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Regulatory_Affairs\Wyman\WA ROO\2018\Q1\Filing Documents\"/>
    </mc:Choice>
  </mc:AlternateContent>
  <bookViews>
    <workbookView xWindow="0" yWindow="180" windowWidth="16200" windowHeight="12492" tabRatio="884"/>
  </bookViews>
  <sheets>
    <sheet name="Factors" sheetId="2" r:id="rId1"/>
    <sheet name="JAN Detail Report" sheetId="34" r:id="rId2"/>
    <sheet name="JAN Short Report" sheetId="43" r:id="rId3"/>
    <sheet name="FEB Detail Report" sheetId="33" r:id="rId4"/>
    <sheet name="FEB Short Report" sheetId="46" r:id="rId5"/>
    <sheet name="MAR Detail Report" sheetId="32" r:id="rId6"/>
    <sheet name="MAR Short Report" sheetId="47" r:id="rId7"/>
  </sheets>
  <calcPr calcId="152511"/>
</workbook>
</file>

<file path=xl/calcChain.xml><?xml version="1.0" encoding="utf-8"?>
<calcChain xmlns="http://schemas.openxmlformats.org/spreadsheetml/2006/main">
  <c r="B5" i="2" l="1"/>
  <c r="B7" i="2"/>
  <c r="D30" i="2" l="1"/>
  <c r="D10" i="2" l="1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1" i="2"/>
  <c r="D32" i="2"/>
  <c r="D9" i="2"/>
</calcChain>
</file>

<file path=xl/sharedStrings.xml><?xml version="1.0" encoding="utf-8"?>
<sst xmlns="http://schemas.openxmlformats.org/spreadsheetml/2006/main" count="6049" uniqueCount="289">
  <si>
    <t>816</t>
  </si>
  <si>
    <t>818</t>
  </si>
  <si>
    <t>819</t>
  </si>
  <si>
    <t>820</t>
  </si>
  <si>
    <t>821</t>
  </si>
  <si>
    <t>832</t>
  </si>
  <si>
    <t>840</t>
  </si>
  <si>
    <t>844</t>
  </si>
  <si>
    <t>847</t>
  </si>
  <si>
    <t>856</t>
  </si>
  <si>
    <t>863</t>
  </si>
  <si>
    <t>870</t>
  </si>
  <si>
    <t>874</t>
  </si>
  <si>
    <t>875</t>
  </si>
  <si>
    <t>877</t>
  </si>
  <si>
    <t>878</t>
  </si>
  <si>
    <t>879</t>
  </si>
  <si>
    <t>880</t>
  </si>
  <si>
    <t>881</t>
  </si>
  <si>
    <t>885</t>
  </si>
  <si>
    <t>887</t>
  </si>
  <si>
    <t>889</t>
  </si>
  <si>
    <t>891</t>
  </si>
  <si>
    <t>892</t>
  </si>
  <si>
    <t>893</t>
  </si>
  <si>
    <t>894</t>
  </si>
  <si>
    <t>901</t>
  </si>
  <si>
    <t>902</t>
  </si>
  <si>
    <t>903</t>
  </si>
  <si>
    <t>904</t>
  </si>
  <si>
    <t>907</t>
  </si>
  <si>
    <t>908</t>
  </si>
  <si>
    <t>909</t>
  </si>
  <si>
    <t>910</t>
  </si>
  <si>
    <t>911</t>
  </si>
  <si>
    <t>912</t>
  </si>
  <si>
    <t>913</t>
  </si>
  <si>
    <t>921</t>
  </si>
  <si>
    <t>922</t>
  </si>
  <si>
    <t>924</t>
  </si>
  <si>
    <t>925</t>
  </si>
  <si>
    <t>926</t>
  </si>
  <si>
    <t>930</t>
  </si>
  <si>
    <t>931</t>
  </si>
  <si>
    <t>935</t>
  </si>
  <si>
    <t>WA</t>
  </si>
  <si>
    <t>OR</t>
  </si>
  <si>
    <t>Customers-Res</t>
  </si>
  <si>
    <t>Customers-Comm</t>
  </si>
  <si>
    <t>Sendout Volumes</t>
  </si>
  <si>
    <t>Customers-Ind</t>
  </si>
  <si>
    <t>Customers-The Dalles</t>
  </si>
  <si>
    <t>Customers Port/Van</t>
  </si>
  <si>
    <t>Customers Port/Van 80%</t>
  </si>
  <si>
    <t>Customers Portland/Vancouver Commercial</t>
  </si>
  <si>
    <t>Payroll</t>
  </si>
  <si>
    <t>Admin Tran</t>
  </si>
  <si>
    <t>Employee Cost</t>
  </si>
  <si>
    <t>Regulatory</t>
  </si>
  <si>
    <t>Telemetering</t>
  </si>
  <si>
    <t>Depreciation</t>
  </si>
  <si>
    <t>Rate Base</t>
  </si>
  <si>
    <t>Customers-All</t>
  </si>
  <si>
    <t>Direct-OR</t>
  </si>
  <si>
    <t>Firm Volumes</t>
  </si>
  <si>
    <t>Sales/Sendout Volumes</t>
  </si>
  <si>
    <t>Direct-WA</t>
  </si>
  <si>
    <t>816 Wells Expense Total</t>
  </si>
  <si>
    <t>816 Wells Expense</t>
  </si>
  <si>
    <t>818 Compressor Station Expense Total</t>
  </si>
  <si>
    <t>818 Compressor Station Expense</t>
  </si>
  <si>
    <t>819 Compressor Station Fuel Total</t>
  </si>
  <si>
    <t>819 Compressor Station Fuel</t>
  </si>
  <si>
    <t>820 Measuring and Regulator Station Expense Total</t>
  </si>
  <si>
    <t>820 Measuring and Regulator Station Expense</t>
  </si>
  <si>
    <t>821 Purification Expense Total</t>
  </si>
  <si>
    <t>821 Purification Expense</t>
  </si>
  <si>
    <t>832 Wells Expense Total</t>
  </si>
  <si>
    <t>832 Wells Expense</t>
  </si>
  <si>
    <t>840 Supervision and Engineering Total</t>
  </si>
  <si>
    <t>840 Supervision and Engineering</t>
  </si>
  <si>
    <t>844 Supervision and Engineering Total</t>
  </si>
  <si>
    <t>844 Supervision and Engineering</t>
  </si>
  <si>
    <t>845</t>
  </si>
  <si>
    <t>845 LNG Fuel Total</t>
  </si>
  <si>
    <t>847 Supervision and Engineering Total</t>
  </si>
  <si>
    <t>847 Supervision and Engineering</t>
  </si>
  <si>
    <t>856 Mains Expense Total</t>
  </si>
  <si>
    <t>856 Mains Expense</t>
  </si>
  <si>
    <t>863 Maintenance of Mains Total</t>
  </si>
  <si>
    <t>863 Maintenance of Mains</t>
  </si>
  <si>
    <t>870 Supervision and Engineering Total</t>
  </si>
  <si>
    <t>870 Supervision and Engineering</t>
  </si>
  <si>
    <t>874 Mains and Services Expense Total</t>
  </si>
  <si>
    <t>874 Mains and Services Expense</t>
  </si>
  <si>
    <t>875 Measuring and Regulator Station Expense - General Total</t>
  </si>
  <si>
    <t>875 Measuring and Regulator Station Expense - General</t>
  </si>
  <si>
    <t>877 Measuring and Regulator Station Expense - City Gate Total</t>
  </si>
  <si>
    <t>877 Measuring and Regulator Station Expense - City Gate</t>
  </si>
  <si>
    <t>878 Meter and House Regulator Expense Total</t>
  </si>
  <si>
    <t>878 Meter and House Regulator Expense</t>
  </si>
  <si>
    <t>879 Customer Installation Expense Total</t>
  </si>
  <si>
    <t>879 Customer Installation Expense</t>
  </si>
  <si>
    <t>880 Other Expense Total</t>
  </si>
  <si>
    <t>880 Other Expense</t>
  </si>
  <si>
    <t>881 Rents Total</t>
  </si>
  <si>
    <t>881 Rents</t>
  </si>
  <si>
    <t>885 Supervision and Engineering Total</t>
  </si>
  <si>
    <t>885 Supervision and Engineering</t>
  </si>
  <si>
    <t>887 Mains Total</t>
  </si>
  <si>
    <t>887 Mains</t>
  </si>
  <si>
    <t>889 Measuring and Regulator Station Expense - General Total</t>
  </si>
  <si>
    <t>889 Measuring and Regulator Station Expense - General</t>
  </si>
  <si>
    <t>891 Measuring and Regulator Station Expense - City Gate Total</t>
  </si>
  <si>
    <t>891 Measuring and Regulator Station Expense - City Gate</t>
  </si>
  <si>
    <t>892 Services Total</t>
  </si>
  <si>
    <t>892 Services</t>
  </si>
  <si>
    <t>893 Meters and House Regulators Total</t>
  </si>
  <si>
    <t>893 Meters and House Regulators</t>
  </si>
  <si>
    <t>894 Other Equipment Total</t>
  </si>
  <si>
    <t>894 Other Equipment</t>
  </si>
  <si>
    <t>901 Supervision Total</t>
  </si>
  <si>
    <t>901 Supervision</t>
  </si>
  <si>
    <t>902 Meter Reading Expenses Total</t>
  </si>
  <si>
    <t>902 Meter Reading Expenses</t>
  </si>
  <si>
    <t>903 Customer Records and Collection Expense Total</t>
  </si>
  <si>
    <t>903 Customer Records and Collection Expense</t>
  </si>
  <si>
    <t>904 Uncollectible Accounts Total</t>
  </si>
  <si>
    <t>904 Uncollectible Accounts</t>
  </si>
  <si>
    <t>907 Supervision Total</t>
  </si>
  <si>
    <t>907 Supervision</t>
  </si>
  <si>
    <t>908 Customer Assistance Expense Total</t>
  </si>
  <si>
    <t>908 Customer Assistance Expense</t>
  </si>
  <si>
    <t>909 Customer Information Expense Total</t>
  </si>
  <si>
    <t>909 Customer Information Expense</t>
  </si>
  <si>
    <t>910 Miscellaneous Customer Service Expense Total</t>
  </si>
  <si>
    <t>910 Miscellaneous Customer Service Expense</t>
  </si>
  <si>
    <t>911 Supervision Total</t>
  </si>
  <si>
    <t>911 Supervision</t>
  </si>
  <si>
    <t>912 Demonstration and Selling Expense Total</t>
  </si>
  <si>
    <t>912 Demonstration and Selling Expense</t>
  </si>
  <si>
    <t>913 Advertising Total</t>
  </si>
  <si>
    <t>913 Advertising</t>
  </si>
  <si>
    <t>916</t>
  </si>
  <si>
    <t>916 Miscellaneous Sales Expense Total</t>
  </si>
  <si>
    <t>921 Office Supplies and Expense Total</t>
  </si>
  <si>
    <t>921 Office Supplies and Expense</t>
  </si>
  <si>
    <t>922 Administrative Expenses Transferred - Credit Total</t>
  </si>
  <si>
    <t>922 Administrative Expenses Transferred - Credit</t>
  </si>
  <si>
    <t>924 Property Insurance Premium Total</t>
  </si>
  <si>
    <t>924 Property Insurance Premium</t>
  </si>
  <si>
    <t>925 Injuries and Damages Total</t>
  </si>
  <si>
    <t>925 Injuries and Damages</t>
  </si>
  <si>
    <t>926 Employee Pensions and Benefits Total</t>
  </si>
  <si>
    <t>926 Employee Pensions and Benefits</t>
  </si>
  <si>
    <t>930 Miscellaneous General Expense Total</t>
  </si>
  <si>
    <t>930 Miscellaneous General Expense</t>
  </si>
  <si>
    <t>931 Rents Total</t>
  </si>
  <si>
    <t>931 Rents</t>
  </si>
  <si>
    <t>935 Maintenance of General Plant Total</t>
  </si>
  <si>
    <t>935 Maintenance of General Plant</t>
  </si>
  <si>
    <t>Allocation Method</t>
  </si>
  <si>
    <t>Washington</t>
  </si>
  <si>
    <t>Oregon</t>
  </si>
  <si>
    <t>System</t>
  </si>
  <si>
    <t>FERC Description</t>
  </si>
  <si>
    <t>Added 4.9.16</t>
  </si>
  <si>
    <t>NW Natural</t>
  </si>
  <si>
    <t>Rates &amp; Regulatory Affairs</t>
  </si>
  <si>
    <t>Operations and Maintenance Expense</t>
  </si>
  <si>
    <t>State Allocation of System Amounts</t>
  </si>
  <si>
    <t>Direct</t>
  </si>
  <si>
    <t>Allocated</t>
  </si>
  <si>
    <t>Total</t>
  </si>
  <si>
    <t>Washington Quarterly Results of Operations Report</t>
  </si>
  <si>
    <t>Operations and Maintenance Expense: Allocation of System Amounts</t>
  </si>
  <si>
    <t>Natural Gas Storage</t>
  </si>
  <si>
    <t>Underground Storage Expense</t>
  </si>
  <si>
    <t>Operation</t>
  </si>
  <si>
    <t>Wells Expense</t>
  </si>
  <si>
    <t>Compressor Station Expense</t>
  </si>
  <si>
    <t>Compressor Station Fuel</t>
  </si>
  <si>
    <t>Measuring and Regulator Station Expense</t>
  </si>
  <si>
    <t>Purification Expense</t>
  </si>
  <si>
    <t>Maintenance  Total</t>
  </si>
  <si>
    <t>Maintenance</t>
  </si>
  <si>
    <t>Total Underground Storage Expense</t>
  </si>
  <si>
    <t>Other Storage Expense</t>
  </si>
  <si>
    <t>Operation  Total</t>
  </si>
  <si>
    <t>Supervision and Engineering</t>
  </si>
  <si>
    <t>Total Other Storage Expense</t>
  </si>
  <si>
    <t>Liquified Natural Gas Expense</t>
  </si>
  <si>
    <t>LNG Fuel</t>
  </si>
  <si>
    <t>Total Liquified Natural Gas Expense</t>
  </si>
  <si>
    <t>Total Natural Gas Storage</t>
  </si>
  <si>
    <t>Transmission Expense</t>
  </si>
  <si>
    <t>Mains Expense</t>
  </si>
  <si>
    <t>Maintenance of Mains</t>
  </si>
  <si>
    <t>Total Transmission Expense</t>
  </si>
  <si>
    <t>Distribution Expense</t>
  </si>
  <si>
    <t>Mains and Services Expense</t>
  </si>
  <si>
    <t>Measuring and Regulator Station Expense - General</t>
  </si>
  <si>
    <t>Measuring and Regulator Station Expense - City Gate</t>
  </si>
  <si>
    <t>Meter and House Regulator Expense</t>
  </si>
  <si>
    <t>Customer Installation Expense</t>
  </si>
  <si>
    <t>Other Expense</t>
  </si>
  <si>
    <t>Rents</t>
  </si>
  <si>
    <t>Mains</t>
  </si>
  <si>
    <t>Services</t>
  </si>
  <si>
    <t>Meters and House Regulators</t>
  </si>
  <si>
    <t>Other Equipment</t>
  </si>
  <si>
    <t>Total Distribution Expense</t>
  </si>
  <si>
    <t>Customer Accounts Expense</t>
  </si>
  <si>
    <t>Supervision</t>
  </si>
  <si>
    <t>Meter Reading Expenses</t>
  </si>
  <si>
    <t>Customer Records and Collection Expense</t>
  </si>
  <si>
    <t>Uncollectible Accounts</t>
  </si>
  <si>
    <t>Total Customer Accounts Expense</t>
  </si>
  <si>
    <t>Customer Service and Informational</t>
  </si>
  <si>
    <t>Customer Assistance Expense</t>
  </si>
  <si>
    <t>Customer Information Expense</t>
  </si>
  <si>
    <t>Miscellaneous Customer Service Expense</t>
  </si>
  <si>
    <t>Total Customer Service and Informational</t>
  </si>
  <si>
    <t>Sales Expense</t>
  </si>
  <si>
    <t>Demonstration and Selling Expense</t>
  </si>
  <si>
    <t>Advertising</t>
  </si>
  <si>
    <t>Miscellaneous Sales Expense</t>
  </si>
  <si>
    <t>Total Sales Expense</t>
  </si>
  <si>
    <t>Administrative and General Expense</t>
  </si>
  <si>
    <t>Office Supplies and Expense</t>
  </si>
  <si>
    <t>Administrative Expenses Transferred - Credit</t>
  </si>
  <si>
    <t>Property Insurance Premium</t>
  </si>
  <si>
    <t>Injuries and Damages</t>
  </si>
  <si>
    <t>Employee Pensions and Benefits</t>
  </si>
  <si>
    <t>928</t>
  </si>
  <si>
    <t>928 Regulatory Commission Expense Total</t>
  </si>
  <si>
    <t>Regulatory Commission Expense</t>
  </si>
  <si>
    <t>Miscellaneous General Expense</t>
  </si>
  <si>
    <t>Maintenance of General Plant</t>
  </si>
  <si>
    <t>Total Administrative and General Expense</t>
  </si>
  <si>
    <t>Total Operations and Maintenance Expense</t>
  </si>
  <si>
    <t>Added 7.1.16</t>
  </si>
  <si>
    <t>Added 10.11.16</t>
  </si>
  <si>
    <t>Added 1.11.17</t>
  </si>
  <si>
    <t>Transmission</t>
  </si>
  <si>
    <t>Added 2.2.17</t>
  </si>
  <si>
    <t>Added 5.1.17</t>
  </si>
  <si>
    <r>
      <t xml:space="preserve">Extract from </t>
    </r>
    <r>
      <rPr>
        <b/>
        <u/>
        <sz val="10"/>
        <color rgb="FF0000FF"/>
        <rFont val="Tahoma"/>
        <family val="2"/>
      </rPr>
      <t>2017</t>
    </r>
    <r>
      <rPr>
        <u/>
        <sz val="10"/>
        <rFont val="Tahoma"/>
        <family val="2"/>
      </rPr>
      <t xml:space="preserve"> OR Earnings Test Model</t>
    </r>
  </si>
  <si>
    <t>INPUT YEAR:</t>
  </si>
  <si>
    <t>INPUT QUARTER:</t>
  </si>
  <si>
    <t>Q1</t>
  </si>
  <si>
    <t>3-Factor</t>
  </si>
  <si>
    <t>Sales Volumes</t>
  </si>
  <si>
    <t>Gross Plant Direct Assign</t>
  </si>
  <si>
    <t>Added 8.1.17</t>
  </si>
  <si>
    <t>Added 11.1.17</t>
  </si>
  <si>
    <t>Added 1.12.18</t>
  </si>
  <si>
    <t>834</t>
  </si>
  <si>
    <t>834 Compressor Expense</t>
  </si>
  <si>
    <t>Added 5.3.18</t>
  </si>
  <si>
    <t>JAN</t>
  </si>
  <si>
    <t>FEB</t>
  </si>
  <si>
    <t>MAR</t>
  </si>
  <si>
    <t>834 Compressor Expense Total</t>
  </si>
  <si>
    <t>Grand Total</t>
  </si>
  <si>
    <t xml:space="preserve"> Firm Volumes  Total</t>
  </si>
  <si>
    <t xml:space="preserve"> Direct-OR  Total</t>
  </si>
  <si>
    <t xml:space="preserve"> 3-Factor  Total</t>
  </si>
  <si>
    <t xml:space="preserve"> Sendout Volumes  Total</t>
  </si>
  <si>
    <t xml:space="preserve"> Transmission  Total</t>
  </si>
  <si>
    <t xml:space="preserve"> Sales/Sendout Volumes  Total</t>
  </si>
  <si>
    <t xml:space="preserve"> Customers Port/Van  Total</t>
  </si>
  <si>
    <t xml:space="preserve"> Customers-All  Total</t>
  </si>
  <si>
    <t xml:space="preserve"> Direct-WA  Total</t>
  </si>
  <si>
    <t xml:space="preserve"> Telemetering  Total</t>
  </si>
  <si>
    <t xml:space="preserve"> Customers-Ind  Total</t>
  </si>
  <si>
    <t xml:space="preserve"> Customers-The Dalles  Total</t>
  </si>
  <si>
    <t xml:space="preserve"> Customers Port/Van 80%  Total</t>
  </si>
  <si>
    <t xml:space="preserve"> Customers-Comm  Total</t>
  </si>
  <si>
    <t xml:space="preserve"> Customers-Res  Total</t>
  </si>
  <si>
    <t xml:space="preserve"> Employee Cost  Total</t>
  </si>
  <si>
    <t xml:space="preserve"> Regulatory  Total</t>
  </si>
  <si>
    <t xml:space="preserve"> Admin Tran  Total</t>
  </si>
  <si>
    <t>For the period ended January 31, 2018</t>
  </si>
  <si>
    <t>YTD JAN</t>
  </si>
  <si>
    <t>For the period ended February 28, 2018</t>
  </si>
  <si>
    <t>YTD FEB</t>
  </si>
  <si>
    <t>For the period ended March 31, 2018</t>
  </si>
  <si>
    <t>YTD MAR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</si>
</sst>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_(* #,##0_);_(* \(#,##0\);_(* &quot;-&quot;??_);_(@_)"/>
    <numFmt numFmtId="166" formatCode="0.0000%"/>
    <numFmt numFmtId="168" formatCode="&quot;$&quot;#,##0.00"/>
    <numFmt numFmtId="169" formatCode="_(&quot;$&quot;* #,##0_);_(&quot;$&quot;* \(#,##0\);_(&quot;$&quot;* &quot;-&quot;??_);_(@_)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Tahoma"/>
      <family val="2"/>
    </font>
    <font>
      <b/>
      <sz val="15"/>
      <color theme="3"/>
      <name val="Tahoma"/>
      <family val="2"/>
    </font>
    <font>
      <b/>
      <sz val="13"/>
      <color theme="3"/>
      <name val="Tahoma"/>
      <family val="2"/>
    </font>
    <font>
      <b/>
      <sz val="11"/>
      <color theme="3"/>
      <name val="Tahoma"/>
      <family val="2"/>
    </font>
    <font>
      <sz val="10"/>
      <color rgb="FF006100"/>
      <name val="Tahoma"/>
      <family val="2"/>
    </font>
    <font>
      <sz val="10"/>
      <color rgb="FF9C0006"/>
      <name val="Tahoma"/>
      <family val="2"/>
    </font>
    <font>
      <sz val="10"/>
      <color rgb="FF9C6500"/>
      <name val="Tahoma"/>
      <family val="2"/>
    </font>
    <font>
      <sz val="10"/>
      <color rgb="FF3F3F76"/>
      <name val="Tahoma"/>
      <family val="2"/>
    </font>
    <font>
      <b/>
      <sz val="10"/>
      <color rgb="FF3F3F3F"/>
      <name val="Tahoma"/>
      <family val="2"/>
    </font>
    <font>
      <b/>
      <sz val="10"/>
      <color rgb="FFFA7D00"/>
      <name val="Tahoma"/>
      <family val="2"/>
    </font>
    <font>
      <sz val="10"/>
      <color rgb="FFFA7D00"/>
      <name val="Tahoma"/>
      <family val="2"/>
    </font>
    <font>
      <b/>
      <sz val="10"/>
      <color theme="0"/>
      <name val="Tahoma"/>
      <family val="2"/>
    </font>
    <font>
      <sz val="10"/>
      <color rgb="FFFF0000"/>
      <name val="Tahoma"/>
      <family val="2"/>
    </font>
    <font>
      <i/>
      <sz val="10"/>
      <color rgb="FF7F7F7F"/>
      <name val="Tahoma"/>
      <family val="2"/>
    </font>
    <font>
      <b/>
      <sz val="10"/>
      <color theme="1"/>
      <name val="Tahoma"/>
      <family val="2"/>
    </font>
    <font>
      <sz val="10"/>
      <color theme="0"/>
      <name val="Tahoma"/>
      <family val="2"/>
    </font>
    <font>
      <sz val="10"/>
      <name val="Times New Roman"/>
      <family val="1"/>
    </font>
    <font>
      <sz val="10"/>
      <name val="Tahoma"/>
      <family val="2"/>
    </font>
    <font>
      <b/>
      <sz val="11"/>
      <name val="Tahoma"/>
      <family val="2"/>
    </font>
    <font>
      <sz val="10"/>
      <color rgb="FF0000FF"/>
      <name val="Tahoma"/>
      <family val="2"/>
    </font>
    <font>
      <b/>
      <sz val="10"/>
      <name val="Tahoma"/>
      <family val="2"/>
    </font>
    <font>
      <u/>
      <sz val="10"/>
      <name val="Tahoma"/>
      <family val="2"/>
    </font>
    <font>
      <sz val="10"/>
      <name val="Arial"/>
      <family val="2"/>
    </font>
    <font>
      <b/>
      <sz val="10"/>
      <color rgb="FF3366FF"/>
      <name val="Tahoma"/>
      <family val="2"/>
    </font>
    <font>
      <b/>
      <sz val="11"/>
      <color rgb="FF0000FF"/>
      <name val="Tahoma"/>
      <family val="2"/>
    </font>
    <font>
      <b/>
      <sz val="10"/>
      <color rgb="FF0000FF"/>
      <name val="Tahoma"/>
      <family val="2"/>
    </font>
    <font>
      <b/>
      <u/>
      <sz val="10"/>
      <color rgb="FF0000FF"/>
      <name val="Tahoma"/>
      <family val="2"/>
    </font>
    <font>
      <b/>
      <u/>
      <sz val="10"/>
      <color theme="1"/>
      <name val="Tahoma"/>
      <family val="2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99"/>
        <bgColor rgb="FF00000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1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4" fontId="1" fillId="0" borderId="0" applyFont="0" applyFill="0" applyBorder="0" applyAlignment="0" applyProtection="0"/>
    <xf numFmtId="0" fontId="18" fillId="0" borderId="0"/>
    <xf numFmtId="0" fontId="19" fillId="0" borderId="1" applyNumberFormat="0" applyFill="0" applyAlignment="0" applyProtection="0"/>
    <xf numFmtId="0" fontId="20" fillId="0" borderId="2" applyNumberFormat="0" applyFill="0" applyAlignment="0" applyProtection="0"/>
    <xf numFmtId="0" fontId="21" fillId="0" borderId="3" applyNumberFormat="0" applyFill="0" applyAlignment="0" applyProtection="0"/>
    <xf numFmtId="0" fontId="21" fillId="0" borderId="0" applyNumberFormat="0" applyFill="0" applyBorder="0" applyAlignment="0" applyProtection="0"/>
    <xf numFmtId="0" fontId="22" fillId="2" borderId="0" applyNumberFormat="0" applyBorder="0" applyAlignment="0" applyProtection="0"/>
    <xf numFmtId="0" fontId="23" fillId="3" borderId="0" applyNumberFormat="0" applyBorder="0" applyAlignment="0" applyProtection="0"/>
    <xf numFmtId="0" fontId="24" fillId="4" borderId="0" applyNumberFormat="0" applyBorder="0" applyAlignment="0" applyProtection="0"/>
    <xf numFmtId="0" fontId="25" fillId="5" borderId="4" applyNumberFormat="0" applyAlignment="0" applyProtection="0"/>
    <xf numFmtId="0" fontId="26" fillId="6" borderId="5" applyNumberFormat="0" applyAlignment="0" applyProtection="0"/>
    <xf numFmtId="0" fontId="27" fillId="6" borderId="4" applyNumberFormat="0" applyAlignment="0" applyProtection="0"/>
    <xf numFmtId="0" fontId="28" fillId="0" borderId="6" applyNumberFormat="0" applyFill="0" applyAlignment="0" applyProtection="0"/>
    <xf numFmtId="0" fontId="29" fillId="7" borderId="7" applyNumberFormat="0" applyAlignment="0" applyProtection="0"/>
    <xf numFmtId="0" fontId="30" fillId="0" borderId="0" applyNumberFormat="0" applyFill="0" applyBorder="0" applyAlignment="0" applyProtection="0"/>
    <xf numFmtId="0" fontId="18" fillId="8" borderId="8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33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33" fillId="24" borderId="0" applyNumberFormat="0" applyBorder="0" applyAlignment="0" applyProtection="0"/>
    <xf numFmtId="0" fontId="33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33" fillId="28" borderId="0" applyNumberFormat="0" applyBorder="0" applyAlignment="0" applyProtection="0"/>
    <xf numFmtId="0" fontId="33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33" fillId="32" borderId="0" applyNumberFormat="0" applyBorder="0" applyAlignment="0" applyProtection="0"/>
    <xf numFmtId="0" fontId="34" fillId="0" borderId="0"/>
    <xf numFmtId="43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34" fillId="0" borderId="0"/>
    <xf numFmtId="0" fontId="40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1" applyNumberFormat="0" applyFill="0" applyAlignment="0" applyProtection="0"/>
    <xf numFmtId="0" fontId="20" fillId="0" borderId="2" applyNumberFormat="0" applyFill="0" applyAlignment="0" applyProtection="0"/>
    <xf numFmtId="0" fontId="21" fillId="0" borderId="3" applyNumberFormat="0" applyFill="0" applyAlignment="0" applyProtection="0"/>
    <xf numFmtId="0" fontId="21" fillId="0" borderId="0" applyNumberFormat="0" applyFill="0" applyBorder="0" applyAlignment="0" applyProtection="0"/>
    <xf numFmtId="0" fontId="22" fillId="2" borderId="0" applyNumberFormat="0" applyBorder="0" applyAlignment="0" applyProtection="0"/>
    <xf numFmtId="0" fontId="23" fillId="3" borderId="0" applyNumberFormat="0" applyBorder="0" applyAlignment="0" applyProtection="0"/>
    <xf numFmtId="0" fontId="24" fillId="4" borderId="0" applyNumberFormat="0" applyBorder="0" applyAlignment="0" applyProtection="0"/>
    <xf numFmtId="0" fontId="25" fillId="5" borderId="4" applyNumberFormat="0" applyAlignment="0" applyProtection="0"/>
    <xf numFmtId="0" fontId="26" fillId="6" borderId="5" applyNumberFormat="0" applyAlignment="0" applyProtection="0"/>
    <xf numFmtId="0" fontId="27" fillId="6" borderId="4" applyNumberFormat="0" applyAlignment="0" applyProtection="0"/>
    <xf numFmtId="0" fontId="28" fillId="0" borderId="6" applyNumberFormat="0" applyFill="0" applyAlignment="0" applyProtection="0"/>
    <xf numFmtId="0" fontId="29" fillId="7" borderId="7" applyNumberFormat="0" applyAlignment="0" applyProtection="0"/>
    <xf numFmtId="0" fontId="30" fillId="0" borderId="0" applyNumberFormat="0" applyFill="0" applyBorder="0" applyAlignment="0" applyProtection="0"/>
    <xf numFmtId="0" fontId="18" fillId="8" borderId="8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33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33" fillId="24" borderId="0" applyNumberFormat="0" applyBorder="0" applyAlignment="0" applyProtection="0"/>
    <xf numFmtId="0" fontId="33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33" fillId="28" borderId="0" applyNumberFormat="0" applyBorder="0" applyAlignment="0" applyProtection="0"/>
    <xf numFmtId="0" fontId="33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33" fillId="32" borderId="0" applyNumberFormat="0" applyBorder="0" applyAlignment="0" applyProtection="0"/>
    <xf numFmtId="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2">
    <xf numFmtId="0" fontId="0" fillId="0" borderId="0" xfId="0"/>
    <xf numFmtId="0" fontId="0" fillId="0" borderId="0" xfId="0" applyFill="1"/>
    <xf numFmtId="0" fontId="18" fillId="0" borderId="0" xfId="90"/>
    <xf numFmtId="0" fontId="35" fillId="0" borderId="0" xfId="87" applyFont="1" applyBorder="1"/>
    <xf numFmtId="43" fontId="35" fillId="0" borderId="0" xfId="85" applyFont="1"/>
    <xf numFmtId="0" fontId="35" fillId="0" borderId="0" xfId="87" applyFont="1"/>
    <xf numFmtId="164" fontId="35" fillId="0" borderId="0" xfId="86" applyNumberFormat="1" applyFont="1"/>
    <xf numFmtId="166" fontId="35" fillId="0" borderId="0" xfId="86" applyNumberFormat="1" applyFont="1" applyBorder="1"/>
    <xf numFmtId="0" fontId="39" fillId="0" borderId="0" xfId="87" applyFont="1"/>
    <xf numFmtId="166" fontId="35" fillId="0" borderId="0" xfId="87" applyNumberFormat="1" applyFont="1"/>
    <xf numFmtId="0" fontId="35" fillId="0" borderId="0" xfId="89" applyFont="1" applyFill="1" applyBorder="1" applyAlignment="1"/>
    <xf numFmtId="0" fontId="35" fillId="0" borderId="0" xfId="87" applyFont="1" applyFill="1" applyBorder="1"/>
    <xf numFmtId="0" fontId="39" fillId="0" borderId="0" xfId="87" applyFont="1" applyFill="1" applyBorder="1" applyAlignment="1">
      <alignment horizontal="center"/>
    </xf>
    <xf numFmtId="10" fontId="35" fillId="0" borderId="17" xfId="86" applyNumberFormat="1" applyFont="1" applyFill="1" applyBorder="1"/>
    <xf numFmtId="10" fontId="35" fillId="0" borderId="23" xfId="86" applyNumberFormat="1" applyFont="1" applyFill="1" applyBorder="1"/>
    <xf numFmtId="0" fontId="35" fillId="0" borderId="23" xfId="87" applyFont="1" applyFill="1" applyBorder="1"/>
    <xf numFmtId="0" fontId="35" fillId="0" borderId="25" xfId="87" applyFont="1" applyFill="1" applyBorder="1"/>
    <xf numFmtId="0" fontId="35" fillId="0" borderId="0" xfId="87" applyFont="1" applyBorder="1"/>
    <xf numFmtId="43" fontId="35" fillId="0" borderId="31" xfId="85" applyFont="1" applyFill="1" applyBorder="1"/>
    <xf numFmtId="44" fontId="35" fillId="0" borderId="12" xfId="42" applyFont="1" applyFill="1" applyBorder="1" applyAlignment="1">
      <alignment horizontal="center"/>
    </xf>
    <xf numFmtId="0" fontId="18" fillId="0" borderId="29" xfId="90" applyBorder="1"/>
    <xf numFmtId="0" fontId="35" fillId="33" borderId="14" xfId="84" applyFont="1" applyFill="1" applyBorder="1" applyAlignment="1">
      <alignment horizontal="center"/>
    </xf>
    <xf numFmtId="44" fontId="38" fillId="0" borderId="10" xfId="42" applyFont="1" applyFill="1" applyBorder="1" applyAlignment="1">
      <alignment horizontal="center"/>
    </xf>
    <xf numFmtId="44" fontId="38" fillId="0" borderId="11" xfId="42" applyFont="1" applyFill="1" applyBorder="1" applyAlignment="1">
      <alignment horizontal="center"/>
    </xf>
    <xf numFmtId="44" fontId="38" fillId="0" borderId="14" xfId="42" applyFont="1" applyFill="1" applyBorder="1" applyAlignment="1">
      <alignment horizontal="center"/>
    </xf>
    <xf numFmtId="168" fontId="0" fillId="0" borderId="0" xfId="42" applyNumberFormat="1" applyFont="1"/>
    <xf numFmtId="44" fontId="0" fillId="0" borderId="15" xfId="0" applyNumberFormat="1" applyBorder="1"/>
    <xf numFmtId="44" fontId="38" fillId="0" borderId="0" xfId="42" applyFont="1" applyFill="1" applyBorder="1" applyAlignment="1">
      <alignment horizontal="center"/>
    </xf>
    <xf numFmtId="0" fontId="36" fillId="0" borderId="0" xfId="84" applyFont="1" applyFill="1"/>
    <xf numFmtId="17" fontId="42" fillId="0" borderId="0" xfId="84" applyNumberFormat="1" applyFont="1" applyFill="1"/>
    <xf numFmtId="37" fontId="35" fillId="33" borderId="12" xfId="84" applyNumberFormat="1" applyFont="1" applyFill="1" applyBorder="1" applyAlignment="1">
      <alignment horizontal="center"/>
    </xf>
    <xf numFmtId="0" fontId="35" fillId="33" borderId="10" xfId="84" applyFont="1" applyFill="1" applyBorder="1" applyAlignment="1">
      <alignment horizontal="center"/>
    </xf>
    <xf numFmtId="0" fontId="35" fillId="33" borderId="11" xfId="84" applyFont="1" applyFill="1" applyBorder="1" applyAlignment="1">
      <alignment horizontal="center"/>
    </xf>
    <xf numFmtId="0" fontId="38" fillId="33" borderId="12" xfId="84" applyFont="1" applyFill="1" applyBorder="1" applyAlignment="1">
      <alignment horizontal="centerContinuous"/>
    </xf>
    <xf numFmtId="0" fontId="0" fillId="0" borderId="0" xfId="0"/>
    <xf numFmtId="0" fontId="0" fillId="0" borderId="0" xfId="0" applyFill="1" applyBorder="1"/>
    <xf numFmtId="165" fontId="43" fillId="0" borderId="0" xfId="85" quotePrefix="1" applyNumberFormat="1" applyFont="1" applyFill="1" applyBorder="1" applyAlignment="1">
      <alignment horizontal="left"/>
    </xf>
    <xf numFmtId="0" fontId="18" fillId="0" borderId="0" xfId="90"/>
    <xf numFmtId="0" fontId="0" fillId="0" borderId="0" xfId="0" applyBorder="1"/>
    <xf numFmtId="44" fontId="0" fillId="0" borderId="0" xfId="42" applyFont="1"/>
    <xf numFmtId="44" fontId="0" fillId="0" borderId="0" xfId="0" applyNumberFormat="1"/>
    <xf numFmtId="0" fontId="35" fillId="33" borderId="0" xfId="84" applyFont="1" applyFill="1" applyBorder="1" applyAlignment="1">
      <alignment horizontal="center"/>
    </xf>
    <xf numFmtId="0" fontId="35" fillId="0" borderId="30" xfId="84" applyFont="1" applyFill="1" applyBorder="1"/>
    <xf numFmtId="0" fontId="38" fillId="33" borderId="13" xfId="84" applyFont="1" applyFill="1" applyBorder="1" applyAlignment="1">
      <alignment horizontal="centerContinuous"/>
    </xf>
    <xf numFmtId="5" fontId="35" fillId="0" borderId="10" xfId="85" applyNumberFormat="1" applyFont="1" applyFill="1" applyBorder="1"/>
    <xf numFmtId="0" fontId="35" fillId="0" borderId="0" xfId="88" applyFont="1" applyFill="1"/>
    <xf numFmtId="165" fontId="38" fillId="0" borderId="0" xfId="85" applyNumberFormat="1" applyFont="1" applyFill="1" applyBorder="1" applyAlignment="1">
      <alignment horizontal="left"/>
    </xf>
    <xf numFmtId="165" fontId="38" fillId="0" borderId="0" xfId="85" applyNumberFormat="1" applyFont="1" applyFill="1" applyAlignment="1">
      <alignment horizontal="left"/>
    </xf>
    <xf numFmtId="0" fontId="38" fillId="0" borderId="0" xfId="88" applyFont="1" applyFill="1" applyAlignment="1">
      <alignment horizontal="center"/>
    </xf>
    <xf numFmtId="0" fontId="35" fillId="0" borderId="0" xfId="88" applyFont="1" applyBorder="1"/>
    <xf numFmtId="165" fontId="41" fillId="0" borderId="0" xfId="85" applyNumberFormat="1" applyFont="1" applyFill="1" applyBorder="1" applyAlignment="1">
      <alignment horizontal="left"/>
    </xf>
    <xf numFmtId="165" fontId="38" fillId="0" borderId="0" xfId="85" applyNumberFormat="1" applyFont="1" applyFill="1" applyBorder="1"/>
    <xf numFmtId="0" fontId="38" fillId="0" borderId="0" xfId="85" applyNumberFormat="1" applyFont="1" applyFill="1" applyAlignment="1">
      <alignment horizontal="left"/>
    </xf>
    <xf numFmtId="165" fontId="38" fillId="0" borderId="0" xfId="85" applyNumberFormat="1" applyFont="1" applyFill="1"/>
    <xf numFmtId="165" fontId="38" fillId="0" borderId="0" xfId="85" quotePrefix="1" applyNumberFormat="1" applyFont="1" applyFill="1" applyBorder="1" applyAlignment="1">
      <alignment horizontal="left"/>
    </xf>
    <xf numFmtId="165" fontId="38" fillId="0" borderId="10" xfId="85" applyNumberFormat="1" applyFont="1" applyFill="1" applyBorder="1" applyAlignment="1">
      <alignment horizontal="center"/>
    </xf>
    <xf numFmtId="0" fontId="38" fillId="0" borderId="10" xfId="88" applyFont="1" applyFill="1" applyBorder="1" applyAlignment="1">
      <alignment horizontal="center"/>
    </xf>
    <xf numFmtId="165" fontId="38" fillId="0" borderId="0" xfId="85" applyNumberFormat="1" applyFont="1" applyFill="1" applyBorder="1" applyAlignment="1"/>
    <xf numFmtId="165" fontId="35" fillId="0" borderId="0" xfId="85" applyNumberFormat="1" applyFont="1" applyFill="1"/>
    <xf numFmtId="0" fontId="38" fillId="0" borderId="0" xfId="85" applyNumberFormat="1" applyFont="1" applyFill="1" applyBorder="1" applyAlignment="1">
      <alignment horizontal="left"/>
    </xf>
    <xf numFmtId="5" fontId="35" fillId="0" borderId="0" xfId="85" applyNumberFormat="1" applyFont="1" applyFill="1"/>
    <xf numFmtId="165" fontId="38" fillId="0" borderId="0" xfId="85" quotePrefix="1" applyNumberFormat="1" applyFont="1" applyFill="1" applyAlignment="1">
      <alignment horizontal="left"/>
    </xf>
    <xf numFmtId="0" fontId="38" fillId="0" borderId="0" xfId="85" quotePrefix="1" applyNumberFormat="1" applyFont="1" applyFill="1" applyAlignment="1">
      <alignment horizontal="left"/>
    </xf>
    <xf numFmtId="165" fontId="35" fillId="0" borderId="10" xfId="85" applyNumberFormat="1" applyFont="1" applyFill="1" applyBorder="1"/>
    <xf numFmtId="10" fontId="35" fillId="0" borderId="0" xfId="86" applyNumberFormat="1" applyFont="1" applyFill="1"/>
    <xf numFmtId="0" fontId="38" fillId="0" borderId="0" xfId="88" applyFont="1" applyFill="1"/>
    <xf numFmtId="0" fontId="35" fillId="0" borderId="0" xfId="85" applyNumberFormat="1" applyFont="1" applyFill="1" applyAlignment="1">
      <alignment horizontal="left"/>
    </xf>
    <xf numFmtId="165" fontId="35" fillId="0" borderId="0" xfId="88" applyNumberFormat="1" applyFont="1" applyFill="1"/>
    <xf numFmtId="43" fontId="35" fillId="0" borderId="0" xfId="85" applyFont="1" applyFill="1" applyAlignment="1">
      <alignment horizontal="left"/>
    </xf>
    <xf numFmtId="165" fontId="35" fillId="0" borderId="0" xfId="85" applyNumberFormat="1" applyFont="1" applyFill="1" applyBorder="1"/>
    <xf numFmtId="0" fontId="35" fillId="0" borderId="0" xfId="88" applyFont="1" applyFill="1" applyAlignment="1">
      <alignment horizontal="left" indent="2"/>
    </xf>
    <xf numFmtId="165" fontId="38" fillId="0" borderId="0" xfId="85" applyNumberFormat="1" applyFont="1" applyFill="1" applyBorder="1" applyAlignment="1">
      <alignment horizontal="center"/>
    </xf>
    <xf numFmtId="0" fontId="38" fillId="0" borderId="0" xfId="88" applyFont="1" applyFill="1" applyBorder="1" applyAlignment="1">
      <alignment horizontal="center"/>
    </xf>
    <xf numFmtId="39" fontId="35" fillId="0" borderId="0" xfId="88" applyNumberFormat="1" applyFont="1" applyBorder="1"/>
    <xf numFmtId="7" fontId="35" fillId="0" borderId="0" xfId="85" applyNumberFormat="1" applyFont="1" applyFill="1"/>
    <xf numFmtId="44" fontId="0" fillId="0" borderId="14" xfId="42" applyFont="1" applyBorder="1"/>
    <xf numFmtId="44" fontId="0" fillId="0" borderId="0" xfId="42" applyFont="1" applyBorder="1"/>
    <xf numFmtId="44" fontId="0" fillId="0" borderId="15" xfId="42" applyFont="1" applyBorder="1"/>
    <xf numFmtId="5" fontId="35" fillId="0" borderId="0" xfId="85" applyNumberFormat="1" applyFont="1" applyFill="1" applyBorder="1"/>
    <xf numFmtId="0" fontId="18" fillId="0" borderId="0" xfId="90" applyBorder="1"/>
    <xf numFmtId="165" fontId="35" fillId="0" borderId="21" xfId="85" applyNumberFormat="1" applyFont="1" applyFill="1" applyBorder="1"/>
    <xf numFmtId="10" fontId="35" fillId="0" borderId="0" xfId="86" applyNumberFormat="1" applyFont="1" applyFill="1" applyBorder="1"/>
    <xf numFmtId="43" fontId="35" fillId="0" borderId="0" xfId="85" applyFont="1" applyFill="1" applyBorder="1"/>
    <xf numFmtId="0" fontId="16" fillId="0" borderId="0" xfId="0" applyFont="1" applyBorder="1"/>
    <xf numFmtId="0" fontId="39" fillId="39" borderId="0" xfId="87" applyFont="1" applyFill="1" applyBorder="1"/>
    <xf numFmtId="0" fontId="0" fillId="0" borderId="0" xfId="0" applyAlignment="1">
      <alignment horizontal="right"/>
    </xf>
    <xf numFmtId="0" fontId="16" fillId="41" borderId="0" xfId="0" applyFont="1" applyFill="1"/>
    <xf numFmtId="0" fontId="16" fillId="41" borderId="0" xfId="0" applyFont="1" applyFill="1" applyAlignment="1">
      <alignment horizontal="right"/>
    </xf>
    <xf numFmtId="0" fontId="16" fillId="36" borderId="33" xfId="0" applyFont="1" applyFill="1" applyBorder="1"/>
    <xf numFmtId="164" fontId="35" fillId="0" borderId="19" xfId="87" applyNumberFormat="1" applyFont="1" applyFill="1" applyBorder="1"/>
    <xf numFmtId="164" fontId="35" fillId="0" borderId="24" xfId="87" applyNumberFormat="1" applyFont="1" applyFill="1" applyBorder="1"/>
    <xf numFmtId="164" fontId="35" fillId="0" borderId="24" xfId="86" applyNumberFormat="1" applyFont="1" applyFill="1" applyBorder="1"/>
    <xf numFmtId="164" fontId="35" fillId="0" borderId="24" xfId="179" applyNumberFormat="1" applyFont="1" applyFill="1" applyBorder="1"/>
    <xf numFmtId="164" fontId="35" fillId="0" borderId="27" xfId="179" applyNumberFormat="1" applyFont="1" applyFill="1" applyBorder="1"/>
    <xf numFmtId="164" fontId="37" fillId="0" borderId="18" xfId="86" applyNumberFormat="1" applyFont="1" applyFill="1" applyBorder="1"/>
    <xf numFmtId="164" fontId="37" fillId="0" borderId="0" xfId="86" applyNumberFormat="1" applyFont="1" applyFill="1" applyBorder="1"/>
    <xf numFmtId="164" fontId="37" fillId="0" borderId="0" xfId="179" applyNumberFormat="1" applyFont="1" applyFill="1" applyBorder="1"/>
    <xf numFmtId="164" fontId="37" fillId="0" borderId="26" xfId="179" applyNumberFormat="1" applyFont="1" applyFill="1" applyBorder="1"/>
    <xf numFmtId="0" fontId="38" fillId="0" borderId="29" xfId="85" applyNumberFormat="1" applyFont="1" applyFill="1" applyBorder="1" applyAlignment="1">
      <alignment horizontal="left"/>
    </xf>
    <xf numFmtId="44" fontId="0" fillId="0" borderId="30" xfId="0" applyNumberFormat="1" applyBorder="1"/>
    <xf numFmtId="44" fontId="0" fillId="0" borderId="28" xfId="0" applyNumberFormat="1" applyBorder="1"/>
    <xf numFmtId="44" fontId="0" fillId="0" borderId="20" xfId="42" applyFont="1" applyBorder="1"/>
    <xf numFmtId="44" fontId="0" fillId="0" borderId="21" xfId="42" applyFont="1" applyBorder="1"/>
    <xf numFmtId="44" fontId="0" fillId="0" borderId="22" xfId="0" applyNumberFormat="1" applyBorder="1"/>
    <xf numFmtId="0" fontId="35" fillId="0" borderId="0" xfId="88" applyFont="1" applyFill="1" applyAlignment="1">
      <alignment horizontal="center"/>
    </xf>
    <xf numFmtId="44" fontId="0" fillId="0" borderId="0" xfId="0" applyNumberFormat="1" applyBorder="1"/>
    <xf numFmtId="44" fontId="16" fillId="0" borderId="28" xfId="0" applyNumberFormat="1" applyFont="1" applyBorder="1"/>
    <xf numFmtId="168" fontId="0" fillId="0" borderId="0" xfId="42" applyNumberFormat="1" applyFont="1" applyBorder="1"/>
    <xf numFmtId="0" fontId="16" fillId="0" borderId="13" xfId="0" applyFont="1" applyFill="1" applyBorder="1"/>
    <xf numFmtId="44" fontId="0" fillId="0" borderId="13" xfId="42" applyFont="1" applyBorder="1"/>
    <xf numFmtId="44" fontId="0" fillId="0" borderId="12" xfId="42" applyFont="1" applyBorder="1"/>
    <xf numFmtId="44" fontId="0" fillId="0" borderId="32" xfId="42" applyFont="1" applyBorder="1"/>
    <xf numFmtId="44" fontId="0" fillId="0" borderId="32" xfId="0" applyNumberFormat="1" applyBorder="1"/>
    <xf numFmtId="168" fontId="0" fillId="0" borderId="13" xfId="42" applyNumberFormat="1" applyFont="1" applyBorder="1"/>
    <xf numFmtId="44" fontId="0" fillId="0" borderId="13" xfId="0" applyNumberFormat="1" applyBorder="1"/>
    <xf numFmtId="44" fontId="0" fillId="0" borderId="31" xfId="0" applyNumberFormat="1" applyBorder="1"/>
    <xf numFmtId="44" fontId="16" fillId="0" borderId="15" xfId="0" applyNumberFormat="1" applyFont="1" applyBorder="1"/>
    <xf numFmtId="0" fontId="35" fillId="0" borderId="0" xfId="88" quotePrefix="1" applyFont="1" applyFill="1"/>
    <xf numFmtId="169" fontId="35" fillId="0" borderId="16" xfId="42" applyNumberFormat="1" applyFont="1" applyFill="1" applyBorder="1"/>
    <xf numFmtId="169" fontId="18" fillId="0" borderId="0" xfId="90" applyNumberFormat="1" applyBorder="1"/>
    <xf numFmtId="169" fontId="35" fillId="0" borderId="16" xfId="85" applyNumberFormat="1" applyFont="1" applyFill="1" applyBorder="1"/>
    <xf numFmtId="169" fontId="18" fillId="0" borderId="0" xfId="42" applyNumberFormat="1" applyFont="1" applyBorder="1"/>
    <xf numFmtId="0" fontId="16" fillId="42" borderId="37" xfId="0" applyFont="1" applyFill="1" applyBorder="1" applyAlignment="1">
      <alignment horizontal="center" vertical="center" wrapText="1"/>
    </xf>
    <xf numFmtId="0" fontId="16" fillId="42" borderId="38" xfId="0" applyFont="1" applyFill="1" applyBorder="1" applyAlignment="1">
      <alignment horizontal="center" vertical="center" wrapText="1"/>
    </xf>
    <xf numFmtId="0" fontId="16" fillId="42" borderId="39" xfId="0" applyFont="1" applyFill="1" applyBorder="1" applyAlignment="1">
      <alignment horizontal="center" vertical="center" wrapText="1"/>
    </xf>
    <xf numFmtId="0" fontId="45" fillId="0" borderId="34" xfId="0" applyFont="1" applyBorder="1" applyAlignment="1">
      <alignment horizontal="center"/>
    </xf>
    <xf numFmtId="0" fontId="45" fillId="0" borderId="35" xfId="0" applyFont="1" applyBorder="1" applyAlignment="1">
      <alignment horizontal="center"/>
    </xf>
    <xf numFmtId="0" fontId="45" fillId="0" borderId="36" xfId="0" applyFont="1" applyBorder="1" applyAlignment="1">
      <alignment horizontal="center"/>
    </xf>
    <xf numFmtId="0" fontId="16" fillId="34" borderId="37" xfId="0" applyFont="1" applyFill="1" applyBorder="1" applyAlignment="1">
      <alignment horizontal="center" vertical="center" wrapText="1"/>
    </xf>
    <xf numFmtId="0" fontId="16" fillId="34" borderId="38" xfId="0" applyFont="1" applyFill="1" applyBorder="1" applyAlignment="1">
      <alignment horizontal="center" vertical="center" wrapText="1"/>
    </xf>
    <xf numFmtId="0" fontId="16" fillId="34" borderId="39" xfId="0" applyFont="1" applyFill="1" applyBorder="1" applyAlignment="1">
      <alignment horizontal="center" vertical="center" wrapText="1"/>
    </xf>
    <xf numFmtId="0" fontId="16" fillId="35" borderId="37" xfId="0" applyFont="1" applyFill="1" applyBorder="1" applyAlignment="1">
      <alignment horizontal="center" vertical="center" wrapText="1"/>
    </xf>
    <xf numFmtId="0" fontId="16" fillId="35" borderId="38" xfId="0" applyFont="1" applyFill="1" applyBorder="1" applyAlignment="1">
      <alignment horizontal="center" vertical="center" wrapText="1"/>
    </xf>
    <xf numFmtId="0" fontId="16" fillId="35" borderId="39" xfId="0" applyFont="1" applyFill="1" applyBorder="1" applyAlignment="1">
      <alignment horizontal="center" vertical="center" wrapText="1"/>
    </xf>
    <xf numFmtId="0" fontId="16" fillId="36" borderId="37" xfId="0" applyFont="1" applyFill="1" applyBorder="1" applyAlignment="1">
      <alignment horizontal="center" vertical="center" wrapText="1"/>
    </xf>
    <xf numFmtId="0" fontId="16" fillId="36" borderId="38" xfId="0" applyFont="1" applyFill="1" applyBorder="1" applyAlignment="1">
      <alignment horizontal="center" vertical="center" wrapText="1"/>
    </xf>
    <xf numFmtId="0" fontId="16" fillId="36" borderId="39" xfId="0" applyFont="1" applyFill="1" applyBorder="1" applyAlignment="1">
      <alignment horizontal="center" vertical="center" wrapText="1"/>
    </xf>
    <xf numFmtId="0" fontId="16" fillId="37" borderId="37" xfId="0" applyFont="1" applyFill="1" applyBorder="1" applyAlignment="1">
      <alignment horizontal="center" vertical="center" wrapText="1"/>
    </xf>
    <xf numFmtId="0" fontId="16" fillId="37" borderId="38" xfId="0" applyFont="1" applyFill="1" applyBorder="1" applyAlignment="1">
      <alignment horizontal="center" vertical="center" wrapText="1"/>
    </xf>
    <xf numFmtId="0" fontId="16" fillId="37" borderId="39" xfId="0" applyFont="1" applyFill="1" applyBorder="1" applyAlignment="1">
      <alignment horizontal="center" vertical="center" wrapText="1"/>
    </xf>
    <xf numFmtId="0" fontId="16" fillId="38" borderId="37" xfId="0" applyFont="1" applyFill="1" applyBorder="1" applyAlignment="1">
      <alignment horizontal="center" vertical="center" wrapText="1"/>
    </xf>
    <xf numFmtId="0" fontId="16" fillId="38" borderId="38" xfId="0" applyFont="1" applyFill="1" applyBorder="1" applyAlignment="1">
      <alignment horizontal="center" vertical="center" wrapText="1"/>
    </xf>
    <xf numFmtId="0" fontId="16" fillId="38" borderId="39" xfId="0" applyFont="1" applyFill="1" applyBorder="1" applyAlignment="1">
      <alignment horizontal="center" vertical="center" wrapText="1"/>
    </xf>
    <xf numFmtId="0" fontId="16" fillId="41" borderId="17" xfId="0" applyFont="1" applyFill="1" applyBorder="1" applyAlignment="1">
      <alignment horizontal="center" vertical="center" wrapText="1"/>
    </xf>
    <xf numFmtId="0" fontId="16" fillId="41" borderId="23" xfId="0" applyFont="1" applyFill="1" applyBorder="1" applyAlignment="1">
      <alignment horizontal="center" vertical="center" wrapText="1"/>
    </xf>
    <xf numFmtId="0" fontId="16" fillId="41" borderId="25" xfId="0" applyFont="1" applyFill="1" applyBorder="1" applyAlignment="1">
      <alignment horizontal="center" vertical="center" wrapText="1"/>
    </xf>
    <xf numFmtId="0" fontId="16" fillId="40" borderId="17" xfId="0" applyFont="1" applyFill="1" applyBorder="1" applyAlignment="1">
      <alignment horizontal="center" vertical="center" wrapText="1"/>
    </xf>
    <xf numFmtId="0" fontId="16" fillId="40" borderId="23" xfId="0" applyFont="1" applyFill="1" applyBorder="1" applyAlignment="1">
      <alignment horizontal="center" vertical="center" wrapText="1"/>
    </xf>
    <xf numFmtId="0" fontId="16" fillId="40" borderId="25" xfId="0" applyFont="1" applyFill="1" applyBorder="1" applyAlignment="1">
      <alignment horizontal="center" vertical="center" wrapText="1"/>
    </xf>
    <xf numFmtId="44" fontId="38" fillId="0" borderId="12" xfId="42" applyFont="1" applyBorder="1" applyAlignment="1">
      <alignment horizontal="center"/>
    </xf>
    <xf numFmtId="44" fontId="38" fillId="0" borderId="13" xfId="42" applyFont="1" applyBorder="1" applyAlignment="1">
      <alignment horizontal="center"/>
    </xf>
    <xf numFmtId="44" fontId="38" fillId="0" borderId="32" xfId="42" applyFont="1" applyBorder="1" applyAlignment="1">
      <alignment horizontal="center"/>
    </xf>
  </cellXfs>
  <cellStyles count="211">
    <cellStyle name="20% - Accent1" xfId="19" builtinId="30" customBuiltin="1"/>
    <cellStyle name="20% - Accent1 2" xfId="156"/>
    <cellStyle name="20% - Accent1 3" xfId="115"/>
    <cellStyle name="20% - Accent1 3 2" xfId="197"/>
    <cellStyle name="20% - Accent1 4" xfId="61"/>
    <cellStyle name="20% - Accent1 5" xfId="183"/>
    <cellStyle name="20% - Accent2" xfId="23" builtinId="34" customBuiltin="1"/>
    <cellStyle name="20% - Accent2 2" xfId="160"/>
    <cellStyle name="20% - Accent2 3" xfId="119"/>
    <cellStyle name="20% - Accent2 3 2" xfId="199"/>
    <cellStyle name="20% - Accent2 4" xfId="65"/>
    <cellStyle name="20% - Accent2 5" xfId="185"/>
    <cellStyle name="20% - Accent3" xfId="27" builtinId="38" customBuiltin="1"/>
    <cellStyle name="20% - Accent3 2" xfId="164"/>
    <cellStyle name="20% - Accent3 3" xfId="123"/>
    <cellStyle name="20% - Accent3 3 2" xfId="201"/>
    <cellStyle name="20% - Accent3 4" xfId="69"/>
    <cellStyle name="20% - Accent3 5" xfId="187"/>
    <cellStyle name="20% - Accent4" xfId="31" builtinId="42" customBuiltin="1"/>
    <cellStyle name="20% - Accent4 2" xfId="168"/>
    <cellStyle name="20% - Accent4 3" xfId="127"/>
    <cellStyle name="20% - Accent4 3 2" xfId="203"/>
    <cellStyle name="20% - Accent4 4" xfId="73"/>
    <cellStyle name="20% - Accent4 5" xfId="189"/>
    <cellStyle name="20% - Accent5" xfId="35" builtinId="46" customBuiltin="1"/>
    <cellStyle name="20% - Accent5 2" xfId="172"/>
    <cellStyle name="20% - Accent5 3" xfId="131"/>
    <cellStyle name="20% - Accent5 3 2" xfId="205"/>
    <cellStyle name="20% - Accent5 4" xfId="77"/>
    <cellStyle name="20% - Accent5 5" xfId="191"/>
    <cellStyle name="20% - Accent6" xfId="39" builtinId="50" customBuiltin="1"/>
    <cellStyle name="20% - Accent6 2" xfId="176"/>
    <cellStyle name="20% - Accent6 3" xfId="135"/>
    <cellStyle name="20% - Accent6 3 2" xfId="207"/>
    <cellStyle name="20% - Accent6 4" xfId="81"/>
    <cellStyle name="20% - Accent6 5" xfId="193"/>
    <cellStyle name="40% - Accent1" xfId="20" builtinId="31" customBuiltin="1"/>
    <cellStyle name="40% - Accent1 2" xfId="157"/>
    <cellStyle name="40% - Accent1 3" xfId="116"/>
    <cellStyle name="40% - Accent1 3 2" xfId="198"/>
    <cellStyle name="40% - Accent1 4" xfId="62"/>
    <cellStyle name="40% - Accent1 5" xfId="184"/>
    <cellStyle name="40% - Accent2" xfId="24" builtinId="35" customBuiltin="1"/>
    <cellStyle name="40% - Accent2 2" xfId="161"/>
    <cellStyle name="40% - Accent2 3" xfId="120"/>
    <cellStyle name="40% - Accent2 3 2" xfId="200"/>
    <cellStyle name="40% - Accent2 4" xfId="66"/>
    <cellStyle name="40% - Accent2 5" xfId="186"/>
    <cellStyle name="40% - Accent3" xfId="28" builtinId="39" customBuiltin="1"/>
    <cellStyle name="40% - Accent3 2" xfId="165"/>
    <cellStyle name="40% - Accent3 3" xfId="124"/>
    <cellStyle name="40% - Accent3 3 2" xfId="202"/>
    <cellStyle name="40% - Accent3 4" xfId="70"/>
    <cellStyle name="40% - Accent3 5" xfId="188"/>
    <cellStyle name="40% - Accent4" xfId="32" builtinId="43" customBuiltin="1"/>
    <cellStyle name="40% - Accent4 2" xfId="169"/>
    <cellStyle name="40% - Accent4 3" xfId="128"/>
    <cellStyle name="40% - Accent4 3 2" xfId="204"/>
    <cellStyle name="40% - Accent4 4" xfId="74"/>
    <cellStyle name="40% - Accent4 5" xfId="190"/>
    <cellStyle name="40% - Accent5" xfId="36" builtinId="47" customBuiltin="1"/>
    <cellStyle name="40% - Accent5 2" xfId="173"/>
    <cellStyle name="40% - Accent5 3" xfId="132"/>
    <cellStyle name="40% - Accent5 3 2" xfId="206"/>
    <cellStyle name="40% - Accent5 4" xfId="78"/>
    <cellStyle name="40% - Accent5 5" xfId="192"/>
    <cellStyle name="40% - Accent6" xfId="40" builtinId="51" customBuiltin="1"/>
    <cellStyle name="40% - Accent6 2" xfId="177"/>
    <cellStyle name="40% - Accent6 3" xfId="136"/>
    <cellStyle name="40% - Accent6 3 2" xfId="208"/>
    <cellStyle name="40% - Accent6 4" xfId="82"/>
    <cellStyle name="40% - Accent6 5" xfId="194"/>
    <cellStyle name="60% - Accent1" xfId="21" builtinId="32" customBuiltin="1"/>
    <cellStyle name="60% - Accent1 2" xfId="158"/>
    <cellStyle name="60% - Accent1 3" xfId="117"/>
    <cellStyle name="60% - Accent1 4" xfId="63"/>
    <cellStyle name="60% - Accent2" xfId="25" builtinId="36" customBuiltin="1"/>
    <cellStyle name="60% - Accent2 2" xfId="162"/>
    <cellStyle name="60% - Accent2 3" xfId="121"/>
    <cellStyle name="60% - Accent2 4" xfId="67"/>
    <cellStyle name="60% - Accent3" xfId="29" builtinId="40" customBuiltin="1"/>
    <cellStyle name="60% - Accent3 2" xfId="166"/>
    <cellStyle name="60% - Accent3 3" xfId="125"/>
    <cellStyle name="60% - Accent3 4" xfId="71"/>
    <cellStyle name="60% - Accent4" xfId="33" builtinId="44" customBuiltin="1"/>
    <cellStyle name="60% - Accent4 2" xfId="170"/>
    <cellStyle name="60% - Accent4 3" xfId="129"/>
    <cellStyle name="60% - Accent4 4" xfId="75"/>
    <cellStyle name="60% - Accent5" xfId="37" builtinId="48" customBuiltin="1"/>
    <cellStyle name="60% - Accent5 2" xfId="174"/>
    <cellStyle name="60% - Accent5 3" xfId="133"/>
    <cellStyle name="60% - Accent5 4" xfId="79"/>
    <cellStyle name="60% - Accent6" xfId="41" builtinId="52" customBuiltin="1"/>
    <cellStyle name="60% - Accent6 2" xfId="178"/>
    <cellStyle name="60% - Accent6 3" xfId="137"/>
    <cellStyle name="60% - Accent6 4" xfId="83"/>
    <cellStyle name="Accent1" xfId="18" builtinId="29" customBuiltin="1"/>
    <cellStyle name="Accent1 2" xfId="155"/>
    <cellStyle name="Accent1 3" xfId="114"/>
    <cellStyle name="Accent1 4" xfId="60"/>
    <cellStyle name="Accent2" xfId="22" builtinId="33" customBuiltin="1"/>
    <cellStyle name="Accent2 2" xfId="159"/>
    <cellStyle name="Accent2 3" xfId="118"/>
    <cellStyle name="Accent2 4" xfId="64"/>
    <cellStyle name="Accent3" xfId="26" builtinId="37" customBuiltin="1"/>
    <cellStyle name="Accent3 2" xfId="163"/>
    <cellStyle name="Accent3 3" xfId="122"/>
    <cellStyle name="Accent3 4" xfId="68"/>
    <cellStyle name="Accent4" xfId="30" builtinId="41" customBuiltin="1"/>
    <cellStyle name="Accent4 2" xfId="167"/>
    <cellStyle name="Accent4 3" xfId="126"/>
    <cellStyle name="Accent4 4" xfId="72"/>
    <cellStyle name="Accent5" xfId="34" builtinId="45" customBuiltin="1"/>
    <cellStyle name="Accent5 2" xfId="171"/>
    <cellStyle name="Accent5 3" xfId="130"/>
    <cellStyle name="Accent5 4" xfId="76"/>
    <cellStyle name="Accent6" xfId="38" builtinId="49" customBuiltin="1"/>
    <cellStyle name="Accent6 2" xfId="175"/>
    <cellStyle name="Accent6 3" xfId="134"/>
    <cellStyle name="Accent6 4" xfId="80"/>
    <cellStyle name="Bad" xfId="7" builtinId="27" customBuiltin="1"/>
    <cellStyle name="Bad 2" xfId="144"/>
    <cellStyle name="Bad 3" xfId="103"/>
    <cellStyle name="Bad 4" xfId="49"/>
    <cellStyle name="Calculation" xfId="11" builtinId="22" customBuiltin="1"/>
    <cellStyle name="Calculation 2" xfId="148"/>
    <cellStyle name="Calculation 3" xfId="107"/>
    <cellStyle name="Calculation 4" xfId="53"/>
    <cellStyle name="Check Cell" xfId="13" builtinId="23" customBuiltin="1"/>
    <cellStyle name="Check Cell 2" xfId="150"/>
    <cellStyle name="Check Cell 3" xfId="109"/>
    <cellStyle name="Check Cell 4" xfId="55"/>
    <cellStyle name="Comma 2" xfId="85"/>
    <cellStyle name="Comma 3" xfId="180"/>
    <cellStyle name="Comma 4" xfId="96"/>
    <cellStyle name="Currency" xfId="42" builtinId="4"/>
    <cellStyle name="Currency 2" xfId="209"/>
    <cellStyle name="Explanatory Text" xfId="16" builtinId="53" customBuiltin="1"/>
    <cellStyle name="Explanatory Text 2" xfId="153"/>
    <cellStyle name="Explanatory Text 3" xfId="112"/>
    <cellStyle name="Explanatory Text 4" xfId="58"/>
    <cellStyle name="Good" xfId="6" builtinId="26" customBuiltin="1"/>
    <cellStyle name="Good 2" xfId="143"/>
    <cellStyle name="Good 3" xfId="102"/>
    <cellStyle name="Good 4" xfId="48"/>
    <cellStyle name="Heading 1" xfId="2" builtinId="16" customBuiltin="1"/>
    <cellStyle name="Heading 1 2" xfId="139"/>
    <cellStyle name="Heading 1 3" xfId="98"/>
    <cellStyle name="Heading 1 4" xfId="44"/>
    <cellStyle name="Heading 2" xfId="3" builtinId="17" customBuiltin="1"/>
    <cellStyle name="Heading 2 2" xfId="140"/>
    <cellStyle name="Heading 2 3" xfId="99"/>
    <cellStyle name="Heading 2 4" xfId="45"/>
    <cellStyle name="Heading 3" xfId="4" builtinId="18" customBuiltin="1"/>
    <cellStyle name="Heading 3 2" xfId="141"/>
    <cellStyle name="Heading 3 3" xfId="100"/>
    <cellStyle name="Heading 3 4" xfId="46"/>
    <cellStyle name="Heading 4" xfId="5" builtinId="19" customBuiltin="1"/>
    <cellStyle name="Heading 4 2" xfId="142"/>
    <cellStyle name="Heading 4 3" xfId="101"/>
    <cellStyle name="Heading 4 4" xfId="47"/>
    <cellStyle name="Input" xfId="9" builtinId="20" customBuiltin="1"/>
    <cellStyle name="Input 2" xfId="146"/>
    <cellStyle name="Input 3" xfId="105"/>
    <cellStyle name="Input 4" xfId="51"/>
    <cellStyle name="Linked Cell" xfId="12" builtinId="24" customBuiltin="1"/>
    <cellStyle name="Linked Cell 2" xfId="149"/>
    <cellStyle name="Linked Cell 3" xfId="108"/>
    <cellStyle name="Linked Cell 4" xfId="54"/>
    <cellStyle name="Neutral" xfId="8" builtinId="28" customBuiltin="1"/>
    <cellStyle name="Neutral 2" xfId="145"/>
    <cellStyle name="Neutral 3" xfId="104"/>
    <cellStyle name="Neutral 4" xfId="50"/>
    <cellStyle name="Normal" xfId="0" builtinId="0"/>
    <cellStyle name="Normal 10" xfId="181"/>
    <cellStyle name="Normal 2" xfId="89"/>
    <cellStyle name="Normal 2 2" xfId="90"/>
    <cellStyle name="Normal 3" xfId="91"/>
    <cellStyle name="Normal 4" xfId="92"/>
    <cellStyle name="Normal 5" xfId="93"/>
    <cellStyle name="Normal 6" xfId="94"/>
    <cellStyle name="Normal 7" xfId="138"/>
    <cellStyle name="Normal 8" xfId="97"/>
    <cellStyle name="Normal 8 2" xfId="195"/>
    <cellStyle name="Normal 9" xfId="43"/>
    <cellStyle name="Normal_2001 - 2003 OM Monthly 1" xfId="88"/>
    <cellStyle name="Normal_O&amp;M 04QTR07" xfId="84"/>
    <cellStyle name="Normal_OO&amp;M Master" xfId="87"/>
    <cellStyle name="Note" xfId="15" builtinId="10" customBuiltin="1"/>
    <cellStyle name="Note 2" xfId="152"/>
    <cellStyle name="Note 3" xfId="111"/>
    <cellStyle name="Note 3 2" xfId="196"/>
    <cellStyle name="Note 4" xfId="57"/>
    <cellStyle name="Note 5" xfId="182"/>
    <cellStyle name="Output" xfId="10" builtinId="21" customBuiltin="1"/>
    <cellStyle name="Output 2" xfId="147"/>
    <cellStyle name="Output 3" xfId="106"/>
    <cellStyle name="Output 4" xfId="52"/>
    <cellStyle name="Percent 2" xfId="86"/>
    <cellStyle name="Percent 3" xfId="179"/>
    <cellStyle name="Percent 4" xfId="95"/>
    <cellStyle name="Percent 5" xfId="210"/>
    <cellStyle name="Title" xfId="1" builtinId="15" customBuiltin="1"/>
    <cellStyle name="Total" xfId="17" builtinId="25" customBuiltin="1"/>
    <cellStyle name="Total 2" xfId="154"/>
    <cellStyle name="Total 3" xfId="113"/>
    <cellStyle name="Total 4" xfId="59"/>
    <cellStyle name="Warning Text" xfId="14" builtinId="11" customBuiltin="1"/>
    <cellStyle name="Warning Text 2" xfId="151"/>
    <cellStyle name="Warning Text 3" xfId="110"/>
    <cellStyle name="Warning Text 4" xfId="56"/>
  </cellStyles>
  <dxfs count="0"/>
  <tableStyles count="0" defaultTableStyle="TableStyleMedium2" defaultPivotStyle="PivotStyleLight16"/>
  <colors>
    <mruColors>
      <color rgb="FFFF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52"/>
  <sheetViews>
    <sheetView tabSelected="1" topLeftCell="B1" workbookViewId="0">
      <selection activeCell="G8" sqref="G8"/>
    </sheetView>
  </sheetViews>
  <sheetFormatPr defaultRowHeight="14.4" x14ac:dyDescent="0.3"/>
  <cols>
    <col min="1" max="1" width="2" style="34" customWidth="1"/>
    <col min="2" max="2" width="37.44140625" bestFit="1" customWidth="1"/>
    <col min="3" max="4" width="9.44140625" bestFit="1" customWidth="1"/>
    <col min="6" max="6" width="13.109375" style="38" bestFit="1" customWidth="1"/>
    <col min="7" max="8" width="23.33203125" style="38" bestFit="1" customWidth="1"/>
    <col min="9" max="10" width="9.109375" style="38"/>
  </cols>
  <sheetData>
    <row r="1" spans="2:10" s="34" customFormat="1" x14ac:dyDescent="0.3">
      <c r="B1" s="85" t="s">
        <v>248</v>
      </c>
      <c r="C1" s="86">
        <v>2018</v>
      </c>
      <c r="F1" s="38"/>
      <c r="G1" s="38"/>
      <c r="H1" s="38"/>
      <c r="I1" s="38"/>
      <c r="J1" s="38"/>
    </row>
    <row r="2" spans="2:10" s="34" customFormat="1" x14ac:dyDescent="0.3">
      <c r="B2" s="85" t="s">
        <v>249</v>
      </c>
      <c r="C2" s="87" t="s">
        <v>250</v>
      </c>
      <c r="F2" s="38"/>
      <c r="G2" s="38"/>
      <c r="H2" s="38"/>
      <c r="I2" s="38"/>
      <c r="J2" s="38"/>
    </row>
    <row r="3" spans="2:10" s="34" customFormat="1" x14ac:dyDescent="0.3">
      <c r="F3" s="38"/>
      <c r="G3" s="38"/>
      <c r="H3" s="38"/>
      <c r="I3" s="38"/>
      <c r="J3" s="38"/>
    </row>
    <row r="4" spans="2:10" x14ac:dyDescent="0.3">
      <c r="B4" s="84" t="s">
        <v>247</v>
      </c>
      <c r="C4" s="1"/>
      <c r="D4" s="1"/>
      <c r="E4" s="1"/>
    </row>
    <row r="5" spans="2:10" x14ac:dyDescent="0.3">
      <c r="B5" t="str">
        <f>"Note: Use "&amp;C1-1&amp;" factors across all quarters."</f>
        <v>Note: Use 2017 factors across all quarters.</v>
      </c>
    </row>
    <row r="6" spans="2:10" s="34" customFormat="1" ht="15" thickBot="1" x14ac:dyDescent="0.35">
      <c r="F6" s="38"/>
      <c r="G6" s="38"/>
      <c r="H6" s="38"/>
      <c r="I6" s="38"/>
      <c r="J6" s="38"/>
    </row>
    <row r="7" spans="2:10" s="34" customFormat="1" ht="15" thickBot="1" x14ac:dyDescent="0.35">
      <c r="B7" s="125" t="str">
        <f>C1-1&amp;" Allocation Factors"</f>
        <v>2017 Allocation Factors</v>
      </c>
      <c r="C7" s="126"/>
      <c r="D7" s="127"/>
      <c r="F7" s="38"/>
      <c r="G7" s="38"/>
      <c r="H7" s="38"/>
      <c r="I7" s="38"/>
      <c r="J7" s="38"/>
    </row>
    <row r="8" spans="2:10" ht="15" thickBot="1" x14ac:dyDescent="0.35">
      <c r="B8" s="11"/>
      <c r="C8" s="12" t="s">
        <v>45</v>
      </c>
      <c r="D8" s="12" t="s">
        <v>46</v>
      </c>
      <c r="E8" s="6"/>
    </row>
    <row r="9" spans="2:10" x14ac:dyDescent="0.3">
      <c r="B9" s="13" t="s">
        <v>62</v>
      </c>
      <c r="C9" s="94">
        <v>0.11009999999999998</v>
      </c>
      <c r="D9" s="89">
        <f>1-C9</f>
        <v>0.88990000000000002</v>
      </c>
      <c r="E9" s="6"/>
    </row>
    <row r="10" spans="2:10" x14ac:dyDescent="0.3">
      <c r="B10" s="14" t="s">
        <v>47</v>
      </c>
      <c r="C10" s="95">
        <v>0.11119999999999997</v>
      </c>
      <c r="D10" s="90">
        <f t="shared" ref="D10:D32" si="0">1-C10</f>
        <v>0.88880000000000003</v>
      </c>
      <c r="E10" s="6"/>
      <c r="F10" s="83"/>
      <c r="G10" s="83"/>
      <c r="H10" s="83"/>
    </row>
    <row r="11" spans="2:10" x14ac:dyDescent="0.3">
      <c r="B11" s="14" t="s">
        <v>48</v>
      </c>
      <c r="C11" s="95">
        <v>0.10029999999999994</v>
      </c>
      <c r="D11" s="90">
        <f t="shared" si="0"/>
        <v>0.89970000000000006</v>
      </c>
      <c r="E11" s="6"/>
    </row>
    <row r="12" spans="2:10" x14ac:dyDescent="0.3">
      <c r="B12" s="14" t="s">
        <v>50</v>
      </c>
      <c r="C12" s="95">
        <v>7.9899999999999971E-2</v>
      </c>
      <c r="D12" s="90">
        <f t="shared" si="0"/>
        <v>0.92010000000000003</v>
      </c>
      <c r="E12" s="6"/>
    </row>
    <row r="13" spans="2:10" x14ac:dyDescent="0.3">
      <c r="B13" s="14" t="s">
        <v>51</v>
      </c>
      <c r="C13" s="95">
        <v>0.25170000000000003</v>
      </c>
      <c r="D13" s="90">
        <f t="shared" si="0"/>
        <v>0.74829999999999997</v>
      </c>
      <c r="E13" s="6"/>
    </row>
    <row r="14" spans="2:10" x14ac:dyDescent="0.3">
      <c r="B14" s="14" t="s">
        <v>251</v>
      </c>
      <c r="C14" s="95">
        <v>0.11080000000000001</v>
      </c>
      <c r="D14" s="90">
        <f t="shared" si="0"/>
        <v>0.88919999999999999</v>
      </c>
      <c r="E14" s="6"/>
    </row>
    <row r="15" spans="2:10" x14ac:dyDescent="0.3">
      <c r="B15" s="14" t="s">
        <v>64</v>
      </c>
      <c r="C15" s="95">
        <v>9.6099999999999963E-2</v>
      </c>
      <c r="D15" s="90">
        <f t="shared" si="0"/>
        <v>0.90390000000000004</v>
      </c>
      <c r="E15" s="6"/>
    </row>
    <row r="16" spans="2:10" x14ac:dyDescent="0.3">
      <c r="B16" s="14" t="s">
        <v>252</v>
      </c>
      <c r="C16" s="95">
        <v>9.8600000000000021E-2</v>
      </c>
      <c r="D16" s="90">
        <f t="shared" si="0"/>
        <v>0.90139999999999998</v>
      </c>
      <c r="E16" s="6"/>
    </row>
    <row r="17" spans="2:5" x14ac:dyDescent="0.3">
      <c r="B17" s="14" t="s">
        <v>49</v>
      </c>
      <c r="C17" s="95">
        <v>8.2899999999999974E-2</v>
      </c>
      <c r="D17" s="90">
        <f t="shared" si="0"/>
        <v>0.91710000000000003</v>
      </c>
      <c r="E17" s="6"/>
    </row>
    <row r="18" spans="2:5" x14ac:dyDescent="0.3">
      <c r="B18" s="14" t="s">
        <v>65</v>
      </c>
      <c r="C18" s="95">
        <v>9.0700000000000003E-2</v>
      </c>
      <c r="D18" s="90">
        <f t="shared" si="0"/>
        <v>0.9093</v>
      </c>
      <c r="E18" s="6"/>
    </row>
    <row r="19" spans="2:5" x14ac:dyDescent="0.3">
      <c r="B19" s="14" t="s">
        <v>52</v>
      </c>
      <c r="C19" s="95">
        <v>0.15090000000000003</v>
      </c>
      <c r="D19" s="90">
        <f t="shared" si="0"/>
        <v>0.84909999999999997</v>
      </c>
      <c r="E19" s="6"/>
    </row>
    <row r="20" spans="2:5" x14ac:dyDescent="0.3">
      <c r="B20" s="14" t="s">
        <v>53</v>
      </c>
      <c r="C20" s="95">
        <v>0.12070000000000003</v>
      </c>
      <c r="D20" s="90">
        <f t="shared" si="0"/>
        <v>0.87929999999999997</v>
      </c>
      <c r="E20" s="6"/>
    </row>
    <row r="21" spans="2:5" x14ac:dyDescent="0.3">
      <c r="B21" s="14" t="s">
        <v>54</v>
      </c>
      <c r="C21" s="95">
        <v>0.14829999999999999</v>
      </c>
      <c r="D21" s="90">
        <f t="shared" si="0"/>
        <v>0.85170000000000001</v>
      </c>
      <c r="E21" s="6"/>
    </row>
    <row r="22" spans="2:5" x14ac:dyDescent="0.3">
      <c r="B22" s="14" t="s">
        <v>55</v>
      </c>
      <c r="C22" s="95">
        <v>0.10497999999999996</v>
      </c>
      <c r="D22" s="90">
        <f t="shared" si="0"/>
        <v>0.89502000000000004</v>
      </c>
      <c r="E22" s="6"/>
    </row>
    <row r="23" spans="2:5" x14ac:dyDescent="0.3">
      <c r="B23" s="14" t="s">
        <v>56</v>
      </c>
      <c r="C23" s="95">
        <v>0.11416999999999999</v>
      </c>
      <c r="D23" s="90">
        <f t="shared" si="0"/>
        <v>0.88583000000000001</v>
      </c>
      <c r="E23" s="17"/>
    </row>
    <row r="24" spans="2:5" x14ac:dyDescent="0.3">
      <c r="B24" s="14" t="s">
        <v>57</v>
      </c>
      <c r="C24" s="95">
        <v>0.10470000000000002</v>
      </c>
      <c r="D24" s="90">
        <f t="shared" si="0"/>
        <v>0.89529999999999998</v>
      </c>
      <c r="E24" s="17"/>
    </row>
    <row r="25" spans="2:5" x14ac:dyDescent="0.3">
      <c r="B25" s="14" t="s">
        <v>58</v>
      </c>
      <c r="C25" s="95">
        <v>0.30000000000000004</v>
      </c>
      <c r="D25" s="90">
        <f t="shared" si="0"/>
        <v>0.7</v>
      </c>
      <c r="E25" s="17"/>
    </row>
    <row r="26" spans="2:5" x14ac:dyDescent="0.3">
      <c r="B26" s="14" t="s">
        <v>59</v>
      </c>
      <c r="C26" s="95">
        <v>8.6999999999999966E-2</v>
      </c>
      <c r="D26" s="90">
        <f t="shared" si="0"/>
        <v>0.91300000000000003</v>
      </c>
      <c r="E26" s="17"/>
    </row>
    <row r="27" spans="2:5" x14ac:dyDescent="0.3">
      <c r="B27" s="14" t="s">
        <v>66</v>
      </c>
      <c r="C27" s="95">
        <v>1</v>
      </c>
      <c r="D27" s="90">
        <f t="shared" si="0"/>
        <v>0</v>
      </c>
      <c r="E27" s="17"/>
    </row>
    <row r="28" spans="2:5" x14ac:dyDescent="0.3">
      <c r="B28" s="14" t="s">
        <v>63</v>
      </c>
      <c r="C28" s="95">
        <v>0</v>
      </c>
      <c r="D28" s="90">
        <f t="shared" si="0"/>
        <v>1</v>
      </c>
      <c r="E28" s="17"/>
    </row>
    <row r="29" spans="2:5" x14ac:dyDescent="0.3">
      <c r="B29" s="14" t="s">
        <v>253</v>
      </c>
      <c r="C29" s="95">
        <v>0.11329999999999996</v>
      </c>
      <c r="D29" s="90">
        <f t="shared" si="0"/>
        <v>0.88670000000000004</v>
      </c>
      <c r="E29" s="17"/>
    </row>
    <row r="30" spans="2:5" x14ac:dyDescent="0.3">
      <c r="B30" s="15" t="s">
        <v>244</v>
      </c>
      <c r="C30" s="95">
        <v>1.17E-2</v>
      </c>
      <c r="D30" s="91">
        <f t="shared" si="0"/>
        <v>0.98829999999999996</v>
      </c>
      <c r="E30" s="17"/>
    </row>
    <row r="31" spans="2:5" x14ac:dyDescent="0.3">
      <c r="B31" s="15" t="s">
        <v>60</v>
      </c>
      <c r="C31" s="96">
        <v>0.10880000000000001</v>
      </c>
      <c r="D31" s="92">
        <f t="shared" si="0"/>
        <v>0.89119999999999999</v>
      </c>
      <c r="E31" s="17"/>
    </row>
    <row r="32" spans="2:5" ht="15" thickBot="1" x14ac:dyDescent="0.35">
      <c r="B32" s="16" t="s">
        <v>61</v>
      </c>
      <c r="C32" s="97">
        <v>0.10511000000000004</v>
      </c>
      <c r="D32" s="93">
        <f t="shared" si="0"/>
        <v>0.89488999999999996</v>
      </c>
      <c r="E32" s="17"/>
    </row>
    <row r="33" spans="2:5" x14ac:dyDescent="0.3">
      <c r="B33" s="3"/>
      <c r="C33" s="3"/>
      <c r="D33" s="3"/>
      <c r="E33" s="9"/>
    </row>
    <row r="34" spans="2:5" x14ac:dyDescent="0.3">
      <c r="B34" s="8"/>
      <c r="C34" s="3"/>
      <c r="D34" s="3"/>
      <c r="E34" s="9"/>
    </row>
    <row r="35" spans="2:5" x14ac:dyDescent="0.3">
      <c r="B35" s="5"/>
      <c r="C35" s="7"/>
      <c r="D35" s="7"/>
      <c r="E35" s="9"/>
    </row>
    <row r="36" spans="2:5" x14ac:dyDescent="0.3">
      <c r="B36" s="5"/>
      <c r="C36" s="7"/>
      <c r="D36" s="7"/>
      <c r="E36" s="9"/>
    </row>
    <row r="37" spans="2:5" x14ac:dyDescent="0.3">
      <c r="B37" s="5"/>
      <c r="C37" s="7"/>
      <c r="D37" s="7"/>
      <c r="E37" s="9"/>
    </row>
    <row r="38" spans="2:5" x14ac:dyDescent="0.3">
      <c r="C38" s="7"/>
      <c r="D38" s="7"/>
      <c r="E38" s="9"/>
    </row>
    <row r="39" spans="2:5" x14ac:dyDescent="0.3">
      <c r="C39" s="7"/>
      <c r="D39" s="7"/>
      <c r="E39" s="9"/>
    </row>
    <row r="40" spans="2:5" x14ac:dyDescent="0.3">
      <c r="C40" s="7"/>
      <c r="D40" s="7"/>
      <c r="E40" s="9"/>
    </row>
    <row r="41" spans="2:5" x14ac:dyDescent="0.3">
      <c r="C41" s="7"/>
      <c r="D41" s="7"/>
      <c r="E41" s="9"/>
    </row>
    <row r="42" spans="2:5" x14ac:dyDescent="0.3">
      <c r="C42" s="7"/>
      <c r="D42" s="7"/>
      <c r="E42" s="9"/>
    </row>
    <row r="43" spans="2:5" x14ac:dyDescent="0.3">
      <c r="C43" s="7"/>
      <c r="D43" s="7"/>
      <c r="E43" s="9"/>
    </row>
    <row r="44" spans="2:5" x14ac:dyDescent="0.3">
      <c r="C44" s="7"/>
      <c r="D44" s="7"/>
      <c r="E44" s="9"/>
    </row>
    <row r="45" spans="2:5" x14ac:dyDescent="0.3">
      <c r="C45" s="7"/>
      <c r="D45" s="7"/>
      <c r="E45" s="9"/>
    </row>
    <row r="46" spans="2:5" x14ac:dyDescent="0.3">
      <c r="C46" s="7"/>
      <c r="D46" s="7"/>
      <c r="E46" s="9"/>
    </row>
    <row r="47" spans="2:5" x14ac:dyDescent="0.3">
      <c r="C47" s="7"/>
      <c r="D47" s="7"/>
      <c r="E47" s="9"/>
    </row>
    <row r="48" spans="2:5" x14ac:dyDescent="0.3">
      <c r="C48" s="7"/>
      <c r="D48" s="7"/>
      <c r="E48" s="9"/>
    </row>
    <row r="49" spans="2:5" x14ac:dyDescent="0.3">
      <c r="C49" s="7"/>
      <c r="D49" s="7"/>
      <c r="E49" s="9"/>
    </row>
    <row r="50" spans="2:5" x14ac:dyDescent="0.3">
      <c r="C50" s="7"/>
      <c r="D50" s="7"/>
      <c r="E50" s="9"/>
    </row>
    <row r="51" spans="2:5" x14ac:dyDescent="0.3">
      <c r="C51" s="7"/>
      <c r="D51" s="7"/>
      <c r="E51" s="9"/>
    </row>
    <row r="52" spans="2:5" x14ac:dyDescent="0.3">
      <c r="C52" s="7"/>
      <c r="D52" s="7"/>
      <c r="E52" s="9"/>
    </row>
    <row r="53" spans="2:5" x14ac:dyDescent="0.3">
      <c r="C53" s="7"/>
      <c r="D53" s="7"/>
      <c r="E53" s="9"/>
    </row>
    <row r="54" spans="2:5" x14ac:dyDescent="0.3">
      <c r="B54" s="2"/>
      <c r="C54" s="7"/>
      <c r="D54" s="7"/>
      <c r="E54" s="9"/>
    </row>
    <row r="55" spans="2:5" x14ac:dyDescent="0.3">
      <c r="B55" s="3"/>
      <c r="C55" s="3"/>
      <c r="D55" s="3"/>
      <c r="E55" s="9"/>
    </row>
    <row r="56" spans="2:5" x14ac:dyDescent="0.3">
      <c r="B56" s="3"/>
      <c r="C56" s="3"/>
      <c r="D56" s="3"/>
      <c r="E56" s="17"/>
    </row>
    <row r="57" spans="2:5" x14ac:dyDescent="0.3">
      <c r="B57" s="3"/>
      <c r="C57" s="3"/>
      <c r="D57" s="3"/>
      <c r="E57" s="17"/>
    </row>
    <row r="58" spans="2:5" x14ac:dyDescent="0.3">
      <c r="B58" s="3"/>
      <c r="C58" s="3"/>
      <c r="D58" s="3"/>
      <c r="E58" s="17"/>
    </row>
    <row r="59" spans="2:5" x14ac:dyDescent="0.3">
      <c r="B59" s="3"/>
      <c r="C59" s="3"/>
      <c r="D59" s="3"/>
      <c r="E59" s="17"/>
    </row>
    <row r="60" spans="2:5" x14ac:dyDescent="0.3">
      <c r="B60" s="3"/>
      <c r="C60" s="3"/>
      <c r="D60" s="3"/>
      <c r="E60" s="17"/>
    </row>
    <row r="61" spans="2:5" x14ac:dyDescent="0.3">
      <c r="B61" s="3"/>
      <c r="C61" s="3"/>
      <c r="D61" s="3"/>
      <c r="E61" s="17"/>
    </row>
    <row r="62" spans="2:5" x14ac:dyDescent="0.3">
      <c r="B62" s="3"/>
      <c r="C62" s="3"/>
      <c r="D62" s="3"/>
      <c r="E62" s="17"/>
    </row>
    <row r="63" spans="2:5" x14ac:dyDescent="0.3">
      <c r="B63" s="3"/>
      <c r="C63" s="3"/>
      <c r="D63" s="3"/>
      <c r="E63" s="17"/>
    </row>
    <row r="64" spans="2:5" x14ac:dyDescent="0.3">
      <c r="B64" s="3"/>
      <c r="C64" s="3"/>
      <c r="D64" s="3"/>
      <c r="E64" s="17"/>
    </row>
    <row r="65" spans="2:5" x14ac:dyDescent="0.3">
      <c r="B65" s="3"/>
      <c r="C65" s="3"/>
      <c r="D65" s="3"/>
      <c r="E65" s="17"/>
    </row>
    <row r="66" spans="2:5" x14ac:dyDescent="0.3">
      <c r="B66" s="3"/>
      <c r="C66" s="3"/>
      <c r="D66" s="3"/>
      <c r="E66" s="17"/>
    </row>
    <row r="67" spans="2:5" x14ac:dyDescent="0.3">
      <c r="B67" s="3"/>
      <c r="C67" s="3"/>
      <c r="D67" s="3"/>
      <c r="E67" s="17"/>
    </row>
    <row r="68" spans="2:5" x14ac:dyDescent="0.3">
      <c r="B68" s="3"/>
      <c r="C68" s="3"/>
      <c r="D68" s="3"/>
      <c r="E68" s="17"/>
    </row>
    <row r="69" spans="2:5" x14ac:dyDescent="0.3">
      <c r="B69" s="3"/>
      <c r="C69" s="3"/>
      <c r="D69" s="3"/>
      <c r="E69" s="17"/>
    </row>
    <row r="70" spans="2:5" x14ac:dyDescent="0.3">
      <c r="B70" s="3"/>
      <c r="C70" s="3"/>
      <c r="D70" s="3"/>
      <c r="E70" s="17"/>
    </row>
    <row r="71" spans="2:5" x14ac:dyDescent="0.3">
      <c r="B71" s="3"/>
      <c r="C71" s="3"/>
      <c r="D71" s="3"/>
      <c r="E71" s="17"/>
    </row>
    <row r="72" spans="2:5" x14ac:dyDescent="0.3">
      <c r="B72" s="3"/>
      <c r="C72" s="3"/>
      <c r="D72" s="3"/>
      <c r="E72" s="17"/>
    </row>
    <row r="73" spans="2:5" x14ac:dyDescent="0.3">
      <c r="B73" s="3"/>
      <c r="C73" s="3"/>
      <c r="D73" s="3"/>
      <c r="E73" s="17"/>
    </row>
    <row r="74" spans="2:5" x14ac:dyDescent="0.3">
      <c r="B74" s="3"/>
      <c r="C74" s="3"/>
      <c r="D74" s="3"/>
      <c r="E74" s="17"/>
    </row>
    <row r="75" spans="2:5" x14ac:dyDescent="0.3">
      <c r="B75" s="3"/>
      <c r="C75" s="3"/>
      <c r="D75" s="3"/>
      <c r="E75" s="17"/>
    </row>
    <row r="76" spans="2:5" x14ac:dyDescent="0.3">
      <c r="B76" s="3"/>
      <c r="C76" s="3"/>
      <c r="D76" s="3"/>
      <c r="E76" s="17"/>
    </row>
    <row r="77" spans="2:5" x14ac:dyDescent="0.3">
      <c r="B77" s="3"/>
      <c r="C77" s="3"/>
      <c r="D77" s="3"/>
      <c r="E77" s="17"/>
    </row>
    <row r="78" spans="2:5" x14ac:dyDescent="0.3">
      <c r="B78" s="3"/>
      <c r="C78" s="3"/>
      <c r="D78" s="3"/>
      <c r="E78" s="17"/>
    </row>
    <row r="79" spans="2:5" x14ac:dyDescent="0.3">
      <c r="B79" s="3"/>
      <c r="C79" s="3"/>
      <c r="D79" s="3"/>
      <c r="E79" s="17"/>
    </row>
    <row r="80" spans="2:5" x14ac:dyDescent="0.3">
      <c r="B80" s="3"/>
      <c r="C80" s="3"/>
      <c r="D80" s="3"/>
      <c r="E80" s="17"/>
    </row>
    <row r="81" spans="2:5" x14ac:dyDescent="0.3">
      <c r="B81" s="3"/>
      <c r="C81" s="3"/>
      <c r="D81" s="3"/>
      <c r="E81" s="17"/>
    </row>
    <row r="82" spans="2:5" x14ac:dyDescent="0.3">
      <c r="B82" s="3"/>
      <c r="C82" s="3"/>
      <c r="D82" s="3"/>
      <c r="E82" s="17"/>
    </row>
    <row r="83" spans="2:5" x14ac:dyDescent="0.3">
      <c r="B83" s="3"/>
      <c r="C83" s="3"/>
      <c r="D83" s="3"/>
      <c r="E83" s="17"/>
    </row>
    <row r="84" spans="2:5" x14ac:dyDescent="0.3">
      <c r="B84" s="3"/>
      <c r="C84" s="3"/>
      <c r="D84" s="3"/>
      <c r="E84" s="17"/>
    </row>
    <row r="85" spans="2:5" x14ac:dyDescent="0.3">
      <c r="B85" s="3"/>
      <c r="C85" s="3"/>
      <c r="D85" s="3"/>
      <c r="E85" s="17"/>
    </row>
    <row r="86" spans="2:5" x14ac:dyDescent="0.3">
      <c r="B86" s="3"/>
      <c r="C86" s="3"/>
      <c r="D86" s="3"/>
      <c r="E86" s="17"/>
    </row>
    <row r="87" spans="2:5" x14ac:dyDescent="0.3">
      <c r="B87" s="3"/>
      <c r="C87" s="3"/>
      <c r="D87" s="3"/>
      <c r="E87" s="17"/>
    </row>
    <row r="88" spans="2:5" x14ac:dyDescent="0.3">
      <c r="B88" s="3"/>
      <c r="C88" s="3"/>
      <c r="D88" s="3"/>
      <c r="E88" s="17"/>
    </row>
    <row r="89" spans="2:5" x14ac:dyDescent="0.3">
      <c r="B89" s="3"/>
      <c r="C89" s="3"/>
      <c r="D89" s="3"/>
      <c r="E89" s="17"/>
    </row>
    <row r="90" spans="2:5" x14ac:dyDescent="0.3">
      <c r="B90" s="3"/>
      <c r="C90" s="3"/>
      <c r="D90" s="3"/>
      <c r="E90" s="17"/>
    </row>
    <row r="91" spans="2:5" x14ac:dyDescent="0.3">
      <c r="B91" s="3"/>
      <c r="C91" s="3"/>
      <c r="D91" s="3"/>
      <c r="E91" s="17"/>
    </row>
    <row r="92" spans="2:5" x14ac:dyDescent="0.3">
      <c r="B92" s="3"/>
      <c r="C92" s="3"/>
      <c r="D92" s="3"/>
      <c r="E92" s="17"/>
    </row>
    <row r="93" spans="2:5" x14ac:dyDescent="0.3">
      <c r="B93" s="3"/>
      <c r="C93" s="3"/>
      <c r="D93" s="3"/>
      <c r="E93" s="17"/>
    </row>
    <row r="94" spans="2:5" x14ac:dyDescent="0.3">
      <c r="B94" s="3"/>
      <c r="C94" s="3"/>
      <c r="D94" s="3"/>
      <c r="E94" s="17"/>
    </row>
    <row r="95" spans="2:5" x14ac:dyDescent="0.3">
      <c r="B95" s="3"/>
      <c r="C95" s="3"/>
      <c r="D95" s="3"/>
      <c r="E95" s="17"/>
    </row>
    <row r="96" spans="2:5" x14ac:dyDescent="0.3">
      <c r="B96" s="3"/>
      <c r="C96" s="3"/>
      <c r="D96" s="3"/>
      <c r="E96" s="17"/>
    </row>
    <row r="97" spans="2:5" x14ac:dyDescent="0.3">
      <c r="B97" s="3"/>
      <c r="C97" s="3"/>
      <c r="D97" s="3"/>
      <c r="E97" s="17"/>
    </row>
    <row r="98" spans="2:5" x14ac:dyDescent="0.3">
      <c r="B98" s="3"/>
      <c r="C98" s="3"/>
      <c r="D98" s="3"/>
      <c r="E98" s="17"/>
    </row>
    <row r="99" spans="2:5" x14ac:dyDescent="0.3">
      <c r="B99" s="3"/>
      <c r="C99" s="3"/>
      <c r="D99" s="3"/>
      <c r="E99" s="17"/>
    </row>
    <row r="100" spans="2:5" x14ac:dyDescent="0.3">
      <c r="B100" s="3"/>
      <c r="C100" s="3"/>
      <c r="D100" s="3"/>
      <c r="E100" s="17"/>
    </row>
    <row r="101" spans="2:5" x14ac:dyDescent="0.3">
      <c r="B101" s="3"/>
      <c r="C101" s="3"/>
      <c r="D101" s="3"/>
      <c r="E101" s="17"/>
    </row>
    <row r="102" spans="2:5" x14ac:dyDescent="0.3">
      <c r="B102" s="3"/>
      <c r="C102" s="3"/>
      <c r="D102" s="3"/>
      <c r="E102" s="17"/>
    </row>
    <row r="103" spans="2:5" x14ac:dyDescent="0.3">
      <c r="B103" s="3"/>
      <c r="C103" s="3"/>
      <c r="D103" s="3"/>
      <c r="E103" s="17"/>
    </row>
    <row r="104" spans="2:5" x14ac:dyDescent="0.3">
      <c r="B104" s="3"/>
      <c r="C104" s="3"/>
      <c r="D104" s="3"/>
      <c r="E104" s="17"/>
    </row>
    <row r="105" spans="2:5" x14ac:dyDescent="0.3">
      <c r="B105" s="3"/>
      <c r="C105" s="3"/>
      <c r="D105" s="3"/>
      <c r="E105" s="17"/>
    </row>
    <row r="106" spans="2:5" x14ac:dyDescent="0.3">
      <c r="B106" s="3"/>
      <c r="C106" s="3"/>
      <c r="D106" s="3"/>
      <c r="E106" s="17"/>
    </row>
    <row r="107" spans="2:5" x14ac:dyDescent="0.3">
      <c r="B107" s="3"/>
      <c r="C107" s="3"/>
      <c r="D107" s="3"/>
      <c r="E107" s="17"/>
    </row>
    <row r="108" spans="2:5" x14ac:dyDescent="0.3">
      <c r="B108" s="3"/>
      <c r="C108" s="3"/>
      <c r="D108" s="3"/>
      <c r="E108" s="17"/>
    </row>
    <row r="109" spans="2:5" x14ac:dyDescent="0.3">
      <c r="B109" s="3"/>
      <c r="C109" s="3"/>
      <c r="D109" s="3"/>
      <c r="E109" s="17"/>
    </row>
    <row r="110" spans="2:5" x14ac:dyDescent="0.3">
      <c r="B110" s="3"/>
      <c r="C110" s="3"/>
      <c r="D110" s="3"/>
      <c r="E110" s="17"/>
    </row>
    <row r="111" spans="2:5" x14ac:dyDescent="0.3">
      <c r="B111" s="3"/>
      <c r="C111" s="3"/>
      <c r="D111" s="3"/>
      <c r="E111" s="17"/>
    </row>
    <row r="112" spans="2:5" x14ac:dyDescent="0.3">
      <c r="B112" s="3"/>
      <c r="C112" s="3"/>
      <c r="D112" s="3"/>
      <c r="E112" s="17"/>
    </row>
    <row r="113" spans="2:5" x14ac:dyDescent="0.3">
      <c r="B113" s="3"/>
      <c r="C113" s="3"/>
      <c r="D113" s="3"/>
      <c r="E113" s="17"/>
    </row>
    <row r="114" spans="2:5" x14ac:dyDescent="0.3">
      <c r="B114" s="3"/>
      <c r="C114" s="3"/>
      <c r="D114" s="3"/>
      <c r="E114" s="17"/>
    </row>
    <row r="115" spans="2:5" x14ac:dyDescent="0.3">
      <c r="B115" s="3"/>
      <c r="C115" s="3"/>
      <c r="D115" s="3"/>
      <c r="E115" s="17"/>
    </row>
    <row r="116" spans="2:5" x14ac:dyDescent="0.3">
      <c r="B116" s="3"/>
      <c r="C116" s="3"/>
      <c r="D116" s="3"/>
      <c r="E116" s="17"/>
    </row>
    <row r="117" spans="2:5" x14ac:dyDescent="0.3">
      <c r="B117" s="3"/>
      <c r="C117" s="3"/>
      <c r="D117" s="3"/>
      <c r="E117" s="17"/>
    </row>
    <row r="118" spans="2:5" x14ac:dyDescent="0.3">
      <c r="B118" s="3"/>
      <c r="C118" s="3"/>
      <c r="D118" s="3"/>
      <c r="E118" s="17"/>
    </row>
    <row r="119" spans="2:5" x14ac:dyDescent="0.3">
      <c r="B119" s="3"/>
      <c r="C119" s="3"/>
      <c r="D119" s="3"/>
      <c r="E119" s="17"/>
    </row>
    <row r="120" spans="2:5" x14ac:dyDescent="0.3">
      <c r="B120" s="3"/>
      <c r="C120" s="3"/>
      <c r="D120" s="3"/>
      <c r="E120" s="17"/>
    </row>
    <row r="121" spans="2:5" x14ac:dyDescent="0.3">
      <c r="B121" s="3"/>
      <c r="C121" s="3"/>
      <c r="D121" s="3"/>
      <c r="E121" s="17"/>
    </row>
    <row r="122" spans="2:5" x14ac:dyDescent="0.3">
      <c r="B122" s="3"/>
      <c r="C122" s="3"/>
      <c r="D122" s="3"/>
      <c r="E122" s="17"/>
    </row>
    <row r="123" spans="2:5" x14ac:dyDescent="0.3">
      <c r="B123" s="3"/>
      <c r="C123" s="3"/>
      <c r="D123" s="3"/>
      <c r="E123" s="17"/>
    </row>
    <row r="124" spans="2:5" x14ac:dyDescent="0.3">
      <c r="B124" s="3"/>
      <c r="C124" s="3"/>
      <c r="D124" s="3"/>
      <c r="E124" s="17"/>
    </row>
    <row r="125" spans="2:5" x14ac:dyDescent="0.3">
      <c r="B125" s="3"/>
      <c r="C125" s="3"/>
      <c r="D125" s="3"/>
      <c r="E125" s="17"/>
    </row>
    <row r="126" spans="2:5" x14ac:dyDescent="0.3">
      <c r="B126" s="3"/>
      <c r="C126" s="3"/>
      <c r="D126" s="3"/>
      <c r="E126" s="17"/>
    </row>
    <row r="127" spans="2:5" x14ac:dyDescent="0.3">
      <c r="B127" s="3"/>
      <c r="C127" s="3"/>
      <c r="D127" s="3"/>
      <c r="E127" s="17"/>
    </row>
    <row r="128" spans="2:5" x14ac:dyDescent="0.3">
      <c r="B128" s="3"/>
      <c r="C128" s="3"/>
      <c r="D128" s="3"/>
      <c r="E128" s="17"/>
    </row>
    <row r="129" spans="2:5" x14ac:dyDescent="0.3">
      <c r="B129" s="3"/>
      <c r="C129" s="3"/>
      <c r="D129" s="3"/>
      <c r="E129" s="17"/>
    </row>
    <row r="130" spans="2:5" x14ac:dyDescent="0.3">
      <c r="B130" s="3"/>
      <c r="C130" s="3"/>
      <c r="D130" s="3"/>
      <c r="E130" s="17"/>
    </row>
    <row r="131" spans="2:5" x14ac:dyDescent="0.3">
      <c r="B131" s="3"/>
      <c r="C131" s="3"/>
      <c r="D131" s="3"/>
      <c r="E131" s="17"/>
    </row>
    <row r="132" spans="2:5" x14ac:dyDescent="0.3">
      <c r="B132" s="3"/>
      <c r="C132" s="3"/>
      <c r="D132" s="3"/>
      <c r="E132" s="17"/>
    </row>
    <row r="133" spans="2:5" x14ac:dyDescent="0.3">
      <c r="B133" s="3"/>
      <c r="C133" s="3"/>
      <c r="D133" s="3"/>
      <c r="E133" s="17"/>
    </row>
    <row r="134" spans="2:5" x14ac:dyDescent="0.3">
      <c r="B134" s="3"/>
      <c r="C134" s="3"/>
      <c r="D134" s="3"/>
      <c r="E134" s="17"/>
    </row>
    <row r="135" spans="2:5" x14ac:dyDescent="0.3">
      <c r="B135" s="3"/>
      <c r="C135" s="3"/>
      <c r="D135" s="3"/>
      <c r="E135" s="17"/>
    </row>
    <row r="136" spans="2:5" x14ac:dyDescent="0.3">
      <c r="B136" s="3"/>
      <c r="C136" s="3"/>
      <c r="D136" s="3"/>
      <c r="E136" s="17"/>
    </row>
    <row r="137" spans="2:5" x14ac:dyDescent="0.3">
      <c r="B137" s="3"/>
      <c r="C137" s="3"/>
      <c r="D137" s="3"/>
      <c r="E137" s="17"/>
    </row>
    <row r="138" spans="2:5" x14ac:dyDescent="0.3">
      <c r="B138" s="3"/>
      <c r="C138" s="3"/>
      <c r="D138" s="3"/>
      <c r="E138" s="17"/>
    </row>
    <row r="139" spans="2:5" x14ac:dyDescent="0.3">
      <c r="B139" s="3"/>
      <c r="C139" s="3"/>
      <c r="D139" s="3"/>
      <c r="E139" s="17"/>
    </row>
    <row r="140" spans="2:5" x14ac:dyDescent="0.3">
      <c r="B140" s="3"/>
      <c r="C140" s="3"/>
      <c r="D140" s="3"/>
      <c r="E140" s="17"/>
    </row>
    <row r="141" spans="2:5" x14ac:dyDescent="0.3">
      <c r="B141" s="3"/>
      <c r="C141" s="3"/>
      <c r="D141" s="3"/>
      <c r="E141" s="17"/>
    </row>
    <row r="142" spans="2:5" x14ac:dyDescent="0.3">
      <c r="B142" s="3"/>
      <c r="C142" s="3"/>
      <c r="D142" s="3"/>
      <c r="E142" s="17"/>
    </row>
    <row r="143" spans="2:5" x14ac:dyDescent="0.3">
      <c r="B143" s="3"/>
      <c r="C143" s="3"/>
      <c r="D143" s="3"/>
      <c r="E143" s="17"/>
    </row>
    <row r="144" spans="2:5" x14ac:dyDescent="0.3">
      <c r="B144" s="3"/>
      <c r="C144" s="3"/>
      <c r="D144" s="3"/>
      <c r="E144" s="17"/>
    </row>
    <row r="145" spans="2:5" x14ac:dyDescent="0.3">
      <c r="B145" s="3"/>
      <c r="C145" s="3"/>
      <c r="D145" s="3"/>
      <c r="E145" s="17"/>
    </row>
    <row r="146" spans="2:5" x14ac:dyDescent="0.3">
      <c r="B146" s="3"/>
      <c r="C146" s="3"/>
      <c r="D146" s="3"/>
      <c r="E146" s="17"/>
    </row>
    <row r="147" spans="2:5" x14ac:dyDescent="0.3">
      <c r="B147" s="3"/>
      <c r="C147" s="3"/>
      <c r="D147" s="3"/>
      <c r="E147" s="17"/>
    </row>
    <row r="148" spans="2:5" x14ac:dyDescent="0.3">
      <c r="B148" s="3"/>
      <c r="C148" s="3"/>
      <c r="D148" s="3"/>
      <c r="E148" s="17"/>
    </row>
    <row r="149" spans="2:5" x14ac:dyDescent="0.3">
      <c r="B149" s="3"/>
      <c r="C149" s="3"/>
      <c r="D149" s="3"/>
      <c r="E149" s="17"/>
    </row>
    <row r="150" spans="2:5" x14ac:dyDescent="0.3">
      <c r="B150" s="3"/>
      <c r="C150" s="3"/>
      <c r="D150" s="3"/>
      <c r="E150" s="17"/>
    </row>
    <row r="151" spans="2:5" x14ac:dyDescent="0.3">
      <c r="B151" s="3"/>
      <c r="C151" s="3"/>
      <c r="D151" s="3"/>
      <c r="E151" s="17"/>
    </row>
    <row r="152" spans="2:5" x14ac:dyDescent="0.3">
      <c r="B152" s="3"/>
      <c r="C152" s="3"/>
      <c r="D152" s="3"/>
      <c r="E152" s="17"/>
    </row>
    <row r="153" spans="2:5" x14ac:dyDescent="0.3">
      <c r="B153" s="3"/>
      <c r="C153" s="3"/>
      <c r="D153" s="3"/>
      <c r="E153" s="17"/>
    </row>
    <row r="154" spans="2:5" x14ac:dyDescent="0.3">
      <c r="B154" s="3"/>
      <c r="C154" s="3"/>
      <c r="D154" s="3"/>
      <c r="E154" s="17"/>
    </row>
    <row r="155" spans="2:5" x14ac:dyDescent="0.3">
      <c r="B155" s="3"/>
      <c r="C155" s="3"/>
      <c r="D155" s="3"/>
      <c r="E155" s="17"/>
    </row>
    <row r="156" spans="2:5" x14ac:dyDescent="0.3">
      <c r="B156" s="3"/>
      <c r="C156" s="3"/>
      <c r="D156" s="3"/>
      <c r="E156" s="17"/>
    </row>
    <row r="157" spans="2:5" x14ac:dyDescent="0.3">
      <c r="B157" s="3"/>
      <c r="C157" s="3"/>
      <c r="D157" s="3"/>
      <c r="E157" s="17"/>
    </row>
    <row r="158" spans="2:5" x14ac:dyDescent="0.3">
      <c r="B158" s="3"/>
      <c r="C158" s="3"/>
      <c r="D158" s="3"/>
      <c r="E158" s="17"/>
    </row>
    <row r="159" spans="2:5" x14ac:dyDescent="0.3">
      <c r="B159" s="3"/>
      <c r="C159" s="3"/>
      <c r="D159" s="3"/>
      <c r="E159" s="17"/>
    </row>
    <row r="160" spans="2:5" x14ac:dyDescent="0.3">
      <c r="B160" s="3"/>
      <c r="C160" s="3"/>
      <c r="D160" s="3"/>
      <c r="E160" s="17"/>
    </row>
    <row r="161" spans="2:5" x14ac:dyDescent="0.3">
      <c r="B161" s="3"/>
      <c r="C161" s="3"/>
      <c r="D161" s="3"/>
      <c r="E161" s="17"/>
    </row>
    <row r="162" spans="2:5" x14ac:dyDescent="0.3">
      <c r="B162" s="3"/>
      <c r="C162" s="3"/>
      <c r="D162" s="3"/>
      <c r="E162" s="17"/>
    </row>
    <row r="163" spans="2:5" x14ac:dyDescent="0.3">
      <c r="B163" s="3"/>
      <c r="C163" s="3"/>
      <c r="D163" s="3"/>
      <c r="E163" s="17"/>
    </row>
    <row r="164" spans="2:5" x14ac:dyDescent="0.3">
      <c r="B164" s="3"/>
      <c r="C164" s="3"/>
      <c r="D164" s="3"/>
      <c r="E164" s="17"/>
    </row>
    <row r="165" spans="2:5" x14ac:dyDescent="0.3">
      <c r="B165" s="3"/>
      <c r="C165" s="3"/>
      <c r="D165" s="3"/>
      <c r="E165" s="17"/>
    </row>
    <row r="166" spans="2:5" x14ac:dyDescent="0.3">
      <c r="B166" s="3"/>
      <c r="C166" s="3"/>
      <c r="D166" s="3"/>
      <c r="E166" s="17"/>
    </row>
    <row r="167" spans="2:5" x14ac:dyDescent="0.3">
      <c r="B167" s="3"/>
      <c r="C167" s="3"/>
      <c r="D167" s="3"/>
      <c r="E167" s="17"/>
    </row>
    <row r="168" spans="2:5" x14ac:dyDescent="0.3">
      <c r="B168" s="3"/>
      <c r="C168" s="3"/>
      <c r="D168" s="3"/>
      <c r="E168" s="17"/>
    </row>
    <row r="169" spans="2:5" x14ac:dyDescent="0.3">
      <c r="B169" s="3"/>
      <c r="C169" s="3"/>
      <c r="D169" s="3"/>
      <c r="E169" s="17"/>
    </row>
    <row r="170" spans="2:5" x14ac:dyDescent="0.3">
      <c r="B170" s="3"/>
      <c r="C170" s="3"/>
      <c r="D170" s="3"/>
      <c r="E170" s="17"/>
    </row>
    <row r="171" spans="2:5" x14ac:dyDescent="0.3">
      <c r="B171" s="3"/>
      <c r="C171" s="3"/>
      <c r="D171" s="3"/>
      <c r="E171" s="17"/>
    </row>
    <row r="172" spans="2:5" x14ac:dyDescent="0.3">
      <c r="B172" s="3"/>
      <c r="C172" s="3"/>
      <c r="D172" s="3"/>
      <c r="E172" s="17"/>
    </row>
    <row r="173" spans="2:5" x14ac:dyDescent="0.3">
      <c r="B173" s="3"/>
      <c r="C173" s="3"/>
      <c r="D173" s="3"/>
      <c r="E173" s="17"/>
    </row>
    <row r="174" spans="2:5" x14ac:dyDescent="0.3">
      <c r="B174" s="3"/>
      <c r="C174" s="3"/>
      <c r="D174" s="3"/>
      <c r="E174" s="17"/>
    </row>
    <row r="175" spans="2:5" x14ac:dyDescent="0.3">
      <c r="B175" s="3"/>
      <c r="C175" s="3"/>
      <c r="D175" s="3"/>
      <c r="E175" s="17"/>
    </row>
    <row r="176" spans="2:5" x14ac:dyDescent="0.3">
      <c r="B176" s="3"/>
      <c r="C176" s="3"/>
      <c r="D176" s="3"/>
      <c r="E176" s="17"/>
    </row>
    <row r="177" spans="2:5" x14ac:dyDescent="0.3">
      <c r="B177" s="3"/>
      <c r="C177" s="3"/>
      <c r="D177" s="3"/>
      <c r="E177" s="17"/>
    </row>
    <row r="178" spans="2:5" x14ac:dyDescent="0.3">
      <c r="B178" s="3"/>
      <c r="C178" s="3"/>
      <c r="D178" s="3"/>
      <c r="E178" s="17"/>
    </row>
    <row r="179" spans="2:5" x14ac:dyDescent="0.3">
      <c r="B179" s="3"/>
      <c r="C179" s="3"/>
      <c r="D179" s="3"/>
      <c r="E179" s="17"/>
    </row>
    <row r="180" spans="2:5" x14ac:dyDescent="0.3">
      <c r="B180" s="3"/>
      <c r="C180" s="3"/>
      <c r="D180" s="3"/>
      <c r="E180" s="17"/>
    </row>
    <row r="181" spans="2:5" x14ac:dyDescent="0.3">
      <c r="B181" s="3"/>
      <c r="C181" s="3"/>
      <c r="D181" s="3"/>
      <c r="E181" s="17"/>
    </row>
    <row r="182" spans="2:5" x14ac:dyDescent="0.3">
      <c r="B182" s="3"/>
      <c r="C182" s="3"/>
      <c r="D182" s="3"/>
      <c r="E182" s="17"/>
    </row>
    <row r="183" spans="2:5" x14ac:dyDescent="0.3">
      <c r="B183" s="3"/>
      <c r="C183" s="3"/>
      <c r="D183" s="3"/>
      <c r="E183" s="17"/>
    </row>
    <row r="184" spans="2:5" x14ac:dyDescent="0.3">
      <c r="B184" s="3"/>
      <c r="C184" s="3"/>
      <c r="D184" s="3"/>
      <c r="E184" s="17"/>
    </row>
    <row r="185" spans="2:5" x14ac:dyDescent="0.3">
      <c r="B185" s="3"/>
      <c r="C185" s="3"/>
      <c r="D185" s="3"/>
      <c r="E185" s="17"/>
    </row>
    <row r="186" spans="2:5" x14ac:dyDescent="0.3">
      <c r="B186" s="3"/>
      <c r="C186" s="3"/>
      <c r="D186" s="3"/>
      <c r="E186" s="17"/>
    </row>
    <row r="187" spans="2:5" x14ac:dyDescent="0.3">
      <c r="B187" s="3"/>
      <c r="C187" s="3"/>
      <c r="D187" s="3"/>
      <c r="E187" s="17"/>
    </row>
    <row r="188" spans="2:5" x14ac:dyDescent="0.3">
      <c r="B188" s="3"/>
      <c r="C188" s="3"/>
      <c r="D188" s="3"/>
      <c r="E188" s="17"/>
    </row>
    <row r="189" spans="2:5" x14ac:dyDescent="0.3">
      <c r="B189" s="3"/>
      <c r="C189" s="3"/>
      <c r="D189" s="3"/>
      <c r="E189" s="17"/>
    </row>
    <row r="190" spans="2:5" x14ac:dyDescent="0.3">
      <c r="B190" s="3"/>
      <c r="C190" s="3"/>
      <c r="D190" s="3"/>
      <c r="E190" s="17"/>
    </row>
    <row r="191" spans="2:5" x14ac:dyDescent="0.3">
      <c r="B191" s="3"/>
      <c r="C191" s="3"/>
      <c r="D191" s="3"/>
      <c r="E191" s="17"/>
    </row>
    <row r="192" spans="2:5" x14ac:dyDescent="0.3">
      <c r="B192" s="3"/>
      <c r="C192" s="3"/>
      <c r="D192" s="3"/>
      <c r="E192" s="17"/>
    </row>
    <row r="193" spans="2:5" x14ac:dyDescent="0.3">
      <c r="B193" s="3"/>
      <c r="C193" s="3"/>
      <c r="D193" s="3"/>
      <c r="E193" s="17"/>
    </row>
    <row r="194" spans="2:5" x14ac:dyDescent="0.3">
      <c r="B194" s="3"/>
      <c r="C194" s="3"/>
      <c r="D194" s="3"/>
      <c r="E194" s="17"/>
    </row>
    <row r="195" spans="2:5" x14ac:dyDescent="0.3">
      <c r="B195" s="3"/>
      <c r="C195" s="3"/>
      <c r="D195" s="3"/>
      <c r="E195" s="17"/>
    </row>
    <row r="196" spans="2:5" x14ac:dyDescent="0.3">
      <c r="B196" s="3"/>
      <c r="C196" s="3"/>
      <c r="D196" s="3"/>
      <c r="E196" s="17"/>
    </row>
    <row r="197" spans="2:5" x14ac:dyDescent="0.3">
      <c r="B197" s="3"/>
      <c r="C197" s="3"/>
      <c r="D197" s="3"/>
      <c r="E197" s="17"/>
    </row>
    <row r="198" spans="2:5" x14ac:dyDescent="0.3">
      <c r="B198" s="3"/>
      <c r="C198" s="3"/>
      <c r="D198" s="3"/>
      <c r="E198" s="17"/>
    </row>
    <row r="199" spans="2:5" x14ac:dyDescent="0.3">
      <c r="B199" s="3"/>
      <c r="C199" s="3"/>
      <c r="D199" s="3"/>
      <c r="E199" s="17"/>
    </row>
    <row r="200" spans="2:5" x14ac:dyDescent="0.3">
      <c r="B200" s="3"/>
      <c r="C200" s="3"/>
      <c r="D200" s="3"/>
      <c r="E200" s="17"/>
    </row>
    <row r="201" spans="2:5" x14ac:dyDescent="0.3">
      <c r="B201" s="3"/>
      <c r="C201" s="3"/>
      <c r="D201" s="3"/>
      <c r="E201" s="17"/>
    </row>
    <row r="202" spans="2:5" x14ac:dyDescent="0.3">
      <c r="B202" s="3"/>
      <c r="C202" s="3"/>
      <c r="D202" s="3"/>
      <c r="E202" s="17"/>
    </row>
    <row r="203" spans="2:5" x14ac:dyDescent="0.3">
      <c r="B203" s="3"/>
      <c r="C203" s="3"/>
      <c r="D203" s="3"/>
      <c r="E203" s="17"/>
    </row>
    <row r="204" spans="2:5" x14ac:dyDescent="0.3">
      <c r="B204" s="3"/>
      <c r="C204" s="3"/>
      <c r="D204" s="3"/>
      <c r="E204" s="17"/>
    </row>
    <row r="205" spans="2:5" x14ac:dyDescent="0.3">
      <c r="B205" s="3"/>
      <c r="C205" s="3"/>
      <c r="D205" s="3"/>
      <c r="E205" s="17"/>
    </row>
    <row r="206" spans="2:5" x14ac:dyDescent="0.3">
      <c r="B206" s="3"/>
      <c r="C206" s="3"/>
      <c r="D206" s="3"/>
      <c r="E206" s="17"/>
    </row>
    <row r="207" spans="2:5" x14ac:dyDescent="0.3">
      <c r="B207" s="3"/>
      <c r="C207" s="3"/>
      <c r="D207" s="3"/>
      <c r="E207" s="17"/>
    </row>
    <row r="208" spans="2:5" x14ac:dyDescent="0.3">
      <c r="B208" s="3"/>
      <c r="C208" s="3"/>
      <c r="D208" s="3"/>
      <c r="E208" s="17"/>
    </row>
    <row r="209" spans="2:5" x14ac:dyDescent="0.3">
      <c r="B209" s="3"/>
      <c r="C209" s="3"/>
      <c r="D209" s="3"/>
      <c r="E209" s="17"/>
    </row>
    <row r="210" spans="2:5" x14ac:dyDescent="0.3">
      <c r="B210" s="3"/>
      <c r="C210" s="3"/>
      <c r="D210" s="3"/>
      <c r="E210" s="17"/>
    </row>
    <row r="211" spans="2:5" x14ac:dyDescent="0.3">
      <c r="B211" s="3"/>
      <c r="C211" s="3"/>
      <c r="D211" s="3"/>
      <c r="E211" s="17"/>
    </row>
    <row r="212" spans="2:5" x14ac:dyDescent="0.3">
      <c r="B212" s="3"/>
      <c r="C212" s="3"/>
      <c r="D212" s="3"/>
      <c r="E212" s="17"/>
    </row>
    <row r="213" spans="2:5" x14ac:dyDescent="0.3">
      <c r="B213" s="3"/>
      <c r="C213" s="3"/>
      <c r="D213" s="3"/>
      <c r="E213" s="17"/>
    </row>
    <row r="214" spans="2:5" x14ac:dyDescent="0.3">
      <c r="B214" s="3"/>
      <c r="C214" s="3"/>
      <c r="D214" s="3"/>
      <c r="E214" s="17"/>
    </row>
    <row r="215" spans="2:5" x14ac:dyDescent="0.3">
      <c r="B215" s="3"/>
      <c r="C215" s="3"/>
      <c r="D215" s="3"/>
      <c r="E215" s="17"/>
    </row>
    <row r="216" spans="2:5" x14ac:dyDescent="0.3">
      <c r="B216" s="3"/>
      <c r="C216" s="3"/>
      <c r="D216" s="3"/>
      <c r="E216" s="17"/>
    </row>
    <row r="217" spans="2:5" x14ac:dyDescent="0.3">
      <c r="B217" s="3"/>
      <c r="C217" s="3"/>
      <c r="D217" s="3"/>
      <c r="E217" s="17"/>
    </row>
    <row r="218" spans="2:5" x14ac:dyDescent="0.3">
      <c r="B218" s="3"/>
      <c r="C218" s="3"/>
      <c r="D218" s="3"/>
      <c r="E218" s="17"/>
    </row>
    <row r="219" spans="2:5" x14ac:dyDescent="0.3">
      <c r="B219" s="3"/>
      <c r="C219" s="3"/>
      <c r="D219" s="3"/>
      <c r="E219" s="17"/>
    </row>
    <row r="220" spans="2:5" x14ac:dyDescent="0.3">
      <c r="B220" s="3"/>
      <c r="C220" s="3"/>
      <c r="D220" s="3"/>
      <c r="E220" s="17"/>
    </row>
    <row r="221" spans="2:5" x14ac:dyDescent="0.3">
      <c r="B221" s="3"/>
      <c r="C221" s="3"/>
      <c r="D221" s="3"/>
      <c r="E221" s="17"/>
    </row>
    <row r="222" spans="2:5" x14ac:dyDescent="0.3">
      <c r="B222" s="3"/>
      <c r="C222" s="3"/>
      <c r="D222" s="3"/>
      <c r="E222" s="17"/>
    </row>
    <row r="223" spans="2:5" x14ac:dyDescent="0.3">
      <c r="B223" s="3"/>
      <c r="C223" s="3"/>
      <c r="D223" s="3"/>
      <c r="E223" s="17"/>
    </row>
    <row r="224" spans="2:5" x14ac:dyDescent="0.3">
      <c r="B224" s="3"/>
      <c r="C224" s="3"/>
      <c r="D224" s="3"/>
      <c r="E224" s="17"/>
    </row>
    <row r="225" spans="2:5" x14ac:dyDescent="0.3">
      <c r="B225" s="3"/>
      <c r="C225" s="3"/>
      <c r="D225" s="3"/>
      <c r="E225" s="17"/>
    </row>
    <row r="226" spans="2:5" x14ac:dyDescent="0.3">
      <c r="B226" s="3"/>
      <c r="C226" s="3"/>
      <c r="D226" s="3"/>
      <c r="E226" s="17"/>
    </row>
    <row r="227" spans="2:5" x14ac:dyDescent="0.3">
      <c r="B227" s="3"/>
      <c r="C227" s="3"/>
      <c r="D227" s="3"/>
      <c r="E227" s="17"/>
    </row>
    <row r="228" spans="2:5" x14ac:dyDescent="0.3">
      <c r="B228" s="3"/>
      <c r="C228" s="3"/>
      <c r="D228" s="3"/>
      <c r="E228" s="17"/>
    </row>
    <row r="229" spans="2:5" x14ac:dyDescent="0.3">
      <c r="B229" s="3"/>
      <c r="C229" s="3"/>
      <c r="D229" s="3"/>
      <c r="E229" s="17"/>
    </row>
    <row r="230" spans="2:5" x14ac:dyDescent="0.3">
      <c r="B230" s="3"/>
      <c r="C230" s="3"/>
      <c r="D230" s="3"/>
      <c r="E230" s="17"/>
    </row>
    <row r="231" spans="2:5" x14ac:dyDescent="0.3">
      <c r="B231" s="3"/>
      <c r="C231" s="3"/>
      <c r="D231" s="3"/>
      <c r="E231" s="17"/>
    </row>
    <row r="232" spans="2:5" x14ac:dyDescent="0.3">
      <c r="B232" s="3"/>
      <c r="C232" s="3"/>
      <c r="D232" s="3"/>
      <c r="E232" s="17"/>
    </row>
    <row r="233" spans="2:5" x14ac:dyDescent="0.3">
      <c r="B233" s="3"/>
      <c r="C233" s="3"/>
      <c r="D233" s="3"/>
      <c r="E233" s="17"/>
    </row>
    <row r="234" spans="2:5" x14ac:dyDescent="0.3">
      <c r="B234" s="3"/>
      <c r="C234" s="3"/>
      <c r="D234" s="3"/>
      <c r="E234" s="17"/>
    </row>
    <row r="235" spans="2:5" x14ac:dyDescent="0.3">
      <c r="B235" s="3"/>
      <c r="C235" s="3"/>
      <c r="D235" s="3"/>
      <c r="E235" s="17"/>
    </row>
    <row r="236" spans="2:5" x14ac:dyDescent="0.3">
      <c r="B236" s="3"/>
      <c r="C236" s="3"/>
      <c r="D236" s="3"/>
      <c r="E236" s="17"/>
    </row>
    <row r="237" spans="2:5" x14ac:dyDescent="0.3">
      <c r="B237" s="3"/>
      <c r="C237" s="3"/>
      <c r="D237" s="3"/>
      <c r="E237" s="17"/>
    </row>
    <row r="238" spans="2:5" x14ac:dyDescent="0.3">
      <c r="B238" s="3"/>
      <c r="C238" s="3"/>
      <c r="D238" s="3"/>
      <c r="E238" s="17"/>
    </row>
    <row r="239" spans="2:5" x14ac:dyDescent="0.3">
      <c r="B239" s="3"/>
      <c r="C239" s="3"/>
      <c r="D239" s="3"/>
      <c r="E239" s="17"/>
    </row>
    <row r="240" spans="2:5" x14ac:dyDescent="0.3">
      <c r="B240" s="3"/>
      <c r="C240" s="3"/>
      <c r="D240" s="3"/>
      <c r="E240" s="17"/>
    </row>
    <row r="241" spans="2:5" x14ac:dyDescent="0.3">
      <c r="B241" s="3"/>
      <c r="C241" s="3"/>
      <c r="D241" s="3"/>
      <c r="E241" s="17"/>
    </row>
    <row r="242" spans="2:5" x14ac:dyDescent="0.3">
      <c r="B242" s="3"/>
      <c r="C242" s="3"/>
      <c r="D242" s="3"/>
      <c r="E242" s="17"/>
    </row>
    <row r="243" spans="2:5" x14ac:dyDescent="0.3">
      <c r="B243" s="3"/>
      <c r="C243" s="3"/>
      <c r="D243" s="3"/>
      <c r="E243" s="17"/>
    </row>
    <row r="244" spans="2:5" x14ac:dyDescent="0.3">
      <c r="B244" s="3"/>
      <c r="C244" s="3"/>
      <c r="D244" s="3"/>
      <c r="E244" s="17"/>
    </row>
    <row r="245" spans="2:5" x14ac:dyDescent="0.3">
      <c r="B245" s="3"/>
      <c r="C245" s="3"/>
      <c r="D245" s="3"/>
      <c r="E245" s="17"/>
    </row>
    <row r="246" spans="2:5" x14ac:dyDescent="0.3">
      <c r="B246" s="3"/>
      <c r="C246" s="3"/>
      <c r="D246" s="3"/>
      <c r="E246" s="17"/>
    </row>
    <row r="247" spans="2:5" x14ac:dyDescent="0.3">
      <c r="B247" s="3"/>
      <c r="C247" s="3"/>
      <c r="D247" s="3"/>
      <c r="E247" s="17"/>
    </row>
    <row r="248" spans="2:5" x14ac:dyDescent="0.3">
      <c r="B248" s="3"/>
      <c r="C248" s="3"/>
      <c r="D248" s="3"/>
      <c r="E248" s="17"/>
    </row>
    <row r="249" spans="2:5" x14ac:dyDescent="0.3">
      <c r="B249" s="3"/>
      <c r="C249" s="3"/>
      <c r="D249" s="3"/>
      <c r="E249" s="17"/>
    </row>
    <row r="250" spans="2:5" x14ac:dyDescent="0.3">
      <c r="B250" s="3"/>
      <c r="C250" s="3"/>
      <c r="D250" s="3"/>
      <c r="E250" s="17"/>
    </row>
    <row r="251" spans="2:5" x14ac:dyDescent="0.3">
      <c r="B251" s="3"/>
      <c r="C251" s="3"/>
      <c r="D251" s="3"/>
      <c r="E251" s="17"/>
    </row>
    <row r="252" spans="2:5" x14ac:dyDescent="0.3">
      <c r="B252" s="3"/>
      <c r="C252" s="3"/>
      <c r="D252" s="3"/>
      <c r="E252" s="17"/>
    </row>
    <row r="253" spans="2:5" x14ac:dyDescent="0.3">
      <c r="B253" s="3"/>
      <c r="C253" s="3"/>
      <c r="D253" s="3"/>
      <c r="E253" s="17"/>
    </row>
    <row r="254" spans="2:5" x14ac:dyDescent="0.3">
      <c r="B254" s="3"/>
      <c r="C254" s="3"/>
      <c r="D254" s="3"/>
      <c r="E254" s="17"/>
    </row>
    <row r="255" spans="2:5" x14ac:dyDescent="0.3">
      <c r="B255" s="3"/>
      <c r="C255" s="3"/>
      <c r="D255" s="3"/>
      <c r="E255" s="17"/>
    </row>
    <row r="256" spans="2:5" x14ac:dyDescent="0.3">
      <c r="B256" s="3"/>
      <c r="C256" s="3"/>
      <c r="D256" s="3"/>
      <c r="E256" s="17"/>
    </row>
    <row r="257" spans="2:5" x14ac:dyDescent="0.3">
      <c r="B257" s="3"/>
      <c r="C257" s="3"/>
      <c r="D257" s="3"/>
      <c r="E257" s="17"/>
    </row>
    <row r="258" spans="2:5" x14ac:dyDescent="0.3">
      <c r="B258" s="3"/>
      <c r="C258" s="3"/>
      <c r="D258" s="3"/>
      <c r="E258" s="17"/>
    </row>
    <row r="259" spans="2:5" x14ac:dyDescent="0.3">
      <c r="B259" s="3"/>
      <c r="C259" s="3"/>
      <c r="D259" s="3"/>
      <c r="E259" s="17"/>
    </row>
    <row r="260" spans="2:5" x14ac:dyDescent="0.3">
      <c r="B260" s="3"/>
      <c r="C260" s="3"/>
      <c r="D260" s="3"/>
      <c r="E260" s="17"/>
    </row>
    <row r="261" spans="2:5" x14ac:dyDescent="0.3">
      <c r="B261" s="3"/>
      <c r="C261" s="3"/>
      <c r="D261" s="3"/>
      <c r="E261" s="17"/>
    </row>
    <row r="262" spans="2:5" x14ac:dyDescent="0.3">
      <c r="B262" s="3"/>
      <c r="C262" s="3"/>
      <c r="D262" s="3"/>
      <c r="E262" s="17"/>
    </row>
    <row r="263" spans="2:5" x14ac:dyDescent="0.3">
      <c r="B263" s="3"/>
      <c r="C263" s="3"/>
      <c r="D263" s="3"/>
      <c r="E263" s="17"/>
    </row>
    <row r="264" spans="2:5" x14ac:dyDescent="0.3">
      <c r="B264" s="3"/>
      <c r="C264" s="3"/>
      <c r="D264" s="3"/>
      <c r="E264" s="4"/>
    </row>
    <row r="265" spans="2:5" x14ac:dyDescent="0.3">
      <c r="B265" s="3"/>
      <c r="C265" s="3"/>
      <c r="D265" s="3"/>
      <c r="E265" s="4"/>
    </row>
    <row r="266" spans="2:5" x14ac:dyDescent="0.3">
      <c r="B266" s="3"/>
      <c r="C266" s="3"/>
      <c r="D266" s="3"/>
      <c r="E266" s="4"/>
    </row>
    <row r="267" spans="2:5" x14ac:dyDescent="0.3">
      <c r="B267" s="3"/>
      <c r="C267" s="3"/>
      <c r="D267" s="3"/>
      <c r="E267" s="4"/>
    </row>
    <row r="268" spans="2:5" x14ac:dyDescent="0.3">
      <c r="B268" s="3"/>
      <c r="C268" s="3"/>
      <c r="D268" s="3"/>
      <c r="E268" s="4"/>
    </row>
    <row r="269" spans="2:5" x14ac:dyDescent="0.3">
      <c r="B269" s="3"/>
      <c r="C269" s="3"/>
      <c r="D269" s="3"/>
      <c r="E269" s="4"/>
    </row>
    <row r="270" spans="2:5" x14ac:dyDescent="0.3">
      <c r="B270" s="3"/>
      <c r="C270" s="3"/>
      <c r="D270" s="3"/>
      <c r="E270" s="4"/>
    </row>
    <row r="271" spans="2:5" x14ac:dyDescent="0.3">
      <c r="B271" s="3"/>
      <c r="C271" s="3"/>
      <c r="D271" s="3"/>
      <c r="E271" s="4"/>
    </row>
    <row r="272" spans="2:5" x14ac:dyDescent="0.3">
      <c r="B272" s="3"/>
      <c r="C272" s="3"/>
      <c r="D272" s="3"/>
      <c r="E272" s="4"/>
    </row>
    <row r="273" spans="2:5" x14ac:dyDescent="0.3">
      <c r="B273" s="3"/>
      <c r="C273" s="3"/>
      <c r="D273" s="3"/>
      <c r="E273" s="17"/>
    </row>
    <row r="274" spans="2:5" x14ac:dyDescent="0.3">
      <c r="B274" s="3"/>
      <c r="C274" s="3"/>
      <c r="D274" s="3"/>
      <c r="E274" s="17"/>
    </row>
    <row r="275" spans="2:5" x14ac:dyDescent="0.3">
      <c r="B275" s="3"/>
      <c r="C275" s="3"/>
      <c r="D275" s="3"/>
      <c r="E275" s="17"/>
    </row>
    <row r="276" spans="2:5" x14ac:dyDescent="0.3">
      <c r="B276" s="3"/>
      <c r="C276" s="3"/>
      <c r="D276" s="3"/>
      <c r="E276" s="17"/>
    </row>
    <row r="277" spans="2:5" x14ac:dyDescent="0.3">
      <c r="B277" s="3"/>
      <c r="C277" s="3"/>
      <c r="D277" s="3"/>
      <c r="E277" s="17"/>
    </row>
    <row r="278" spans="2:5" x14ac:dyDescent="0.3">
      <c r="B278" s="3"/>
      <c r="C278" s="3"/>
      <c r="D278" s="3"/>
      <c r="E278" s="17"/>
    </row>
    <row r="279" spans="2:5" x14ac:dyDescent="0.3">
      <c r="B279" s="3"/>
      <c r="C279" s="3"/>
      <c r="D279" s="3"/>
      <c r="E279" s="17"/>
    </row>
    <row r="280" spans="2:5" x14ac:dyDescent="0.3">
      <c r="B280" s="3"/>
      <c r="C280" s="3"/>
      <c r="D280" s="3"/>
      <c r="E280" s="17"/>
    </row>
    <row r="281" spans="2:5" x14ac:dyDescent="0.3">
      <c r="B281" s="3"/>
      <c r="C281" s="3"/>
      <c r="D281" s="3"/>
      <c r="E281" s="17"/>
    </row>
    <row r="282" spans="2:5" x14ac:dyDescent="0.3">
      <c r="B282" s="3"/>
      <c r="C282" s="3"/>
      <c r="D282" s="3"/>
      <c r="E282" s="17"/>
    </row>
    <row r="283" spans="2:5" x14ac:dyDescent="0.3">
      <c r="B283" s="3"/>
      <c r="C283" s="3"/>
      <c r="D283" s="3"/>
      <c r="E283" s="17"/>
    </row>
    <row r="284" spans="2:5" x14ac:dyDescent="0.3">
      <c r="B284" s="3"/>
      <c r="C284" s="3"/>
      <c r="D284" s="3"/>
      <c r="E284" s="17"/>
    </row>
    <row r="285" spans="2:5" x14ac:dyDescent="0.3">
      <c r="B285" s="3"/>
      <c r="C285" s="3"/>
      <c r="D285" s="3"/>
      <c r="E285" s="17"/>
    </row>
    <row r="286" spans="2:5" x14ac:dyDescent="0.3">
      <c r="B286" s="3"/>
      <c r="C286" s="3"/>
      <c r="D286" s="3"/>
      <c r="E286" s="17"/>
    </row>
    <row r="287" spans="2:5" x14ac:dyDescent="0.3">
      <c r="B287" s="3"/>
      <c r="C287" s="3"/>
      <c r="D287" s="3"/>
      <c r="E287" s="17"/>
    </row>
    <row r="288" spans="2:5" x14ac:dyDescent="0.3">
      <c r="B288" s="3"/>
      <c r="C288" s="3"/>
      <c r="D288" s="3"/>
      <c r="E288" s="17"/>
    </row>
    <row r="289" spans="2:5" x14ac:dyDescent="0.3">
      <c r="B289" s="3"/>
      <c r="C289" s="3"/>
      <c r="D289" s="3"/>
      <c r="E289" s="17"/>
    </row>
    <row r="290" spans="2:5" x14ac:dyDescent="0.3">
      <c r="B290" s="3"/>
      <c r="C290" s="3"/>
      <c r="D290" s="3"/>
      <c r="E290" s="17"/>
    </row>
    <row r="291" spans="2:5" x14ac:dyDescent="0.3">
      <c r="B291" s="3"/>
      <c r="C291" s="3"/>
      <c r="D291" s="3"/>
      <c r="E291" s="17"/>
    </row>
    <row r="292" spans="2:5" x14ac:dyDescent="0.3">
      <c r="B292" s="3"/>
      <c r="C292" s="3"/>
      <c r="D292" s="3"/>
      <c r="E292" s="17"/>
    </row>
    <row r="293" spans="2:5" x14ac:dyDescent="0.3">
      <c r="B293" s="3"/>
      <c r="C293" s="3"/>
      <c r="D293" s="3"/>
      <c r="E293" s="17"/>
    </row>
    <row r="294" spans="2:5" x14ac:dyDescent="0.3">
      <c r="B294" s="3"/>
      <c r="C294" s="3"/>
      <c r="D294" s="3"/>
      <c r="E294" s="17"/>
    </row>
    <row r="295" spans="2:5" x14ac:dyDescent="0.3">
      <c r="B295" s="3"/>
      <c r="C295" s="3"/>
      <c r="D295" s="3"/>
      <c r="E295" s="17"/>
    </row>
    <row r="296" spans="2:5" x14ac:dyDescent="0.3">
      <c r="B296" s="3"/>
      <c r="C296" s="3"/>
      <c r="D296" s="3"/>
      <c r="E296" s="17"/>
    </row>
    <row r="297" spans="2:5" x14ac:dyDescent="0.3">
      <c r="B297" s="3"/>
      <c r="C297" s="3"/>
      <c r="D297" s="3"/>
      <c r="E297" s="17"/>
    </row>
    <row r="298" spans="2:5" x14ac:dyDescent="0.3">
      <c r="B298" s="3"/>
      <c r="C298" s="3"/>
      <c r="D298" s="3"/>
      <c r="E298" s="17"/>
    </row>
    <row r="299" spans="2:5" x14ac:dyDescent="0.3">
      <c r="B299" s="3"/>
      <c r="C299" s="3"/>
      <c r="D299" s="3"/>
      <c r="E299" s="17"/>
    </row>
    <row r="300" spans="2:5" x14ac:dyDescent="0.3">
      <c r="B300" s="3"/>
      <c r="C300" s="3"/>
      <c r="D300" s="3"/>
      <c r="E300" s="17"/>
    </row>
    <row r="301" spans="2:5" x14ac:dyDescent="0.3">
      <c r="B301" s="3"/>
      <c r="C301" s="3"/>
      <c r="D301" s="3"/>
      <c r="E301" s="17"/>
    </row>
    <row r="302" spans="2:5" x14ac:dyDescent="0.3">
      <c r="B302" s="3"/>
      <c r="C302" s="3"/>
      <c r="D302" s="3"/>
      <c r="E302" s="17"/>
    </row>
    <row r="303" spans="2:5" x14ac:dyDescent="0.3">
      <c r="B303" s="3"/>
      <c r="C303" s="3"/>
      <c r="D303" s="3"/>
      <c r="E303" s="17"/>
    </row>
    <row r="304" spans="2:5" x14ac:dyDescent="0.3">
      <c r="B304" s="3"/>
      <c r="C304" s="3"/>
      <c r="D304" s="3"/>
      <c r="E304" s="17"/>
    </row>
    <row r="305" spans="2:5" x14ac:dyDescent="0.3">
      <c r="B305" s="3"/>
      <c r="C305" s="3"/>
      <c r="D305" s="3"/>
      <c r="E305" s="17"/>
    </row>
    <row r="306" spans="2:5" x14ac:dyDescent="0.3">
      <c r="B306" s="3"/>
      <c r="C306" s="3"/>
      <c r="D306" s="3"/>
      <c r="E306" s="17"/>
    </row>
    <row r="307" spans="2:5" x14ac:dyDescent="0.3">
      <c r="B307" s="3"/>
      <c r="C307" s="3"/>
      <c r="D307" s="3"/>
      <c r="E307" s="17"/>
    </row>
    <row r="308" spans="2:5" x14ac:dyDescent="0.3">
      <c r="B308" s="3"/>
      <c r="C308" s="3"/>
      <c r="D308" s="3"/>
      <c r="E308" s="17"/>
    </row>
    <row r="309" spans="2:5" x14ac:dyDescent="0.3">
      <c r="B309" s="3"/>
      <c r="C309" s="3"/>
      <c r="D309" s="3"/>
      <c r="E309" s="17"/>
    </row>
    <row r="310" spans="2:5" x14ac:dyDescent="0.3">
      <c r="B310" s="3"/>
      <c r="C310" s="3"/>
      <c r="D310" s="3"/>
      <c r="E310" s="17"/>
    </row>
    <row r="311" spans="2:5" x14ac:dyDescent="0.3">
      <c r="B311" s="3"/>
      <c r="C311" s="3"/>
      <c r="D311" s="3"/>
      <c r="E311" s="17"/>
    </row>
    <row r="312" spans="2:5" x14ac:dyDescent="0.3">
      <c r="B312" s="3"/>
      <c r="C312" s="3"/>
      <c r="D312" s="3"/>
      <c r="E312" s="17"/>
    </row>
    <row r="313" spans="2:5" x14ac:dyDescent="0.3">
      <c r="B313" s="3"/>
      <c r="C313" s="3"/>
      <c r="D313" s="3"/>
      <c r="E313" s="17"/>
    </row>
    <row r="314" spans="2:5" x14ac:dyDescent="0.3">
      <c r="B314" s="3"/>
      <c r="C314" s="3"/>
      <c r="D314" s="3"/>
      <c r="E314" s="17"/>
    </row>
    <row r="315" spans="2:5" x14ac:dyDescent="0.3">
      <c r="B315" s="3"/>
      <c r="C315" s="3"/>
      <c r="D315" s="3"/>
      <c r="E315" s="17"/>
    </row>
    <row r="316" spans="2:5" x14ac:dyDescent="0.3">
      <c r="B316" s="3"/>
      <c r="C316" s="3"/>
      <c r="D316" s="3"/>
      <c r="E316" s="17"/>
    </row>
    <row r="317" spans="2:5" x14ac:dyDescent="0.3">
      <c r="B317" s="3"/>
      <c r="C317" s="3"/>
      <c r="D317" s="3"/>
      <c r="E317" s="17"/>
    </row>
    <row r="318" spans="2:5" x14ac:dyDescent="0.3">
      <c r="B318" s="3"/>
      <c r="C318" s="3"/>
      <c r="D318" s="3"/>
      <c r="E318" s="17"/>
    </row>
    <row r="319" spans="2:5" x14ac:dyDescent="0.3">
      <c r="B319" s="3"/>
      <c r="C319" s="3"/>
      <c r="D319" s="3"/>
      <c r="E319" s="17"/>
    </row>
    <row r="320" spans="2:5" x14ac:dyDescent="0.3">
      <c r="B320" s="3"/>
      <c r="C320" s="3"/>
      <c r="D320" s="3"/>
      <c r="E320" s="17"/>
    </row>
    <row r="321" spans="2:5" x14ac:dyDescent="0.3">
      <c r="B321" s="3"/>
      <c r="C321" s="3"/>
      <c r="D321" s="3"/>
      <c r="E321" s="17"/>
    </row>
    <row r="322" spans="2:5" x14ac:dyDescent="0.3">
      <c r="B322" s="3"/>
      <c r="C322" s="3"/>
      <c r="D322" s="3"/>
      <c r="E322" s="17"/>
    </row>
    <row r="323" spans="2:5" x14ac:dyDescent="0.3">
      <c r="B323" s="3"/>
      <c r="C323" s="3"/>
      <c r="D323" s="3"/>
      <c r="E323" s="17"/>
    </row>
    <row r="324" spans="2:5" x14ac:dyDescent="0.3">
      <c r="B324" s="3"/>
      <c r="C324" s="3"/>
      <c r="D324" s="3"/>
      <c r="E324" s="17"/>
    </row>
    <row r="325" spans="2:5" x14ac:dyDescent="0.3">
      <c r="B325" s="3"/>
      <c r="C325" s="3"/>
      <c r="D325" s="3"/>
      <c r="E325" s="17"/>
    </row>
    <row r="326" spans="2:5" x14ac:dyDescent="0.3">
      <c r="B326" s="3"/>
      <c r="C326" s="3"/>
      <c r="D326" s="3"/>
      <c r="E326" s="17"/>
    </row>
    <row r="327" spans="2:5" x14ac:dyDescent="0.3">
      <c r="B327" s="3"/>
      <c r="C327" s="3"/>
      <c r="D327" s="3"/>
      <c r="E327" s="17"/>
    </row>
    <row r="328" spans="2:5" x14ac:dyDescent="0.3">
      <c r="B328" s="3"/>
      <c r="C328" s="3"/>
      <c r="D328" s="3"/>
      <c r="E328" s="17"/>
    </row>
    <row r="329" spans="2:5" x14ac:dyDescent="0.3">
      <c r="B329" s="3"/>
      <c r="C329" s="3"/>
      <c r="D329" s="3"/>
      <c r="E329" s="17"/>
    </row>
    <row r="330" spans="2:5" x14ac:dyDescent="0.3">
      <c r="B330" s="3"/>
      <c r="C330" s="3"/>
      <c r="D330" s="3"/>
      <c r="E330" s="17"/>
    </row>
    <row r="331" spans="2:5" x14ac:dyDescent="0.3">
      <c r="B331" s="3"/>
      <c r="C331" s="3"/>
      <c r="D331" s="3"/>
      <c r="E331" s="17"/>
    </row>
    <row r="332" spans="2:5" x14ac:dyDescent="0.3">
      <c r="B332" s="3"/>
      <c r="C332" s="3"/>
      <c r="D332" s="3"/>
      <c r="E332" s="17"/>
    </row>
    <row r="333" spans="2:5" x14ac:dyDescent="0.3">
      <c r="B333" s="3"/>
      <c r="C333" s="3"/>
      <c r="D333" s="3"/>
      <c r="E333" s="17"/>
    </row>
    <row r="334" spans="2:5" x14ac:dyDescent="0.3">
      <c r="B334" s="3"/>
      <c r="C334" s="3"/>
      <c r="D334" s="3"/>
      <c r="E334" s="17"/>
    </row>
    <row r="335" spans="2:5" x14ac:dyDescent="0.3">
      <c r="B335" s="3"/>
      <c r="C335" s="3"/>
      <c r="D335" s="3"/>
      <c r="E335" s="17"/>
    </row>
    <row r="336" spans="2:5" x14ac:dyDescent="0.3">
      <c r="B336" s="3"/>
      <c r="C336" s="3"/>
      <c r="D336" s="3"/>
      <c r="E336" s="17"/>
    </row>
    <row r="337" spans="2:5" x14ac:dyDescent="0.3">
      <c r="B337" s="3"/>
      <c r="C337" s="3"/>
      <c r="D337" s="3"/>
      <c r="E337" s="17"/>
    </row>
    <row r="338" spans="2:5" x14ac:dyDescent="0.3">
      <c r="B338" s="3"/>
      <c r="C338" s="3"/>
      <c r="D338" s="3"/>
      <c r="E338" s="17"/>
    </row>
    <row r="339" spans="2:5" x14ac:dyDescent="0.3">
      <c r="B339" s="3"/>
      <c r="C339" s="3"/>
      <c r="D339" s="3"/>
      <c r="E339" s="17"/>
    </row>
    <row r="340" spans="2:5" x14ac:dyDescent="0.3">
      <c r="B340" s="3"/>
      <c r="C340" s="3"/>
      <c r="D340" s="3"/>
      <c r="E340" s="17"/>
    </row>
    <row r="341" spans="2:5" x14ac:dyDescent="0.3">
      <c r="B341" s="3"/>
      <c r="C341" s="3"/>
      <c r="D341" s="3"/>
      <c r="E341" s="17"/>
    </row>
    <row r="342" spans="2:5" x14ac:dyDescent="0.3">
      <c r="B342" s="3"/>
      <c r="C342" s="3"/>
      <c r="D342" s="3"/>
      <c r="E342" s="17"/>
    </row>
    <row r="343" spans="2:5" x14ac:dyDescent="0.3">
      <c r="B343" s="3"/>
      <c r="C343" s="3"/>
      <c r="D343" s="3"/>
      <c r="E343" s="17"/>
    </row>
    <row r="344" spans="2:5" x14ac:dyDescent="0.3">
      <c r="B344" s="3"/>
      <c r="C344" s="3"/>
      <c r="D344" s="3"/>
      <c r="E344" s="17"/>
    </row>
    <row r="345" spans="2:5" x14ac:dyDescent="0.3">
      <c r="B345" s="3"/>
      <c r="C345" s="3"/>
      <c r="D345" s="3"/>
      <c r="E345" s="17"/>
    </row>
    <row r="346" spans="2:5" x14ac:dyDescent="0.3">
      <c r="B346" s="3"/>
      <c r="C346" s="3"/>
      <c r="D346" s="3"/>
      <c r="E346" s="17"/>
    </row>
    <row r="347" spans="2:5" x14ac:dyDescent="0.3">
      <c r="B347" s="3"/>
      <c r="C347" s="3"/>
      <c r="D347" s="3"/>
      <c r="E347" s="17"/>
    </row>
    <row r="348" spans="2:5" x14ac:dyDescent="0.3">
      <c r="B348" s="3"/>
      <c r="C348" s="3"/>
      <c r="D348" s="3"/>
      <c r="E348" s="17"/>
    </row>
    <row r="349" spans="2:5" x14ac:dyDescent="0.3">
      <c r="B349" s="3"/>
      <c r="C349" s="3"/>
      <c r="D349" s="3"/>
      <c r="E349" s="17"/>
    </row>
    <row r="350" spans="2:5" x14ac:dyDescent="0.3">
      <c r="B350" s="3"/>
      <c r="C350" s="3"/>
      <c r="D350" s="3"/>
      <c r="E350" s="17"/>
    </row>
    <row r="351" spans="2:5" x14ac:dyDescent="0.3">
      <c r="B351" s="3"/>
      <c r="C351" s="3"/>
      <c r="D351" s="3"/>
      <c r="E351" s="17"/>
    </row>
    <row r="352" spans="2:5" x14ac:dyDescent="0.3">
      <c r="B352" s="3"/>
      <c r="C352" s="3"/>
      <c r="D352" s="3"/>
      <c r="E352" s="17"/>
    </row>
    <row r="353" spans="2:5" x14ac:dyDescent="0.3">
      <c r="B353" s="3"/>
      <c r="C353" s="3"/>
      <c r="D353" s="3"/>
      <c r="E353" s="17"/>
    </row>
    <row r="354" spans="2:5" x14ac:dyDescent="0.3">
      <c r="B354" s="3"/>
      <c r="C354" s="3"/>
      <c r="D354" s="3"/>
      <c r="E354" s="17"/>
    </row>
    <row r="355" spans="2:5" x14ac:dyDescent="0.3">
      <c r="B355" s="3"/>
      <c r="C355" s="3"/>
      <c r="D355" s="3"/>
      <c r="E355" s="17"/>
    </row>
    <row r="356" spans="2:5" x14ac:dyDescent="0.3">
      <c r="B356" s="3"/>
      <c r="C356" s="3"/>
      <c r="D356" s="3"/>
      <c r="E356" s="17"/>
    </row>
    <row r="357" spans="2:5" x14ac:dyDescent="0.3">
      <c r="B357" s="3"/>
      <c r="C357" s="3"/>
      <c r="D357" s="3"/>
      <c r="E357" s="17"/>
    </row>
    <row r="358" spans="2:5" x14ac:dyDescent="0.3">
      <c r="B358" s="3"/>
      <c r="C358" s="3"/>
      <c r="D358" s="3"/>
      <c r="E358" s="17"/>
    </row>
    <row r="359" spans="2:5" x14ac:dyDescent="0.3">
      <c r="B359" s="3"/>
      <c r="C359" s="3"/>
      <c r="D359" s="3"/>
      <c r="E359" s="17"/>
    </row>
    <row r="360" spans="2:5" x14ac:dyDescent="0.3">
      <c r="B360" s="3"/>
      <c r="C360" s="3"/>
      <c r="D360" s="3"/>
      <c r="E360" s="17"/>
    </row>
    <row r="361" spans="2:5" x14ac:dyDescent="0.3">
      <c r="B361" s="3"/>
      <c r="C361" s="3"/>
      <c r="D361" s="3"/>
      <c r="E361" s="17"/>
    </row>
    <row r="362" spans="2:5" x14ac:dyDescent="0.3">
      <c r="B362" s="3"/>
      <c r="C362" s="3"/>
      <c r="D362" s="3"/>
      <c r="E362" s="17"/>
    </row>
    <row r="363" spans="2:5" x14ac:dyDescent="0.3">
      <c r="B363" s="3"/>
      <c r="C363" s="3"/>
      <c r="D363" s="3"/>
      <c r="E363" s="17"/>
    </row>
    <row r="364" spans="2:5" x14ac:dyDescent="0.3">
      <c r="B364" s="3"/>
      <c r="C364" s="3"/>
      <c r="D364" s="3"/>
      <c r="E364" s="17"/>
    </row>
    <row r="365" spans="2:5" x14ac:dyDescent="0.3">
      <c r="B365" s="3"/>
      <c r="C365" s="3"/>
      <c r="D365" s="3"/>
      <c r="E365" s="17"/>
    </row>
    <row r="366" spans="2:5" x14ac:dyDescent="0.3">
      <c r="B366" s="3"/>
      <c r="C366" s="3"/>
      <c r="D366" s="3"/>
      <c r="E366" s="17"/>
    </row>
    <row r="367" spans="2:5" x14ac:dyDescent="0.3">
      <c r="B367" s="3"/>
      <c r="C367" s="3"/>
      <c r="D367" s="3"/>
      <c r="E367" s="17"/>
    </row>
    <row r="368" spans="2:5" x14ac:dyDescent="0.3">
      <c r="B368" s="3"/>
      <c r="C368" s="3"/>
      <c r="D368" s="3"/>
      <c r="E368" s="17"/>
    </row>
    <row r="369" spans="2:5" x14ac:dyDescent="0.3">
      <c r="B369" s="3"/>
      <c r="C369" s="3"/>
      <c r="D369" s="3"/>
      <c r="E369" s="17"/>
    </row>
    <row r="370" spans="2:5" x14ac:dyDescent="0.3">
      <c r="B370" s="3"/>
      <c r="C370" s="3"/>
      <c r="D370" s="3"/>
      <c r="E370" s="17"/>
    </row>
    <row r="371" spans="2:5" x14ac:dyDescent="0.3">
      <c r="B371" s="3"/>
      <c r="C371" s="3"/>
      <c r="D371" s="3"/>
      <c r="E371" s="17"/>
    </row>
    <row r="372" spans="2:5" x14ac:dyDescent="0.3">
      <c r="B372" s="3"/>
      <c r="C372" s="3"/>
      <c r="D372" s="3"/>
      <c r="E372" s="17"/>
    </row>
    <row r="373" spans="2:5" x14ac:dyDescent="0.3">
      <c r="B373" s="3"/>
      <c r="C373" s="3"/>
      <c r="D373" s="3"/>
      <c r="E373" s="17"/>
    </row>
    <row r="374" spans="2:5" x14ac:dyDescent="0.3">
      <c r="B374" s="3"/>
      <c r="C374" s="3"/>
      <c r="D374" s="3"/>
      <c r="E374" s="17"/>
    </row>
    <row r="375" spans="2:5" x14ac:dyDescent="0.3">
      <c r="B375" s="3"/>
      <c r="C375" s="3"/>
      <c r="D375" s="3"/>
      <c r="E375" s="17"/>
    </row>
    <row r="376" spans="2:5" x14ac:dyDescent="0.3">
      <c r="B376" s="3"/>
      <c r="C376" s="3"/>
      <c r="D376" s="3"/>
      <c r="E376" s="17"/>
    </row>
    <row r="377" spans="2:5" x14ac:dyDescent="0.3">
      <c r="B377" s="3"/>
      <c r="C377" s="3"/>
      <c r="D377" s="3"/>
      <c r="E377" s="17"/>
    </row>
    <row r="378" spans="2:5" x14ac:dyDescent="0.3">
      <c r="B378" s="3"/>
      <c r="C378" s="3"/>
      <c r="D378" s="3"/>
      <c r="E378" s="17"/>
    </row>
    <row r="379" spans="2:5" x14ac:dyDescent="0.3">
      <c r="B379" s="3"/>
      <c r="C379" s="3"/>
      <c r="D379" s="3"/>
      <c r="E379" s="17"/>
    </row>
    <row r="380" spans="2:5" x14ac:dyDescent="0.3">
      <c r="B380" s="3"/>
      <c r="C380" s="3"/>
      <c r="D380" s="3"/>
      <c r="E380" s="17"/>
    </row>
    <row r="381" spans="2:5" x14ac:dyDescent="0.3">
      <c r="B381" s="3"/>
      <c r="C381" s="3"/>
      <c r="D381" s="3"/>
      <c r="E381" s="17"/>
    </row>
    <row r="382" spans="2:5" x14ac:dyDescent="0.3">
      <c r="B382" s="3"/>
      <c r="C382" s="3"/>
      <c r="D382" s="3"/>
      <c r="E382" s="17"/>
    </row>
    <row r="383" spans="2:5" x14ac:dyDescent="0.3">
      <c r="B383" s="3"/>
      <c r="C383" s="3"/>
      <c r="D383" s="3"/>
      <c r="E383" s="17"/>
    </row>
    <row r="384" spans="2:5" x14ac:dyDescent="0.3">
      <c r="B384" s="3"/>
      <c r="C384" s="3"/>
      <c r="D384" s="3"/>
      <c r="E384" s="17"/>
    </row>
    <row r="385" spans="2:5" x14ac:dyDescent="0.3">
      <c r="B385" s="3"/>
      <c r="C385" s="3"/>
      <c r="D385" s="3"/>
      <c r="E385" s="17"/>
    </row>
    <row r="386" spans="2:5" x14ac:dyDescent="0.3">
      <c r="B386" s="3"/>
      <c r="C386" s="3"/>
      <c r="D386" s="3"/>
      <c r="E386" s="17"/>
    </row>
    <row r="387" spans="2:5" x14ac:dyDescent="0.3">
      <c r="B387" s="3"/>
      <c r="C387" s="3"/>
      <c r="D387" s="3"/>
      <c r="E387" s="17"/>
    </row>
    <row r="388" spans="2:5" x14ac:dyDescent="0.3">
      <c r="B388" s="3"/>
      <c r="C388" s="3"/>
      <c r="D388" s="3"/>
      <c r="E388" s="17"/>
    </row>
    <row r="389" spans="2:5" x14ac:dyDescent="0.3">
      <c r="B389" s="3"/>
      <c r="C389" s="3"/>
      <c r="D389" s="3"/>
      <c r="E389" s="17"/>
    </row>
    <row r="390" spans="2:5" x14ac:dyDescent="0.3">
      <c r="B390" s="3"/>
      <c r="C390" s="3"/>
      <c r="D390" s="3"/>
      <c r="E390" s="17"/>
    </row>
    <row r="391" spans="2:5" x14ac:dyDescent="0.3">
      <c r="B391" s="3"/>
      <c r="C391" s="3"/>
      <c r="D391" s="3"/>
      <c r="E391" s="17"/>
    </row>
    <row r="392" spans="2:5" x14ac:dyDescent="0.3">
      <c r="B392" s="3"/>
      <c r="C392" s="3"/>
      <c r="D392" s="3"/>
      <c r="E392" s="17"/>
    </row>
    <row r="393" spans="2:5" x14ac:dyDescent="0.3">
      <c r="B393" s="3"/>
      <c r="C393" s="3"/>
      <c r="D393" s="3"/>
      <c r="E393" s="17"/>
    </row>
    <row r="394" spans="2:5" x14ac:dyDescent="0.3">
      <c r="B394" s="3"/>
      <c r="C394" s="3"/>
      <c r="D394" s="3"/>
      <c r="E394" s="17"/>
    </row>
    <row r="395" spans="2:5" x14ac:dyDescent="0.3">
      <c r="B395" s="3"/>
      <c r="C395" s="3"/>
      <c r="D395" s="3"/>
      <c r="E395" s="17"/>
    </row>
    <row r="396" spans="2:5" x14ac:dyDescent="0.3">
      <c r="B396" s="3"/>
      <c r="C396" s="3"/>
      <c r="D396" s="3"/>
      <c r="E396" s="17"/>
    </row>
    <row r="397" spans="2:5" x14ac:dyDescent="0.3">
      <c r="B397" s="3"/>
      <c r="C397" s="3"/>
      <c r="D397" s="3"/>
      <c r="E397" s="17"/>
    </row>
    <row r="398" spans="2:5" x14ac:dyDescent="0.3">
      <c r="B398" s="3"/>
      <c r="C398" s="3"/>
      <c r="D398" s="3"/>
      <c r="E398" s="17"/>
    </row>
    <row r="399" spans="2:5" x14ac:dyDescent="0.3">
      <c r="B399" s="3"/>
      <c r="C399" s="3"/>
      <c r="D399" s="3"/>
      <c r="E399" s="17"/>
    </row>
    <row r="400" spans="2:5" x14ac:dyDescent="0.3">
      <c r="B400" s="3"/>
      <c r="C400" s="3"/>
      <c r="D400" s="3"/>
      <c r="E400" s="17"/>
    </row>
    <row r="401" spans="2:5" x14ac:dyDescent="0.3">
      <c r="B401" s="3"/>
      <c r="C401" s="3"/>
      <c r="D401" s="3"/>
      <c r="E401" s="17"/>
    </row>
    <row r="402" spans="2:5" x14ac:dyDescent="0.3">
      <c r="B402" s="3"/>
      <c r="C402" s="3"/>
      <c r="D402" s="3"/>
      <c r="E402" s="17"/>
    </row>
    <row r="403" spans="2:5" x14ac:dyDescent="0.3">
      <c r="B403" s="3"/>
      <c r="C403" s="3"/>
      <c r="D403" s="3"/>
      <c r="E403" s="17"/>
    </row>
    <row r="404" spans="2:5" x14ac:dyDescent="0.3">
      <c r="B404" s="3"/>
      <c r="C404" s="3"/>
      <c r="D404" s="3"/>
      <c r="E404" s="17"/>
    </row>
    <row r="405" spans="2:5" x14ac:dyDescent="0.3">
      <c r="B405" s="3"/>
      <c r="C405" s="3"/>
      <c r="D405" s="3"/>
      <c r="E405" s="17"/>
    </row>
    <row r="406" spans="2:5" x14ac:dyDescent="0.3">
      <c r="B406" s="3"/>
      <c r="C406" s="3"/>
      <c r="D406" s="3"/>
      <c r="E406" s="17"/>
    </row>
    <row r="407" spans="2:5" x14ac:dyDescent="0.3">
      <c r="B407" s="3"/>
      <c r="C407" s="3"/>
      <c r="D407" s="3"/>
      <c r="E407" s="17"/>
    </row>
    <row r="408" spans="2:5" x14ac:dyDescent="0.3">
      <c r="B408" s="3"/>
      <c r="C408" s="3"/>
      <c r="D408" s="3"/>
      <c r="E408" s="17"/>
    </row>
    <row r="409" spans="2:5" x14ac:dyDescent="0.3">
      <c r="B409" s="3"/>
      <c r="C409" s="3"/>
      <c r="D409" s="3"/>
      <c r="E409" s="17"/>
    </row>
    <row r="410" spans="2:5" x14ac:dyDescent="0.3">
      <c r="B410" s="3"/>
      <c r="C410" s="3"/>
      <c r="D410" s="3"/>
      <c r="E410" s="17"/>
    </row>
    <row r="411" spans="2:5" x14ac:dyDescent="0.3">
      <c r="B411" s="3"/>
      <c r="C411" s="3"/>
      <c r="D411" s="3"/>
      <c r="E411" s="17"/>
    </row>
    <row r="412" spans="2:5" x14ac:dyDescent="0.3">
      <c r="B412" s="3"/>
      <c r="C412" s="3"/>
      <c r="D412" s="3"/>
      <c r="E412" s="17"/>
    </row>
    <row r="413" spans="2:5" x14ac:dyDescent="0.3">
      <c r="B413" s="3"/>
      <c r="C413" s="3"/>
      <c r="D413" s="3"/>
      <c r="E413" s="17"/>
    </row>
    <row r="414" spans="2:5" x14ac:dyDescent="0.3">
      <c r="B414" s="3"/>
      <c r="C414" s="3"/>
      <c r="D414" s="3"/>
      <c r="E414" s="17"/>
    </row>
    <row r="415" spans="2:5" x14ac:dyDescent="0.3">
      <c r="B415" s="3"/>
      <c r="C415" s="3"/>
      <c r="D415" s="3"/>
      <c r="E415" s="17"/>
    </row>
    <row r="416" spans="2:5" x14ac:dyDescent="0.3">
      <c r="B416" s="3"/>
      <c r="C416" s="3"/>
      <c r="D416" s="3"/>
      <c r="E416" s="17"/>
    </row>
    <row r="417" spans="2:5" x14ac:dyDescent="0.3">
      <c r="B417" s="3"/>
      <c r="C417" s="3"/>
      <c r="D417" s="3"/>
      <c r="E417" s="17"/>
    </row>
    <row r="418" spans="2:5" x14ac:dyDescent="0.3">
      <c r="B418" s="3"/>
      <c r="C418" s="3"/>
      <c r="D418" s="3"/>
      <c r="E418" s="17"/>
    </row>
    <row r="419" spans="2:5" x14ac:dyDescent="0.3">
      <c r="B419" s="3"/>
      <c r="C419" s="3"/>
      <c r="D419" s="3"/>
      <c r="E419" s="17"/>
    </row>
    <row r="420" spans="2:5" x14ac:dyDescent="0.3">
      <c r="B420" s="3"/>
      <c r="C420" s="3"/>
      <c r="D420" s="3"/>
      <c r="E420" s="17"/>
    </row>
    <row r="421" spans="2:5" x14ac:dyDescent="0.3">
      <c r="B421" s="3"/>
      <c r="C421" s="3"/>
      <c r="D421" s="3"/>
      <c r="E421" s="17"/>
    </row>
    <row r="422" spans="2:5" x14ac:dyDescent="0.3">
      <c r="B422" s="3"/>
      <c r="C422" s="3"/>
      <c r="D422" s="3"/>
      <c r="E422" s="17"/>
    </row>
    <row r="423" spans="2:5" x14ac:dyDescent="0.3">
      <c r="B423" s="3"/>
      <c r="C423" s="3"/>
      <c r="D423" s="3"/>
      <c r="E423" s="17"/>
    </row>
    <row r="424" spans="2:5" x14ac:dyDescent="0.3">
      <c r="B424" s="3"/>
      <c r="C424" s="3"/>
      <c r="D424" s="3"/>
      <c r="E424" s="17"/>
    </row>
    <row r="425" spans="2:5" x14ac:dyDescent="0.3">
      <c r="B425" s="3"/>
      <c r="C425" s="3"/>
      <c r="D425" s="3"/>
      <c r="E425" s="17"/>
    </row>
    <row r="426" spans="2:5" x14ac:dyDescent="0.3">
      <c r="B426" s="3"/>
      <c r="C426" s="3"/>
      <c r="D426" s="3"/>
      <c r="E426" s="17"/>
    </row>
    <row r="427" spans="2:5" x14ac:dyDescent="0.3">
      <c r="B427" s="3"/>
      <c r="C427" s="3"/>
      <c r="D427" s="3"/>
      <c r="E427" s="17"/>
    </row>
    <row r="428" spans="2:5" x14ac:dyDescent="0.3">
      <c r="B428" s="3"/>
      <c r="C428" s="3"/>
      <c r="D428" s="3"/>
      <c r="E428" s="17"/>
    </row>
    <row r="429" spans="2:5" x14ac:dyDescent="0.3">
      <c r="B429" s="3"/>
      <c r="C429" s="3"/>
      <c r="D429" s="3"/>
      <c r="E429" s="17"/>
    </row>
    <row r="430" spans="2:5" x14ac:dyDescent="0.3">
      <c r="B430" s="3"/>
      <c r="C430" s="3"/>
      <c r="D430" s="3"/>
      <c r="E430" s="17"/>
    </row>
    <row r="431" spans="2:5" x14ac:dyDescent="0.3">
      <c r="B431" s="3"/>
      <c r="C431" s="3"/>
      <c r="D431" s="3"/>
      <c r="E431" s="17"/>
    </row>
    <row r="432" spans="2:5" x14ac:dyDescent="0.3">
      <c r="B432" s="3"/>
      <c r="C432" s="3"/>
      <c r="D432" s="3"/>
      <c r="E432" s="17"/>
    </row>
    <row r="433" spans="2:5" x14ac:dyDescent="0.3">
      <c r="B433" s="3"/>
      <c r="C433" s="3"/>
      <c r="D433" s="3"/>
      <c r="E433" s="17"/>
    </row>
    <row r="434" spans="2:5" x14ac:dyDescent="0.3">
      <c r="B434" s="3"/>
      <c r="C434" s="3"/>
      <c r="D434" s="3"/>
      <c r="E434" s="17"/>
    </row>
    <row r="435" spans="2:5" x14ac:dyDescent="0.3">
      <c r="B435" s="3"/>
      <c r="C435" s="3"/>
      <c r="D435" s="3"/>
      <c r="E435" s="17"/>
    </row>
    <row r="436" spans="2:5" x14ac:dyDescent="0.3">
      <c r="B436" s="3"/>
      <c r="C436" s="3"/>
      <c r="D436" s="3"/>
      <c r="E436" s="17"/>
    </row>
    <row r="437" spans="2:5" x14ac:dyDescent="0.3">
      <c r="B437" s="3"/>
      <c r="C437" s="3"/>
      <c r="D437" s="3"/>
      <c r="E437" s="17"/>
    </row>
    <row r="438" spans="2:5" x14ac:dyDescent="0.3">
      <c r="B438" s="3"/>
      <c r="C438" s="3"/>
      <c r="D438" s="3"/>
      <c r="E438" s="17"/>
    </row>
    <row r="439" spans="2:5" x14ac:dyDescent="0.3">
      <c r="B439" s="3"/>
      <c r="C439" s="3"/>
      <c r="D439" s="3"/>
      <c r="E439" s="17"/>
    </row>
    <row r="440" spans="2:5" x14ac:dyDescent="0.3">
      <c r="B440" s="3"/>
      <c r="C440" s="3"/>
      <c r="D440" s="3"/>
      <c r="E440" s="17"/>
    </row>
    <row r="441" spans="2:5" x14ac:dyDescent="0.3">
      <c r="B441" s="3"/>
      <c r="C441" s="3"/>
      <c r="D441" s="3"/>
      <c r="E441" s="17"/>
    </row>
    <row r="442" spans="2:5" x14ac:dyDescent="0.3">
      <c r="B442" s="3"/>
      <c r="C442" s="3"/>
      <c r="D442" s="3"/>
      <c r="E442" s="17"/>
    </row>
    <row r="443" spans="2:5" x14ac:dyDescent="0.3">
      <c r="B443" s="3"/>
      <c r="C443" s="3"/>
      <c r="D443" s="3"/>
      <c r="E443" s="17"/>
    </row>
    <row r="444" spans="2:5" x14ac:dyDescent="0.3">
      <c r="B444" s="3"/>
      <c r="C444" s="3"/>
      <c r="D444" s="3"/>
      <c r="E444" s="17"/>
    </row>
    <row r="445" spans="2:5" x14ac:dyDescent="0.3">
      <c r="B445" s="3"/>
      <c r="C445" s="3"/>
      <c r="D445" s="3"/>
      <c r="E445" s="17"/>
    </row>
    <row r="446" spans="2:5" x14ac:dyDescent="0.3">
      <c r="B446" s="3"/>
      <c r="C446" s="3"/>
      <c r="D446" s="3"/>
      <c r="E446" s="17"/>
    </row>
    <row r="447" spans="2:5" x14ac:dyDescent="0.3">
      <c r="B447" s="3"/>
      <c r="C447" s="3"/>
      <c r="D447" s="3"/>
      <c r="E447" s="17"/>
    </row>
    <row r="448" spans="2:5" x14ac:dyDescent="0.3">
      <c r="B448" s="3"/>
      <c r="C448" s="3"/>
      <c r="D448" s="3"/>
      <c r="E448" s="17"/>
    </row>
    <row r="449" spans="2:5" x14ac:dyDescent="0.3">
      <c r="B449" s="3"/>
      <c r="C449" s="3"/>
      <c r="D449" s="3"/>
      <c r="E449" s="17"/>
    </row>
    <row r="450" spans="2:5" x14ac:dyDescent="0.3">
      <c r="B450" s="3"/>
      <c r="C450" s="3"/>
      <c r="D450" s="3"/>
      <c r="E450" s="17"/>
    </row>
    <row r="451" spans="2:5" x14ac:dyDescent="0.3">
      <c r="B451" s="3"/>
      <c r="C451" s="3"/>
      <c r="D451" s="3"/>
      <c r="E451" s="17"/>
    </row>
    <row r="452" spans="2:5" x14ac:dyDescent="0.3">
      <c r="B452" s="3"/>
      <c r="C452" s="3"/>
      <c r="D452" s="3"/>
      <c r="E452" s="17"/>
    </row>
    <row r="453" spans="2:5" x14ac:dyDescent="0.3">
      <c r="B453" s="3"/>
      <c r="C453" s="3"/>
      <c r="D453" s="3"/>
      <c r="E453" s="17"/>
    </row>
    <row r="454" spans="2:5" x14ac:dyDescent="0.3">
      <c r="B454" s="3"/>
      <c r="C454" s="3"/>
      <c r="D454" s="3"/>
      <c r="E454" s="17"/>
    </row>
    <row r="455" spans="2:5" x14ac:dyDescent="0.3">
      <c r="B455" s="3"/>
      <c r="C455" s="3"/>
      <c r="D455" s="3"/>
      <c r="E455" s="17"/>
    </row>
    <row r="456" spans="2:5" x14ac:dyDescent="0.3">
      <c r="B456" s="3"/>
      <c r="C456" s="3"/>
      <c r="D456" s="3"/>
      <c r="E456" s="17"/>
    </row>
    <row r="457" spans="2:5" x14ac:dyDescent="0.3">
      <c r="B457" s="3"/>
      <c r="C457" s="3"/>
      <c r="D457" s="3"/>
      <c r="E457" s="17"/>
    </row>
    <row r="458" spans="2:5" x14ac:dyDescent="0.3">
      <c r="B458" s="3"/>
      <c r="C458" s="3"/>
      <c r="D458" s="3"/>
      <c r="E458" s="17"/>
    </row>
    <row r="459" spans="2:5" x14ac:dyDescent="0.3">
      <c r="B459" s="3"/>
      <c r="C459" s="3"/>
      <c r="D459" s="3"/>
      <c r="E459" s="17"/>
    </row>
    <row r="460" spans="2:5" x14ac:dyDescent="0.3">
      <c r="B460" s="3"/>
      <c r="C460" s="3"/>
      <c r="D460" s="3"/>
      <c r="E460" s="17"/>
    </row>
    <row r="461" spans="2:5" x14ac:dyDescent="0.3">
      <c r="B461" s="3"/>
      <c r="C461" s="3"/>
      <c r="D461" s="3"/>
      <c r="E461" s="17"/>
    </row>
    <row r="462" spans="2:5" x14ac:dyDescent="0.3">
      <c r="B462" s="3"/>
      <c r="C462" s="3"/>
      <c r="D462" s="3"/>
      <c r="E462" s="17"/>
    </row>
    <row r="463" spans="2:5" x14ac:dyDescent="0.3">
      <c r="B463" s="3"/>
      <c r="C463" s="3"/>
      <c r="D463" s="3"/>
      <c r="E463" s="17"/>
    </row>
    <row r="464" spans="2:5" x14ac:dyDescent="0.3">
      <c r="B464" s="3"/>
      <c r="C464" s="3"/>
      <c r="D464" s="3"/>
      <c r="E464" s="17"/>
    </row>
    <row r="465" spans="2:5" x14ac:dyDescent="0.3">
      <c r="B465" s="3"/>
      <c r="C465" s="3"/>
      <c r="D465" s="3"/>
      <c r="E465" s="17"/>
    </row>
    <row r="466" spans="2:5" x14ac:dyDescent="0.3">
      <c r="B466" s="3"/>
      <c r="C466" s="3"/>
      <c r="D466" s="3"/>
      <c r="E466" s="17"/>
    </row>
    <row r="467" spans="2:5" x14ac:dyDescent="0.3">
      <c r="B467" s="3"/>
      <c r="C467" s="3"/>
      <c r="D467" s="3"/>
      <c r="E467" s="17"/>
    </row>
    <row r="468" spans="2:5" x14ac:dyDescent="0.3">
      <c r="B468" s="3"/>
      <c r="C468" s="3"/>
      <c r="D468" s="3"/>
      <c r="E468" s="17"/>
    </row>
    <row r="469" spans="2:5" x14ac:dyDescent="0.3">
      <c r="B469" s="3"/>
      <c r="C469" s="3"/>
      <c r="D469" s="3"/>
      <c r="E469" s="17"/>
    </row>
    <row r="470" spans="2:5" x14ac:dyDescent="0.3">
      <c r="B470" s="3"/>
      <c r="C470" s="3"/>
      <c r="D470" s="3"/>
      <c r="E470" s="17"/>
    </row>
    <row r="471" spans="2:5" x14ac:dyDescent="0.3">
      <c r="B471" s="3"/>
      <c r="C471" s="3"/>
      <c r="D471" s="3"/>
      <c r="E471" s="17"/>
    </row>
    <row r="472" spans="2:5" x14ac:dyDescent="0.3">
      <c r="B472" s="3"/>
      <c r="C472" s="3"/>
      <c r="D472" s="3"/>
      <c r="E472" s="17"/>
    </row>
    <row r="473" spans="2:5" x14ac:dyDescent="0.3">
      <c r="B473" s="3"/>
      <c r="C473" s="3"/>
      <c r="D473" s="3"/>
      <c r="E473" s="17"/>
    </row>
    <row r="474" spans="2:5" x14ac:dyDescent="0.3">
      <c r="B474" s="3"/>
      <c r="C474" s="3"/>
      <c r="D474" s="3"/>
      <c r="E474" s="17"/>
    </row>
    <row r="475" spans="2:5" x14ac:dyDescent="0.3">
      <c r="B475" s="3"/>
      <c r="C475" s="3"/>
      <c r="D475" s="3"/>
      <c r="E475" s="17"/>
    </row>
    <row r="476" spans="2:5" x14ac:dyDescent="0.3">
      <c r="B476" s="3"/>
      <c r="C476" s="3"/>
      <c r="D476" s="3"/>
      <c r="E476" s="17"/>
    </row>
    <row r="477" spans="2:5" x14ac:dyDescent="0.3">
      <c r="B477" s="3"/>
      <c r="C477" s="3"/>
      <c r="D477" s="3"/>
      <c r="E477" s="17"/>
    </row>
    <row r="478" spans="2:5" x14ac:dyDescent="0.3">
      <c r="B478" s="3"/>
      <c r="C478" s="3"/>
      <c r="D478" s="3"/>
      <c r="E478" s="17"/>
    </row>
    <row r="479" spans="2:5" x14ac:dyDescent="0.3">
      <c r="B479" s="3"/>
      <c r="C479" s="3"/>
      <c r="D479" s="3"/>
      <c r="E479" s="17"/>
    </row>
    <row r="480" spans="2:5" x14ac:dyDescent="0.3">
      <c r="B480" s="3"/>
      <c r="C480" s="3"/>
      <c r="D480" s="3"/>
      <c r="E480" s="17"/>
    </row>
    <row r="481" spans="2:5" x14ac:dyDescent="0.3">
      <c r="B481" s="3"/>
      <c r="C481" s="3"/>
      <c r="D481" s="3"/>
      <c r="E481" s="17"/>
    </row>
    <row r="482" spans="2:5" x14ac:dyDescent="0.3">
      <c r="B482" s="3"/>
      <c r="C482" s="3"/>
      <c r="D482" s="3"/>
      <c r="E482" s="17"/>
    </row>
    <row r="483" spans="2:5" x14ac:dyDescent="0.3">
      <c r="B483" s="3"/>
      <c r="C483" s="3"/>
      <c r="D483" s="3"/>
      <c r="E483" s="17"/>
    </row>
    <row r="484" spans="2:5" x14ac:dyDescent="0.3">
      <c r="B484" s="3"/>
      <c r="C484" s="3"/>
      <c r="D484" s="3"/>
      <c r="E484" s="17"/>
    </row>
    <row r="485" spans="2:5" x14ac:dyDescent="0.3">
      <c r="B485" s="3"/>
      <c r="C485" s="3"/>
      <c r="D485" s="3"/>
      <c r="E485" s="17"/>
    </row>
    <row r="486" spans="2:5" x14ac:dyDescent="0.3">
      <c r="B486" s="3"/>
      <c r="C486" s="3"/>
      <c r="D486" s="3"/>
      <c r="E486" s="17"/>
    </row>
    <row r="487" spans="2:5" x14ac:dyDescent="0.3">
      <c r="B487" s="3"/>
      <c r="C487" s="3"/>
      <c r="D487" s="3"/>
      <c r="E487" s="17"/>
    </row>
    <row r="488" spans="2:5" x14ac:dyDescent="0.3">
      <c r="B488" s="3"/>
      <c r="C488" s="3"/>
      <c r="D488" s="3"/>
      <c r="E488" s="17"/>
    </row>
    <row r="489" spans="2:5" x14ac:dyDescent="0.3">
      <c r="B489" s="3"/>
      <c r="C489" s="3"/>
      <c r="D489" s="3"/>
      <c r="E489" s="17"/>
    </row>
    <row r="490" spans="2:5" x14ac:dyDescent="0.3">
      <c r="B490" s="3"/>
      <c r="C490" s="3"/>
      <c r="D490" s="3"/>
      <c r="E490" s="17"/>
    </row>
    <row r="491" spans="2:5" x14ac:dyDescent="0.3">
      <c r="B491" s="3"/>
      <c r="C491" s="3"/>
      <c r="D491" s="3"/>
      <c r="E491" s="17"/>
    </row>
    <row r="492" spans="2:5" x14ac:dyDescent="0.3">
      <c r="B492" s="3"/>
      <c r="C492" s="3"/>
      <c r="D492" s="3"/>
      <c r="E492" s="17"/>
    </row>
    <row r="493" spans="2:5" x14ac:dyDescent="0.3">
      <c r="B493" s="3"/>
      <c r="C493" s="3"/>
      <c r="D493" s="3"/>
      <c r="E493" s="17"/>
    </row>
    <row r="494" spans="2:5" x14ac:dyDescent="0.3">
      <c r="B494" s="3"/>
      <c r="C494" s="3"/>
      <c r="D494" s="3"/>
      <c r="E494" s="17"/>
    </row>
    <row r="495" spans="2:5" x14ac:dyDescent="0.3">
      <c r="B495" s="3"/>
      <c r="C495" s="3"/>
      <c r="D495" s="3"/>
      <c r="E495" s="17"/>
    </row>
    <row r="496" spans="2:5" x14ac:dyDescent="0.3">
      <c r="B496" s="3"/>
      <c r="C496" s="3"/>
      <c r="D496" s="3"/>
      <c r="E496" s="17"/>
    </row>
    <row r="497" spans="2:5" x14ac:dyDescent="0.3">
      <c r="B497" s="3"/>
      <c r="C497" s="3"/>
      <c r="D497" s="3"/>
      <c r="E497" s="17"/>
    </row>
    <row r="498" spans="2:5" x14ac:dyDescent="0.3">
      <c r="B498" s="3"/>
      <c r="C498" s="3"/>
      <c r="D498" s="3"/>
      <c r="E498" s="17"/>
    </row>
    <row r="499" spans="2:5" x14ac:dyDescent="0.3">
      <c r="B499" s="3"/>
      <c r="C499" s="3"/>
      <c r="D499" s="3"/>
      <c r="E499" s="17"/>
    </row>
    <row r="500" spans="2:5" x14ac:dyDescent="0.3">
      <c r="B500" s="3"/>
      <c r="C500" s="3"/>
      <c r="D500" s="3"/>
      <c r="E500" s="17"/>
    </row>
    <row r="501" spans="2:5" x14ac:dyDescent="0.3">
      <c r="B501" s="3"/>
      <c r="C501" s="3"/>
      <c r="D501" s="3"/>
      <c r="E501" s="17"/>
    </row>
    <row r="502" spans="2:5" x14ac:dyDescent="0.3">
      <c r="B502" s="3"/>
      <c r="C502" s="3"/>
      <c r="D502" s="3"/>
      <c r="E502" s="17"/>
    </row>
    <row r="503" spans="2:5" x14ac:dyDescent="0.3">
      <c r="B503" s="3"/>
      <c r="C503" s="3"/>
      <c r="D503" s="3"/>
      <c r="E503" s="17"/>
    </row>
    <row r="504" spans="2:5" x14ac:dyDescent="0.3">
      <c r="B504" s="3"/>
      <c r="C504" s="3"/>
      <c r="D504" s="3"/>
      <c r="E504" s="17"/>
    </row>
    <row r="505" spans="2:5" x14ac:dyDescent="0.3">
      <c r="B505" s="3"/>
      <c r="C505" s="3"/>
      <c r="D505" s="3"/>
      <c r="E505" s="17"/>
    </row>
    <row r="506" spans="2:5" x14ac:dyDescent="0.3">
      <c r="B506" s="3"/>
      <c r="C506" s="3"/>
      <c r="D506" s="3"/>
      <c r="E506" s="17"/>
    </row>
    <row r="507" spans="2:5" x14ac:dyDescent="0.3">
      <c r="B507" s="3"/>
      <c r="C507" s="3"/>
      <c r="D507" s="3"/>
      <c r="E507" s="17"/>
    </row>
    <row r="508" spans="2:5" x14ac:dyDescent="0.3">
      <c r="B508" s="3"/>
      <c r="C508" s="3"/>
      <c r="D508" s="3"/>
      <c r="E508" s="17"/>
    </row>
    <row r="509" spans="2:5" x14ac:dyDescent="0.3">
      <c r="B509" s="3"/>
      <c r="C509" s="3"/>
      <c r="D509" s="3"/>
      <c r="E509" s="17"/>
    </row>
    <row r="510" spans="2:5" x14ac:dyDescent="0.3">
      <c r="B510" s="3"/>
      <c r="C510" s="3"/>
      <c r="D510" s="3"/>
      <c r="E510" s="17"/>
    </row>
    <row r="511" spans="2:5" x14ac:dyDescent="0.3">
      <c r="B511" s="3"/>
      <c r="C511" s="3"/>
      <c r="D511" s="3"/>
      <c r="E511" s="17"/>
    </row>
    <row r="512" spans="2:5" x14ac:dyDescent="0.3">
      <c r="B512" s="3"/>
      <c r="C512" s="3"/>
      <c r="D512" s="3"/>
      <c r="E512" s="17"/>
    </row>
    <row r="513" spans="2:5" x14ac:dyDescent="0.3">
      <c r="B513" s="3"/>
      <c r="C513" s="3"/>
      <c r="D513" s="3"/>
      <c r="E513" s="17"/>
    </row>
    <row r="514" spans="2:5" x14ac:dyDescent="0.3">
      <c r="B514" s="3"/>
      <c r="C514" s="3"/>
      <c r="D514" s="3"/>
      <c r="E514" s="17"/>
    </row>
    <row r="515" spans="2:5" x14ac:dyDescent="0.3">
      <c r="B515" s="3"/>
      <c r="C515" s="3"/>
      <c r="D515" s="3"/>
      <c r="E515" s="17"/>
    </row>
    <row r="516" spans="2:5" x14ac:dyDescent="0.3">
      <c r="B516" s="3"/>
      <c r="C516" s="3"/>
      <c r="D516" s="3"/>
      <c r="E516" s="17"/>
    </row>
    <row r="517" spans="2:5" x14ac:dyDescent="0.3">
      <c r="B517" s="3"/>
      <c r="C517" s="3"/>
      <c r="D517" s="3"/>
      <c r="E517" s="17"/>
    </row>
    <row r="518" spans="2:5" x14ac:dyDescent="0.3">
      <c r="B518" s="3"/>
      <c r="C518" s="3"/>
      <c r="D518" s="3"/>
      <c r="E518" s="17"/>
    </row>
    <row r="519" spans="2:5" x14ac:dyDescent="0.3">
      <c r="B519" s="3"/>
      <c r="C519" s="3"/>
      <c r="D519" s="3"/>
      <c r="E519" s="17"/>
    </row>
    <row r="520" spans="2:5" x14ac:dyDescent="0.3">
      <c r="B520" s="3"/>
      <c r="C520" s="3"/>
      <c r="D520" s="3"/>
      <c r="E520" s="17"/>
    </row>
    <row r="521" spans="2:5" x14ac:dyDescent="0.3">
      <c r="B521" s="3"/>
      <c r="C521" s="3"/>
      <c r="D521" s="3"/>
      <c r="E521" s="17"/>
    </row>
    <row r="522" spans="2:5" x14ac:dyDescent="0.3">
      <c r="B522" s="3"/>
      <c r="C522" s="3"/>
      <c r="D522" s="3"/>
      <c r="E522" s="17"/>
    </row>
    <row r="523" spans="2:5" x14ac:dyDescent="0.3">
      <c r="B523" s="3"/>
      <c r="C523" s="3"/>
      <c r="D523" s="3"/>
      <c r="E523" s="17"/>
    </row>
    <row r="524" spans="2:5" x14ac:dyDescent="0.3">
      <c r="B524" s="3"/>
      <c r="C524" s="3"/>
      <c r="D524" s="3"/>
      <c r="E524" s="17"/>
    </row>
    <row r="525" spans="2:5" x14ac:dyDescent="0.3">
      <c r="B525" s="3"/>
      <c r="C525" s="3"/>
      <c r="D525" s="3"/>
      <c r="E525" s="17"/>
    </row>
    <row r="526" spans="2:5" x14ac:dyDescent="0.3">
      <c r="B526" s="3"/>
      <c r="C526" s="3"/>
      <c r="D526" s="3"/>
      <c r="E526" s="17"/>
    </row>
    <row r="527" spans="2:5" x14ac:dyDescent="0.3">
      <c r="B527" s="3"/>
      <c r="C527" s="3"/>
      <c r="D527" s="3"/>
      <c r="E527" s="17"/>
    </row>
    <row r="528" spans="2:5" x14ac:dyDescent="0.3">
      <c r="B528" s="3"/>
      <c r="C528" s="3"/>
      <c r="D528" s="3"/>
      <c r="E528" s="17"/>
    </row>
    <row r="529" spans="2:5" x14ac:dyDescent="0.3">
      <c r="B529" s="3"/>
      <c r="C529" s="3"/>
      <c r="D529" s="3"/>
      <c r="E529" s="17"/>
    </row>
    <row r="530" spans="2:5" x14ac:dyDescent="0.3">
      <c r="B530" s="3"/>
      <c r="C530" s="3"/>
      <c r="D530" s="3"/>
      <c r="E530" s="17"/>
    </row>
    <row r="531" spans="2:5" x14ac:dyDescent="0.3">
      <c r="B531" s="3"/>
      <c r="C531" s="3"/>
      <c r="D531" s="3"/>
      <c r="E531" s="17"/>
    </row>
    <row r="532" spans="2:5" x14ac:dyDescent="0.3">
      <c r="B532" s="3"/>
      <c r="C532" s="3"/>
      <c r="D532" s="3"/>
      <c r="E532" s="17"/>
    </row>
    <row r="533" spans="2:5" x14ac:dyDescent="0.3">
      <c r="B533" s="3"/>
      <c r="C533" s="3"/>
      <c r="D533" s="3"/>
      <c r="E533" s="17"/>
    </row>
    <row r="534" spans="2:5" x14ac:dyDescent="0.3">
      <c r="B534" s="3"/>
      <c r="C534" s="3"/>
      <c r="D534" s="3"/>
      <c r="E534" s="17"/>
    </row>
    <row r="535" spans="2:5" x14ac:dyDescent="0.3">
      <c r="B535" s="3"/>
      <c r="C535" s="3"/>
      <c r="D535" s="3"/>
      <c r="E535" s="17"/>
    </row>
    <row r="536" spans="2:5" x14ac:dyDescent="0.3">
      <c r="B536" s="3"/>
      <c r="C536" s="3"/>
      <c r="D536" s="3"/>
      <c r="E536" s="17"/>
    </row>
    <row r="537" spans="2:5" x14ac:dyDescent="0.3">
      <c r="B537" s="3"/>
      <c r="C537" s="3"/>
      <c r="D537" s="3"/>
      <c r="E537" s="17"/>
    </row>
    <row r="538" spans="2:5" x14ac:dyDescent="0.3">
      <c r="B538" s="3"/>
      <c r="C538" s="3"/>
      <c r="D538" s="3"/>
      <c r="E538" s="17"/>
    </row>
    <row r="539" spans="2:5" x14ac:dyDescent="0.3">
      <c r="B539" s="3"/>
      <c r="C539" s="3"/>
      <c r="D539" s="3"/>
      <c r="E539" s="17"/>
    </row>
    <row r="540" spans="2:5" x14ac:dyDescent="0.3">
      <c r="B540" s="3"/>
      <c r="C540" s="3"/>
      <c r="D540" s="3"/>
      <c r="E540" s="17"/>
    </row>
    <row r="541" spans="2:5" x14ac:dyDescent="0.3">
      <c r="B541" s="3"/>
      <c r="C541" s="3"/>
      <c r="D541" s="3"/>
      <c r="E541" s="17"/>
    </row>
    <row r="542" spans="2:5" x14ac:dyDescent="0.3">
      <c r="B542" s="3"/>
      <c r="C542" s="3"/>
      <c r="D542" s="3"/>
      <c r="E542" s="17"/>
    </row>
    <row r="543" spans="2:5" x14ac:dyDescent="0.3">
      <c r="B543" s="3"/>
      <c r="C543" s="3"/>
      <c r="D543" s="3"/>
      <c r="E543" s="17"/>
    </row>
    <row r="544" spans="2:5" x14ac:dyDescent="0.3">
      <c r="B544" s="3"/>
      <c r="C544" s="3"/>
      <c r="D544" s="3"/>
      <c r="E544" s="17"/>
    </row>
    <row r="545" spans="2:5" x14ac:dyDescent="0.3">
      <c r="B545" s="3"/>
      <c r="C545" s="3"/>
      <c r="D545" s="3"/>
      <c r="E545" s="17"/>
    </row>
    <row r="546" spans="2:5" x14ac:dyDescent="0.3">
      <c r="B546" s="3"/>
      <c r="C546" s="3"/>
      <c r="D546" s="3"/>
      <c r="E546" s="17"/>
    </row>
    <row r="547" spans="2:5" x14ac:dyDescent="0.3">
      <c r="B547" s="3"/>
      <c r="C547" s="3"/>
      <c r="D547" s="3"/>
      <c r="E547" s="17"/>
    </row>
    <row r="548" spans="2:5" x14ac:dyDescent="0.3">
      <c r="B548" s="3"/>
      <c r="C548" s="3"/>
      <c r="D548" s="3"/>
      <c r="E548" s="17"/>
    </row>
    <row r="549" spans="2:5" x14ac:dyDescent="0.3">
      <c r="B549" s="3"/>
      <c r="C549" s="3"/>
      <c r="D549" s="3"/>
      <c r="E549" s="17"/>
    </row>
    <row r="550" spans="2:5" x14ac:dyDescent="0.3">
      <c r="B550" s="3"/>
      <c r="C550" s="3"/>
      <c r="D550" s="3"/>
      <c r="E550" s="17"/>
    </row>
    <row r="551" spans="2:5" x14ac:dyDescent="0.3">
      <c r="B551" s="3"/>
      <c r="C551" s="3"/>
      <c r="D551" s="3"/>
      <c r="E551" s="17"/>
    </row>
    <row r="552" spans="2:5" x14ac:dyDescent="0.3">
      <c r="B552" s="3"/>
      <c r="C552" s="3"/>
      <c r="D552" s="3"/>
      <c r="E552" s="17"/>
    </row>
    <row r="553" spans="2:5" x14ac:dyDescent="0.3">
      <c r="B553" s="3"/>
      <c r="C553" s="3"/>
      <c r="D553" s="3"/>
      <c r="E553" s="17"/>
    </row>
    <row r="554" spans="2:5" x14ac:dyDescent="0.3">
      <c r="B554" s="3"/>
      <c r="C554" s="3"/>
      <c r="D554" s="3"/>
      <c r="E554" s="17"/>
    </row>
    <row r="555" spans="2:5" x14ac:dyDescent="0.3">
      <c r="B555" s="3"/>
      <c r="C555" s="3"/>
      <c r="D555" s="3"/>
      <c r="E555" s="17"/>
    </row>
    <row r="556" spans="2:5" x14ac:dyDescent="0.3">
      <c r="B556" s="3"/>
      <c r="C556" s="3"/>
      <c r="D556" s="3"/>
      <c r="E556" s="17"/>
    </row>
    <row r="557" spans="2:5" x14ac:dyDescent="0.3">
      <c r="B557" s="3"/>
      <c r="C557" s="3"/>
      <c r="D557" s="3"/>
      <c r="E557" s="17"/>
    </row>
    <row r="558" spans="2:5" x14ac:dyDescent="0.3">
      <c r="B558" s="3"/>
      <c r="C558" s="3"/>
      <c r="D558" s="3"/>
      <c r="E558" s="17"/>
    </row>
    <row r="559" spans="2:5" x14ac:dyDescent="0.3">
      <c r="B559" s="3"/>
      <c r="C559" s="3"/>
      <c r="D559" s="3"/>
      <c r="E559" s="17"/>
    </row>
    <row r="560" spans="2:5" x14ac:dyDescent="0.3">
      <c r="B560" s="3"/>
      <c r="C560" s="3"/>
      <c r="D560" s="3"/>
      <c r="E560" s="17"/>
    </row>
    <row r="561" spans="2:5" x14ac:dyDescent="0.3">
      <c r="B561" s="3"/>
      <c r="C561" s="3"/>
      <c r="D561" s="3"/>
      <c r="E561" s="17"/>
    </row>
    <row r="562" spans="2:5" x14ac:dyDescent="0.3">
      <c r="B562" s="3"/>
      <c r="C562" s="3"/>
      <c r="D562" s="3"/>
      <c r="E562" s="17"/>
    </row>
    <row r="563" spans="2:5" x14ac:dyDescent="0.3">
      <c r="B563" s="3"/>
      <c r="C563" s="3"/>
      <c r="D563" s="3"/>
      <c r="E563" s="17"/>
    </row>
    <row r="564" spans="2:5" x14ac:dyDescent="0.3">
      <c r="B564" s="3"/>
      <c r="C564" s="3"/>
      <c r="D564" s="3"/>
      <c r="E564" s="17"/>
    </row>
    <row r="565" spans="2:5" x14ac:dyDescent="0.3">
      <c r="B565" s="3"/>
      <c r="C565" s="3"/>
      <c r="D565" s="3"/>
      <c r="E565" s="17"/>
    </row>
    <row r="566" spans="2:5" x14ac:dyDescent="0.3">
      <c r="B566" s="3"/>
      <c r="C566" s="3"/>
      <c r="D566" s="3"/>
      <c r="E566" s="17"/>
    </row>
    <row r="567" spans="2:5" x14ac:dyDescent="0.3">
      <c r="B567" s="3"/>
      <c r="C567" s="3"/>
      <c r="D567" s="3"/>
      <c r="E567" s="17"/>
    </row>
    <row r="568" spans="2:5" x14ac:dyDescent="0.3">
      <c r="B568" s="3"/>
      <c r="C568" s="3"/>
      <c r="D568" s="3"/>
      <c r="E568" s="17"/>
    </row>
    <row r="569" spans="2:5" x14ac:dyDescent="0.3">
      <c r="B569" s="3"/>
      <c r="C569" s="3"/>
      <c r="D569" s="3"/>
      <c r="E569" s="17"/>
    </row>
    <row r="570" spans="2:5" x14ac:dyDescent="0.3">
      <c r="B570" s="3"/>
      <c r="C570" s="3"/>
      <c r="D570" s="3"/>
      <c r="E570" s="17"/>
    </row>
    <row r="571" spans="2:5" x14ac:dyDescent="0.3">
      <c r="B571" s="3"/>
      <c r="C571" s="3"/>
      <c r="D571" s="3"/>
      <c r="E571" s="17"/>
    </row>
    <row r="572" spans="2:5" x14ac:dyDescent="0.3">
      <c r="B572" s="3"/>
      <c r="C572" s="3"/>
      <c r="D572" s="3"/>
      <c r="E572" s="17"/>
    </row>
    <row r="573" spans="2:5" x14ac:dyDescent="0.3">
      <c r="B573" s="3"/>
      <c r="C573" s="3"/>
      <c r="D573" s="3"/>
      <c r="E573" s="17"/>
    </row>
    <row r="574" spans="2:5" x14ac:dyDescent="0.3">
      <c r="B574" s="3"/>
      <c r="C574" s="3"/>
      <c r="D574" s="3"/>
      <c r="E574" s="17"/>
    </row>
    <row r="575" spans="2:5" x14ac:dyDescent="0.3">
      <c r="B575" s="3"/>
      <c r="C575" s="3"/>
      <c r="D575" s="3"/>
      <c r="E575" s="17"/>
    </row>
    <row r="576" spans="2:5" x14ac:dyDescent="0.3">
      <c r="B576" s="3"/>
      <c r="C576" s="3"/>
      <c r="D576" s="3"/>
      <c r="E576" s="17"/>
    </row>
    <row r="577" spans="2:5" x14ac:dyDescent="0.3">
      <c r="B577" s="3"/>
      <c r="C577" s="3"/>
      <c r="D577" s="3"/>
      <c r="E577" s="17"/>
    </row>
    <row r="578" spans="2:5" x14ac:dyDescent="0.3">
      <c r="B578" s="3"/>
      <c r="C578" s="3"/>
      <c r="D578" s="3"/>
      <c r="E578" s="17"/>
    </row>
    <row r="579" spans="2:5" x14ac:dyDescent="0.3">
      <c r="B579" s="3"/>
      <c r="C579" s="3"/>
      <c r="D579" s="3"/>
      <c r="E579" s="17"/>
    </row>
    <row r="580" spans="2:5" x14ac:dyDescent="0.3">
      <c r="B580" s="3"/>
      <c r="C580" s="3"/>
      <c r="D580" s="3"/>
      <c r="E580" s="17"/>
    </row>
    <row r="581" spans="2:5" x14ac:dyDescent="0.3">
      <c r="B581" s="3"/>
      <c r="C581" s="3"/>
      <c r="D581" s="3"/>
      <c r="E581" s="17"/>
    </row>
    <row r="582" spans="2:5" x14ac:dyDescent="0.3">
      <c r="B582" s="3"/>
      <c r="C582" s="3"/>
      <c r="D582" s="3"/>
      <c r="E582" s="17"/>
    </row>
    <row r="583" spans="2:5" x14ac:dyDescent="0.3">
      <c r="B583" s="3"/>
      <c r="C583" s="3"/>
      <c r="D583" s="3"/>
      <c r="E583" s="17"/>
    </row>
    <row r="584" spans="2:5" x14ac:dyDescent="0.3">
      <c r="B584" s="3"/>
      <c r="C584" s="3"/>
      <c r="D584" s="3"/>
      <c r="E584" s="17"/>
    </row>
    <row r="585" spans="2:5" x14ac:dyDescent="0.3">
      <c r="B585" s="3"/>
      <c r="C585" s="3"/>
      <c r="D585" s="3"/>
      <c r="E585" s="17"/>
    </row>
    <row r="586" spans="2:5" x14ac:dyDescent="0.3">
      <c r="B586" s="3"/>
      <c r="C586" s="3"/>
      <c r="D586" s="3"/>
      <c r="E586" s="17"/>
    </row>
    <row r="587" spans="2:5" x14ac:dyDescent="0.3">
      <c r="B587" s="3"/>
      <c r="C587" s="3"/>
      <c r="D587" s="3"/>
      <c r="E587" s="17"/>
    </row>
    <row r="588" spans="2:5" x14ac:dyDescent="0.3">
      <c r="B588" s="3"/>
      <c r="C588" s="3"/>
      <c r="D588" s="3"/>
      <c r="E588" s="17"/>
    </row>
    <row r="589" spans="2:5" x14ac:dyDescent="0.3">
      <c r="B589" s="3"/>
      <c r="C589" s="3"/>
      <c r="D589" s="3"/>
      <c r="E589" s="17"/>
    </row>
    <row r="590" spans="2:5" x14ac:dyDescent="0.3">
      <c r="B590" s="3"/>
      <c r="C590" s="3"/>
      <c r="D590" s="3"/>
      <c r="E590" s="17"/>
    </row>
    <row r="591" spans="2:5" x14ac:dyDescent="0.3">
      <c r="B591" s="3"/>
      <c r="C591" s="3"/>
      <c r="D591" s="3"/>
      <c r="E591" s="17"/>
    </row>
    <row r="592" spans="2:5" x14ac:dyDescent="0.3">
      <c r="B592" s="3"/>
      <c r="C592" s="3"/>
      <c r="D592" s="3"/>
      <c r="E592" s="17"/>
    </row>
    <row r="593" spans="2:5" x14ac:dyDescent="0.3">
      <c r="B593" s="3"/>
      <c r="C593" s="3"/>
      <c r="D593" s="3"/>
      <c r="E593" s="17"/>
    </row>
    <row r="594" spans="2:5" x14ac:dyDescent="0.3">
      <c r="B594" s="3"/>
      <c r="C594" s="3"/>
      <c r="D594" s="3"/>
      <c r="E594" s="17"/>
    </row>
    <row r="595" spans="2:5" x14ac:dyDescent="0.3">
      <c r="B595" s="3"/>
      <c r="C595" s="3"/>
      <c r="D595" s="3"/>
      <c r="E595" s="17"/>
    </row>
    <row r="596" spans="2:5" x14ac:dyDescent="0.3">
      <c r="B596" s="3"/>
      <c r="C596" s="3"/>
      <c r="D596" s="3"/>
      <c r="E596" s="17"/>
    </row>
    <row r="597" spans="2:5" x14ac:dyDescent="0.3">
      <c r="B597" s="3"/>
      <c r="C597" s="3"/>
      <c r="D597" s="3"/>
      <c r="E597" s="17"/>
    </row>
    <row r="598" spans="2:5" x14ac:dyDescent="0.3">
      <c r="B598" s="3"/>
      <c r="C598" s="3"/>
      <c r="D598" s="3"/>
      <c r="E598" s="17"/>
    </row>
    <row r="599" spans="2:5" x14ac:dyDescent="0.3">
      <c r="B599" s="3"/>
      <c r="C599" s="3"/>
      <c r="D599" s="3"/>
      <c r="E599" s="17"/>
    </row>
    <row r="600" spans="2:5" x14ac:dyDescent="0.3">
      <c r="B600" s="3"/>
      <c r="C600" s="3"/>
      <c r="D600" s="3"/>
      <c r="E600" s="17"/>
    </row>
    <row r="601" spans="2:5" x14ac:dyDescent="0.3">
      <c r="B601" s="3"/>
      <c r="C601" s="3"/>
      <c r="D601" s="3"/>
      <c r="E601" s="17"/>
    </row>
    <row r="602" spans="2:5" x14ac:dyDescent="0.3">
      <c r="B602" s="3"/>
      <c r="C602" s="3"/>
      <c r="D602" s="3"/>
      <c r="E602" s="17"/>
    </row>
    <row r="603" spans="2:5" x14ac:dyDescent="0.3">
      <c r="B603" s="3"/>
      <c r="C603" s="3"/>
      <c r="D603" s="3"/>
      <c r="E603" s="17"/>
    </row>
    <row r="604" spans="2:5" x14ac:dyDescent="0.3">
      <c r="B604" s="3"/>
      <c r="C604" s="3"/>
      <c r="D604" s="3"/>
      <c r="E604" s="17"/>
    </row>
    <row r="605" spans="2:5" x14ac:dyDescent="0.3">
      <c r="B605" s="3"/>
      <c r="C605" s="3"/>
      <c r="D605" s="3"/>
      <c r="E605" s="17"/>
    </row>
    <row r="606" spans="2:5" x14ac:dyDescent="0.3">
      <c r="B606" s="3"/>
      <c r="C606" s="3"/>
      <c r="D606" s="3"/>
      <c r="E606" s="17"/>
    </row>
    <row r="607" spans="2:5" x14ac:dyDescent="0.3">
      <c r="B607" s="3"/>
      <c r="C607" s="3"/>
      <c r="D607" s="3"/>
      <c r="E607" s="17"/>
    </row>
    <row r="608" spans="2:5" x14ac:dyDescent="0.3">
      <c r="B608" s="3"/>
      <c r="C608" s="3"/>
      <c r="D608" s="3"/>
      <c r="E608" s="17"/>
    </row>
    <row r="609" spans="2:5" x14ac:dyDescent="0.3">
      <c r="B609" s="3"/>
      <c r="C609" s="3"/>
      <c r="D609" s="3"/>
      <c r="E609" s="17"/>
    </row>
    <row r="610" spans="2:5" x14ac:dyDescent="0.3">
      <c r="B610" s="3"/>
      <c r="C610" s="3"/>
      <c r="D610" s="3"/>
      <c r="E610" s="17"/>
    </row>
    <row r="611" spans="2:5" x14ac:dyDescent="0.3">
      <c r="B611" s="3"/>
      <c r="C611" s="3"/>
      <c r="D611" s="3"/>
      <c r="E611" s="17"/>
    </row>
    <row r="612" spans="2:5" x14ac:dyDescent="0.3">
      <c r="B612" s="3"/>
      <c r="C612" s="3"/>
      <c r="D612" s="3"/>
      <c r="E612" s="17"/>
    </row>
    <row r="613" spans="2:5" x14ac:dyDescent="0.3">
      <c r="B613" s="3"/>
      <c r="C613" s="3"/>
      <c r="D613" s="3"/>
      <c r="E613" s="17"/>
    </row>
    <row r="614" spans="2:5" x14ac:dyDescent="0.3">
      <c r="B614" s="3"/>
      <c r="C614" s="3"/>
      <c r="D614" s="3"/>
      <c r="E614" s="17"/>
    </row>
    <row r="615" spans="2:5" x14ac:dyDescent="0.3">
      <c r="B615" s="3"/>
      <c r="C615" s="3"/>
      <c r="D615" s="3"/>
      <c r="E615" s="17"/>
    </row>
    <row r="616" spans="2:5" x14ac:dyDescent="0.3">
      <c r="B616" s="3"/>
      <c r="C616" s="3"/>
      <c r="D616" s="3"/>
      <c r="E616" s="17"/>
    </row>
    <row r="617" spans="2:5" x14ac:dyDescent="0.3">
      <c r="B617" s="3"/>
      <c r="C617" s="3"/>
      <c r="D617" s="3"/>
      <c r="E617" s="17"/>
    </row>
    <row r="618" spans="2:5" x14ac:dyDescent="0.3">
      <c r="B618" s="3"/>
      <c r="C618" s="3"/>
      <c r="D618" s="3"/>
      <c r="E618" s="17"/>
    </row>
    <row r="619" spans="2:5" x14ac:dyDescent="0.3">
      <c r="B619" s="3"/>
      <c r="C619" s="3"/>
      <c r="D619" s="3"/>
      <c r="E619" s="17"/>
    </row>
    <row r="620" spans="2:5" x14ac:dyDescent="0.3">
      <c r="B620" s="3"/>
      <c r="C620" s="3"/>
      <c r="D620" s="3"/>
      <c r="E620" s="17"/>
    </row>
    <row r="621" spans="2:5" x14ac:dyDescent="0.3">
      <c r="B621" s="3"/>
      <c r="C621" s="3"/>
      <c r="D621" s="3"/>
      <c r="E621" s="17"/>
    </row>
    <row r="622" spans="2:5" x14ac:dyDescent="0.3">
      <c r="B622" s="3"/>
      <c r="C622" s="3"/>
      <c r="D622" s="3"/>
      <c r="E622" s="17"/>
    </row>
    <row r="623" spans="2:5" x14ac:dyDescent="0.3">
      <c r="B623" s="3"/>
      <c r="C623" s="3"/>
      <c r="D623" s="3"/>
      <c r="E623" s="17"/>
    </row>
    <row r="624" spans="2:5" x14ac:dyDescent="0.3">
      <c r="B624" s="3"/>
      <c r="C624" s="3"/>
      <c r="D624" s="3"/>
      <c r="E624" s="17"/>
    </row>
    <row r="625" spans="2:5" x14ac:dyDescent="0.3">
      <c r="B625" s="3"/>
      <c r="C625" s="3"/>
      <c r="D625" s="3"/>
      <c r="E625" s="17"/>
    </row>
    <row r="626" spans="2:5" x14ac:dyDescent="0.3">
      <c r="B626" s="3"/>
      <c r="C626" s="3"/>
      <c r="D626" s="3"/>
      <c r="E626" s="17"/>
    </row>
    <row r="627" spans="2:5" x14ac:dyDescent="0.3">
      <c r="B627" s="3"/>
      <c r="C627" s="3"/>
      <c r="D627" s="3"/>
      <c r="E627" s="17"/>
    </row>
    <row r="628" spans="2:5" x14ac:dyDescent="0.3">
      <c r="B628" s="3"/>
      <c r="C628" s="3"/>
      <c r="D628" s="3"/>
      <c r="E628" s="17"/>
    </row>
    <row r="629" spans="2:5" x14ac:dyDescent="0.3">
      <c r="B629" s="3"/>
      <c r="C629" s="3"/>
      <c r="D629" s="3"/>
      <c r="E629" s="17"/>
    </row>
    <row r="630" spans="2:5" x14ac:dyDescent="0.3">
      <c r="B630" s="3"/>
      <c r="C630" s="3"/>
      <c r="D630" s="3"/>
      <c r="E630" s="17"/>
    </row>
    <row r="631" spans="2:5" x14ac:dyDescent="0.3">
      <c r="B631" s="3"/>
      <c r="C631" s="3"/>
      <c r="D631" s="3"/>
      <c r="E631" s="17"/>
    </row>
    <row r="632" spans="2:5" x14ac:dyDescent="0.3">
      <c r="B632" s="3"/>
      <c r="C632" s="3"/>
      <c r="D632" s="3"/>
      <c r="E632" s="17"/>
    </row>
    <row r="633" spans="2:5" x14ac:dyDescent="0.3">
      <c r="B633" s="3"/>
      <c r="C633" s="3"/>
      <c r="D633" s="3"/>
      <c r="E633" s="17"/>
    </row>
    <row r="634" spans="2:5" x14ac:dyDescent="0.3">
      <c r="B634" s="3"/>
      <c r="C634" s="3"/>
      <c r="D634" s="3"/>
      <c r="E634" s="17"/>
    </row>
    <row r="635" spans="2:5" x14ac:dyDescent="0.3">
      <c r="B635" s="3"/>
      <c r="C635" s="3"/>
      <c r="D635" s="3"/>
      <c r="E635" s="17"/>
    </row>
    <row r="636" spans="2:5" x14ac:dyDescent="0.3">
      <c r="B636" s="3"/>
      <c r="C636" s="3"/>
      <c r="D636" s="3"/>
      <c r="E636" s="17"/>
    </row>
    <row r="637" spans="2:5" x14ac:dyDescent="0.3">
      <c r="B637" s="3"/>
      <c r="C637" s="3"/>
      <c r="D637" s="3"/>
      <c r="E637" s="17"/>
    </row>
    <row r="638" spans="2:5" x14ac:dyDescent="0.3">
      <c r="B638" s="3"/>
      <c r="C638" s="3"/>
      <c r="D638" s="3"/>
      <c r="E638" s="17"/>
    </row>
    <row r="639" spans="2:5" x14ac:dyDescent="0.3">
      <c r="B639" s="3"/>
      <c r="C639" s="3"/>
      <c r="D639" s="3"/>
      <c r="E639" s="17"/>
    </row>
    <row r="640" spans="2:5" x14ac:dyDescent="0.3">
      <c r="B640" s="3"/>
      <c r="C640" s="3"/>
      <c r="D640" s="3"/>
      <c r="E640" s="17"/>
    </row>
    <row r="641" spans="2:5" x14ac:dyDescent="0.3">
      <c r="B641" s="3"/>
      <c r="C641" s="3"/>
      <c r="D641" s="3"/>
      <c r="E641" s="17"/>
    </row>
    <row r="642" spans="2:5" x14ac:dyDescent="0.3">
      <c r="B642" s="3"/>
      <c r="C642" s="3"/>
      <c r="D642" s="3"/>
      <c r="E642" s="17"/>
    </row>
    <row r="643" spans="2:5" x14ac:dyDescent="0.3">
      <c r="B643" s="3"/>
      <c r="C643" s="3"/>
      <c r="D643" s="3"/>
      <c r="E643" s="17"/>
    </row>
    <row r="644" spans="2:5" x14ac:dyDescent="0.3">
      <c r="B644" s="3"/>
      <c r="C644" s="3"/>
      <c r="D644" s="3"/>
      <c r="E644" s="17"/>
    </row>
    <row r="645" spans="2:5" x14ac:dyDescent="0.3">
      <c r="B645" s="3"/>
      <c r="C645" s="3"/>
      <c r="D645" s="3"/>
      <c r="E645" s="17"/>
    </row>
    <row r="646" spans="2:5" x14ac:dyDescent="0.3">
      <c r="B646" s="3"/>
      <c r="C646" s="3"/>
      <c r="D646" s="3"/>
      <c r="E646" s="17"/>
    </row>
    <row r="647" spans="2:5" x14ac:dyDescent="0.3">
      <c r="B647" s="3"/>
      <c r="C647" s="3"/>
      <c r="D647" s="3"/>
      <c r="E647" s="17"/>
    </row>
    <row r="648" spans="2:5" x14ac:dyDescent="0.3">
      <c r="B648" s="3"/>
      <c r="C648" s="3"/>
      <c r="D648" s="3"/>
      <c r="E648" s="17"/>
    </row>
    <row r="649" spans="2:5" x14ac:dyDescent="0.3">
      <c r="B649" s="3"/>
      <c r="C649" s="3"/>
      <c r="D649" s="3"/>
      <c r="E649" s="17"/>
    </row>
    <row r="650" spans="2:5" x14ac:dyDescent="0.3">
      <c r="B650" s="3"/>
      <c r="C650" s="3"/>
      <c r="D650" s="3"/>
      <c r="E650" s="17"/>
    </row>
    <row r="651" spans="2:5" x14ac:dyDescent="0.3">
      <c r="B651" s="3"/>
      <c r="C651" s="3"/>
      <c r="D651" s="3"/>
      <c r="E651" s="17"/>
    </row>
    <row r="652" spans="2:5" x14ac:dyDescent="0.3">
      <c r="B652" s="3"/>
      <c r="C652" s="3"/>
      <c r="D652" s="3"/>
      <c r="E652" s="17"/>
    </row>
    <row r="653" spans="2:5" x14ac:dyDescent="0.3">
      <c r="B653" s="3"/>
      <c r="C653" s="3"/>
      <c r="D653" s="3"/>
      <c r="E653" s="17"/>
    </row>
    <row r="654" spans="2:5" x14ac:dyDescent="0.3">
      <c r="B654" s="3"/>
      <c r="C654" s="3"/>
      <c r="D654" s="3"/>
      <c r="E654" s="17"/>
    </row>
    <row r="655" spans="2:5" x14ac:dyDescent="0.3">
      <c r="B655" s="3"/>
      <c r="C655" s="3"/>
      <c r="D655" s="3"/>
      <c r="E655" s="17"/>
    </row>
    <row r="656" spans="2:5" x14ac:dyDescent="0.3">
      <c r="B656" s="3"/>
      <c r="C656" s="3"/>
      <c r="D656" s="3"/>
      <c r="E656" s="17"/>
    </row>
    <row r="657" spans="2:5" x14ac:dyDescent="0.3">
      <c r="B657" s="3"/>
      <c r="C657" s="3"/>
      <c r="D657" s="3"/>
      <c r="E657" s="17"/>
    </row>
    <row r="658" spans="2:5" x14ac:dyDescent="0.3">
      <c r="B658" s="3"/>
      <c r="C658" s="3"/>
      <c r="D658" s="3"/>
      <c r="E658" s="17"/>
    </row>
    <row r="659" spans="2:5" x14ac:dyDescent="0.3">
      <c r="B659" s="3"/>
      <c r="C659" s="3"/>
      <c r="D659" s="3"/>
      <c r="E659" s="17"/>
    </row>
    <row r="660" spans="2:5" x14ac:dyDescent="0.3">
      <c r="B660" s="3"/>
      <c r="C660" s="3"/>
      <c r="D660" s="3"/>
      <c r="E660" s="17"/>
    </row>
    <row r="661" spans="2:5" x14ac:dyDescent="0.3">
      <c r="B661" s="3"/>
      <c r="C661" s="3"/>
      <c r="D661" s="3"/>
      <c r="E661" s="17"/>
    </row>
    <row r="662" spans="2:5" x14ac:dyDescent="0.3">
      <c r="B662" s="3"/>
      <c r="C662" s="3"/>
      <c r="D662" s="3"/>
      <c r="E662" s="17"/>
    </row>
    <row r="663" spans="2:5" x14ac:dyDescent="0.3">
      <c r="B663" s="3"/>
      <c r="C663" s="3"/>
      <c r="D663" s="3"/>
      <c r="E663" s="17"/>
    </row>
    <row r="664" spans="2:5" x14ac:dyDescent="0.3">
      <c r="B664" s="3"/>
      <c r="C664" s="3"/>
      <c r="D664" s="3"/>
      <c r="E664" s="17"/>
    </row>
    <row r="665" spans="2:5" x14ac:dyDescent="0.3">
      <c r="B665" s="3"/>
      <c r="C665" s="3"/>
      <c r="D665" s="3"/>
      <c r="E665" s="17"/>
    </row>
    <row r="666" spans="2:5" x14ac:dyDescent="0.3">
      <c r="B666" s="3"/>
      <c r="C666" s="3"/>
      <c r="D666" s="3"/>
      <c r="E666" s="17"/>
    </row>
    <row r="667" spans="2:5" x14ac:dyDescent="0.3">
      <c r="B667" s="3"/>
      <c r="C667" s="3"/>
      <c r="D667" s="3"/>
      <c r="E667" s="17"/>
    </row>
    <row r="668" spans="2:5" x14ac:dyDescent="0.3">
      <c r="B668" s="3"/>
      <c r="C668" s="3"/>
      <c r="D668" s="3"/>
      <c r="E668" s="17"/>
    </row>
    <row r="669" spans="2:5" x14ac:dyDescent="0.3">
      <c r="B669" s="3"/>
      <c r="C669" s="3"/>
      <c r="D669" s="3"/>
      <c r="E669" s="17"/>
    </row>
    <row r="670" spans="2:5" x14ac:dyDescent="0.3">
      <c r="B670" s="3"/>
      <c r="C670" s="3"/>
      <c r="D670" s="3"/>
      <c r="E670" s="17"/>
    </row>
    <row r="671" spans="2:5" x14ac:dyDescent="0.3">
      <c r="B671" s="3"/>
      <c r="C671" s="3"/>
      <c r="D671" s="3"/>
      <c r="E671" s="17"/>
    </row>
    <row r="672" spans="2:5" x14ac:dyDescent="0.3">
      <c r="B672" s="3"/>
      <c r="C672" s="3"/>
      <c r="D672" s="3"/>
      <c r="E672" s="17"/>
    </row>
    <row r="673" spans="2:5" x14ac:dyDescent="0.3">
      <c r="B673" s="3"/>
      <c r="C673" s="3"/>
      <c r="D673" s="3"/>
      <c r="E673" s="17"/>
    </row>
    <row r="674" spans="2:5" x14ac:dyDescent="0.3">
      <c r="B674" s="3"/>
      <c r="C674" s="3"/>
      <c r="D674" s="3"/>
      <c r="E674" s="17"/>
    </row>
    <row r="675" spans="2:5" x14ac:dyDescent="0.3">
      <c r="B675" s="3"/>
      <c r="C675" s="3"/>
      <c r="D675" s="3"/>
      <c r="E675" s="17"/>
    </row>
    <row r="676" spans="2:5" x14ac:dyDescent="0.3">
      <c r="B676" s="3"/>
      <c r="C676" s="3"/>
      <c r="D676" s="3"/>
      <c r="E676" s="17"/>
    </row>
    <row r="677" spans="2:5" x14ac:dyDescent="0.3">
      <c r="B677" s="3"/>
      <c r="C677" s="3"/>
      <c r="D677" s="3"/>
      <c r="E677" s="17"/>
    </row>
    <row r="678" spans="2:5" x14ac:dyDescent="0.3">
      <c r="B678" s="3"/>
      <c r="C678" s="3"/>
      <c r="D678" s="3"/>
      <c r="E678" s="17"/>
    </row>
    <row r="679" spans="2:5" x14ac:dyDescent="0.3">
      <c r="B679" s="3"/>
      <c r="C679" s="3"/>
      <c r="D679" s="3"/>
      <c r="E679" s="17"/>
    </row>
    <row r="680" spans="2:5" x14ac:dyDescent="0.3">
      <c r="B680" s="3"/>
      <c r="C680" s="3"/>
      <c r="D680" s="3"/>
      <c r="E680" s="17"/>
    </row>
    <row r="681" spans="2:5" x14ac:dyDescent="0.3">
      <c r="B681" s="3"/>
      <c r="C681" s="3"/>
      <c r="D681" s="3"/>
      <c r="E681" s="17"/>
    </row>
    <row r="682" spans="2:5" x14ac:dyDescent="0.3">
      <c r="B682" s="3"/>
      <c r="C682" s="3"/>
      <c r="D682" s="3"/>
      <c r="E682" s="17"/>
    </row>
    <row r="683" spans="2:5" x14ac:dyDescent="0.3">
      <c r="B683" s="3"/>
      <c r="C683" s="3"/>
      <c r="D683" s="3"/>
      <c r="E683" s="17"/>
    </row>
    <row r="684" spans="2:5" x14ac:dyDescent="0.3">
      <c r="B684" s="3"/>
      <c r="C684" s="3"/>
      <c r="D684" s="3"/>
      <c r="E684" s="17"/>
    </row>
    <row r="685" spans="2:5" x14ac:dyDescent="0.3">
      <c r="B685" s="3"/>
      <c r="C685" s="3"/>
      <c r="D685" s="3"/>
      <c r="E685" s="17"/>
    </row>
    <row r="686" spans="2:5" x14ac:dyDescent="0.3">
      <c r="B686" s="3"/>
      <c r="C686" s="3"/>
      <c r="D686" s="3"/>
      <c r="E686" s="17"/>
    </row>
    <row r="687" spans="2:5" x14ac:dyDescent="0.3">
      <c r="B687" s="3"/>
      <c r="C687" s="3"/>
      <c r="D687" s="3"/>
      <c r="E687" s="17"/>
    </row>
    <row r="688" spans="2:5" x14ac:dyDescent="0.3">
      <c r="B688" s="3"/>
      <c r="C688" s="3"/>
      <c r="D688" s="3"/>
      <c r="E688" s="17"/>
    </row>
    <row r="689" spans="2:5" x14ac:dyDescent="0.3">
      <c r="B689" s="3"/>
      <c r="C689" s="3"/>
      <c r="D689" s="3"/>
      <c r="E689" s="17"/>
    </row>
    <row r="690" spans="2:5" x14ac:dyDescent="0.3">
      <c r="B690" s="3"/>
      <c r="C690" s="3"/>
      <c r="D690" s="3"/>
      <c r="E690" s="17"/>
    </row>
    <row r="691" spans="2:5" x14ac:dyDescent="0.3">
      <c r="B691" s="3"/>
      <c r="C691" s="3"/>
      <c r="D691" s="3"/>
      <c r="E691" s="17"/>
    </row>
    <row r="692" spans="2:5" x14ac:dyDescent="0.3">
      <c r="B692" s="3"/>
      <c r="C692" s="3"/>
      <c r="D692" s="3"/>
      <c r="E692" s="17"/>
    </row>
    <row r="693" spans="2:5" x14ac:dyDescent="0.3">
      <c r="B693" s="3"/>
      <c r="C693" s="3"/>
      <c r="D693" s="3"/>
      <c r="E693" s="17"/>
    </row>
    <row r="694" spans="2:5" x14ac:dyDescent="0.3">
      <c r="B694" s="3"/>
      <c r="C694" s="3"/>
      <c r="D694" s="3"/>
      <c r="E694" s="17"/>
    </row>
    <row r="695" spans="2:5" x14ac:dyDescent="0.3">
      <c r="B695" s="3"/>
      <c r="C695" s="3"/>
      <c r="D695" s="3"/>
      <c r="E695" s="17"/>
    </row>
    <row r="696" spans="2:5" x14ac:dyDescent="0.3">
      <c r="B696" s="3"/>
      <c r="C696" s="3"/>
      <c r="D696" s="3"/>
      <c r="E696" s="17"/>
    </row>
    <row r="697" spans="2:5" x14ac:dyDescent="0.3">
      <c r="B697" s="3"/>
      <c r="C697" s="3"/>
      <c r="D697" s="3"/>
      <c r="E697" s="17"/>
    </row>
    <row r="698" spans="2:5" x14ac:dyDescent="0.3">
      <c r="B698" s="3"/>
      <c r="C698" s="3"/>
      <c r="D698" s="3"/>
      <c r="E698" s="17"/>
    </row>
    <row r="699" spans="2:5" x14ac:dyDescent="0.3">
      <c r="B699" s="3"/>
      <c r="C699" s="3"/>
      <c r="D699" s="3"/>
      <c r="E699" s="17"/>
    </row>
    <row r="700" spans="2:5" x14ac:dyDescent="0.3">
      <c r="B700" s="3"/>
      <c r="C700" s="3"/>
      <c r="D700" s="3"/>
      <c r="E700" s="17"/>
    </row>
    <row r="701" spans="2:5" x14ac:dyDescent="0.3">
      <c r="B701" s="3"/>
      <c r="C701" s="3"/>
      <c r="D701" s="3"/>
      <c r="E701" s="17"/>
    </row>
    <row r="702" spans="2:5" x14ac:dyDescent="0.3">
      <c r="B702" s="3"/>
      <c r="C702" s="3"/>
      <c r="D702" s="3"/>
      <c r="E702" s="17"/>
    </row>
    <row r="703" spans="2:5" x14ac:dyDescent="0.3">
      <c r="B703" s="3"/>
      <c r="C703" s="3"/>
      <c r="D703" s="3"/>
      <c r="E703" s="17"/>
    </row>
    <row r="704" spans="2:5" x14ac:dyDescent="0.3">
      <c r="B704" s="3"/>
      <c r="C704" s="3"/>
      <c r="D704" s="3"/>
      <c r="E704" s="17"/>
    </row>
    <row r="705" spans="2:5" x14ac:dyDescent="0.3">
      <c r="B705" s="3"/>
      <c r="C705" s="3"/>
      <c r="D705" s="3"/>
      <c r="E705" s="17"/>
    </row>
    <row r="706" spans="2:5" x14ac:dyDescent="0.3">
      <c r="B706" s="3"/>
      <c r="C706" s="3"/>
      <c r="D706" s="3"/>
      <c r="E706" s="17"/>
    </row>
    <row r="707" spans="2:5" x14ac:dyDescent="0.3">
      <c r="B707" s="3"/>
      <c r="C707" s="3"/>
      <c r="D707" s="3"/>
      <c r="E707" s="17"/>
    </row>
    <row r="708" spans="2:5" x14ac:dyDescent="0.3">
      <c r="B708" s="3"/>
      <c r="C708" s="3"/>
      <c r="D708" s="3"/>
      <c r="E708" s="17"/>
    </row>
    <row r="709" spans="2:5" x14ac:dyDescent="0.3">
      <c r="B709" s="3"/>
      <c r="C709" s="3"/>
      <c r="D709" s="3"/>
      <c r="E709" s="17"/>
    </row>
    <row r="710" spans="2:5" x14ac:dyDescent="0.3">
      <c r="B710" s="3"/>
      <c r="C710" s="3"/>
      <c r="D710" s="3"/>
      <c r="E710" s="17"/>
    </row>
    <row r="711" spans="2:5" x14ac:dyDescent="0.3">
      <c r="B711" s="3"/>
      <c r="C711" s="3"/>
      <c r="D711" s="3"/>
      <c r="E711" s="17"/>
    </row>
    <row r="712" spans="2:5" x14ac:dyDescent="0.3">
      <c r="B712" s="3"/>
      <c r="C712" s="3"/>
      <c r="D712" s="3"/>
      <c r="E712" s="17"/>
    </row>
    <row r="713" spans="2:5" x14ac:dyDescent="0.3">
      <c r="B713" s="3"/>
      <c r="C713" s="3"/>
      <c r="D713" s="3"/>
      <c r="E713" s="17"/>
    </row>
    <row r="714" spans="2:5" x14ac:dyDescent="0.3">
      <c r="B714" s="3"/>
      <c r="C714" s="3"/>
      <c r="D714" s="3"/>
      <c r="E714" s="17"/>
    </row>
    <row r="715" spans="2:5" x14ac:dyDescent="0.3">
      <c r="B715" s="3"/>
      <c r="C715" s="3"/>
      <c r="D715" s="3"/>
      <c r="E715" s="17"/>
    </row>
    <row r="716" spans="2:5" x14ac:dyDescent="0.3">
      <c r="B716" s="3"/>
      <c r="C716" s="3"/>
      <c r="D716" s="3"/>
      <c r="E716" s="17"/>
    </row>
    <row r="717" spans="2:5" x14ac:dyDescent="0.3">
      <c r="B717" s="3"/>
      <c r="C717" s="3"/>
      <c r="D717" s="3"/>
      <c r="E717" s="17"/>
    </row>
    <row r="718" spans="2:5" x14ac:dyDescent="0.3">
      <c r="B718" s="3"/>
      <c r="C718" s="3"/>
      <c r="D718" s="3"/>
      <c r="E718" s="17"/>
    </row>
    <row r="719" spans="2:5" x14ac:dyDescent="0.3">
      <c r="B719" s="3"/>
      <c r="C719" s="3"/>
      <c r="D719" s="3"/>
      <c r="E719" s="17"/>
    </row>
    <row r="720" spans="2:5" x14ac:dyDescent="0.3">
      <c r="B720" s="3"/>
      <c r="C720" s="3"/>
      <c r="D720" s="3"/>
      <c r="E720" s="17"/>
    </row>
    <row r="721" spans="2:5" x14ac:dyDescent="0.3">
      <c r="B721" s="3"/>
      <c r="C721" s="3"/>
      <c r="D721" s="3"/>
      <c r="E721" s="17"/>
    </row>
    <row r="722" spans="2:5" x14ac:dyDescent="0.3">
      <c r="B722" s="3"/>
      <c r="C722" s="3"/>
      <c r="D722" s="3"/>
      <c r="E722" s="17"/>
    </row>
    <row r="723" spans="2:5" x14ac:dyDescent="0.3">
      <c r="B723" s="3"/>
      <c r="C723" s="3"/>
      <c r="D723" s="3"/>
      <c r="E723" s="17"/>
    </row>
    <row r="724" spans="2:5" x14ac:dyDescent="0.3">
      <c r="B724" s="3"/>
      <c r="C724" s="3"/>
      <c r="D724" s="3"/>
      <c r="E724" s="17"/>
    </row>
    <row r="725" spans="2:5" x14ac:dyDescent="0.3">
      <c r="B725" s="3"/>
      <c r="C725" s="3"/>
      <c r="D725" s="3"/>
      <c r="E725" s="17"/>
    </row>
    <row r="726" spans="2:5" x14ac:dyDescent="0.3">
      <c r="B726" s="3"/>
      <c r="C726" s="3"/>
      <c r="D726" s="3"/>
      <c r="E726" s="17"/>
    </row>
    <row r="727" spans="2:5" x14ac:dyDescent="0.3">
      <c r="B727" s="3"/>
      <c r="C727" s="3"/>
      <c r="D727" s="3"/>
      <c r="E727" s="17"/>
    </row>
    <row r="728" spans="2:5" x14ac:dyDescent="0.3">
      <c r="B728" s="3"/>
      <c r="C728" s="3"/>
      <c r="D728" s="3"/>
      <c r="E728" s="17"/>
    </row>
    <row r="729" spans="2:5" x14ac:dyDescent="0.3">
      <c r="B729" s="3"/>
      <c r="C729" s="3"/>
      <c r="D729" s="3"/>
      <c r="E729" s="17"/>
    </row>
    <row r="730" spans="2:5" x14ac:dyDescent="0.3">
      <c r="B730" s="3"/>
      <c r="C730" s="3"/>
      <c r="D730" s="3"/>
      <c r="E730" s="17"/>
    </row>
    <row r="731" spans="2:5" x14ac:dyDescent="0.3">
      <c r="B731" s="3"/>
      <c r="C731" s="3"/>
      <c r="D731" s="3"/>
      <c r="E731" s="17"/>
    </row>
    <row r="732" spans="2:5" x14ac:dyDescent="0.3">
      <c r="B732" s="3"/>
      <c r="C732" s="3"/>
      <c r="D732" s="3"/>
      <c r="E732" s="17"/>
    </row>
    <row r="733" spans="2:5" x14ac:dyDescent="0.3">
      <c r="B733" s="3"/>
      <c r="C733" s="3"/>
      <c r="D733" s="3"/>
      <c r="E733" s="17"/>
    </row>
    <row r="734" spans="2:5" x14ac:dyDescent="0.3">
      <c r="B734" s="3"/>
      <c r="C734" s="3"/>
      <c r="D734" s="3"/>
      <c r="E734" s="17"/>
    </row>
    <row r="735" spans="2:5" x14ac:dyDescent="0.3">
      <c r="B735" s="3"/>
      <c r="C735" s="3"/>
      <c r="D735" s="3"/>
      <c r="E735" s="17"/>
    </row>
    <row r="736" spans="2:5" x14ac:dyDescent="0.3">
      <c r="B736" s="3"/>
      <c r="C736" s="3"/>
      <c r="D736" s="3"/>
      <c r="E736" s="17"/>
    </row>
    <row r="737" spans="2:5" x14ac:dyDescent="0.3">
      <c r="B737" s="3"/>
      <c r="C737" s="3"/>
      <c r="D737" s="3"/>
      <c r="E737" s="17"/>
    </row>
    <row r="738" spans="2:5" x14ac:dyDescent="0.3">
      <c r="B738" s="3"/>
      <c r="C738" s="3"/>
      <c r="D738" s="3"/>
      <c r="E738" s="17"/>
    </row>
    <row r="739" spans="2:5" x14ac:dyDescent="0.3">
      <c r="B739" s="3"/>
      <c r="C739" s="3"/>
      <c r="D739" s="3"/>
      <c r="E739" s="17"/>
    </row>
    <row r="740" spans="2:5" x14ac:dyDescent="0.3">
      <c r="B740" s="3"/>
      <c r="C740" s="3"/>
      <c r="D740" s="3"/>
      <c r="E740" s="17"/>
    </row>
    <row r="741" spans="2:5" x14ac:dyDescent="0.3">
      <c r="B741" s="3"/>
      <c r="C741" s="3"/>
      <c r="D741" s="3"/>
      <c r="E741" s="17"/>
    </row>
    <row r="742" spans="2:5" x14ac:dyDescent="0.3">
      <c r="B742" s="3"/>
      <c r="C742" s="3"/>
      <c r="D742" s="3"/>
      <c r="E742" s="17"/>
    </row>
    <row r="743" spans="2:5" x14ac:dyDescent="0.3">
      <c r="B743" s="3"/>
      <c r="C743" s="3"/>
      <c r="D743" s="3"/>
      <c r="E743" s="17"/>
    </row>
    <row r="744" spans="2:5" x14ac:dyDescent="0.3">
      <c r="B744" s="3"/>
      <c r="C744" s="3"/>
      <c r="D744" s="3"/>
      <c r="E744" s="17"/>
    </row>
    <row r="745" spans="2:5" x14ac:dyDescent="0.3">
      <c r="B745" s="3"/>
      <c r="C745" s="3"/>
      <c r="D745" s="3"/>
      <c r="E745" s="17"/>
    </row>
    <row r="746" spans="2:5" x14ac:dyDescent="0.3">
      <c r="B746" s="3"/>
      <c r="C746" s="3"/>
      <c r="D746" s="3"/>
      <c r="E746" s="17"/>
    </row>
    <row r="747" spans="2:5" x14ac:dyDescent="0.3">
      <c r="B747" s="3"/>
      <c r="C747" s="3"/>
      <c r="D747" s="3"/>
      <c r="E747" s="17"/>
    </row>
    <row r="748" spans="2:5" x14ac:dyDescent="0.3">
      <c r="B748" s="3"/>
      <c r="C748" s="3"/>
      <c r="D748" s="3"/>
      <c r="E748" s="17"/>
    </row>
    <row r="749" spans="2:5" x14ac:dyDescent="0.3">
      <c r="B749" s="3"/>
      <c r="C749" s="3"/>
      <c r="D749" s="3"/>
      <c r="E749" s="17"/>
    </row>
    <row r="750" spans="2:5" x14ac:dyDescent="0.3">
      <c r="B750" s="3"/>
      <c r="C750" s="3"/>
      <c r="D750" s="3"/>
      <c r="E750" s="17"/>
    </row>
    <row r="751" spans="2:5" x14ac:dyDescent="0.3">
      <c r="B751" s="3"/>
      <c r="C751" s="3"/>
      <c r="D751" s="3"/>
      <c r="E751" s="17"/>
    </row>
    <row r="752" spans="2:5" x14ac:dyDescent="0.3">
      <c r="B752" s="3"/>
      <c r="C752" s="3"/>
      <c r="D752" s="3"/>
      <c r="E752" s="17"/>
    </row>
    <row r="753" spans="2:5" x14ac:dyDescent="0.3">
      <c r="B753" s="3"/>
      <c r="C753" s="3"/>
      <c r="D753" s="3"/>
      <c r="E753" s="17"/>
    </row>
    <row r="754" spans="2:5" x14ac:dyDescent="0.3">
      <c r="B754" s="3"/>
      <c r="C754" s="3"/>
      <c r="D754" s="3"/>
      <c r="E754" s="17"/>
    </row>
    <row r="755" spans="2:5" x14ac:dyDescent="0.3">
      <c r="B755" s="3"/>
      <c r="C755" s="3"/>
      <c r="D755" s="3"/>
      <c r="E755" s="17"/>
    </row>
    <row r="756" spans="2:5" x14ac:dyDescent="0.3">
      <c r="B756" s="3"/>
      <c r="C756" s="3"/>
      <c r="D756" s="3"/>
      <c r="E756" s="17"/>
    </row>
    <row r="757" spans="2:5" x14ac:dyDescent="0.3">
      <c r="B757" s="3"/>
      <c r="C757" s="3"/>
      <c r="D757" s="3"/>
      <c r="E757" s="17"/>
    </row>
    <row r="758" spans="2:5" x14ac:dyDescent="0.3">
      <c r="B758" s="3"/>
      <c r="C758" s="3"/>
      <c r="D758" s="3"/>
      <c r="E758" s="17"/>
    </row>
    <row r="759" spans="2:5" x14ac:dyDescent="0.3">
      <c r="B759" s="3"/>
      <c r="C759" s="3"/>
      <c r="D759" s="3"/>
      <c r="E759" s="17"/>
    </row>
    <row r="760" spans="2:5" x14ac:dyDescent="0.3">
      <c r="B760" s="3"/>
      <c r="C760" s="3"/>
      <c r="D760" s="3"/>
      <c r="E760" s="17"/>
    </row>
    <row r="761" spans="2:5" x14ac:dyDescent="0.3">
      <c r="B761" s="3"/>
      <c r="C761" s="3"/>
      <c r="D761" s="3"/>
      <c r="E761" s="17"/>
    </row>
    <row r="762" spans="2:5" x14ac:dyDescent="0.3">
      <c r="B762" s="3"/>
      <c r="C762" s="3"/>
      <c r="D762" s="3"/>
      <c r="E762" s="17"/>
    </row>
    <row r="763" spans="2:5" x14ac:dyDescent="0.3">
      <c r="B763" s="3"/>
      <c r="C763" s="3"/>
      <c r="D763" s="3"/>
      <c r="E763" s="17"/>
    </row>
    <row r="764" spans="2:5" x14ac:dyDescent="0.3">
      <c r="B764" s="3"/>
      <c r="C764" s="3"/>
      <c r="D764" s="3"/>
      <c r="E764" s="17"/>
    </row>
    <row r="765" spans="2:5" x14ac:dyDescent="0.3">
      <c r="B765" s="3"/>
      <c r="C765" s="3"/>
      <c r="D765" s="3"/>
      <c r="E765" s="17"/>
    </row>
    <row r="766" spans="2:5" x14ac:dyDescent="0.3">
      <c r="B766" s="3"/>
      <c r="C766" s="3"/>
      <c r="D766" s="3"/>
      <c r="E766" s="17"/>
    </row>
    <row r="767" spans="2:5" x14ac:dyDescent="0.3">
      <c r="B767" s="3"/>
      <c r="C767" s="3"/>
      <c r="D767" s="3"/>
      <c r="E767" s="17"/>
    </row>
    <row r="768" spans="2:5" x14ac:dyDescent="0.3">
      <c r="B768" s="3"/>
      <c r="C768" s="3"/>
      <c r="D768" s="3"/>
      <c r="E768" s="17"/>
    </row>
    <row r="769" spans="2:5" x14ac:dyDescent="0.3">
      <c r="B769" s="3"/>
      <c r="C769" s="3"/>
      <c r="D769" s="3"/>
      <c r="E769" s="17"/>
    </row>
    <row r="770" spans="2:5" x14ac:dyDescent="0.3">
      <c r="B770" s="3"/>
      <c r="C770" s="3"/>
      <c r="D770" s="3"/>
      <c r="E770" s="17"/>
    </row>
    <row r="771" spans="2:5" x14ac:dyDescent="0.3">
      <c r="B771" s="3"/>
      <c r="C771" s="3"/>
      <c r="D771" s="3"/>
      <c r="E771" s="17"/>
    </row>
    <row r="772" spans="2:5" x14ac:dyDescent="0.3">
      <c r="B772" s="3"/>
      <c r="C772" s="3"/>
      <c r="D772" s="3"/>
      <c r="E772" s="17"/>
    </row>
    <row r="773" spans="2:5" x14ac:dyDescent="0.3">
      <c r="B773" s="3"/>
      <c r="C773" s="3"/>
      <c r="D773" s="3"/>
      <c r="E773" s="17"/>
    </row>
    <row r="774" spans="2:5" x14ac:dyDescent="0.3">
      <c r="B774" s="3"/>
      <c r="C774" s="3"/>
      <c r="D774" s="3"/>
      <c r="E774" s="17"/>
    </row>
    <row r="775" spans="2:5" x14ac:dyDescent="0.3">
      <c r="B775" s="3"/>
      <c r="C775" s="3"/>
      <c r="D775" s="3"/>
      <c r="E775" s="17"/>
    </row>
    <row r="776" spans="2:5" x14ac:dyDescent="0.3">
      <c r="B776" s="3"/>
      <c r="C776" s="3"/>
      <c r="D776" s="3"/>
      <c r="E776" s="17"/>
    </row>
    <row r="777" spans="2:5" x14ac:dyDescent="0.3">
      <c r="B777" s="3"/>
      <c r="C777" s="3"/>
      <c r="D777" s="3"/>
      <c r="E777" s="17"/>
    </row>
    <row r="778" spans="2:5" x14ac:dyDescent="0.3">
      <c r="B778" s="3"/>
      <c r="C778" s="3"/>
      <c r="D778" s="3"/>
      <c r="E778" s="17"/>
    </row>
    <row r="779" spans="2:5" x14ac:dyDescent="0.3">
      <c r="B779" s="3"/>
      <c r="C779" s="3"/>
      <c r="D779" s="3"/>
      <c r="E779" s="17"/>
    </row>
    <row r="780" spans="2:5" x14ac:dyDescent="0.3">
      <c r="B780" s="3"/>
      <c r="C780" s="3"/>
      <c r="D780" s="3"/>
      <c r="E780" s="17"/>
    </row>
    <row r="781" spans="2:5" x14ac:dyDescent="0.3">
      <c r="B781" s="3"/>
      <c r="C781" s="3"/>
      <c r="D781" s="3"/>
      <c r="E781" s="17"/>
    </row>
    <row r="782" spans="2:5" x14ac:dyDescent="0.3">
      <c r="B782" s="3"/>
      <c r="C782" s="3"/>
      <c r="D782" s="3"/>
      <c r="E782" s="17"/>
    </row>
    <row r="783" spans="2:5" x14ac:dyDescent="0.3">
      <c r="B783" s="3"/>
      <c r="C783" s="3"/>
      <c r="D783" s="3"/>
      <c r="E783" s="17"/>
    </row>
    <row r="784" spans="2:5" x14ac:dyDescent="0.3">
      <c r="B784" s="3"/>
      <c r="C784" s="3"/>
      <c r="D784" s="3"/>
      <c r="E784" s="17"/>
    </row>
    <row r="785" spans="2:5" x14ac:dyDescent="0.3">
      <c r="B785" s="3"/>
      <c r="C785" s="3"/>
      <c r="D785" s="3"/>
      <c r="E785" s="17"/>
    </row>
    <row r="786" spans="2:5" x14ac:dyDescent="0.3">
      <c r="B786" s="3"/>
      <c r="C786" s="3"/>
      <c r="D786" s="3"/>
      <c r="E786" s="17"/>
    </row>
    <row r="787" spans="2:5" x14ac:dyDescent="0.3">
      <c r="B787" s="3"/>
      <c r="C787" s="3"/>
      <c r="D787" s="3"/>
      <c r="E787" s="17"/>
    </row>
    <row r="788" spans="2:5" x14ac:dyDescent="0.3">
      <c r="B788" s="3"/>
      <c r="C788" s="3"/>
      <c r="D788" s="3"/>
      <c r="E788" s="17"/>
    </row>
    <row r="789" spans="2:5" x14ac:dyDescent="0.3">
      <c r="B789" s="3"/>
      <c r="C789" s="3"/>
      <c r="D789" s="3"/>
      <c r="E789" s="17"/>
    </row>
    <row r="790" spans="2:5" x14ac:dyDescent="0.3">
      <c r="B790" s="3"/>
      <c r="C790" s="3"/>
      <c r="D790" s="3"/>
      <c r="E790" s="17"/>
    </row>
    <row r="791" spans="2:5" x14ac:dyDescent="0.3">
      <c r="B791" s="3"/>
      <c r="C791" s="3"/>
      <c r="D791" s="3"/>
      <c r="E791" s="17"/>
    </row>
    <row r="792" spans="2:5" x14ac:dyDescent="0.3">
      <c r="B792" s="3"/>
      <c r="C792" s="3"/>
      <c r="D792" s="3"/>
      <c r="E792" s="17"/>
    </row>
    <row r="793" spans="2:5" x14ac:dyDescent="0.3">
      <c r="B793" s="3"/>
      <c r="C793" s="3"/>
      <c r="D793" s="3"/>
      <c r="E793" s="17"/>
    </row>
    <row r="794" spans="2:5" x14ac:dyDescent="0.3">
      <c r="B794" s="3"/>
      <c r="C794" s="3"/>
      <c r="D794" s="3"/>
      <c r="E794" s="17"/>
    </row>
    <row r="795" spans="2:5" x14ac:dyDescent="0.3">
      <c r="B795" s="3"/>
      <c r="C795" s="3"/>
      <c r="D795" s="3"/>
      <c r="E795" s="17"/>
    </row>
    <row r="796" spans="2:5" x14ac:dyDescent="0.3">
      <c r="B796" s="3"/>
      <c r="C796" s="3"/>
      <c r="D796" s="3"/>
      <c r="E796" s="17"/>
    </row>
    <row r="797" spans="2:5" x14ac:dyDescent="0.3">
      <c r="B797" s="3"/>
      <c r="C797" s="3"/>
      <c r="D797" s="3"/>
      <c r="E797" s="17"/>
    </row>
    <row r="798" spans="2:5" x14ac:dyDescent="0.3">
      <c r="B798" s="3"/>
      <c r="C798" s="3"/>
      <c r="D798" s="3"/>
      <c r="E798" s="17"/>
    </row>
    <row r="799" spans="2:5" x14ac:dyDescent="0.3">
      <c r="B799" s="3"/>
      <c r="C799" s="3"/>
      <c r="D799" s="3"/>
      <c r="E799" s="17"/>
    </row>
    <row r="800" spans="2:5" x14ac:dyDescent="0.3">
      <c r="B800" s="3"/>
      <c r="C800" s="3"/>
      <c r="D800" s="3"/>
      <c r="E800" s="17"/>
    </row>
    <row r="801" spans="2:5" x14ac:dyDescent="0.3">
      <c r="B801" s="3"/>
      <c r="C801" s="3"/>
      <c r="D801" s="3"/>
      <c r="E801" s="17"/>
    </row>
    <row r="802" spans="2:5" x14ac:dyDescent="0.3">
      <c r="B802" s="3"/>
      <c r="C802" s="3"/>
      <c r="D802" s="3"/>
      <c r="E802" s="17"/>
    </row>
    <row r="803" spans="2:5" x14ac:dyDescent="0.3">
      <c r="B803" s="3"/>
      <c r="C803" s="3"/>
      <c r="D803" s="3"/>
      <c r="E803" s="17"/>
    </row>
    <row r="804" spans="2:5" x14ac:dyDescent="0.3">
      <c r="B804" s="3"/>
      <c r="C804" s="3"/>
      <c r="D804" s="3"/>
      <c r="E804" s="17"/>
    </row>
    <row r="805" spans="2:5" x14ac:dyDescent="0.3">
      <c r="B805" s="3"/>
      <c r="C805" s="3"/>
      <c r="D805" s="3"/>
      <c r="E805" s="17"/>
    </row>
    <row r="806" spans="2:5" x14ac:dyDescent="0.3">
      <c r="B806" s="3"/>
      <c r="C806" s="3"/>
      <c r="D806" s="3"/>
      <c r="E806" s="17"/>
    </row>
    <row r="807" spans="2:5" x14ac:dyDescent="0.3">
      <c r="B807" s="3"/>
      <c r="C807" s="3"/>
      <c r="D807" s="3"/>
      <c r="E807" s="17"/>
    </row>
    <row r="808" spans="2:5" x14ac:dyDescent="0.3">
      <c r="B808" s="3"/>
      <c r="C808" s="3"/>
      <c r="D808" s="3"/>
      <c r="E808" s="17"/>
    </row>
    <row r="809" spans="2:5" x14ac:dyDescent="0.3">
      <c r="B809" s="3"/>
      <c r="C809" s="3"/>
      <c r="D809" s="3"/>
      <c r="E809" s="17"/>
    </row>
    <row r="810" spans="2:5" x14ac:dyDescent="0.3">
      <c r="B810" s="3"/>
      <c r="C810" s="3"/>
      <c r="D810" s="3"/>
      <c r="E810" s="17"/>
    </row>
    <row r="811" spans="2:5" x14ac:dyDescent="0.3">
      <c r="B811" s="3"/>
      <c r="C811" s="3"/>
      <c r="D811" s="3"/>
      <c r="E811" s="17"/>
    </row>
    <row r="812" spans="2:5" x14ac:dyDescent="0.3">
      <c r="B812" s="3"/>
      <c r="C812" s="3"/>
      <c r="D812" s="3"/>
      <c r="E812" s="17"/>
    </row>
    <row r="813" spans="2:5" x14ac:dyDescent="0.3">
      <c r="B813" s="3"/>
      <c r="C813" s="3"/>
      <c r="D813" s="3"/>
      <c r="E813" s="17"/>
    </row>
    <row r="814" spans="2:5" x14ac:dyDescent="0.3">
      <c r="B814" s="3"/>
      <c r="C814" s="3"/>
      <c r="D814" s="3"/>
      <c r="E814" s="17"/>
    </row>
    <row r="815" spans="2:5" x14ac:dyDescent="0.3">
      <c r="B815" s="3"/>
      <c r="C815" s="3"/>
      <c r="D815" s="3"/>
      <c r="E815" s="17"/>
    </row>
    <row r="816" spans="2:5" x14ac:dyDescent="0.3">
      <c r="B816" s="3"/>
      <c r="C816" s="3"/>
      <c r="D816" s="3"/>
      <c r="E816" s="17"/>
    </row>
    <row r="817" spans="2:5" x14ac:dyDescent="0.3">
      <c r="B817" s="3"/>
      <c r="C817" s="3"/>
      <c r="D817" s="3"/>
      <c r="E817" s="17"/>
    </row>
    <row r="818" spans="2:5" x14ac:dyDescent="0.3">
      <c r="B818" s="3"/>
      <c r="C818" s="3"/>
      <c r="D818" s="3"/>
      <c r="E818" s="17"/>
    </row>
    <row r="819" spans="2:5" x14ac:dyDescent="0.3">
      <c r="B819" s="3"/>
      <c r="C819" s="3"/>
      <c r="D819" s="3"/>
      <c r="E819" s="17"/>
    </row>
    <row r="820" spans="2:5" x14ac:dyDescent="0.3">
      <c r="B820" s="3"/>
      <c r="C820" s="3"/>
      <c r="D820" s="3"/>
      <c r="E820" s="17"/>
    </row>
    <row r="821" spans="2:5" x14ac:dyDescent="0.3">
      <c r="B821" s="3"/>
      <c r="C821" s="3"/>
      <c r="D821" s="3"/>
      <c r="E821" s="17"/>
    </row>
    <row r="822" spans="2:5" x14ac:dyDescent="0.3">
      <c r="B822" s="3"/>
      <c r="C822" s="3"/>
      <c r="D822" s="3"/>
      <c r="E822" s="17"/>
    </row>
    <row r="823" spans="2:5" x14ac:dyDescent="0.3">
      <c r="B823" s="3"/>
      <c r="C823" s="3"/>
      <c r="D823" s="3"/>
      <c r="E823" s="17"/>
    </row>
    <row r="824" spans="2:5" x14ac:dyDescent="0.3">
      <c r="B824" s="3"/>
      <c r="C824" s="3"/>
      <c r="D824" s="3"/>
      <c r="E824" s="17"/>
    </row>
    <row r="825" spans="2:5" x14ac:dyDescent="0.3">
      <c r="B825" s="3"/>
      <c r="C825" s="3"/>
      <c r="D825" s="3"/>
      <c r="E825" s="17"/>
    </row>
    <row r="826" spans="2:5" x14ac:dyDescent="0.3">
      <c r="B826" s="3"/>
      <c r="C826" s="3"/>
      <c r="D826" s="3"/>
      <c r="E826" s="17"/>
    </row>
    <row r="827" spans="2:5" x14ac:dyDescent="0.3">
      <c r="B827" s="3"/>
      <c r="C827" s="3"/>
      <c r="D827" s="3"/>
      <c r="E827" s="17"/>
    </row>
    <row r="828" spans="2:5" x14ac:dyDescent="0.3">
      <c r="B828" s="3"/>
      <c r="C828" s="3"/>
      <c r="D828" s="3"/>
      <c r="E828" s="17"/>
    </row>
    <row r="829" spans="2:5" x14ac:dyDescent="0.3">
      <c r="B829" s="3"/>
      <c r="C829" s="3"/>
      <c r="D829" s="3"/>
      <c r="E829" s="17"/>
    </row>
    <row r="830" spans="2:5" x14ac:dyDescent="0.3">
      <c r="B830" s="3"/>
      <c r="C830" s="3"/>
      <c r="D830" s="3"/>
      <c r="E830" s="17"/>
    </row>
    <row r="831" spans="2:5" x14ac:dyDescent="0.3">
      <c r="B831" s="3"/>
      <c r="C831" s="3"/>
      <c r="D831" s="3"/>
      <c r="E831" s="17"/>
    </row>
    <row r="832" spans="2:5" x14ac:dyDescent="0.3">
      <c r="B832" s="3"/>
      <c r="C832" s="3"/>
      <c r="D832" s="3"/>
      <c r="E832" s="17"/>
    </row>
    <row r="833" spans="2:5" x14ac:dyDescent="0.3">
      <c r="B833" s="3"/>
      <c r="C833" s="3"/>
      <c r="D833" s="3"/>
      <c r="E833" s="17"/>
    </row>
    <row r="834" spans="2:5" x14ac:dyDescent="0.3">
      <c r="B834" s="3"/>
      <c r="C834" s="3"/>
      <c r="D834" s="3"/>
      <c r="E834" s="17"/>
    </row>
    <row r="835" spans="2:5" x14ac:dyDescent="0.3">
      <c r="B835" s="3"/>
      <c r="C835" s="3"/>
      <c r="D835" s="3"/>
      <c r="E835" s="17"/>
    </row>
    <row r="836" spans="2:5" x14ac:dyDescent="0.3">
      <c r="B836" s="3"/>
      <c r="C836" s="3"/>
      <c r="D836" s="3"/>
      <c r="E836" s="17"/>
    </row>
    <row r="837" spans="2:5" x14ac:dyDescent="0.3">
      <c r="B837" s="3"/>
      <c r="C837" s="3"/>
      <c r="D837" s="3"/>
      <c r="E837" s="17"/>
    </row>
    <row r="838" spans="2:5" x14ac:dyDescent="0.3">
      <c r="B838" s="3"/>
      <c r="C838" s="3"/>
      <c r="D838" s="3"/>
      <c r="E838" s="17"/>
    </row>
    <row r="839" spans="2:5" x14ac:dyDescent="0.3">
      <c r="B839" s="3"/>
      <c r="C839" s="3"/>
      <c r="D839" s="3"/>
      <c r="E839" s="17"/>
    </row>
    <row r="840" spans="2:5" x14ac:dyDescent="0.3">
      <c r="B840" s="3"/>
      <c r="C840" s="3"/>
      <c r="D840" s="3"/>
      <c r="E840" s="17"/>
    </row>
    <row r="841" spans="2:5" x14ac:dyDescent="0.3">
      <c r="B841" s="3"/>
      <c r="C841" s="3"/>
      <c r="D841" s="3"/>
      <c r="E841" s="17"/>
    </row>
    <row r="842" spans="2:5" x14ac:dyDescent="0.3">
      <c r="B842" s="3"/>
      <c r="C842" s="3"/>
      <c r="D842" s="3"/>
      <c r="E842" s="17"/>
    </row>
    <row r="843" spans="2:5" x14ac:dyDescent="0.3">
      <c r="B843" s="3"/>
      <c r="C843" s="3"/>
      <c r="D843" s="3"/>
      <c r="E843" s="17"/>
    </row>
    <row r="844" spans="2:5" x14ac:dyDescent="0.3">
      <c r="B844" s="3"/>
      <c r="C844" s="3"/>
      <c r="D844" s="3"/>
      <c r="E844" s="17"/>
    </row>
    <row r="845" spans="2:5" x14ac:dyDescent="0.3">
      <c r="B845" s="3"/>
      <c r="C845" s="3"/>
      <c r="D845" s="3"/>
      <c r="E845" s="17"/>
    </row>
    <row r="846" spans="2:5" x14ac:dyDescent="0.3">
      <c r="B846" s="3"/>
      <c r="C846" s="3"/>
      <c r="D846" s="3"/>
      <c r="E846" s="17"/>
    </row>
    <row r="847" spans="2:5" x14ac:dyDescent="0.3">
      <c r="B847" s="3"/>
      <c r="C847" s="3"/>
      <c r="D847" s="3"/>
      <c r="E847" s="17"/>
    </row>
    <row r="848" spans="2:5" x14ac:dyDescent="0.3">
      <c r="B848" s="3"/>
      <c r="C848" s="3"/>
      <c r="D848" s="3"/>
      <c r="E848" s="17"/>
    </row>
    <row r="849" spans="2:5" x14ac:dyDescent="0.3">
      <c r="B849" s="3"/>
      <c r="C849" s="3"/>
      <c r="D849" s="3"/>
      <c r="E849" s="17"/>
    </row>
    <row r="850" spans="2:5" x14ac:dyDescent="0.3">
      <c r="B850" s="3"/>
      <c r="C850" s="3"/>
      <c r="D850" s="3"/>
      <c r="E850" s="17"/>
    </row>
    <row r="851" spans="2:5" x14ac:dyDescent="0.3">
      <c r="B851" s="3"/>
      <c r="C851" s="3"/>
      <c r="D851" s="3"/>
      <c r="E851" s="17"/>
    </row>
    <row r="852" spans="2:5" x14ac:dyDescent="0.3">
      <c r="B852" s="3"/>
      <c r="C852" s="3"/>
      <c r="D852" s="3"/>
      <c r="E852" s="17"/>
    </row>
    <row r="853" spans="2:5" x14ac:dyDescent="0.3">
      <c r="B853" s="3"/>
      <c r="C853" s="3"/>
      <c r="D853" s="3"/>
      <c r="E853" s="17"/>
    </row>
    <row r="854" spans="2:5" x14ac:dyDescent="0.3">
      <c r="B854" s="3"/>
      <c r="C854" s="3"/>
      <c r="D854" s="3"/>
      <c r="E854" s="17"/>
    </row>
    <row r="855" spans="2:5" x14ac:dyDescent="0.3">
      <c r="B855" s="3"/>
      <c r="C855" s="3"/>
      <c r="D855" s="3"/>
      <c r="E855" s="17"/>
    </row>
    <row r="856" spans="2:5" x14ac:dyDescent="0.3">
      <c r="B856" s="3"/>
      <c r="C856" s="3"/>
      <c r="D856" s="3"/>
      <c r="E856" s="17"/>
    </row>
    <row r="857" spans="2:5" x14ac:dyDescent="0.3">
      <c r="B857" s="3"/>
      <c r="C857" s="3"/>
      <c r="D857" s="3"/>
      <c r="E857" s="17"/>
    </row>
    <row r="858" spans="2:5" x14ac:dyDescent="0.3">
      <c r="B858" s="3"/>
      <c r="C858" s="3"/>
      <c r="D858" s="3"/>
      <c r="E858" s="17"/>
    </row>
    <row r="859" spans="2:5" x14ac:dyDescent="0.3">
      <c r="B859" s="3"/>
      <c r="C859" s="3"/>
      <c r="D859" s="3"/>
      <c r="E859" s="17"/>
    </row>
    <row r="860" spans="2:5" x14ac:dyDescent="0.3">
      <c r="B860" s="3"/>
      <c r="C860" s="3"/>
      <c r="D860" s="3"/>
      <c r="E860" s="17"/>
    </row>
    <row r="861" spans="2:5" x14ac:dyDescent="0.3">
      <c r="B861" s="3"/>
      <c r="C861" s="3"/>
      <c r="D861" s="3"/>
      <c r="E861" s="17"/>
    </row>
    <row r="862" spans="2:5" x14ac:dyDescent="0.3">
      <c r="B862" s="3"/>
      <c r="C862" s="3"/>
      <c r="D862" s="3"/>
      <c r="E862" s="17"/>
    </row>
    <row r="863" spans="2:5" x14ac:dyDescent="0.3">
      <c r="B863" s="3"/>
      <c r="C863" s="3"/>
      <c r="D863" s="3"/>
      <c r="E863" s="17"/>
    </row>
    <row r="864" spans="2:5" x14ac:dyDescent="0.3">
      <c r="B864" s="3"/>
      <c r="C864" s="3"/>
      <c r="D864" s="3"/>
      <c r="E864" s="17"/>
    </row>
    <row r="865" spans="2:5" x14ac:dyDescent="0.3">
      <c r="B865" s="3"/>
      <c r="C865" s="3"/>
      <c r="D865" s="3"/>
      <c r="E865" s="17"/>
    </row>
    <row r="866" spans="2:5" x14ac:dyDescent="0.3">
      <c r="B866" s="3"/>
      <c r="C866" s="3"/>
      <c r="D866" s="3"/>
      <c r="E866" s="17"/>
    </row>
    <row r="867" spans="2:5" x14ac:dyDescent="0.3">
      <c r="B867" s="3"/>
      <c r="C867" s="3"/>
      <c r="D867" s="3"/>
      <c r="E867" s="17"/>
    </row>
    <row r="868" spans="2:5" x14ac:dyDescent="0.3">
      <c r="B868" s="3"/>
      <c r="C868" s="3"/>
      <c r="D868" s="3"/>
      <c r="E868" s="17"/>
    </row>
    <row r="869" spans="2:5" x14ac:dyDescent="0.3">
      <c r="B869" s="3"/>
      <c r="C869" s="3"/>
      <c r="D869" s="3"/>
      <c r="E869" s="17"/>
    </row>
    <row r="870" spans="2:5" x14ac:dyDescent="0.3">
      <c r="B870" s="3"/>
      <c r="C870" s="3"/>
      <c r="D870" s="3"/>
      <c r="E870" s="17"/>
    </row>
    <row r="871" spans="2:5" x14ac:dyDescent="0.3">
      <c r="B871" s="3"/>
      <c r="C871" s="3"/>
      <c r="D871" s="3"/>
      <c r="E871" s="17"/>
    </row>
    <row r="872" spans="2:5" x14ac:dyDescent="0.3">
      <c r="B872" s="3"/>
      <c r="C872" s="3"/>
      <c r="D872" s="3"/>
      <c r="E872" s="17"/>
    </row>
    <row r="873" spans="2:5" x14ac:dyDescent="0.3">
      <c r="B873" s="3"/>
      <c r="C873" s="3"/>
      <c r="D873" s="3"/>
      <c r="E873" s="17"/>
    </row>
    <row r="874" spans="2:5" x14ac:dyDescent="0.3">
      <c r="B874" s="3"/>
      <c r="C874" s="3"/>
      <c r="D874" s="3"/>
      <c r="E874" s="17"/>
    </row>
    <row r="875" spans="2:5" x14ac:dyDescent="0.3">
      <c r="B875" s="3"/>
      <c r="C875" s="3"/>
      <c r="D875" s="3"/>
      <c r="E875" s="17"/>
    </row>
    <row r="876" spans="2:5" x14ac:dyDescent="0.3">
      <c r="B876" s="3"/>
      <c r="C876" s="3"/>
      <c r="D876" s="3"/>
      <c r="E876" s="17"/>
    </row>
    <row r="877" spans="2:5" x14ac:dyDescent="0.3">
      <c r="B877" s="3"/>
      <c r="C877" s="3"/>
      <c r="D877" s="3"/>
      <c r="E877" s="17"/>
    </row>
    <row r="878" spans="2:5" x14ac:dyDescent="0.3">
      <c r="B878" s="3"/>
      <c r="C878" s="3"/>
      <c r="D878" s="3"/>
      <c r="E878" s="17"/>
    </row>
    <row r="879" spans="2:5" x14ac:dyDescent="0.3">
      <c r="B879" s="3"/>
      <c r="C879" s="3"/>
      <c r="D879" s="3"/>
      <c r="E879" s="17"/>
    </row>
    <row r="880" spans="2:5" x14ac:dyDescent="0.3">
      <c r="B880" s="3"/>
      <c r="C880" s="3"/>
      <c r="D880" s="3"/>
      <c r="E880" s="17"/>
    </row>
    <row r="881" spans="2:5" x14ac:dyDescent="0.3">
      <c r="B881" s="3"/>
      <c r="C881" s="3"/>
      <c r="D881" s="3"/>
      <c r="E881" s="17"/>
    </row>
    <row r="882" spans="2:5" x14ac:dyDescent="0.3">
      <c r="B882" s="3"/>
      <c r="C882" s="3"/>
      <c r="D882" s="3"/>
      <c r="E882" s="17"/>
    </row>
    <row r="883" spans="2:5" x14ac:dyDescent="0.3">
      <c r="B883" s="3"/>
      <c r="C883" s="3"/>
      <c r="D883" s="3"/>
      <c r="E883" s="17"/>
    </row>
    <row r="884" spans="2:5" x14ac:dyDescent="0.3">
      <c r="B884" s="3"/>
      <c r="C884" s="3"/>
      <c r="D884" s="3"/>
      <c r="E884" s="17"/>
    </row>
    <row r="885" spans="2:5" x14ac:dyDescent="0.3">
      <c r="B885" s="3"/>
      <c r="C885" s="3"/>
      <c r="D885" s="3"/>
      <c r="E885" s="17"/>
    </row>
    <row r="886" spans="2:5" x14ac:dyDescent="0.3">
      <c r="B886" s="3"/>
      <c r="C886" s="3"/>
      <c r="D886" s="3"/>
      <c r="E886" s="17"/>
    </row>
    <row r="887" spans="2:5" x14ac:dyDescent="0.3">
      <c r="B887" s="3"/>
      <c r="C887" s="3"/>
      <c r="D887" s="3"/>
      <c r="E887" s="17"/>
    </row>
    <row r="888" spans="2:5" x14ac:dyDescent="0.3">
      <c r="B888" s="3"/>
      <c r="C888" s="3"/>
      <c r="D888" s="3"/>
      <c r="E888" s="17"/>
    </row>
    <row r="889" spans="2:5" x14ac:dyDescent="0.3">
      <c r="B889" s="3"/>
      <c r="C889" s="3"/>
      <c r="D889" s="3"/>
      <c r="E889" s="17"/>
    </row>
    <row r="890" spans="2:5" x14ac:dyDescent="0.3">
      <c r="B890" s="3"/>
      <c r="C890" s="3"/>
      <c r="D890" s="3"/>
      <c r="E890" s="17"/>
    </row>
    <row r="891" spans="2:5" x14ac:dyDescent="0.3">
      <c r="B891" s="3"/>
      <c r="C891" s="3"/>
      <c r="D891" s="3"/>
      <c r="E891" s="17"/>
    </row>
    <row r="892" spans="2:5" x14ac:dyDescent="0.3">
      <c r="B892" s="3"/>
      <c r="C892" s="3"/>
      <c r="D892" s="3"/>
      <c r="E892" s="17"/>
    </row>
    <row r="893" spans="2:5" x14ac:dyDescent="0.3">
      <c r="B893" s="3"/>
      <c r="C893" s="3"/>
      <c r="D893" s="3"/>
      <c r="E893" s="17"/>
    </row>
    <row r="894" spans="2:5" x14ac:dyDescent="0.3">
      <c r="B894" s="3"/>
      <c r="C894" s="3"/>
      <c r="D894" s="3"/>
      <c r="E894" s="17"/>
    </row>
    <row r="895" spans="2:5" x14ac:dyDescent="0.3">
      <c r="B895" s="3"/>
      <c r="C895" s="3"/>
      <c r="D895" s="3"/>
      <c r="E895" s="17"/>
    </row>
    <row r="896" spans="2:5" x14ac:dyDescent="0.3">
      <c r="B896" s="3"/>
      <c r="C896" s="3"/>
      <c r="D896" s="3"/>
      <c r="E896" s="17"/>
    </row>
    <row r="897" spans="2:5" x14ac:dyDescent="0.3">
      <c r="B897" s="3"/>
      <c r="C897" s="3"/>
      <c r="D897" s="3"/>
      <c r="E897" s="17"/>
    </row>
    <row r="898" spans="2:5" x14ac:dyDescent="0.3">
      <c r="B898" s="3"/>
      <c r="C898" s="3"/>
      <c r="D898" s="3"/>
      <c r="E898" s="17"/>
    </row>
    <row r="899" spans="2:5" x14ac:dyDescent="0.3">
      <c r="B899" s="3"/>
      <c r="C899" s="3"/>
      <c r="D899" s="3"/>
      <c r="E899" s="17"/>
    </row>
    <row r="900" spans="2:5" x14ac:dyDescent="0.3">
      <c r="B900" s="3"/>
      <c r="C900" s="3"/>
      <c r="D900" s="3"/>
      <c r="E900" s="17"/>
    </row>
    <row r="901" spans="2:5" x14ac:dyDescent="0.3">
      <c r="B901" s="3"/>
      <c r="C901" s="3"/>
      <c r="D901" s="3"/>
      <c r="E901" s="17"/>
    </row>
    <row r="902" spans="2:5" x14ac:dyDescent="0.3">
      <c r="B902" s="3"/>
      <c r="C902" s="3"/>
      <c r="D902" s="3"/>
      <c r="E902" s="17"/>
    </row>
    <row r="903" spans="2:5" x14ac:dyDescent="0.3">
      <c r="B903" s="3"/>
      <c r="C903" s="3"/>
      <c r="D903" s="3"/>
      <c r="E903" s="17"/>
    </row>
    <row r="904" spans="2:5" x14ac:dyDescent="0.3">
      <c r="B904" s="3"/>
      <c r="C904" s="3"/>
      <c r="D904" s="3"/>
      <c r="E904" s="17"/>
    </row>
    <row r="905" spans="2:5" x14ac:dyDescent="0.3">
      <c r="B905" s="3"/>
      <c r="C905" s="3"/>
      <c r="D905" s="3"/>
      <c r="E905" s="17"/>
    </row>
    <row r="906" spans="2:5" x14ac:dyDescent="0.3">
      <c r="B906" s="3"/>
      <c r="C906" s="3"/>
      <c r="D906" s="3"/>
      <c r="E906" s="17"/>
    </row>
    <row r="907" spans="2:5" x14ac:dyDescent="0.3">
      <c r="B907" s="3"/>
      <c r="C907" s="3"/>
      <c r="D907" s="3"/>
      <c r="E907" s="17"/>
    </row>
    <row r="908" spans="2:5" x14ac:dyDescent="0.3">
      <c r="B908" s="3"/>
      <c r="C908" s="3"/>
      <c r="D908" s="3"/>
      <c r="E908" s="17"/>
    </row>
    <row r="909" spans="2:5" x14ac:dyDescent="0.3">
      <c r="B909" s="3"/>
      <c r="C909" s="3"/>
      <c r="D909" s="3"/>
      <c r="E909" s="17"/>
    </row>
    <row r="910" spans="2:5" x14ac:dyDescent="0.3">
      <c r="B910" s="3"/>
      <c r="C910" s="3"/>
      <c r="D910" s="3"/>
      <c r="E910" s="17"/>
    </row>
    <row r="911" spans="2:5" x14ac:dyDescent="0.3">
      <c r="B911" s="3"/>
      <c r="C911" s="3"/>
      <c r="D911" s="3"/>
      <c r="E911" s="17"/>
    </row>
    <row r="912" spans="2:5" x14ac:dyDescent="0.3">
      <c r="B912" s="3"/>
      <c r="C912" s="3"/>
      <c r="D912" s="3"/>
      <c r="E912" s="17"/>
    </row>
    <row r="913" spans="2:5" x14ac:dyDescent="0.3">
      <c r="B913" s="3"/>
      <c r="C913" s="3"/>
      <c r="D913" s="3"/>
      <c r="E913" s="17"/>
    </row>
    <row r="914" spans="2:5" x14ac:dyDescent="0.3">
      <c r="B914" s="3"/>
      <c r="C914" s="3"/>
      <c r="D914" s="3"/>
      <c r="E914" s="17"/>
    </row>
    <row r="915" spans="2:5" x14ac:dyDescent="0.3">
      <c r="B915" s="3"/>
      <c r="C915" s="3"/>
      <c r="D915" s="3"/>
      <c r="E915" s="17"/>
    </row>
    <row r="916" spans="2:5" x14ac:dyDescent="0.3">
      <c r="B916" s="3"/>
      <c r="C916" s="3"/>
      <c r="D916" s="3"/>
      <c r="E916" s="17"/>
    </row>
    <row r="917" spans="2:5" x14ac:dyDescent="0.3">
      <c r="B917" s="3"/>
      <c r="C917" s="3"/>
      <c r="D917" s="3"/>
      <c r="E917" s="17"/>
    </row>
    <row r="918" spans="2:5" x14ac:dyDescent="0.3">
      <c r="B918" s="3"/>
      <c r="C918" s="3"/>
      <c r="D918" s="3"/>
      <c r="E918" s="17"/>
    </row>
    <row r="919" spans="2:5" x14ac:dyDescent="0.3">
      <c r="B919" s="3"/>
      <c r="C919" s="3"/>
      <c r="D919" s="3"/>
      <c r="E919" s="17"/>
    </row>
    <row r="920" spans="2:5" x14ac:dyDescent="0.3">
      <c r="B920" s="3"/>
      <c r="C920" s="3"/>
      <c r="D920" s="3"/>
      <c r="E920" s="17"/>
    </row>
    <row r="921" spans="2:5" x14ac:dyDescent="0.3">
      <c r="B921" s="3"/>
      <c r="C921" s="3"/>
      <c r="D921" s="3"/>
      <c r="E921" s="17"/>
    </row>
    <row r="922" spans="2:5" x14ac:dyDescent="0.3">
      <c r="B922" s="3"/>
      <c r="C922" s="3"/>
      <c r="D922" s="3"/>
      <c r="E922" s="17"/>
    </row>
    <row r="923" spans="2:5" x14ac:dyDescent="0.3">
      <c r="B923" s="3"/>
      <c r="C923" s="3"/>
      <c r="D923" s="3"/>
      <c r="E923" s="17"/>
    </row>
    <row r="924" spans="2:5" x14ac:dyDescent="0.3">
      <c r="B924" s="3"/>
      <c r="C924" s="3"/>
      <c r="D924" s="3"/>
      <c r="E924" s="17"/>
    </row>
    <row r="925" spans="2:5" x14ac:dyDescent="0.3">
      <c r="B925" s="3"/>
      <c r="C925" s="3"/>
      <c r="D925" s="3"/>
      <c r="E925" s="17"/>
    </row>
    <row r="926" spans="2:5" x14ac:dyDescent="0.3">
      <c r="B926" s="3"/>
      <c r="C926" s="3"/>
      <c r="D926" s="3"/>
      <c r="E926" s="17"/>
    </row>
    <row r="927" spans="2:5" x14ac:dyDescent="0.3">
      <c r="B927" s="3"/>
      <c r="C927" s="3"/>
      <c r="D927" s="3"/>
      <c r="E927" s="17"/>
    </row>
    <row r="928" spans="2:5" x14ac:dyDescent="0.3">
      <c r="B928" s="3"/>
      <c r="C928" s="3"/>
      <c r="D928" s="3"/>
      <c r="E928" s="17"/>
    </row>
    <row r="929" spans="2:5" x14ac:dyDescent="0.3">
      <c r="B929" s="3"/>
      <c r="C929" s="3"/>
      <c r="D929" s="3"/>
      <c r="E929" s="17"/>
    </row>
    <row r="930" spans="2:5" x14ac:dyDescent="0.3">
      <c r="B930" s="3"/>
      <c r="C930" s="3"/>
      <c r="D930" s="3"/>
      <c r="E930" s="17"/>
    </row>
    <row r="931" spans="2:5" x14ac:dyDescent="0.3">
      <c r="B931" s="3"/>
      <c r="C931" s="3"/>
      <c r="D931" s="3"/>
      <c r="E931" s="17"/>
    </row>
    <row r="932" spans="2:5" x14ac:dyDescent="0.3">
      <c r="B932" s="3"/>
      <c r="C932" s="3"/>
      <c r="D932" s="3"/>
      <c r="E932" s="17"/>
    </row>
    <row r="933" spans="2:5" x14ac:dyDescent="0.3">
      <c r="B933" s="3"/>
      <c r="C933" s="3"/>
      <c r="D933" s="3"/>
      <c r="E933" s="17"/>
    </row>
    <row r="934" spans="2:5" x14ac:dyDescent="0.3">
      <c r="B934" s="3"/>
      <c r="C934" s="3"/>
      <c r="D934" s="3"/>
      <c r="E934" s="17"/>
    </row>
    <row r="935" spans="2:5" x14ac:dyDescent="0.3">
      <c r="B935" s="3"/>
      <c r="C935" s="3"/>
      <c r="D935" s="3"/>
      <c r="E935" s="17"/>
    </row>
    <row r="936" spans="2:5" x14ac:dyDescent="0.3">
      <c r="B936" s="3"/>
      <c r="C936" s="3"/>
      <c r="D936" s="3"/>
      <c r="E936" s="17"/>
    </row>
    <row r="937" spans="2:5" x14ac:dyDescent="0.3">
      <c r="B937" s="3"/>
      <c r="C937" s="3"/>
      <c r="D937" s="3"/>
      <c r="E937" s="17"/>
    </row>
    <row r="938" spans="2:5" x14ac:dyDescent="0.3">
      <c r="B938" s="3"/>
      <c r="C938" s="3"/>
      <c r="D938" s="3"/>
      <c r="E938" s="17"/>
    </row>
    <row r="939" spans="2:5" x14ac:dyDescent="0.3">
      <c r="B939" s="3"/>
      <c r="C939" s="3"/>
      <c r="D939" s="3"/>
      <c r="E939" s="17"/>
    </row>
    <row r="940" spans="2:5" x14ac:dyDescent="0.3">
      <c r="B940" s="3"/>
      <c r="C940" s="3"/>
      <c r="D940" s="3"/>
      <c r="E940" s="17"/>
    </row>
    <row r="941" spans="2:5" x14ac:dyDescent="0.3">
      <c r="B941" s="3"/>
      <c r="C941" s="3"/>
      <c r="D941" s="3"/>
      <c r="E941" s="17"/>
    </row>
    <row r="942" spans="2:5" x14ac:dyDescent="0.3">
      <c r="B942" s="3"/>
      <c r="C942" s="3"/>
      <c r="D942" s="3"/>
      <c r="E942" s="17"/>
    </row>
    <row r="943" spans="2:5" x14ac:dyDescent="0.3">
      <c r="B943" s="3"/>
      <c r="C943" s="3"/>
      <c r="D943" s="3"/>
      <c r="E943" s="17"/>
    </row>
    <row r="944" spans="2:5" x14ac:dyDescent="0.3">
      <c r="B944" s="3"/>
      <c r="C944" s="3"/>
      <c r="D944" s="3"/>
      <c r="E944" s="17"/>
    </row>
    <row r="945" spans="2:5" x14ac:dyDescent="0.3">
      <c r="B945" s="3"/>
      <c r="C945" s="3"/>
      <c r="D945" s="3"/>
      <c r="E945" s="17"/>
    </row>
    <row r="946" spans="2:5" x14ac:dyDescent="0.3">
      <c r="B946" s="3"/>
      <c r="C946" s="3"/>
      <c r="D946" s="3"/>
      <c r="E946" s="17"/>
    </row>
    <row r="947" spans="2:5" x14ac:dyDescent="0.3">
      <c r="B947" s="3"/>
      <c r="C947" s="3"/>
      <c r="D947" s="3"/>
      <c r="E947" s="17"/>
    </row>
    <row r="948" spans="2:5" x14ac:dyDescent="0.3">
      <c r="B948" s="3"/>
      <c r="C948" s="3"/>
      <c r="D948" s="3"/>
      <c r="E948" s="17"/>
    </row>
    <row r="949" spans="2:5" x14ac:dyDescent="0.3">
      <c r="B949" s="3"/>
      <c r="C949" s="3"/>
      <c r="D949" s="3"/>
      <c r="E949" s="17"/>
    </row>
    <row r="950" spans="2:5" x14ac:dyDescent="0.3">
      <c r="B950" s="3"/>
      <c r="C950" s="3"/>
      <c r="D950" s="3"/>
      <c r="E950" s="17"/>
    </row>
    <row r="951" spans="2:5" x14ac:dyDescent="0.3">
      <c r="B951" s="3"/>
      <c r="C951" s="3"/>
      <c r="D951" s="3"/>
      <c r="E951" s="17"/>
    </row>
    <row r="952" spans="2:5" x14ac:dyDescent="0.3">
      <c r="B952" s="3"/>
      <c r="C952" s="3"/>
      <c r="D952" s="3"/>
      <c r="E952" s="17"/>
    </row>
    <row r="953" spans="2:5" x14ac:dyDescent="0.3">
      <c r="B953" s="3"/>
      <c r="C953" s="3"/>
      <c r="D953" s="3"/>
      <c r="E953" s="17"/>
    </row>
    <row r="954" spans="2:5" x14ac:dyDescent="0.3">
      <c r="B954" s="3"/>
      <c r="C954" s="3"/>
      <c r="D954" s="3"/>
      <c r="E954" s="17"/>
    </row>
    <row r="955" spans="2:5" x14ac:dyDescent="0.3">
      <c r="B955" s="3"/>
      <c r="C955" s="3"/>
      <c r="D955" s="3"/>
      <c r="E955" s="17"/>
    </row>
    <row r="956" spans="2:5" x14ac:dyDescent="0.3">
      <c r="B956" s="3"/>
      <c r="C956" s="3"/>
      <c r="D956" s="3"/>
      <c r="E956" s="17"/>
    </row>
    <row r="957" spans="2:5" x14ac:dyDescent="0.3">
      <c r="B957" s="3"/>
      <c r="C957" s="3"/>
      <c r="D957" s="3"/>
      <c r="E957" s="17"/>
    </row>
    <row r="958" spans="2:5" x14ac:dyDescent="0.3">
      <c r="B958" s="3"/>
      <c r="C958" s="3"/>
      <c r="D958" s="3"/>
      <c r="E958" s="17"/>
    </row>
    <row r="959" spans="2:5" x14ac:dyDescent="0.3">
      <c r="B959" s="3"/>
      <c r="C959" s="3"/>
      <c r="D959" s="3"/>
      <c r="E959" s="17"/>
    </row>
    <row r="960" spans="2:5" x14ac:dyDescent="0.3">
      <c r="B960" s="3"/>
      <c r="C960" s="3"/>
      <c r="D960" s="3"/>
      <c r="E960" s="17"/>
    </row>
    <row r="961" spans="2:5" x14ac:dyDescent="0.3">
      <c r="B961" s="3"/>
      <c r="C961" s="3"/>
      <c r="D961" s="3"/>
      <c r="E961" s="17"/>
    </row>
    <row r="962" spans="2:5" x14ac:dyDescent="0.3">
      <c r="B962" s="3"/>
      <c r="C962" s="3"/>
      <c r="D962" s="3"/>
      <c r="E962" s="17"/>
    </row>
    <row r="963" spans="2:5" x14ac:dyDescent="0.3">
      <c r="B963" s="3"/>
      <c r="C963" s="3"/>
      <c r="D963" s="3"/>
      <c r="E963" s="17"/>
    </row>
    <row r="964" spans="2:5" x14ac:dyDescent="0.3">
      <c r="B964" s="3"/>
      <c r="C964" s="3"/>
      <c r="D964" s="3"/>
      <c r="E964" s="17"/>
    </row>
    <row r="965" spans="2:5" x14ac:dyDescent="0.3">
      <c r="B965" s="3"/>
      <c r="C965" s="3"/>
      <c r="D965" s="3"/>
      <c r="E965" s="17"/>
    </row>
    <row r="966" spans="2:5" x14ac:dyDescent="0.3">
      <c r="B966" s="3"/>
      <c r="C966" s="3"/>
      <c r="D966" s="3"/>
      <c r="E966" s="17"/>
    </row>
    <row r="967" spans="2:5" x14ac:dyDescent="0.3">
      <c r="B967" s="3"/>
      <c r="C967" s="3"/>
      <c r="D967" s="3"/>
      <c r="E967" s="17"/>
    </row>
    <row r="968" spans="2:5" x14ac:dyDescent="0.3">
      <c r="B968" s="3"/>
      <c r="C968" s="3"/>
      <c r="D968" s="3"/>
      <c r="E968" s="17"/>
    </row>
    <row r="969" spans="2:5" x14ac:dyDescent="0.3">
      <c r="B969" s="3"/>
      <c r="C969" s="3"/>
      <c r="D969" s="3"/>
      <c r="E969" s="17"/>
    </row>
    <row r="970" spans="2:5" x14ac:dyDescent="0.3">
      <c r="B970" s="3"/>
      <c r="C970" s="3"/>
      <c r="D970" s="3"/>
      <c r="E970" s="17"/>
    </row>
    <row r="971" spans="2:5" x14ac:dyDescent="0.3">
      <c r="B971" s="3"/>
      <c r="C971" s="3"/>
      <c r="D971" s="3"/>
      <c r="E971" s="17"/>
    </row>
    <row r="972" spans="2:5" x14ac:dyDescent="0.3">
      <c r="B972" s="3"/>
      <c r="C972" s="3"/>
      <c r="D972" s="3"/>
      <c r="E972" s="17"/>
    </row>
    <row r="973" spans="2:5" x14ac:dyDescent="0.3">
      <c r="B973" s="3"/>
      <c r="C973" s="3"/>
      <c r="D973" s="3"/>
      <c r="E973" s="17"/>
    </row>
    <row r="974" spans="2:5" x14ac:dyDescent="0.3">
      <c r="B974" s="3"/>
      <c r="C974" s="3"/>
      <c r="D974" s="3"/>
      <c r="E974" s="17"/>
    </row>
    <row r="975" spans="2:5" x14ac:dyDescent="0.3">
      <c r="B975" s="3"/>
      <c r="C975" s="3"/>
      <c r="D975" s="3"/>
      <c r="E975" s="17"/>
    </row>
    <row r="976" spans="2:5" x14ac:dyDescent="0.3">
      <c r="B976" s="3"/>
      <c r="C976" s="3"/>
      <c r="D976" s="3"/>
      <c r="E976" s="17"/>
    </row>
    <row r="977" spans="2:5" x14ac:dyDescent="0.3">
      <c r="B977" s="3"/>
      <c r="C977" s="3"/>
      <c r="D977" s="3"/>
      <c r="E977" s="17"/>
    </row>
    <row r="978" spans="2:5" x14ac:dyDescent="0.3">
      <c r="B978" s="3"/>
      <c r="C978" s="3"/>
      <c r="D978" s="3"/>
      <c r="E978" s="17"/>
    </row>
    <row r="979" spans="2:5" x14ac:dyDescent="0.3">
      <c r="B979" s="3"/>
      <c r="C979" s="3"/>
      <c r="D979" s="3"/>
      <c r="E979" s="17"/>
    </row>
    <row r="980" spans="2:5" x14ac:dyDescent="0.3">
      <c r="B980" s="3"/>
      <c r="C980" s="3"/>
      <c r="D980" s="3"/>
      <c r="E980" s="17"/>
    </row>
    <row r="981" spans="2:5" x14ac:dyDescent="0.3">
      <c r="B981" s="3"/>
      <c r="C981" s="3"/>
      <c r="D981" s="3"/>
      <c r="E981" s="17"/>
    </row>
    <row r="982" spans="2:5" x14ac:dyDescent="0.3">
      <c r="B982" s="3"/>
      <c r="C982" s="3"/>
      <c r="D982" s="3"/>
      <c r="E982" s="17"/>
    </row>
    <row r="983" spans="2:5" x14ac:dyDescent="0.3">
      <c r="B983" s="3"/>
      <c r="C983" s="3"/>
      <c r="D983" s="3"/>
      <c r="E983" s="17"/>
    </row>
    <row r="984" spans="2:5" x14ac:dyDescent="0.3">
      <c r="B984" s="3"/>
      <c r="C984" s="3"/>
      <c r="D984" s="3"/>
      <c r="E984" s="17"/>
    </row>
    <row r="985" spans="2:5" x14ac:dyDescent="0.3">
      <c r="B985" s="3"/>
      <c r="C985" s="3"/>
      <c r="D985" s="3"/>
      <c r="E985" s="17"/>
    </row>
    <row r="986" spans="2:5" x14ac:dyDescent="0.3">
      <c r="B986" s="3"/>
      <c r="C986" s="3"/>
      <c r="D986" s="3"/>
      <c r="E986" s="17"/>
    </row>
    <row r="987" spans="2:5" x14ac:dyDescent="0.3">
      <c r="B987" s="3"/>
      <c r="C987" s="3"/>
      <c r="D987" s="3"/>
      <c r="E987" s="17"/>
    </row>
    <row r="988" spans="2:5" x14ac:dyDescent="0.3">
      <c r="B988" s="3"/>
      <c r="C988" s="3"/>
      <c r="D988" s="3"/>
      <c r="E988" s="17"/>
    </row>
    <row r="989" spans="2:5" x14ac:dyDescent="0.3">
      <c r="B989" s="3"/>
      <c r="C989" s="3"/>
      <c r="D989" s="3"/>
      <c r="E989" s="17"/>
    </row>
    <row r="990" spans="2:5" x14ac:dyDescent="0.3">
      <c r="B990" s="3"/>
      <c r="C990" s="3"/>
      <c r="D990" s="3"/>
      <c r="E990" s="17"/>
    </row>
    <row r="991" spans="2:5" x14ac:dyDescent="0.3">
      <c r="B991" s="3"/>
      <c r="C991" s="3"/>
      <c r="D991" s="3"/>
      <c r="E991" s="17"/>
    </row>
    <row r="992" spans="2:5" x14ac:dyDescent="0.3">
      <c r="B992" s="3"/>
      <c r="C992" s="3"/>
      <c r="D992" s="3"/>
      <c r="E992" s="17"/>
    </row>
    <row r="993" spans="2:5" x14ac:dyDescent="0.3">
      <c r="B993" s="3"/>
      <c r="C993" s="3"/>
      <c r="D993" s="3"/>
      <c r="E993" s="17"/>
    </row>
    <row r="994" spans="2:5" x14ac:dyDescent="0.3">
      <c r="B994" s="3"/>
      <c r="C994" s="3"/>
      <c r="D994" s="3"/>
      <c r="E994" s="17"/>
    </row>
    <row r="995" spans="2:5" x14ac:dyDescent="0.3">
      <c r="B995" s="3"/>
      <c r="C995" s="3"/>
      <c r="D995" s="3"/>
      <c r="E995" s="17"/>
    </row>
    <row r="996" spans="2:5" x14ac:dyDescent="0.3">
      <c r="B996" s="3"/>
      <c r="C996" s="3"/>
      <c r="D996" s="3"/>
      <c r="E996" s="17"/>
    </row>
    <row r="997" spans="2:5" x14ac:dyDescent="0.3">
      <c r="B997" s="3"/>
      <c r="C997" s="3"/>
      <c r="D997" s="3"/>
      <c r="E997" s="17"/>
    </row>
    <row r="998" spans="2:5" x14ac:dyDescent="0.3">
      <c r="B998" s="3"/>
      <c r="C998" s="3"/>
      <c r="D998" s="3"/>
      <c r="E998" s="17"/>
    </row>
    <row r="999" spans="2:5" x14ac:dyDescent="0.3">
      <c r="B999" s="3"/>
      <c r="C999" s="3"/>
      <c r="D999" s="3"/>
      <c r="E999" s="17"/>
    </row>
    <row r="1000" spans="2:5" x14ac:dyDescent="0.3">
      <c r="B1000" s="3"/>
      <c r="C1000" s="3"/>
      <c r="D1000" s="3"/>
      <c r="E1000" s="17"/>
    </row>
    <row r="1001" spans="2:5" x14ac:dyDescent="0.3">
      <c r="B1001" s="3"/>
      <c r="C1001" s="3"/>
      <c r="D1001" s="3"/>
      <c r="E1001" s="17"/>
    </row>
    <row r="1002" spans="2:5" x14ac:dyDescent="0.3">
      <c r="B1002" s="3"/>
      <c r="C1002" s="3"/>
      <c r="D1002" s="3"/>
      <c r="E1002" s="17"/>
    </row>
    <row r="1003" spans="2:5" x14ac:dyDescent="0.3">
      <c r="B1003" s="3"/>
      <c r="C1003" s="3"/>
      <c r="D1003" s="3"/>
      <c r="E1003" s="17"/>
    </row>
    <row r="1004" spans="2:5" x14ac:dyDescent="0.3">
      <c r="B1004" s="3"/>
      <c r="C1004" s="3"/>
      <c r="D1004" s="3"/>
      <c r="E1004" s="17"/>
    </row>
    <row r="1005" spans="2:5" x14ac:dyDescent="0.3">
      <c r="B1005" s="3"/>
      <c r="C1005" s="3"/>
      <c r="D1005" s="3"/>
      <c r="E1005" s="17"/>
    </row>
    <row r="1006" spans="2:5" x14ac:dyDescent="0.3">
      <c r="B1006" s="3"/>
      <c r="C1006" s="3"/>
      <c r="D1006" s="3"/>
      <c r="E1006" s="17"/>
    </row>
    <row r="1007" spans="2:5" x14ac:dyDescent="0.3">
      <c r="B1007" s="3"/>
      <c r="C1007" s="3"/>
      <c r="D1007" s="3"/>
      <c r="E1007" s="17"/>
    </row>
    <row r="1008" spans="2:5" x14ac:dyDescent="0.3">
      <c r="B1008" s="3"/>
      <c r="C1008" s="3"/>
      <c r="D1008" s="3"/>
      <c r="E1008" s="17"/>
    </row>
    <row r="1009" spans="2:5" x14ac:dyDescent="0.3">
      <c r="B1009" s="3"/>
      <c r="C1009" s="3"/>
      <c r="D1009" s="3"/>
      <c r="E1009" s="17"/>
    </row>
    <row r="1010" spans="2:5" x14ac:dyDescent="0.3">
      <c r="B1010" s="3"/>
      <c r="C1010" s="3"/>
      <c r="D1010" s="3"/>
      <c r="E1010" s="17"/>
    </row>
    <row r="1011" spans="2:5" x14ac:dyDescent="0.3">
      <c r="B1011" s="3"/>
      <c r="C1011" s="3"/>
      <c r="D1011" s="3"/>
      <c r="E1011" s="17"/>
    </row>
    <row r="1012" spans="2:5" x14ac:dyDescent="0.3">
      <c r="B1012" s="3"/>
      <c r="C1012" s="3"/>
      <c r="D1012" s="3"/>
      <c r="E1012" s="17"/>
    </row>
    <row r="1013" spans="2:5" x14ac:dyDescent="0.3">
      <c r="B1013" s="3"/>
      <c r="C1013" s="3"/>
      <c r="D1013" s="3"/>
      <c r="E1013" s="17"/>
    </row>
    <row r="1014" spans="2:5" x14ac:dyDescent="0.3">
      <c r="B1014" s="3"/>
      <c r="C1014" s="3"/>
      <c r="D1014" s="3"/>
      <c r="E1014" s="17"/>
    </row>
    <row r="1015" spans="2:5" x14ac:dyDescent="0.3">
      <c r="B1015" s="3"/>
      <c r="C1015" s="3"/>
      <c r="D1015" s="3"/>
      <c r="E1015" s="17"/>
    </row>
    <row r="1016" spans="2:5" x14ac:dyDescent="0.3">
      <c r="B1016" s="3"/>
      <c r="C1016" s="3"/>
      <c r="D1016" s="3"/>
      <c r="E1016" s="17"/>
    </row>
    <row r="1017" spans="2:5" x14ac:dyDescent="0.3">
      <c r="B1017" s="3"/>
      <c r="C1017" s="3"/>
      <c r="D1017" s="3"/>
      <c r="E1017" s="17"/>
    </row>
    <row r="1018" spans="2:5" x14ac:dyDescent="0.3">
      <c r="B1018" s="3"/>
      <c r="C1018" s="3"/>
      <c r="D1018" s="3"/>
      <c r="E1018" s="17"/>
    </row>
    <row r="1019" spans="2:5" x14ac:dyDescent="0.3">
      <c r="B1019" s="3"/>
      <c r="C1019" s="3"/>
      <c r="D1019" s="3"/>
      <c r="E1019" s="17"/>
    </row>
    <row r="1020" spans="2:5" x14ac:dyDescent="0.3">
      <c r="B1020" s="3"/>
      <c r="C1020" s="3"/>
      <c r="D1020" s="3"/>
      <c r="E1020" s="17"/>
    </row>
    <row r="1021" spans="2:5" x14ac:dyDescent="0.3">
      <c r="B1021" s="3"/>
      <c r="C1021" s="3"/>
      <c r="D1021" s="3"/>
      <c r="E1021" s="17"/>
    </row>
    <row r="1022" spans="2:5" x14ac:dyDescent="0.3">
      <c r="B1022" s="3"/>
      <c r="C1022" s="3"/>
      <c r="D1022" s="3"/>
      <c r="E1022" s="17"/>
    </row>
    <row r="1023" spans="2:5" x14ac:dyDescent="0.3">
      <c r="B1023" s="3"/>
      <c r="C1023" s="3"/>
      <c r="D1023" s="3"/>
      <c r="E1023" s="17"/>
    </row>
    <row r="1024" spans="2:5" x14ac:dyDescent="0.3">
      <c r="B1024" s="3"/>
      <c r="C1024" s="3"/>
      <c r="D1024" s="3"/>
      <c r="E1024" s="17"/>
    </row>
    <row r="1025" spans="2:5" x14ac:dyDescent="0.3">
      <c r="B1025" s="3"/>
      <c r="C1025" s="3"/>
      <c r="D1025" s="3"/>
      <c r="E1025" s="17"/>
    </row>
    <row r="1026" spans="2:5" x14ac:dyDescent="0.3">
      <c r="B1026" s="3"/>
      <c r="C1026" s="3"/>
      <c r="D1026" s="3"/>
      <c r="E1026" s="17"/>
    </row>
    <row r="1027" spans="2:5" x14ac:dyDescent="0.3">
      <c r="B1027" s="3"/>
      <c r="C1027" s="3"/>
      <c r="D1027" s="3"/>
      <c r="E1027" s="17"/>
    </row>
    <row r="1028" spans="2:5" x14ac:dyDescent="0.3">
      <c r="B1028" s="3"/>
      <c r="C1028" s="3"/>
      <c r="D1028" s="3"/>
      <c r="E1028" s="17"/>
    </row>
    <row r="1029" spans="2:5" x14ac:dyDescent="0.3">
      <c r="B1029" s="3"/>
      <c r="C1029" s="3"/>
      <c r="D1029" s="3"/>
      <c r="E1029" s="17"/>
    </row>
    <row r="1030" spans="2:5" x14ac:dyDescent="0.3">
      <c r="B1030" s="3"/>
      <c r="C1030" s="3"/>
      <c r="D1030" s="3"/>
      <c r="E1030" s="17"/>
    </row>
    <row r="1031" spans="2:5" x14ac:dyDescent="0.3">
      <c r="B1031" s="3"/>
      <c r="C1031" s="3"/>
      <c r="D1031" s="3"/>
      <c r="E1031" s="17"/>
    </row>
    <row r="1032" spans="2:5" x14ac:dyDescent="0.3">
      <c r="B1032" s="3"/>
      <c r="C1032" s="3"/>
      <c r="D1032" s="3"/>
      <c r="E1032" s="17"/>
    </row>
    <row r="1033" spans="2:5" x14ac:dyDescent="0.3">
      <c r="B1033" s="3"/>
      <c r="C1033" s="3"/>
      <c r="D1033" s="3"/>
      <c r="E1033" s="17"/>
    </row>
    <row r="1034" spans="2:5" x14ac:dyDescent="0.3">
      <c r="B1034" s="3"/>
      <c r="C1034" s="3"/>
      <c r="D1034" s="3"/>
      <c r="E1034" s="17"/>
    </row>
    <row r="1035" spans="2:5" x14ac:dyDescent="0.3">
      <c r="B1035" s="3"/>
      <c r="C1035" s="3"/>
      <c r="D1035" s="3"/>
      <c r="E1035" s="17"/>
    </row>
    <row r="1036" spans="2:5" x14ac:dyDescent="0.3">
      <c r="B1036" s="3"/>
      <c r="C1036" s="3"/>
      <c r="D1036" s="3"/>
      <c r="E1036" s="17"/>
    </row>
    <row r="1037" spans="2:5" x14ac:dyDescent="0.3">
      <c r="B1037" s="3"/>
      <c r="C1037" s="3"/>
      <c r="D1037" s="3"/>
      <c r="E1037" s="17"/>
    </row>
    <row r="1038" spans="2:5" x14ac:dyDescent="0.3">
      <c r="B1038" s="3"/>
      <c r="C1038" s="3"/>
      <c r="D1038" s="3"/>
      <c r="E1038" s="17"/>
    </row>
    <row r="1039" spans="2:5" x14ac:dyDescent="0.3">
      <c r="B1039" s="3"/>
      <c r="C1039" s="3"/>
      <c r="D1039" s="3"/>
      <c r="E1039" s="17"/>
    </row>
    <row r="1040" spans="2:5" x14ac:dyDescent="0.3">
      <c r="B1040" s="3"/>
      <c r="C1040" s="3"/>
      <c r="D1040" s="3"/>
      <c r="E1040" s="17"/>
    </row>
    <row r="1041" spans="2:5" x14ac:dyDescent="0.3">
      <c r="B1041" s="3"/>
      <c r="C1041" s="3"/>
      <c r="D1041" s="3"/>
      <c r="E1041" s="17"/>
    </row>
    <row r="1042" spans="2:5" x14ac:dyDescent="0.3">
      <c r="B1042" s="3"/>
      <c r="C1042" s="3"/>
      <c r="D1042" s="3"/>
      <c r="E1042" s="17"/>
    </row>
    <row r="1043" spans="2:5" x14ac:dyDescent="0.3">
      <c r="B1043" s="3"/>
      <c r="C1043" s="3"/>
      <c r="D1043" s="3"/>
      <c r="E1043" s="17"/>
    </row>
    <row r="1044" spans="2:5" x14ac:dyDescent="0.3">
      <c r="B1044" s="3"/>
      <c r="C1044" s="3"/>
      <c r="D1044" s="3"/>
      <c r="E1044" s="17"/>
    </row>
    <row r="1045" spans="2:5" x14ac:dyDescent="0.3">
      <c r="B1045" s="3"/>
      <c r="C1045" s="3"/>
      <c r="D1045" s="3"/>
      <c r="E1045" s="17"/>
    </row>
    <row r="1046" spans="2:5" x14ac:dyDescent="0.3">
      <c r="B1046" s="3"/>
      <c r="C1046" s="3"/>
      <c r="D1046" s="3"/>
      <c r="E1046" s="17"/>
    </row>
    <row r="1047" spans="2:5" x14ac:dyDescent="0.3">
      <c r="B1047" s="3"/>
      <c r="C1047" s="3"/>
      <c r="D1047" s="3"/>
      <c r="E1047" s="17"/>
    </row>
    <row r="1048" spans="2:5" x14ac:dyDescent="0.3">
      <c r="B1048" s="3"/>
      <c r="C1048" s="3"/>
      <c r="D1048" s="3"/>
      <c r="E1048" s="17"/>
    </row>
    <row r="1049" spans="2:5" x14ac:dyDescent="0.3">
      <c r="B1049" s="3"/>
      <c r="C1049" s="3"/>
      <c r="D1049" s="3"/>
      <c r="E1049" s="17"/>
    </row>
    <row r="1050" spans="2:5" x14ac:dyDescent="0.3">
      <c r="B1050" s="3"/>
      <c r="C1050" s="3"/>
      <c r="D1050" s="3"/>
      <c r="E1050" s="17"/>
    </row>
    <row r="1051" spans="2:5" x14ac:dyDescent="0.3">
      <c r="B1051" s="3"/>
      <c r="C1051" s="3"/>
      <c r="D1051" s="3"/>
      <c r="E1051" s="17"/>
    </row>
    <row r="1052" spans="2:5" x14ac:dyDescent="0.3">
      <c r="B1052" s="3"/>
      <c r="C1052" s="3"/>
      <c r="D1052" s="3"/>
      <c r="E1052" s="17"/>
    </row>
    <row r="1053" spans="2:5" x14ac:dyDescent="0.3">
      <c r="B1053" s="3"/>
      <c r="C1053" s="3"/>
      <c r="D1053" s="3"/>
      <c r="E1053" s="17"/>
    </row>
    <row r="1054" spans="2:5" x14ac:dyDescent="0.3">
      <c r="B1054" s="3"/>
      <c r="C1054" s="3"/>
      <c r="D1054" s="3"/>
      <c r="E1054" s="17"/>
    </row>
    <row r="1055" spans="2:5" x14ac:dyDescent="0.3">
      <c r="B1055" s="3"/>
      <c r="C1055" s="3"/>
      <c r="D1055" s="3"/>
      <c r="E1055" s="17"/>
    </row>
    <row r="1056" spans="2:5" x14ac:dyDescent="0.3">
      <c r="B1056" s="3"/>
      <c r="C1056" s="3"/>
      <c r="D1056" s="3"/>
      <c r="E1056" s="17"/>
    </row>
    <row r="1057" spans="2:5" x14ac:dyDescent="0.3">
      <c r="B1057" s="3"/>
      <c r="C1057" s="3"/>
      <c r="D1057" s="3"/>
      <c r="E1057" s="17"/>
    </row>
    <row r="1058" spans="2:5" x14ac:dyDescent="0.3">
      <c r="B1058" s="3"/>
      <c r="C1058" s="3"/>
      <c r="D1058" s="3"/>
      <c r="E1058" s="17"/>
    </row>
    <row r="1059" spans="2:5" x14ac:dyDescent="0.3">
      <c r="B1059" s="3"/>
      <c r="C1059" s="3"/>
      <c r="D1059" s="3"/>
      <c r="E1059" s="17"/>
    </row>
    <row r="1060" spans="2:5" x14ac:dyDescent="0.3">
      <c r="B1060" s="3"/>
      <c r="C1060" s="3"/>
      <c r="D1060" s="3"/>
      <c r="E1060" s="17"/>
    </row>
    <row r="1061" spans="2:5" x14ac:dyDescent="0.3">
      <c r="B1061" s="3"/>
      <c r="C1061" s="3"/>
      <c r="D1061" s="3"/>
      <c r="E1061" s="17"/>
    </row>
    <row r="1062" spans="2:5" x14ac:dyDescent="0.3">
      <c r="B1062" s="3"/>
      <c r="C1062" s="3"/>
      <c r="D1062" s="3"/>
      <c r="E1062" s="17"/>
    </row>
    <row r="1063" spans="2:5" x14ac:dyDescent="0.3">
      <c r="B1063" s="3"/>
      <c r="C1063" s="3"/>
      <c r="D1063" s="3"/>
      <c r="E1063" s="17"/>
    </row>
    <row r="1064" spans="2:5" x14ac:dyDescent="0.3">
      <c r="B1064" s="3"/>
      <c r="C1064" s="3"/>
      <c r="D1064" s="3"/>
      <c r="E1064" s="17"/>
    </row>
    <row r="1065" spans="2:5" x14ac:dyDescent="0.3">
      <c r="B1065" s="3"/>
      <c r="C1065" s="3"/>
      <c r="D1065" s="3"/>
      <c r="E1065" s="17"/>
    </row>
    <row r="1066" spans="2:5" x14ac:dyDescent="0.3">
      <c r="B1066" s="3"/>
      <c r="C1066" s="3"/>
      <c r="D1066" s="3"/>
      <c r="E1066" s="17"/>
    </row>
    <row r="1067" spans="2:5" x14ac:dyDescent="0.3">
      <c r="B1067" s="3"/>
      <c r="C1067" s="3"/>
      <c r="D1067" s="3"/>
      <c r="E1067" s="17"/>
    </row>
    <row r="1068" spans="2:5" x14ac:dyDescent="0.3">
      <c r="B1068" s="3"/>
      <c r="C1068" s="3"/>
      <c r="D1068" s="3"/>
      <c r="E1068" s="17"/>
    </row>
    <row r="1069" spans="2:5" x14ac:dyDescent="0.3">
      <c r="B1069" s="3"/>
      <c r="C1069" s="3"/>
      <c r="D1069" s="3"/>
      <c r="E1069" s="17"/>
    </row>
    <row r="1070" spans="2:5" x14ac:dyDescent="0.3">
      <c r="B1070" s="3"/>
      <c r="C1070" s="3"/>
      <c r="D1070" s="3"/>
      <c r="E1070" s="17"/>
    </row>
    <row r="1071" spans="2:5" x14ac:dyDescent="0.3">
      <c r="B1071" s="3"/>
      <c r="C1071" s="3"/>
      <c r="D1071" s="3"/>
      <c r="E1071" s="17"/>
    </row>
    <row r="1072" spans="2:5" x14ac:dyDescent="0.3">
      <c r="B1072" s="3"/>
      <c r="C1072" s="3"/>
      <c r="D1072" s="3"/>
      <c r="E1072" s="17"/>
    </row>
    <row r="1073" spans="2:5" x14ac:dyDescent="0.3">
      <c r="B1073" s="3"/>
      <c r="C1073" s="3"/>
      <c r="D1073" s="3"/>
      <c r="E1073" s="17"/>
    </row>
    <row r="1074" spans="2:5" x14ac:dyDescent="0.3">
      <c r="B1074" s="3"/>
      <c r="C1074" s="3"/>
      <c r="D1074" s="3"/>
      <c r="E1074" s="17"/>
    </row>
    <row r="1075" spans="2:5" x14ac:dyDescent="0.3">
      <c r="B1075" s="3"/>
      <c r="C1075" s="3"/>
      <c r="D1075" s="3"/>
      <c r="E1075" s="17"/>
    </row>
    <row r="1076" spans="2:5" x14ac:dyDescent="0.3">
      <c r="B1076" s="3"/>
      <c r="C1076" s="3"/>
      <c r="D1076" s="3"/>
      <c r="E1076" s="17"/>
    </row>
    <row r="1077" spans="2:5" x14ac:dyDescent="0.3">
      <c r="B1077" s="3"/>
      <c r="C1077" s="3"/>
      <c r="D1077" s="3"/>
      <c r="E1077" s="17"/>
    </row>
    <row r="1078" spans="2:5" x14ac:dyDescent="0.3">
      <c r="B1078" s="3"/>
      <c r="C1078" s="3"/>
      <c r="D1078" s="3"/>
      <c r="E1078" s="17"/>
    </row>
    <row r="1079" spans="2:5" x14ac:dyDescent="0.3">
      <c r="B1079" s="3"/>
      <c r="C1079" s="3"/>
      <c r="D1079" s="3"/>
      <c r="E1079" s="17"/>
    </row>
    <row r="1080" spans="2:5" x14ac:dyDescent="0.3">
      <c r="B1080" s="3"/>
      <c r="C1080" s="3"/>
      <c r="D1080" s="3"/>
      <c r="E1080" s="17"/>
    </row>
    <row r="1081" spans="2:5" x14ac:dyDescent="0.3">
      <c r="B1081" s="3"/>
      <c r="C1081" s="3"/>
      <c r="D1081" s="3"/>
      <c r="E1081" s="17"/>
    </row>
    <row r="1082" spans="2:5" x14ac:dyDescent="0.3">
      <c r="B1082" s="3"/>
      <c r="C1082" s="3"/>
      <c r="D1082" s="3"/>
      <c r="E1082" s="17"/>
    </row>
    <row r="1083" spans="2:5" x14ac:dyDescent="0.3">
      <c r="B1083" s="3"/>
      <c r="C1083" s="3"/>
      <c r="D1083" s="3"/>
      <c r="E1083" s="17"/>
    </row>
    <row r="1084" spans="2:5" x14ac:dyDescent="0.3">
      <c r="B1084" s="3"/>
      <c r="C1084" s="3"/>
      <c r="D1084" s="3"/>
      <c r="E1084" s="17"/>
    </row>
    <row r="1085" spans="2:5" x14ac:dyDescent="0.3">
      <c r="B1085" s="3"/>
      <c r="C1085" s="3"/>
      <c r="D1085" s="3"/>
      <c r="E1085" s="17"/>
    </row>
    <row r="1086" spans="2:5" x14ac:dyDescent="0.3">
      <c r="B1086" s="3"/>
      <c r="C1086" s="3"/>
      <c r="D1086" s="3"/>
      <c r="E1086" s="17"/>
    </row>
    <row r="1087" spans="2:5" x14ac:dyDescent="0.3">
      <c r="B1087" s="3"/>
      <c r="C1087" s="3"/>
      <c r="D1087" s="3"/>
      <c r="E1087" s="17"/>
    </row>
    <row r="1088" spans="2:5" x14ac:dyDescent="0.3">
      <c r="B1088" s="3"/>
      <c r="C1088" s="3"/>
      <c r="D1088" s="3"/>
      <c r="E1088" s="17"/>
    </row>
    <row r="1089" spans="2:5" x14ac:dyDescent="0.3">
      <c r="B1089" s="3"/>
      <c r="C1089" s="3"/>
      <c r="D1089" s="3"/>
      <c r="E1089" s="17"/>
    </row>
    <row r="1090" spans="2:5" x14ac:dyDescent="0.3">
      <c r="B1090" s="3"/>
      <c r="C1090" s="3"/>
      <c r="D1090" s="3"/>
      <c r="E1090" s="17"/>
    </row>
    <row r="1091" spans="2:5" x14ac:dyDescent="0.3">
      <c r="B1091" s="3"/>
      <c r="C1091" s="3"/>
      <c r="D1091" s="3"/>
      <c r="E1091" s="17"/>
    </row>
    <row r="1092" spans="2:5" x14ac:dyDescent="0.3">
      <c r="B1092" s="3"/>
      <c r="C1092" s="3"/>
      <c r="D1092" s="3"/>
      <c r="E1092" s="17"/>
    </row>
    <row r="1093" spans="2:5" x14ac:dyDescent="0.3">
      <c r="B1093" s="3"/>
      <c r="C1093" s="3"/>
      <c r="D1093" s="3"/>
      <c r="E1093" s="17"/>
    </row>
    <row r="1094" spans="2:5" x14ac:dyDescent="0.3">
      <c r="B1094" s="3"/>
      <c r="C1094" s="3"/>
      <c r="D1094" s="3"/>
      <c r="E1094" s="17"/>
    </row>
    <row r="1095" spans="2:5" x14ac:dyDescent="0.3">
      <c r="B1095" s="3"/>
      <c r="C1095" s="3"/>
      <c r="D1095" s="3"/>
      <c r="E1095" s="17"/>
    </row>
    <row r="1096" spans="2:5" x14ac:dyDescent="0.3">
      <c r="B1096" s="3"/>
      <c r="C1096" s="3"/>
      <c r="D1096" s="3"/>
      <c r="E1096" s="17"/>
    </row>
    <row r="1097" spans="2:5" x14ac:dyDescent="0.3">
      <c r="B1097" s="3"/>
      <c r="C1097" s="3"/>
      <c r="D1097" s="3"/>
      <c r="E1097" s="17"/>
    </row>
    <row r="1098" spans="2:5" x14ac:dyDescent="0.3">
      <c r="B1098" s="3"/>
      <c r="C1098" s="3"/>
      <c r="D1098" s="3"/>
      <c r="E1098" s="17"/>
    </row>
    <row r="1099" spans="2:5" x14ac:dyDescent="0.3">
      <c r="B1099" s="3"/>
      <c r="C1099" s="3"/>
      <c r="D1099" s="3"/>
      <c r="E1099" s="17"/>
    </row>
    <row r="1100" spans="2:5" x14ac:dyDescent="0.3">
      <c r="B1100" s="3"/>
      <c r="C1100" s="3"/>
      <c r="D1100" s="3"/>
      <c r="E1100" s="17"/>
    </row>
    <row r="1101" spans="2:5" x14ac:dyDescent="0.3">
      <c r="B1101" s="3"/>
      <c r="C1101" s="3"/>
      <c r="D1101" s="3"/>
      <c r="E1101" s="17"/>
    </row>
    <row r="1102" spans="2:5" x14ac:dyDescent="0.3">
      <c r="B1102" s="3"/>
      <c r="C1102" s="3"/>
      <c r="D1102" s="3"/>
      <c r="E1102" s="17"/>
    </row>
    <row r="1103" spans="2:5" x14ac:dyDescent="0.3">
      <c r="B1103" s="3"/>
      <c r="C1103" s="3"/>
      <c r="D1103" s="3"/>
      <c r="E1103" s="17"/>
    </row>
    <row r="1104" spans="2:5" x14ac:dyDescent="0.3">
      <c r="B1104" s="3"/>
      <c r="C1104" s="3"/>
      <c r="D1104" s="3"/>
      <c r="E1104" s="17"/>
    </row>
    <row r="1105" spans="2:5" x14ac:dyDescent="0.3">
      <c r="B1105" s="3"/>
      <c r="C1105" s="3"/>
      <c r="D1105" s="3"/>
      <c r="E1105" s="17"/>
    </row>
    <row r="1106" spans="2:5" x14ac:dyDescent="0.3">
      <c r="B1106" s="3"/>
      <c r="C1106" s="3"/>
      <c r="D1106" s="3"/>
      <c r="E1106" s="17"/>
    </row>
    <row r="1107" spans="2:5" x14ac:dyDescent="0.3">
      <c r="B1107" s="3"/>
      <c r="C1107" s="3"/>
      <c r="D1107" s="3"/>
      <c r="E1107" s="17"/>
    </row>
    <row r="1108" spans="2:5" x14ac:dyDescent="0.3">
      <c r="B1108" s="3"/>
      <c r="C1108" s="3"/>
      <c r="D1108" s="3"/>
      <c r="E1108" s="17"/>
    </row>
    <row r="1109" spans="2:5" x14ac:dyDescent="0.3">
      <c r="B1109" s="3"/>
      <c r="C1109" s="3"/>
      <c r="D1109" s="3"/>
      <c r="E1109" s="17"/>
    </row>
    <row r="1110" spans="2:5" x14ac:dyDescent="0.3">
      <c r="B1110" s="3"/>
      <c r="C1110" s="3"/>
      <c r="D1110" s="3"/>
      <c r="E1110" s="17"/>
    </row>
    <row r="1111" spans="2:5" x14ac:dyDescent="0.3">
      <c r="B1111" s="3"/>
      <c r="C1111" s="3"/>
      <c r="D1111" s="3"/>
      <c r="E1111" s="17"/>
    </row>
    <row r="1112" spans="2:5" x14ac:dyDescent="0.3">
      <c r="B1112" s="3"/>
      <c r="C1112" s="3"/>
      <c r="D1112" s="3"/>
      <c r="E1112" s="17"/>
    </row>
    <row r="1113" spans="2:5" x14ac:dyDescent="0.3">
      <c r="B1113" s="3"/>
      <c r="C1113" s="3"/>
      <c r="D1113" s="3"/>
      <c r="E1113" s="17"/>
    </row>
    <row r="1114" spans="2:5" x14ac:dyDescent="0.3">
      <c r="B1114" s="3"/>
      <c r="C1114" s="3"/>
      <c r="D1114" s="3"/>
      <c r="E1114" s="17"/>
    </row>
    <row r="1115" spans="2:5" x14ac:dyDescent="0.3">
      <c r="B1115" s="3"/>
      <c r="C1115" s="3"/>
      <c r="D1115" s="3"/>
      <c r="E1115" s="17"/>
    </row>
    <row r="1116" spans="2:5" x14ac:dyDescent="0.3">
      <c r="B1116" s="3"/>
      <c r="C1116" s="3"/>
      <c r="D1116" s="3"/>
      <c r="E1116" s="17"/>
    </row>
    <row r="1117" spans="2:5" x14ac:dyDescent="0.3">
      <c r="B1117" s="3"/>
      <c r="C1117" s="3"/>
      <c r="D1117" s="3"/>
      <c r="E1117" s="17"/>
    </row>
    <row r="1118" spans="2:5" x14ac:dyDescent="0.3">
      <c r="B1118" s="3"/>
      <c r="C1118" s="3"/>
      <c r="D1118" s="3"/>
      <c r="E1118" s="17"/>
    </row>
    <row r="1119" spans="2:5" x14ac:dyDescent="0.3">
      <c r="B1119" s="3"/>
      <c r="C1119" s="3"/>
      <c r="D1119" s="3"/>
      <c r="E1119" s="17"/>
    </row>
    <row r="1120" spans="2:5" x14ac:dyDescent="0.3">
      <c r="B1120" s="3"/>
      <c r="C1120" s="3"/>
      <c r="D1120" s="3"/>
      <c r="E1120" s="17"/>
    </row>
    <row r="1121" spans="2:5" x14ac:dyDescent="0.3">
      <c r="B1121" s="3"/>
      <c r="C1121" s="3"/>
      <c r="D1121" s="3"/>
      <c r="E1121" s="17"/>
    </row>
    <row r="1122" spans="2:5" x14ac:dyDescent="0.3">
      <c r="B1122" s="3"/>
      <c r="C1122" s="3"/>
      <c r="D1122" s="3"/>
      <c r="E1122" s="17"/>
    </row>
    <row r="1123" spans="2:5" x14ac:dyDescent="0.3">
      <c r="B1123" s="3"/>
      <c r="C1123" s="3"/>
      <c r="D1123" s="3"/>
      <c r="E1123" s="17"/>
    </row>
    <row r="1124" spans="2:5" x14ac:dyDescent="0.3">
      <c r="B1124" s="3"/>
      <c r="C1124" s="3"/>
      <c r="D1124" s="3"/>
      <c r="E1124" s="17"/>
    </row>
    <row r="1125" spans="2:5" x14ac:dyDescent="0.3">
      <c r="B1125" s="3"/>
      <c r="C1125" s="3"/>
      <c r="D1125" s="3"/>
      <c r="E1125" s="17"/>
    </row>
    <row r="1126" spans="2:5" x14ac:dyDescent="0.3">
      <c r="B1126" s="3"/>
      <c r="C1126" s="3"/>
      <c r="D1126" s="3"/>
      <c r="E1126" s="17"/>
    </row>
    <row r="1127" spans="2:5" x14ac:dyDescent="0.3">
      <c r="B1127" s="3"/>
      <c r="C1127" s="3"/>
      <c r="D1127" s="3"/>
      <c r="E1127" s="17"/>
    </row>
    <row r="1128" spans="2:5" x14ac:dyDescent="0.3">
      <c r="B1128" s="3"/>
      <c r="C1128" s="3"/>
      <c r="D1128" s="3"/>
      <c r="E1128" s="17"/>
    </row>
    <row r="1129" spans="2:5" x14ac:dyDescent="0.3">
      <c r="B1129" s="3"/>
      <c r="C1129" s="3"/>
      <c r="D1129" s="3"/>
      <c r="E1129" s="17"/>
    </row>
    <row r="1130" spans="2:5" x14ac:dyDescent="0.3">
      <c r="B1130" s="3"/>
      <c r="C1130" s="3"/>
      <c r="D1130" s="3"/>
      <c r="E1130" s="17"/>
    </row>
    <row r="1131" spans="2:5" x14ac:dyDescent="0.3">
      <c r="B1131" s="3"/>
      <c r="C1131" s="3"/>
      <c r="D1131" s="3"/>
      <c r="E1131" s="17"/>
    </row>
    <row r="1132" spans="2:5" x14ac:dyDescent="0.3">
      <c r="B1132" s="3"/>
      <c r="C1132" s="3"/>
      <c r="D1132" s="3"/>
      <c r="E1132" s="17"/>
    </row>
    <row r="1133" spans="2:5" x14ac:dyDescent="0.3">
      <c r="B1133" s="3"/>
      <c r="C1133" s="3"/>
      <c r="D1133" s="3"/>
      <c r="E1133" s="17"/>
    </row>
    <row r="1134" spans="2:5" x14ac:dyDescent="0.3">
      <c r="B1134" s="3"/>
      <c r="C1134" s="3"/>
      <c r="D1134" s="3"/>
      <c r="E1134" s="17"/>
    </row>
    <row r="1135" spans="2:5" x14ac:dyDescent="0.3">
      <c r="B1135" s="3"/>
      <c r="C1135" s="3"/>
      <c r="D1135" s="3"/>
      <c r="E1135" s="17"/>
    </row>
    <row r="1136" spans="2:5" x14ac:dyDescent="0.3">
      <c r="B1136" s="3"/>
      <c r="C1136" s="3"/>
      <c r="D1136" s="3"/>
      <c r="E1136" s="17"/>
    </row>
    <row r="1137" spans="2:5" x14ac:dyDescent="0.3">
      <c r="B1137" s="3"/>
      <c r="C1137" s="3"/>
      <c r="D1137" s="3"/>
      <c r="E1137" s="17"/>
    </row>
    <row r="1138" spans="2:5" x14ac:dyDescent="0.3">
      <c r="B1138" s="3"/>
      <c r="C1138" s="3"/>
      <c r="D1138" s="3"/>
      <c r="E1138" s="17"/>
    </row>
    <row r="1139" spans="2:5" x14ac:dyDescent="0.3">
      <c r="B1139" s="3"/>
      <c r="C1139" s="3"/>
      <c r="D1139" s="3"/>
      <c r="E1139" s="17"/>
    </row>
    <row r="1140" spans="2:5" x14ac:dyDescent="0.3">
      <c r="B1140" s="3"/>
      <c r="C1140" s="3"/>
      <c r="D1140" s="3"/>
      <c r="E1140" s="17"/>
    </row>
    <row r="1141" spans="2:5" x14ac:dyDescent="0.3">
      <c r="B1141" s="3"/>
      <c r="C1141" s="3"/>
      <c r="D1141" s="3"/>
      <c r="E1141" s="17"/>
    </row>
    <row r="1142" spans="2:5" x14ac:dyDescent="0.3">
      <c r="B1142" s="3"/>
      <c r="C1142" s="3"/>
      <c r="D1142" s="3"/>
      <c r="E1142" s="17"/>
    </row>
    <row r="1143" spans="2:5" x14ac:dyDescent="0.3">
      <c r="B1143" s="3"/>
      <c r="C1143" s="3"/>
      <c r="D1143" s="3"/>
      <c r="E1143" s="17"/>
    </row>
    <row r="1144" spans="2:5" x14ac:dyDescent="0.3">
      <c r="B1144" s="3"/>
      <c r="C1144" s="3"/>
      <c r="D1144" s="3"/>
      <c r="E1144" s="17"/>
    </row>
    <row r="1145" spans="2:5" x14ac:dyDescent="0.3">
      <c r="B1145" s="3"/>
      <c r="C1145" s="3"/>
      <c r="D1145" s="3"/>
      <c r="E1145" s="17"/>
    </row>
    <row r="1146" spans="2:5" x14ac:dyDescent="0.3">
      <c r="B1146" s="3"/>
      <c r="C1146" s="3"/>
      <c r="D1146" s="3"/>
      <c r="E1146" s="17"/>
    </row>
    <row r="1147" spans="2:5" x14ac:dyDescent="0.3">
      <c r="B1147" s="3"/>
      <c r="C1147" s="3"/>
      <c r="D1147" s="3"/>
      <c r="E1147" s="17"/>
    </row>
    <row r="1148" spans="2:5" x14ac:dyDescent="0.3">
      <c r="B1148" s="3"/>
      <c r="C1148" s="3"/>
      <c r="D1148" s="3"/>
      <c r="E1148" s="17"/>
    </row>
    <row r="1149" spans="2:5" x14ac:dyDescent="0.3">
      <c r="B1149" s="3"/>
      <c r="C1149" s="3"/>
      <c r="D1149" s="3"/>
      <c r="E1149" s="17"/>
    </row>
    <row r="1150" spans="2:5" x14ac:dyDescent="0.3">
      <c r="B1150" s="3"/>
      <c r="C1150" s="3"/>
      <c r="D1150" s="3"/>
      <c r="E1150" s="17"/>
    </row>
    <row r="1151" spans="2:5" x14ac:dyDescent="0.3">
      <c r="B1151" s="3"/>
      <c r="C1151" s="3"/>
      <c r="D1151" s="3"/>
      <c r="E1151" s="17"/>
    </row>
    <row r="1152" spans="2:5" x14ac:dyDescent="0.3">
      <c r="B1152" s="3"/>
      <c r="C1152" s="3"/>
      <c r="D1152" s="3"/>
      <c r="E1152" s="17"/>
    </row>
    <row r="1153" spans="2:5" x14ac:dyDescent="0.3">
      <c r="B1153" s="3"/>
      <c r="C1153" s="3"/>
      <c r="D1153" s="3"/>
      <c r="E1153" s="17"/>
    </row>
    <row r="1154" spans="2:5" x14ac:dyDescent="0.3">
      <c r="B1154" s="3"/>
      <c r="C1154" s="3"/>
      <c r="D1154" s="3"/>
      <c r="E1154" s="17"/>
    </row>
    <row r="1155" spans="2:5" x14ac:dyDescent="0.3">
      <c r="B1155" s="3"/>
      <c r="C1155" s="3"/>
      <c r="D1155" s="3"/>
      <c r="E1155" s="17"/>
    </row>
    <row r="1156" spans="2:5" x14ac:dyDescent="0.3">
      <c r="B1156" s="3"/>
      <c r="C1156" s="3"/>
      <c r="D1156" s="3"/>
      <c r="E1156" s="17"/>
    </row>
    <row r="1157" spans="2:5" x14ac:dyDescent="0.3">
      <c r="B1157" s="3"/>
      <c r="C1157" s="3"/>
      <c r="D1157" s="3"/>
      <c r="E1157" s="17"/>
    </row>
    <row r="1158" spans="2:5" x14ac:dyDescent="0.3">
      <c r="B1158" s="3"/>
      <c r="C1158" s="3"/>
      <c r="D1158" s="3"/>
      <c r="E1158" s="17"/>
    </row>
    <row r="1159" spans="2:5" x14ac:dyDescent="0.3">
      <c r="B1159" s="3"/>
      <c r="C1159" s="3"/>
      <c r="D1159" s="3"/>
      <c r="E1159" s="17"/>
    </row>
    <row r="1160" spans="2:5" x14ac:dyDescent="0.3">
      <c r="B1160" s="3"/>
      <c r="C1160" s="3"/>
      <c r="D1160" s="3"/>
      <c r="E1160" s="17"/>
    </row>
    <row r="1161" spans="2:5" x14ac:dyDescent="0.3">
      <c r="B1161" s="3"/>
      <c r="C1161" s="3"/>
      <c r="D1161" s="3"/>
      <c r="E1161" s="17"/>
    </row>
    <row r="1162" spans="2:5" x14ac:dyDescent="0.3">
      <c r="B1162" s="3"/>
      <c r="C1162" s="3"/>
      <c r="D1162" s="3"/>
      <c r="E1162" s="17"/>
    </row>
    <row r="1163" spans="2:5" x14ac:dyDescent="0.3">
      <c r="B1163" s="3"/>
      <c r="C1163" s="3"/>
      <c r="D1163" s="3"/>
      <c r="E1163" s="17"/>
    </row>
    <row r="1164" spans="2:5" x14ac:dyDescent="0.3">
      <c r="B1164" s="3"/>
      <c r="C1164" s="3"/>
      <c r="D1164" s="3"/>
      <c r="E1164" s="17"/>
    </row>
    <row r="1165" spans="2:5" x14ac:dyDescent="0.3">
      <c r="B1165" s="3"/>
      <c r="C1165" s="3"/>
      <c r="D1165" s="3"/>
      <c r="E1165" s="17"/>
    </row>
    <row r="1166" spans="2:5" x14ac:dyDescent="0.3">
      <c r="B1166" s="3"/>
      <c r="C1166" s="3"/>
      <c r="D1166" s="3"/>
      <c r="E1166" s="17"/>
    </row>
    <row r="1167" spans="2:5" x14ac:dyDescent="0.3">
      <c r="B1167" s="3"/>
      <c r="C1167" s="3"/>
      <c r="D1167" s="3"/>
      <c r="E1167" s="17"/>
    </row>
    <row r="1168" spans="2:5" x14ac:dyDescent="0.3">
      <c r="B1168" s="3"/>
      <c r="C1168" s="3"/>
      <c r="D1168" s="3"/>
      <c r="E1168" s="17"/>
    </row>
    <row r="1169" spans="2:5" x14ac:dyDescent="0.3">
      <c r="B1169" s="3"/>
      <c r="C1169" s="3"/>
      <c r="D1169" s="3"/>
      <c r="E1169" s="17"/>
    </row>
    <row r="1170" spans="2:5" x14ac:dyDescent="0.3">
      <c r="B1170" s="3"/>
      <c r="C1170" s="3"/>
      <c r="D1170" s="3"/>
      <c r="E1170" s="17"/>
    </row>
    <row r="1171" spans="2:5" x14ac:dyDescent="0.3">
      <c r="B1171" s="3"/>
      <c r="C1171" s="3"/>
      <c r="D1171" s="3"/>
      <c r="E1171" s="17"/>
    </row>
    <row r="1172" spans="2:5" x14ac:dyDescent="0.3">
      <c r="B1172" s="3"/>
      <c r="C1172" s="3"/>
      <c r="D1172" s="3"/>
      <c r="E1172" s="17"/>
    </row>
    <row r="1173" spans="2:5" x14ac:dyDescent="0.3">
      <c r="B1173" s="3"/>
      <c r="C1173" s="3"/>
      <c r="D1173" s="3"/>
      <c r="E1173" s="17"/>
    </row>
    <row r="1174" spans="2:5" x14ac:dyDescent="0.3">
      <c r="B1174" s="3"/>
      <c r="C1174" s="3"/>
      <c r="D1174" s="3"/>
      <c r="E1174" s="17"/>
    </row>
    <row r="1175" spans="2:5" x14ac:dyDescent="0.3">
      <c r="B1175" s="3"/>
      <c r="C1175" s="3"/>
      <c r="D1175" s="3"/>
      <c r="E1175" s="17"/>
    </row>
    <row r="1176" spans="2:5" x14ac:dyDescent="0.3">
      <c r="B1176" s="3"/>
      <c r="C1176" s="3"/>
      <c r="D1176" s="3"/>
      <c r="E1176" s="17"/>
    </row>
    <row r="1177" spans="2:5" x14ac:dyDescent="0.3">
      <c r="B1177" s="3"/>
      <c r="C1177" s="3"/>
      <c r="D1177" s="3"/>
      <c r="E1177" s="17"/>
    </row>
    <row r="1178" spans="2:5" x14ac:dyDescent="0.3">
      <c r="B1178" s="3"/>
      <c r="C1178" s="3"/>
      <c r="D1178" s="3"/>
      <c r="E1178" s="17"/>
    </row>
    <row r="1179" spans="2:5" x14ac:dyDescent="0.3">
      <c r="B1179" s="3"/>
      <c r="C1179" s="3"/>
      <c r="D1179" s="3"/>
      <c r="E1179" s="17"/>
    </row>
    <row r="1180" spans="2:5" x14ac:dyDescent="0.3">
      <c r="B1180" s="3"/>
      <c r="C1180" s="3"/>
      <c r="D1180" s="3"/>
      <c r="E1180" s="17"/>
    </row>
    <row r="1181" spans="2:5" x14ac:dyDescent="0.3">
      <c r="B1181" s="3"/>
      <c r="C1181" s="3"/>
      <c r="D1181" s="3"/>
      <c r="E1181" s="17"/>
    </row>
    <row r="1182" spans="2:5" x14ac:dyDescent="0.3">
      <c r="B1182" s="3"/>
      <c r="C1182" s="3"/>
      <c r="D1182" s="3"/>
      <c r="E1182" s="17"/>
    </row>
    <row r="1183" spans="2:5" x14ac:dyDescent="0.3">
      <c r="B1183" s="3"/>
      <c r="C1183" s="3"/>
      <c r="D1183" s="3"/>
      <c r="E1183" s="17"/>
    </row>
    <row r="1184" spans="2:5" x14ac:dyDescent="0.3">
      <c r="B1184" s="3"/>
      <c r="C1184" s="3"/>
      <c r="D1184" s="3"/>
      <c r="E1184" s="17"/>
    </row>
    <row r="1185" spans="2:5" x14ac:dyDescent="0.3">
      <c r="B1185" s="3"/>
      <c r="C1185" s="3"/>
      <c r="D1185" s="3"/>
      <c r="E1185" s="17"/>
    </row>
    <row r="1186" spans="2:5" x14ac:dyDescent="0.3">
      <c r="B1186" s="3"/>
      <c r="C1186" s="3"/>
      <c r="D1186" s="3"/>
      <c r="E1186" s="17"/>
    </row>
    <row r="1187" spans="2:5" x14ac:dyDescent="0.3">
      <c r="B1187" s="3"/>
      <c r="C1187" s="3"/>
      <c r="D1187" s="3"/>
      <c r="E1187" s="17"/>
    </row>
    <row r="1188" spans="2:5" x14ac:dyDescent="0.3">
      <c r="B1188" s="3"/>
      <c r="C1188" s="3"/>
      <c r="D1188" s="3"/>
      <c r="E1188" s="17"/>
    </row>
    <row r="1189" spans="2:5" x14ac:dyDescent="0.3">
      <c r="B1189" s="3"/>
      <c r="C1189" s="3"/>
      <c r="D1189" s="3"/>
      <c r="E1189" s="17"/>
    </row>
    <row r="1190" spans="2:5" x14ac:dyDescent="0.3">
      <c r="B1190" s="3"/>
      <c r="C1190" s="3"/>
      <c r="D1190" s="3"/>
      <c r="E1190" s="17"/>
    </row>
    <row r="1191" spans="2:5" x14ac:dyDescent="0.3">
      <c r="B1191" s="3"/>
      <c r="C1191" s="3"/>
      <c r="D1191" s="3"/>
      <c r="E1191" s="17"/>
    </row>
    <row r="1192" spans="2:5" x14ac:dyDescent="0.3">
      <c r="B1192" s="3"/>
      <c r="C1192" s="3"/>
      <c r="D1192" s="3"/>
      <c r="E1192" s="17"/>
    </row>
    <row r="1193" spans="2:5" x14ac:dyDescent="0.3">
      <c r="B1193" s="3"/>
      <c r="C1193" s="3"/>
      <c r="D1193" s="3"/>
      <c r="E1193" s="17"/>
    </row>
    <row r="1194" spans="2:5" x14ac:dyDescent="0.3">
      <c r="B1194" s="3"/>
      <c r="C1194" s="3"/>
      <c r="D1194" s="3"/>
      <c r="E1194" s="17"/>
    </row>
    <row r="1195" spans="2:5" x14ac:dyDescent="0.3">
      <c r="B1195" s="3"/>
      <c r="C1195" s="3"/>
      <c r="D1195" s="3"/>
      <c r="E1195" s="17"/>
    </row>
    <row r="1196" spans="2:5" x14ac:dyDescent="0.3">
      <c r="B1196" s="3"/>
      <c r="C1196" s="3"/>
      <c r="D1196" s="3"/>
      <c r="E1196" s="17"/>
    </row>
    <row r="1197" spans="2:5" x14ac:dyDescent="0.3">
      <c r="B1197" s="3"/>
      <c r="C1197" s="3"/>
      <c r="D1197" s="3"/>
      <c r="E1197" s="17"/>
    </row>
    <row r="1198" spans="2:5" x14ac:dyDescent="0.3">
      <c r="B1198" s="3"/>
      <c r="C1198" s="3"/>
      <c r="D1198" s="3"/>
      <c r="E1198" s="17"/>
    </row>
    <row r="1199" spans="2:5" x14ac:dyDescent="0.3">
      <c r="B1199" s="3"/>
      <c r="C1199" s="3"/>
      <c r="D1199" s="3"/>
      <c r="E1199" s="17"/>
    </row>
    <row r="1200" spans="2:5" x14ac:dyDescent="0.3">
      <c r="B1200" s="3"/>
      <c r="C1200" s="3"/>
      <c r="D1200" s="3"/>
      <c r="E1200" s="17"/>
    </row>
    <row r="1201" spans="2:5" x14ac:dyDescent="0.3">
      <c r="B1201" s="3"/>
      <c r="C1201" s="3"/>
      <c r="D1201" s="3"/>
      <c r="E1201" s="17"/>
    </row>
    <row r="1202" spans="2:5" x14ac:dyDescent="0.3">
      <c r="B1202" s="3"/>
      <c r="C1202" s="3"/>
      <c r="D1202" s="3"/>
      <c r="E1202" s="17"/>
    </row>
    <row r="1203" spans="2:5" x14ac:dyDescent="0.3">
      <c r="B1203" s="3"/>
      <c r="C1203" s="3"/>
      <c r="D1203" s="3"/>
      <c r="E1203" s="17"/>
    </row>
    <row r="1204" spans="2:5" x14ac:dyDescent="0.3">
      <c r="B1204" s="3"/>
      <c r="C1204" s="3"/>
      <c r="D1204" s="3"/>
      <c r="E1204" s="17"/>
    </row>
    <row r="1205" spans="2:5" x14ac:dyDescent="0.3">
      <c r="B1205" s="3"/>
      <c r="C1205" s="3"/>
      <c r="D1205" s="3"/>
      <c r="E1205" s="17"/>
    </row>
    <row r="1206" spans="2:5" x14ac:dyDescent="0.3">
      <c r="B1206" s="3"/>
      <c r="C1206" s="3"/>
      <c r="D1206" s="3"/>
      <c r="E1206" s="17"/>
    </row>
    <row r="1207" spans="2:5" x14ac:dyDescent="0.3">
      <c r="B1207" s="3"/>
      <c r="C1207" s="3"/>
      <c r="D1207" s="3"/>
      <c r="E1207" s="17"/>
    </row>
    <row r="1208" spans="2:5" x14ac:dyDescent="0.3">
      <c r="B1208" s="3"/>
      <c r="C1208" s="3"/>
      <c r="D1208" s="3"/>
      <c r="E1208" s="17"/>
    </row>
    <row r="1209" spans="2:5" x14ac:dyDescent="0.3">
      <c r="B1209" s="3"/>
      <c r="C1209" s="3"/>
      <c r="D1209" s="3"/>
      <c r="E1209" s="17"/>
    </row>
    <row r="1210" spans="2:5" x14ac:dyDescent="0.3">
      <c r="B1210" s="3"/>
      <c r="C1210" s="3"/>
      <c r="D1210" s="3"/>
      <c r="E1210" s="17"/>
    </row>
    <row r="1211" spans="2:5" x14ac:dyDescent="0.3">
      <c r="B1211" s="3"/>
      <c r="C1211" s="3"/>
      <c r="D1211" s="3"/>
      <c r="E1211" s="17"/>
    </row>
    <row r="1212" spans="2:5" x14ac:dyDescent="0.3">
      <c r="B1212" s="3"/>
      <c r="C1212" s="3"/>
      <c r="D1212" s="3"/>
      <c r="E1212" s="17"/>
    </row>
    <row r="1213" spans="2:5" x14ac:dyDescent="0.3">
      <c r="B1213" s="3"/>
      <c r="C1213" s="3"/>
      <c r="D1213" s="3"/>
      <c r="E1213" s="17"/>
    </row>
    <row r="1214" spans="2:5" x14ac:dyDescent="0.3">
      <c r="B1214" s="3"/>
      <c r="C1214" s="3"/>
      <c r="D1214" s="3"/>
      <c r="E1214" s="17"/>
    </row>
    <row r="1215" spans="2:5" x14ac:dyDescent="0.3">
      <c r="B1215" s="3"/>
      <c r="C1215" s="3"/>
      <c r="D1215" s="3"/>
      <c r="E1215" s="17"/>
    </row>
    <row r="1216" spans="2:5" x14ac:dyDescent="0.3">
      <c r="B1216" s="3"/>
      <c r="C1216" s="3"/>
      <c r="D1216" s="3"/>
      <c r="E1216" s="17"/>
    </row>
    <row r="1217" spans="2:5" x14ac:dyDescent="0.3">
      <c r="B1217" s="3"/>
      <c r="C1217" s="3"/>
      <c r="D1217" s="3"/>
      <c r="E1217" s="17"/>
    </row>
    <row r="1218" spans="2:5" x14ac:dyDescent="0.3">
      <c r="B1218" s="3"/>
      <c r="C1218" s="3"/>
      <c r="D1218" s="3"/>
      <c r="E1218" s="17"/>
    </row>
    <row r="1219" spans="2:5" x14ac:dyDescent="0.3">
      <c r="B1219" s="3"/>
      <c r="C1219" s="3"/>
      <c r="D1219" s="3"/>
      <c r="E1219" s="17"/>
    </row>
    <row r="1220" spans="2:5" x14ac:dyDescent="0.3">
      <c r="B1220" s="3"/>
      <c r="C1220" s="3"/>
      <c r="D1220" s="3"/>
      <c r="E1220" s="17"/>
    </row>
    <row r="1221" spans="2:5" x14ac:dyDescent="0.3">
      <c r="B1221" s="3"/>
      <c r="C1221" s="3"/>
      <c r="D1221" s="3"/>
      <c r="E1221" s="17"/>
    </row>
    <row r="1222" spans="2:5" x14ac:dyDescent="0.3">
      <c r="B1222" s="3"/>
      <c r="C1222" s="3"/>
      <c r="D1222" s="3"/>
      <c r="E1222" s="17"/>
    </row>
    <row r="1223" spans="2:5" x14ac:dyDescent="0.3">
      <c r="B1223" s="3"/>
      <c r="C1223" s="3"/>
      <c r="D1223" s="3"/>
      <c r="E1223" s="17"/>
    </row>
    <row r="1224" spans="2:5" x14ac:dyDescent="0.3">
      <c r="B1224" s="3"/>
      <c r="C1224" s="3"/>
      <c r="D1224" s="3"/>
      <c r="E1224" s="17"/>
    </row>
    <row r="1225" spans="2:5" x14ac:dyDescent="0.3">
      <c r="B1225" s="3"/>
      <c r="C1225" s="3"/>
      <c r="D1225" s="3"/>
      <c r="E1225" s="17"/>
    </row>
    <row r="1226" spans="2:5" x14ac:dyDescent="0.3">
      <c r="B1226" s="3"/>
      <c r="C1226" s="3"/>
      <c r="D1226" s="3"/>
      <c r="E1226" s="17"/>
    </row>
    <row r="1227" spans="2:5" x14ac:dyDescent="0.3">
      <c r="B1227" s="3"/>
      <c r="C1227" s="3"/>
      <c r="D1227" s="3"/>
      <c r="E1227" s="17"/>
    </row>
    <row r="1228" spans="2:5" x14ac:dyDescent="0.3">
      <c r="B1228" s="3"/>
      <c r="C1228" s="3"/>
      <c r="D1228" s="3"/>
      <c r="E1228" s="17"/>
    </row>
    <row r="1229" spans="2:5" x14ac:dyDescent="0.3">
      <c r="B1229" s="3"/>
      <c r="C1229" s="3"/>
      <c r="D1229" s="3"/>
      <c r="E1229" s="17"/>
    </row>
    <row r="1230" spans="2:5" x14ac:dyDescent="0.3">
      <c r="B1230" s="3"/>
      <c r="C1230" s="3"/>
      <c r="D1230" s="3"/>
      <c r="E1230" s="17"/>
    </row>
    <row r="1231" spans="2:5" x14ac:dyDescent="0.3">
      <c r="B1231" s="3"/>
      <c r="C1231" s="3"/>
      <c r="D1231" s="3"/>
      <c r="E1231" s="17"/>
    </row>
    <row r="1232" spans="2:5" x14ac:dyDescent="0.3">
      <c r="B1232" s="3"/>
      <c r="C1232" s="3"/>
      <c r="D1232" s="3"/>
      <c r="E1232" s="17"/>
    </row>
    <row r="1233" spans="2:5" x14ac:dyDescent="0.3">
      <c r="B1233" s="3"/>
      <c r="C1233" s="3"/>
      <c r="D1233" s="3"/>
      <c r="E1233" s="17"/>
    </row>
    <row r="1234" spans="2:5" x14ac:dyDescent="0.3">
      <c r="B1234" s="3"/>
      <c r="C1234" s="3"/>
      <c r="D1234" s="3"/>
      <c r="E1234" s="17"/>
    </row>
    <row r="1235" spans="2:5" x14ac:dyDescent="0.3">
      <c r="B1235" s="3"/>
      <c r="C1235" s="3"/>
      <c r="D1235" s="3"/>
      <c r="E1235" s="17"/>
    </row>
    <row r="1236" spans="2:5" x14ac:dyDescent="0.3">
      <c r="B1236" s="3"/>
      <c r="C1236" s="3"/>
      <c r="D1236" s="3"/>
      <c r="E1236" s="17"/>
    </row>
    <row r="1237" spans="2:5" x14ac:dyDescent="0.3">
      <c r="B1237" s="3"/>
      <c r="C1237" s="3"/>
      <c r="D1237" s="3"/>
      <c r="E1237" s="17"/>
    </row>
    <row r="1238" spans="2:5" x14ac:dyDescent="0.3">
      <c r="B1238" s="3"/>
      <c r="C1238" s="3"/>
      <c r="D1238" s="3"/>
      <c r="E1238" s="17"/>
    </row>
    <row r="1239" spans="2:5" x14ac:dyDescent="0.3">
      <c r="B1239" s="3"/>
      <c r="C1239" s="3"/>
      <c r="D1239" s="3"/>
      <c r="E1239" s="17"/>
    </row>
    <row r="1240" spans="2:5" x14ac:dyDescent="0.3">
      <c r="B1240" s="3"/>
      <c r="C1240" s="3"/>
      <c r="D1240" s="3"/>
      <c r="E1240" s="17"/>
    </row>
    <row r="1241" spans="2:5" x14ac:dyDescent="0.3">
      <c r="B1241" s="3"/>
      <c r="C1241" s="3"/>
      <c r="D1241" s="3"/>
      <c r="E1241" s="17"/>
    </row>
    <row r="1242" spans="2:5" x14ac:dyDescent="0.3">
      <c r="B1242" s="3"/>
      <c r="C1242" s="3"/>
      <c r="D1242" s="3"/>
      <c r="E1242" s="17"/>
    </row>
    <row r="1243" spans="2:5" x14ac:dyDescent="0.3">
      <c r="B1243" s="3"/>
      <c r="C1243" s="3"/>
      <c r="D1243" s="3"/>
      <c r="E1243" s="17"/>
    </row>
    <row r="1244" spans="2:5" x14ac:dyDescent="0.3">
      <c r="B1244" s="3"/>
      <c r="C1244" s="3"/>
      <c r="D1244" s="3"/>
      <c r="E1244" s="17"/>
    </row>
    <row r="1245" spans="2:5" x14ac:dyDescent="0.3">
      <c r="B1245" s="3"/>
      <c r="C1245" s="3"/>
      <c r="D1245" s="3"/>
      <c r="E1245" s="17"/>
    </row>
    <row r="1246" spans="2:5" x14ac:dyDescent="0.3">
      <c r="B1246" s="3"/>
      <c r="C1246" s="3"/>
      <c r="D1246" s="3"/>
      <c r="E1246" s="17"/>
    </row>
    <row r="1247" spans="2:5" x14ac:dyDescent="0.3">
      <c r="B1247" s="3"/>
      <c r="C1247" s="3"/>
      <c r="D1247" s="3"/>
      <c r="E1247" s="17"/>
    </row>
    <row r="1248" spans="2:5" x14ac:dyDescent="0.3">
      <c r="B1248" s="3"/>
      <c r="C1248" s="3"/>
      <c r="D1248" s="3"/>
      <c r="E1248" s="17"/>
    </row>
    <row r="1249" spans="2:5" x14ac:dyDescent="0.3">
      <c r="B1249" s="3"/>
      <c r="C1249" s="3"/>
      <c r="D1249" s="3"/>
      <c r="E1249" s="17"/>
    </row>
    <row r="1250" spans="2:5" x14ac:dyDescent="0.3">
      <c r="B1250" s="3"/>
      <c r="C1250" s="3"/>
      <c r="D1250" s="3"/>
      <c r="E1250" s="17"/>
    </row>
    <row r="1251" spans="2:5" x14ac:dyDescent="0.3">
      <c r="B1251" s="3"/>
      <c r="C1251" s="3"/>
      <c r="D1251" s="3"/>
      <c r="E1251" s="17"/>
    </row>
    <row r="1252" spans="2:5" x14ac:dyDescent="0.3">
      <c r="B1252" s="3"/>
      <c r="C1252" s="3"/>
      <c r="D1252" s="3"/>
      <c r="E1252" s="17"/>
    </row>
    <row r="1253" spans="2:5" x14ac:dyDescent="0.3">
      <c r="B1253" s="3"/>
      <c r="C1253" s="3"/>
      <c r="D1253" s="3"/>
      <c r="E1253" s="17"/>
    </row>
    <row r="1254" spans="2:5" x14ac:dyDescent="0.3">
      <c r="B1254" s="3"/>
      <c r="C1254" s="3"/>
      <c r="D1254" s="3"/>
      <c r="E1254" s="17"/>
    </row>
    <row r="1255" spans="2:5" x14ac:dyDescent="0.3">
      <c r="B1255" s="3"/>
      <c r="C1255" s="3"/>
      <c r="D1255" s="3"/>
      <c r="E1255" s="17"/>
    </row>
    <row r="1256" spans="2:5" x14ac:dyDescent="0.3">
      <c r="B1256" s="3"/>
      <c r="C1256" s="3"/>
      <c r="D1256" s="3"/>
      <c r="E1256" s="17"/>
    </row>
    <row r="1257" spans="2:5" x14ac:dyDescent="0.3">
      <c r="B1257" s="3"/>
      <c r="C1257" s="3"/>
      <c r="D1257" s="3"/>
      <c r="E1257" s="17"/>
    </row>
    <row r="1258" spans="2:5" x14ac:dyDescent="0.3">
      <c r="B1258" s="3"/>
      <c r="C1258" s="3"/>
      <c r="D1258" s="3"/>
      <c r="E1258" s="17"/>
    </row>
    <row r="1259" spans="2:5" x14ac:dyDescent="0.3">
      <c r="B1259" s="3"/>
      <c r="C1259" s="3"/>
      <c r="D1259" s="3"/>
      <c r="E1259" s="17"/>
    </row>
    <row r="1260" spans="2:5" x14ac:dyDescent="0.3">
      <c r="B1260" s="3"/>
      <c r="C1260" s="3"/>
      <c r="D1260" s="3"/>
      <c r="E1260" s="17"/>
    </row>
    <row r="1261" spans="2:5" x14ac:dyDescent="0.3">
      <c r="B1261" s="3"/>
      <c r="C1261" s="3"/>
      <c r="D1261" s="3"/>
      <c r="E1261" s="17"/>
    </row>
    <row r="1262" spans="2:5" x14ac:dyDescent="0.3">
      <c r="B1262" s="3"/>
      <c r="C1262" s="3"/>
      <c r="D1262" s="3"/>
      <c r="E1262" s="17"/>
    </row>
    <row r="1263" spans="2:5" x14ac:dyDescent="0.3">
      <c r="B1263" s="3"/>
      <c r="C1263" s="3"/>
      <c r="D1263" s="3"/>
      <c r="E1263" s="17"/>
    </row>
    <row r="1264" spans="2:5" x14ac:dyDescent="0.3">
      <c r="B1264" s="3"/>
      <c r="C1264" s="3"/>
      <c r="D1264" s="3"/>
      <c r="E1264" s="17"/>
    </row>
    <row r="1265" spans="2:5" x14ac:dyDescent="0.3">
      <c r="B1265" s="3"/>
      <c r="C1265" s="3"/>
      <c r="D1265" s="3"/>
      <c r="E1265" s="17"/>
    </row>
    <row r="1266" spans="2:5" x14ac:dyDescent="0.3">
      <c r="B1266" s="3"/>
      <c r="C1266" s="3"/>
      <c r="D1266" s="3"/>
      <c r="E1266" s="17"/>
    </row>
    <row r="1267" spans="2:5" x14ac:dyDescent="0.3">
      <c r="B1267" s="3"/>
      <c r="C1267" s="3"/>
      <c r="D1267" s="3"/>
      <c r="E1267" s="17"/>
    </row>
    <row r="1268" spans="2:5" x14ac:dyDescent="0.3">
      <c r="B1268" s="3"/>
      <c r="C1268" s="3"/>
      <c r="D1268" s="3"/>
      <c r="E1268" s="17"/>
    </row>
    <row r="1269" spans="2:5" x14ac:dyDescent="0.3">
      <c r="B1269" s="3"/>
      <c r="C1269" s="3"/>
      <c r="D1269" s="3"/>
      <c r="E1269" s="17"/>
    </row>
    <row r="1270" spans="2:5" x14ac:dyDescent="0.3">
      <c r="B1270" s="3"/>
      <c r="C1270" s="3"/>
      <c r="D1270" s="3"/>
      <c r="E1270" s="17"/>
    </row>
    <row r="1271" spans="2:5" x14ac:dyDescent="0.3">
      <c r="B1271" s="3"/>
      <c r="C1271" s="3"/>
      <c r="D1271" s="3"/>
      <c r="E1271" s="17"/>
    </row>
    <row r="1272" spans="2:5" x14ac:dyDescent="0.3">
      <c r="B1272" s="3"/>
      <c r="C1272" s="3"/>
      <c r="D1272" s="3"/>
      <c r="E1272" s="17"/>
    </row>
    <row r="1273" spans="2:5" x14ac:dyDescent="0.3">
      <c r="B1273" s="3"/>
      <c r="C1273" s="3"/>
      <c r="D1273" s="3"/>
      <c r="E1273" s="17"/>
    </row>
    <row r="1274" spans="2:5" x14ac:dyDescent="0.3">
      <c r="B1274" s="3"/>
      <c r="C1274" s="3"/>
      <c r="D1274" s="3"/>
      <c r="E1274" s="17"/>
    </row>
    <row r="1275" spans="2:5" x14ac:dyDescent="0.3">
      <c r="B1275" s="3"/>
      <c r="C1275" s="3"/>
      <c r="D1275" s="3"/>
      <c r="E1275" s="17"/>
    </row>
    <row r="1276" spans="2:5" x14ac:dyDescent="0.3">
      <c r="B1276" s="3"/>
      <c r="C1276" s="3"/>
      <c r="D1276" s="3"/>
      <c r="E1276" s="17"/>
    </row>
    <row r="1277" spans="2:5" x14ac:dyDescent="0.3">
      <c r="B1277" s="3"/>
      <c r="C1277" s="3"/>
      <c r="D1277" s="3"/>
      <c r="E1277" s="17"/>
    </row>
    <row r="1278" spans="2:5" x14ac:dyDescent="0.3">
      <c r="B1278" s="3"/>
      <c r="C1278" s="3"/>
      <c r="D1278" s="3"/>
      <c r="E1278" s="17"/>
    </row>
    <row r="1279" spans="2:5" x14ac:dyDescent="0.3">
      <c r="B1279" s="3"/>
      <c r="C1279" s="3"/>
      <c r="D1279" s="3"/>
      <c r="E1279" s="17"/>
    </row>
    <row r="1280" spans="2:5" x14ac:dyDescent="0.3">
      <c r="B1280" s="3"/>
      <c r="C1280" s="3"/>
      <c r="D1280" s="3"/>
      <c r="E1280" s="17"/>
    </row>
    <row r="1281" spans="2:5" x14ac:dyDescent="0.3">
      <c r="B1281" s="3"/>
      <c r="C1281" s="3"/>
      <c r="D1281" s="3"/>
      <c r="E1281" s="17"/>
    </row>
    <row r="1282" spans="2:5" x14ac:dyDescent="0.3">
      <c r="B1282" s="3"/>
      <c r="C1282" s="3"/>
      <c r="D1282" s="3"/>
      <c r="E1282" s="17"/>
    </row>
    <row r="1283" spans="2:5" x14ac:dyDescent="0.3">
      <c r="B1283" s="3"/>
      <c r="C1283" s="3"/>
      <c r="D1283" s="3"/>
      <c r="E1283" s="17"/>
    </row>
    <row r="1284" spans="2:5" x14ac:dyDescent="0.3">
      <c r="B1284" s="3"/>
      <c r="C1284" s="3"/>
      <c r="D1284" s="3"/>
      <c r="E1284" s="17"/>
    </row>
    <row r="1285" spans="2:5" x14ac:dyDescent="0.3">
      <c r="B1285" s="3"/>
      <c r="C1285" s="3"/>
      <c r="D1285" s="3"/>
      <c r="E1285" s="17"/>
    </row>
    <row r="1286" spans="2:5" x14ac:dyDescent="0.3">
      <c r="B1286" s="3"/>
      <c r="C1286" s="3"/>
      <c r="D1286" s="3"/>
      <c r="E1286" s="17"/>
    </row>
    <row r="1287" spans="2:5" x14ac:dyDescent="0.3">
      <c r="B1287" s="3"/>
      <c r="C1287" s="3"/>
      <c r="D1287" s="3"/>
      <c r="E1287" s="17"/>
    </row>
    <row r="1288" spans="2:5" x14ac:dyDescent="0.3">
      <c r="B1288" s="3"/>
      <c r="C1288" s="3"/>
      <c r="D1288" s="3"/>
      <c r="E1288" s="17"/>
    </row>
    <row r="1289" spans="2:5" x14ac:dyDescent="0.3">
      <c r="B1289" s="3"/>
      <c r="C1289" s="3"/>
      <c r="D1289" s="3"/>
      <c r="E1289" s="17"/>
    </row>
    <row r="1290" spans="2:5" x14ac:dyDescent="0.3">
      <c r="B1290" s="3"/>
      <c r="C1290" s="3"/>
      <c r="D1290" s="3"/>
      <c r="E1290" s="17"/>
    </row>
    <row r="1291" spans="2:5" x14ac:dyDescent="0.3">
      <c r="B1291" s="3"/>
      <c r="C1291" s="3"/>
      <c r="D1291" s="3"/>
      <c r="E1291" s="17"/>
    </row>
    <row r="1292" spans="2:5" x14ac:dyDescent="0.3">
      <c r="B1292" s="3"/>
      <c r="C1292" s="3"/>
      <c r="D1292" s="3"/>
      <c r="E1292" s="17"/>
    </row>
    <row r="1293" spans="2:5" x14ac:dyDescent="0.3">
      <c r="B1293" s="3"/>
      <c r="C1293" s="3"/>
      <c r="D1293" s="3"/>
      <c r="E1293" s="17"/>
    </row>
    <row r="1294" spans="2:5" x14ac:dyDescent="0.3">
      <c r="B1294" s="3"/>
      <c r="C1294" s="3"/>
      <c r="D1294" s="3"/>
      <c r="E1294" s="17"/>
    </row>
    <row r="1295" spans="2:5" x14ac:dyDescent="0.3">
      <c r="B1295" s="3"/>
      <c r="C1295" s="3"/>
      <c r="D1295" s="3"/>
      <c r="E1295" s="17"/>
    </row>
    <row r="1296" spans="2:5" x14ac:dyDescent="0.3">
      <c r="B1296" s="3"/>
      <c r="C1296" s="3"/>
      <c r="D1296" s="3"/>
      <c r="E1296" s="17"/>
    </row>
    <row r="1297" spans="2:5" x14ac:dyDescent="0.3">
      <c r="B1297" s="3"/>
      <c r="C1297" s="3"/>
      <c r="D1297" s="3"/>
      <c r="E1297" s="17"/>
    </row>
    <row r="1298" spans="2:5" x14ac:dyDescent="0.3">
      <c r="B1298" s="3"/>
      <c r="C1298" s="3"/>
      <c r="D1298" s="3"/>
      <c r="E1298" s="17"/>
    </row>
    <row r="1299" spans="2:5" x14ac:dyDescent="0.3">
      <c r="B1299" s="3"/>
      <c r="C1299" s="3"/>
      <c r="D1299" s="3"/>
      <c r="E1299" s="17"/>
    </row>
    <row r="1300" spans="2:5" x14ac:dyDescent="0.3">
      <c r="B1300" s="3"/>
      <c r="C1300" s="3"/>
      <c r="D1300" s="3"/>
      <c r="E1300" s="17"/>
    </row>
    <row r="1301" spans="2:5" x14ac:dyDescent="0.3">
      <c r="B1301" s="3"/>
      <c r="C1301" s="3"/>
      <c r="D1301" s="3"/>
      <c r="E1301" s="17"/>
    </row>
    <row r="1302" spans="2:5" x14ac:dyDescent="0.3">
      <c r="B1302" s="3"/>
      <c r="C1302" s="3"/>
      <c r="D1302" s="3"/>
      <c r="E1302" s="17"/>
    </row>
    <row r="1303" spans="2:5" x14ac:dyDescent="0.3">
      <c r="B1303" s="3"/>
      <c r="C1303" s="3"/>
      <c r="D1303" s="3"/>
      <c r="E1303" s="17"/>
    </row>
    <row r="1304" spans="2:5" x14ac:dyDescent="0.3">
      <c r="B1304" s="3"/>
      <c r="C1304" s="3"/>
      <c r="D1304" s="3"/>
      <c r="E1304" s="17"/>
    </row>
    <row r="1305" spans="2:5" x14ac:dyDescent="0.3">
      <c r="B1305" s="3"/>
      <c r="C1305" s="3"/>
      <c r="D1305" s="3"/>
      <c r="E1305" s="17"/>
    </row>
    <row r="1306" spans="2:5" x14ac:dyDescent="0.3">
      <c r="B1306" s="3"/>
      <c r="C1306" s="3"/>
      <c r="D1306" s="3"/>
      <c r="E1306" s="17"/>
    </row>
    <row r="1307" spans="2:5" x14ac:dyDescent="0.3">
      <c r="B1307" s="3"/>
      <c r="C1307" s="3"/>
      <c r="D1307" s="3"/>
      <c r="E1307" s="17"/>
    </row>
    <row r="1308" spans="2:5" x14ac:dyDescent="0.3">
      <c r="B1308" s="3"/>
      <c r="C1308" s="3"/>
      <c r="D1308" s="3"/>
      <c r="E1308" s="17"/>
    </row>
    <row r="1309" spans="2:5" x14ac:dyDescent="0.3">
      <c r="B1309" s="3"/>
      <c r="C1309" s="3"/>
      <c r="D1309" s="3"/>
      <c r="E1309" s="17"/>
    </row>
    <row r="1310" spans="2:5" x14ac:dyDescent="0.3">
      <c r="B1310" s="3"/>
      <c r="C1310" s="3"/>
      <c r="D1310" s="3"/>
      <c r="E1310" s="17"/>
    </row>
    <row r="1311" spans="2:5" x14ac:dyDescent="0.3">
      <c r="B1311" s="3"/>
      <c r="C1311" s="3"/>
      <c r="D1311" s="3"/>
      <c r="E1311" s="17"/>
    </row>
    <row r="1312" spans="2:5" x14ac:dyDescent="0.3">
      <c r="B1312" s="3"/>
      <c r="C1312" s="3"/>
      <c r="D1312" s="3"/>
      <c r="E1312" s="17"/>
    </row>
    <row r="1313" spans="2:5" x14ac:dyDescent="0.3">
      <c r="B1313" s="3"/>
      <c r="C1313" s="3"/>
      <c r="D1313" s="3"/>
      <c r="E1313" s="17"/>
    </row>
    <row r="1314" spans="2:5" x14ac:dyDescent="0.3">
      <c r="B1314" s="3"/>
      <c r="C1314" s="3"/>
      <c r="D1314" s="3"/>
      <c r="E1314" s="17"/>
    </row>
    <row r="1315" spans="2:5" x14ac:dyDescent="0.3">
      <c r="B1315" s="3"/>
      <c r="C1315" s="3"/>
      <c r="D1315" s="3"/>
      <c r="E1315" s="17"/>
    </row>
    <row r="1316" spans="2:5" x14ac:dyDescent="0.3">
      <c r="B1316" s="3"/>
      <c r="C1316" s="3"/>
      <c r="D1316" s="3"/>
      <c r="E1316" s="17"/>
    </row>
    <row r="1317" spans="2:5" x14ac:dyDescent="0.3">
      <c r="B1317" s="3"/>
      <c r="C1317" s="3"/>
      <c r="D1317" s="3"/>
      <c r="E1317" s="17"/>
    </row>
    <row r="1318" spans="2:5" x14ac:dyDescent="0.3">
      <c r="B1318" s="3"/>
      <c r="C1318" s="3"/>
      <c r="D1318" s="3"/>
      <c r="E1318" s="17"/>
    </row>
    <row r="1319" spans="2:5" x14ac:dyDescent="0.3">
      <c r="B1319" s="3"/>
      <c r="C1319" s="3"/>
      <c r="D1319" s="3"/>
      <c r="E1319" s="17"/>
    </row>
    <row r="1320" spans="2:5" x14ac:dyDescent="0.3">
      <c r="B1320" s="3"/>
      <c r="C1320" s="3"/>
      <c r="D1320" s="3"/>
      <c r="E1320" s="17"/>
    </row>
    <row r="1321" spans="2:5" x14ac:dyDescent="0.3">
      <c r="B1321" s="3"/>
      <c r="C1321" s="3"/>
      <c r="D1321" s="3"/>
      <c r="E1321" s="17"/>
    </row>
    <row r="1322" spans="2:5" x14ac:dyDescent="0.3">
      <c r="B1322" s="3"/>
      <c r="C1322" s="3"/>
      <c r="D1322" s="3"/>
      <c r="E1322" s="17"/>
    </row>
    <row r="1323" spans="2:5" x14ac:dyDescent="0.3">
      <c r="B1323" s="3"/>
      <c r="C1323" s="3"/>
      <c r="D1323" s="3"/>
      <c r="E1323" s="17"/>
    </row>
    <row r="1324" spans="2:5" x14ac:dyDescent="0.3">
      <c r="B1324" s="3"/>
      <c r="C1324" s="3"/>
      <c r="D1324" s="3"/>
      <c r="E1324" s="17"/>
    </row>
    <row r="1325" spans="2:5" x14ac:dyDescent="0.3">
      <c r="B1325" s="3"/>
      <c r="C1325" s="3"/>
      <c r="D1325" s="3"/>
      <c r="E1325" s="17"/>
    </row>
    <row r="1326" spans="2:5" x14ac:dyDescent="0.3">
      <c r="B1326" s="3"/>
      <c r="C1326" s="3"/>
      <c r="D1326" s="3"/>
      <c r="E1326" s="17"/>
    </row>
    <row r="1327" spans="2:5" x14ac:dyDescent="0.3">
      <c r="B1327" s="3"/>
      <c r="C1327" s="3"/>
      <c r="D1327" s="3"/>
      <c r="E1327" s="17"/>
    </row>
    <row r="1328" spans="2:5" x14ac:dyDescent="0.3">
      <c r="B1328" s="3"/>
      <c r="C1328" s="3"/>
      <c r="D1328" s="3"/>
      <c r="E1328" s="17"/>
    </row>
    <row r="1329" spans="2:5" x14ac:dyDescent="0.3">
      <c r="B1329" s="3"/>
      <c r="C1329" s="3"/>
      <c r="D1329" s="3"/>
      <c r="E1329" s="17"/>
    </row>
    <row r="1330" spans="2:5" x14ac:dyDescent="0.3">
      <c r="B1330" s="3"/>
      <c r="C1330" s="3"/>
      <c r="D1330" s="3"/>
      <c r="E1330" s="17"/>
    </row>
    <row r="1331" spans="2:5" x14ac:dyDescent="0.3">
      <c r="B1331" s="3"/>
      <c r="C1331" s="3"/>
      <c r="D1331" s="3"/>
      <c r="E1331" s="17"/>
    </row>
    <row r="1332" spans="2:5" x14ac:dyDescent="0.3">
      <c r="B1332" s="3"/>
      <c r="C1332" s="3"/>
      <c r="D1332" s="3"/>
      <c r="E1332" s="17"/>
    </row>
    <row r="1333" spans="2:5" x14ac:dyDescent="0.3">
      <c r="B1333" s="3"/>
      <c r="C1333" s="3"/>
      <c r="D1333" s="3"/>
      <c r="E1333" s="17"/>
    </row>
    <row r="1334" spans="2:5" x14ac:dyDescent="0.3">
      <c r="B1334" s="3"/>
      <c r="C1334" s="3"/>
      <c r="D1334" s="3"/>
      <c r="E1334" s="17"/>
    </row>
    <row r="1335" spans="2:5" x14ac:dyDescent="0.3">
      <c r="B1335" s="3"/>
      <c r="C1335" s="3"/>
      <c r="D1335" s="3"/>
      <c r="E1335" s="17"/>
    </row>
    <row r="1336" spans="2:5" x14ac:dyDescent="0.3">
      <c r="B1336" s="3"/>
      <c r="C1336" s="3"/>
      <c r="D1336" s="3"/>
      <c r="E1336" s="17"/>
    </row>
    <row r="1337" spans="2:5" x14ac:dyDescent="0.3">
      <c r="B1337" s="3"/>
      <c r="C1337" s="3"/>
      <c r="D1337" s="3"/>
      <c r="E1337" s="17"/>
    </row>
    <row r="1338" spans="2:5" x14ac:dyDescent="0.3">
      <c r="B1338" s="3"/>
      <c r="C1338" s="3"/>
      <c r="D1338" s="3"/>
      <c r="E1338" s="17"/>
    </row>
    <row r="1339" spans="2:5" x14ac:dyDescent="0.3">
      <c r="B1339" s="3"/>
      <c r="C1339" s="3"/>
      <c r="D1339" s="3"/>
      <c r="E1339" s="17"/>
    </row>
    <row r="1340" spans="2:5" x14ac:dyDescent="0.3">
      <c r="B1340" s="3"/>
      <c r="C1340" s="3"/>
      <c r="D1340" s="3"/>
      <c r="E1340" s="17"/>
    </row>
    <row r="1341" spans="2:5" x14ac:dyDescent="0.3">
      <c r="B1341" s="3"/>
      <c r="C1341" s="3"/>
      <c r="D1341" s="3"/>
      <c r="E1341" s="17"/>
    </row>
    <row r="1342" spans="2:5" x14ac:dyDescent="0.3">
      <c r="B1342" s="3"/>
      <c r="C1342" s="3"/>
      <c r="D1342" s="3"/>
      <c r="E1342" s="17"/>
    </row>
    <row r="1343" spans="2:5" x14ac:dyDescent="0.3">
      <c r="B1343" s="3"/>
      <c r="C1343" s="3"/>
      <c r="D1343" s="3"/>
      <c r="E1343" s="17"/>
    </row>
    <row r="1344" spans="2:5" x14ac:dyDescent="0.3">
      <c r="B1344" s="3"/>
      <c r="C1344" s="3"/>
      <c r="D1344" s="3"/>
      <c r="E1344" s="17"/>
    </row>
    <row r="1345" spans="2:5" x14ac:dyDescent="0.3">
      <c r="B1345" s="3"/>
      <c r="C1345" s="3"/>
      <c r="D1345" s="3"/>
      <c r="E1345" s="17"/>
    </row>
    <row r="1346" spans="2:5" x14ac:dyDescent="0.3">
      <c r="B1346" s="3"/>
      <c r="C1346" s="3"/>
      <c r="D1346" s="3"/>
      <c r="E1346" s="17"/>
    </row>
    <row r="1347" spans="2:5" x14ac:dyDescent="0.3">
      <c r="B1347" s="3"/>
      <c r="C1347" s="3"/>
      <c r="D1347" s="3"/>
      <c r="E1347" s="17"/>
    </row>
    <row r="1348" spans="2:5" x14ac:dyDescent="0.3">
      <c r="B1348" s="3"/>
      <c r="C1348" s="3"/>
      <c r="D1348" s="3"/>
      <c r="E1348" s="17"/>
    </row>
    <row r="1349" spans="2:5" x14ac:dyDescent="0.3">
      <c r="B1349" s="3"/>
      <c r="C1349" s="3"/>
      <c r="D1349" s="3"/>
      <c r="E1349" s="17"/>
    </row>
    <row r="1350" spans="2:5" x14ac:dyDescent="0.3">
      <c r="B1350" s="3"/>
      <c r="C1350" s="3"/>
      <c r="D1350" s="3"/>
      <c r="E1350" s="17"/>
    </row>
    <row r="1351" spans="2:5" x14ac:dyDescent="0.3">
      <c r="B1351" s="3"/>
      <c r="C1351" s="3"/>
      <c r="D1351" s="3"/>
      <c r="E1351" s="17"/>
    </row>
    <row r="1352" spans="2:5" x14ac:dyDescent="0.3">
      <c r="B1352" s="3"/>
      <c r="C1352" s="3"/>
      <c r="D1352" s="3"/>
      <c r="E1352" s="17"/>
    </row>
    <row r="1353" spans="2:5" x14ac:dyDescent="0.3">
      <c r="B1353" s="3"/>
      <c r="C1353" s="3"/>
      <c r="D1353" s="3"/>
      <c r="E1353" s="17"/>
    </row>
    <row r="1354" spans="2:5" x14ac:dyDescent="0.3">
      <c r="B1354" s="3"/>
      <c r="C1354" s="3"/>
      <c r="D1354" s="3"/>
      <c r="E1354" s="17"/>
    </row>
    <row r="1355" spans="2:5" x14ac:dyDescent="0.3">
      <c r="B1355" s="3"/>
      <c r="C1355" s="3"/>
      <c r="D1355" s="3"/>
      <c r="E1355" s="17"/>
    </row>
    <row r="1356" spans="2:5" x14ac:dyDescent="0.3">
      <c r="B1356" s="3"/>
      <c r="C1356" s="3"/>
      <c r="D1356" s="3"/>
      <c r="E1356" s="17"/>
    </row>
    <row r="1357" spans="2:5" x14ac:dyDescent="0.3">
      <c r="B1357" s="3"/>
      <c r="C1357" s="3"/>
      <c r="D1357" s="3"/>
      <c r="E1357" s="17"/>
    </row>
    <row r="1358" spans="2:5" x14ac:dyDescent="0.3">
      <c r="B1358" s="3"/>
      <c r="C1358" s="3"/>
      <c r="D1358" s="3"/>
      <c r="E1358" s="17"/>
    </row>
    <row r="1359" spans="2:5" x14ac:dyDescent="0.3">
      <c r="B1359" s="3"/>
      <c r="C1359" s="3"/>
      <c r="D1359" s="3"/>
      <c r="E1359" s="17"/>
    </row>
    <row r="1360" spans="2:5" x14ac:dyDescent="0.3">
      <c r="B1360" s="3"/>
      <c r="C1360" s="3"/>
      <c r="D1360" s="3"/>
      <c r="E1360" s="17"/>
    </row>
    <row r="1361" spans="2:5" x14ac:dyDescent="0.3">
      <c r="B1361" s="3"/>
      <c r="C1361" s="3"/>
      <c r="D1361" s="3"/>
      <c r="E1361" s="17"/>
    </row>
    <row r="1362" spans="2:5" x14ac:dyDescent="0.3">
      <c r="B1362" s="3"/>
      <c r="C1362" s="3"/>
      <c r="D1362" s="3"/>
      <c r="E1362" s="17"/>
    </row>
    <row r="1363" spans="2:5" x14ac:dyDescent="0.3">
      <c r="B1363" s="3"/>
      <c r="C1363" s="3"/>
      <c r="D1363" s="3"/>
      <c r="E1363" s="17"/>
    </row>
    <row r="1364" spans="2:5" x14ac:dyDescent="0.3">
      <c r="B1364" s="3"/>
      <c r="C1364" s="3"/>
      <c r="D1364" s="3"/>
      <c r="E1364" s="17"/>
    </row>
    <row r="1365" spans="2:5" x14ac:dyDescent="0.3">
      <c r="B1365" s="3"/>
      <c r="C1365" s="3"/>
      <c r="D1365" s="3"/>
      <c r="E1365" s="17"/>
    </row>
    <row r="1366" spans="2:5" x14ac:dyDescent="0.3">
      <c r="B1366" s="3"/>
      <c r="C1366" s="3"/>
      <c r="D1366" s="3"/>
      <c r="E1366" s="17"/>
    </row>
    <row r="1367" spans="2:5" x14ac:dyDescent="0.3">
      <c r="B1367" s="3"/>
      <c r="C1367" s="3"/>
      <c r="D1367" s="3"/>
      <c r="E1367" s="17"/>
    </row>
    <row r="1368" spans="2:5" x14ac:dyDescent="0.3">
      <c r="B1368" s="3"/>
      <c r="C1368" s="3"/>
      <c r="D1368" s="3"/>
      <c r="E1368" s="17"/>
    </row>
    <row r="1369" spans="2:5" x14ac:dyDescent="0.3">
      <c r="B1369" s="3"/>
      <c r="C1369" s="3"/>
      <c r="D1369" s="3"/>
      <c r="E1369" s="17"/>
    </row>
    <row r="1370" spans="2:5" x14ac:dyDescent="0.3">
      <c r="B1370" s="3"/>
      <c r="C1370" s="3"/>
      <c r="D1370" s="3"/>
      <c r="E1370" s="17"/>
    </row>
    <row r="1371" spans="2:5" x14ac:dyDescent="0.3">
      <c r="B1371" s="3"/>
      <c r="C1371" s="3"/>
      <c r="D1371" s="3"/>
      <c r="E1371" s="17"/>
    </row>
    <row r="1372" spans="2:5" x14ac:dyDescent="0.3">
      <c r="B1372" s="3"/>
      <c r="C1372" s="3"/>
      <c r="D1372" s="3"/>
      <c r="E1372" s="17"/>
    </row>
    <row r="1373" spans="2:5" x14ac:dyDescent="0.3">
      <c r="B1373" s="3"/>
      <c r="C1373" s="3"/>
      <c r="D1373" s="3"/>
      <c r="E1373" s="17"/>
    </row>
    <row r="1374" spans="2:5" x14ac:dyDescent="0.3">
      <c r="B1374" s="3"/>
      <c r="C1374" s="3"/>
      <c r="D1374" s="3"/>
      <c r="E1374" s="17"/>
    </row>
    <row r="1375" spans="2:5" x14ac:dyDescent="0.3">
      <c r="B1375" s="3"/>
      <c r="C1375" s="3"/>
      <c r="D1375" s="3"/>
      <c r="E1375" s="17"/>
    </row>
    <row r="1376" spans="2:5" x14ac:dyDescent="0.3">
      <c r="B1376" s="3"/>
      <c r="C1376" s="3"/>
      <c r="D1376" s="3"/>
      <c r="E1376" s="17"/>
    </row>
    <row r="1377" spans="2:5" x14ac:dyDescent="0.3">
      <c r="B1377" s="3"/>
      <c r="C1377" s="3"/>
      <c r="D1377" s="3"/>
      <c r="E1377" s="17"/>
    </row>
    <row r="1378" spans="2:5" x14ac:dyDescent="0.3">
      <c r="B1378" s="3"/>
      <c r="C1378" s="3"/>
      <c r="D1378" s="3"/>
      <c r="E1378" s="17"/>
    </row>
    <row r="1379" spans="2:5" x14ac:dyDescent="0.3">
      <c r="B1379" s="3"/>
      <c r="C1379" s="3"/>
      <c r="D1379" s="3"/>
      <c r="E1379" s="17"/>
    </row>
    <row r="1380" spans="2:5" x14ac:dyDescent="0.3">
      <c r="B1380" s="3"/>
      <c r="C1380" s="3"/>
      <c r="D1380" s="3"/>
      <c r="E1380" s="17"/>
    </row>
    <row r="1381" spans="2:5" x14ac:dyDescent="0.3">
      <c r="B1381" s="3"/>
      <c r="C1381" s="3"/>
      <c r="D1381" s="3"/>
      <c r="E1381" s="17"/>
    </row>
    <row r="1382" spans="2:5" x14ac:dyDescent="0.3">
      <c r="B1382" s="3"/>
      <c r="C1382" s="3"/>
      <c r="D1382" s="3"/>
      <c r="E1382" s="17"/>
    </row>
    <row r="1383" spans="2:5" x14ac:dyDescent="0.3">
      <c r="B1383" s="3"/>
      <c r="C1383" s="3"/>
      <c r="D1383" s="3"/>
      <c r="E1383" s="17"/>
    </row>
    <row r="1384" spans="2:5" x14ac:dyDescent="0.3">
      <c r="B1384" s="3"/>
      <c r="C1384" s="3"/>
      <c r="D1384" s="3"/>
      <c r="E1384" s="17"/>
    </row>
    <row r="1385" spans="2:5" x14ac:dyDescent="0.3">
      <c r="B1385" s="3"/>
      <c r="C1385" s="3"/>
      <c r="D1385" s="3"/>
      <c r="E1385" s="17"/>
    </row>
    <row r="1386" spans="2:5" x14ac:dyDescent="0.3">
      <c r="B1386" s="3"/>
      <c r="C1386" s="3"/>
      <c r="D1386" s="3"/>
      <c r="E1386" s="17"/>
    </row>
    <row r="1387" spans="2:5" x14ac:dyDescent="0.3">
      <c r="B1387" s="3"/>
      <c r="C1387" s="3"/>
      <c r="D1387" s="3"/>
      <c r="E1387" s="17"/>
    </row>
    <row r="1388" spans="2:5" x14ac:dyDescent="0.3">
      <c r="B1388" s="3"/>
      <c r="C1388" s="3"/>
      <c r="D1388" s="3"/>
      <c r="E1388" s="17"/>
    </row>
    <row r="1389" spans="2:5" x14ac:dyDescent="0.3">
      <c r="B1389" s="3"/>
      <c r="C1389" s="3"/>
      <c r="D1389" s="3"/>
      <c r="E1389" s="17"/>
    </row>
    <row r="1390" spans="2:5" x14ac:dyDescent="0.3">
      <c r="B1390" s="3"/>
      <c r="C1390" s="3"/>
      <c r="D1390" s="3"/>
      <c r="E1390" s="17"/>
    </row>
    <row r="1391" spans="2:5" x14ac:dyDescent="0.3">
      <c r="B1391" s="3"/>
      <c r="C1391" s="3"/>
      <c r="D1391" s="3"/>
      <c r="E1391" s="17"/>
    </row>
    <row r="1392" spans="2:5" x14ac:dyDescent="0.3">
      <c r="B1392" s="3"/>
      <c r="C1392" s="3"/>
      <c r="D1392" s="3"/>
      <c r="E1392" s="17"/>
    </row>
    <row r="1393" spans="2:5" x14ac:dyDescent="0.3">
      <c r="B1393" s="3"/>
      <c r="C1393" s="3"/>
      <c r="D1393" s="3"/>
      <c r="E1393" s="17"/>
    </row>
    <row r="1394" spans="2:5" x14ac:dyDescent="0.3">
      <c r="B1394" s="3"/>
      <c r="C1394" s="3"/>
      <c r="D1394" s="3"/>
      <c r="E1394" s="17"/>
    </row>
    <row r="1395" spans="2:5" x14ac:dyDescent="0.3">
      <c r="B1395" s="3"/>
      <c r="C1395" s="3"/>
      <c r="D1395" s="3"/>
      <c r="E1395" s="17"/>
    </row>
    <row r="1396" spans="2:5" x14ac:dyDescent="0.3">
      <c r="B1396" s="3"/>
      <c r="C1396" s="3"/>
      <c r="D1396" s="3"/>
      <c r="E1396" s="17"/>
    </row>
    <row r="1397" spans="2:5" x14ac:dyDescent="0.3">
      <c r="B1397" s="3"/>
      <c r="C1397" s="3"/>
      <c r="D1397" s="3"/>
      <c r="E1397" s="17"/>
    </row>
    <row r="1398" spans="2:5" x14ac:dyDescent="0.3">
      <c r="B1398" s="3"/>
      <c r="C1398" s="3"/>
      <c r="D1398" s="3"/>
      <c r="E1398" s="17"/>
    </row>
    <row r="1399" spans="2:5" x14ac:dyDescent="0.3">
      <c r="B1399" s="3"/>
      <c r="C1399" s="3"/>
      <c r="D1399" s="3"/>
      <c r="E1399" s="17"/>
    </row>
    <row r="1400" spans="2:5" x14ac:dyDescent="0.3">
      <c r="B1400" s="3"/>
      <c r="C1400" s="3"/>
      <c r="D1400" s="3"/>
      <c r="E1400" s="17"/>
    </row>
    <row r="1401" spans="2:5" x14ac:dyDescent="0.3">
      <c r="B1401" s="3"/>
      <c r="C1401" s="3"/>
      <c r="D1401" s="3"/>
      <c r="E1401" s="17"/>
    </row>
    <row r="1402" spans="2:5" x14ac:dyDescent="0.3">
      <c r="B1402" s="3"/>
      <c r="C1402" s="3"/>
      <c r="D1402" s="3"/>
      <c r="E1402" s="17"/>
    </row>
    <row r="1403" spans="2:5" x14ac:dyDescent="0.3">
      <c r="B1403" s="3"/>
      <c r="C1403" s="3"/>
      <c r="D1403" s="3"/>
      <c r="E1403" s="17"/>
    </row>
    <row r="1404" spans="2:5" x14ac:dyDescent="0.3">
      <c r="B1404" s="3"/>
      <c r="C1404" s="3"/>
      <c r="D1404" s="3"/>
      <c r="E1404" s="17"/>
    </row>
    <row r="1405" spans="2:5" x14ac:dyDescent="0.3">
      <c r="B1405" s="3"/>
      <c r="C1405" s="3"/>
      <c r="D1405" s="3"/>
      <c r="E1405" s="17"/>
    </row>
    <row r="1406" spans="2:5" x14ac:dyDescent="0.3">
      <c r="B1406" s="3"/>
      <c r="C1406" s="3"/>
      <c r="D1406" s="3"/>
      <c r="E1406" s="17"/>
    </row>
    <row r="1407" spans="2:5" x14ac:dyDescent="0.3">
      <c r="B1407" s="3"/>
      <c r="C1407" s="3"/>
      <c r="D1407" s="3"/>
      <c r="E1407" s="17"/>
    </row>
    <row r="1408" spans="2:5" x14ac:dyDescent="0.3">
      <c r="B1408" s="3"/>
      <c r="C1408" s="3"/>
      <c r="D1408" s="3"/>
      <c r="E1408" s="17"/>
    </row>
    <row r="1409" spans="2:5" x14ac:dyDescent="0.3">
      <c r="B1409" s="3"/>
      <c r="C1409" s="3"/>
      <c r="D1409" s="3"/>
      <c r="E1409" s="17"/>
    </row>
    <row r="1410" spans="2:5" x14ac:dyDescent="0.3">
      <c r="B1410" s="3"/>
      <c r="C1410" s="3"/>
      <c r="D1410" s="3"/>
      <c r="E1410" s="17"/>
    </row>
    <row r="1411" spans="2:5" x14ac:dyDescent="0.3">
      <c r="B1411" s="3"/>
      <c r="C1411" s="3"/>
      <c r="D1411" s="3"/>
      <c r="E1411" s="17"/>
    </row>
    <row r="1412" spans="2:5" x14ac:dyDescent="0.3">
      <c r="B1412" s="3"/>
      <c r="C1412" s="3"/>
      <c r="D1412" s="3"/>
      <c r="E1412" s="17"/>
    </row>
    <row r="1413" spans="2:5" x14ac:dyDescent="0.3">
      <c r="B1413" s="3"/>
      <c r="C1413" s="3"/>
      <c r="D1413" s="3"/>
      <c r="E1413" s="17"/>
    </row>
    <row r="1414" spans="2:5" x14ac:dyDescent="0.3">
      <c r="B1414" s="3"/>
      <c r="C1414" s="3"/>
      <c r="D1414" s="3"/>
      <c r="E1414" s="17"/>
    </row>
    <row r="1415" spans="2:5" x14ac:dyDescent="0.3">
      <c r="B1415" s="3"/>
      <c r="C1415" s="3"/>
      <c r="D1415" s="3"/>
      <c r="E1415" s="17"/>
    </row>
    <row r="1416" spans="2:5" x14ac:dyDescent="0.3">
      <c r="B1416" s="3"/>
      <c r="C1416" s="3"/>
      <c r="D1416" s="3"/>
      <c r="E1416" s="17"/>
    </row>
    <row r="1417" spans="2:5" x14ac:dyDescent="0.3">
      <c r="B1417" s="3"/>
      <c r="C1417" s="3"/>
      <c r="D1417" s="3"/>
      <c r="E1417" s="17"/>
    </row>
    <row r="1418" spans="2:5" x14ac:dyDescent="0.3">
      <c r="B1418" s="3"/>
      <c r="C1418" s="3"/>
      <c r="D1418" s="3"/>
      <c r="E1418" s="17"/>
    </row>
    <row r="1419" spans="2:5" x14ac:dyDescent="0.3">
      <c r="B1419" s="3"/>
      <c r="C1419" s="3"/>
      <c r="D1419" s="3"/>
      <c r="E1419" s="17"/>
    </row>
    <row r="1420" spans="2:5" x14ac:dyDescent="0.3">
      <c r="B1420" s="3"/>
      <c r="C1420" s="3"/>
      <c r="D1420" s="3"/>
      <c r="E1420" s="17"/>
    </row>
    <row r="1421" spans="2:5" x14ac:dyDescent="0.3">
      <c r="B1421" s="3"/>
      <c r="C1421" s="3"/>
      <c r="D1421" s="3"/>
      <c r="E1421" s="17"/>
    </row>
    <row r="1422" spans="2:5" x14ac:dyDescent="0.3">
      <c r="B1422" s="3"/>
      <c r="C1422" s="3"/>
      <c r="D1422" s="3"/>
      <c r="E1422" s="17"/>
    </row>
    <row r="1423" spans="2:5" x14ac:dyDescent="0.3">
      <c r="B1423" s="3"/>
      <c r="C1423" s="3"/>
      <c r="D1423" s="3"/>
      <c r="E1423" s="17"/>
    </row>
    <row r="1424" spans="2:5" x14ac:dyDescent="0.3">
      <c r="B1424" s="3"/>
      <c r="C1424" s="3"/>
      <c r="D1424" s="3"/>
      <c r="E1424" s="17"/>
    </row>
    <row r="1425" spans="2:5" x14ac:dyDescent="0.3">
      <c r="B1425" s="3"/>
      <c r="C1425" s="3"/>
      <c r="D1425" s="3"/>
      <c r="E1425" s="17"/>
    </row>
    <row r="1426" spans="2:5" x14ac:dyDescent="0.3">
      <c r="B1426" s="3"/>
      <c r="C1426" s="3"/>
      <c r="D1426" s="3"/>
      <c r="E1426" s="17"/>
    </row>
    <row r="1427" spans="2:5" x14ac:dyDescent="0.3">
      <c r="B1427" s="3"/>
      <c r="C1427" s="3"/>
      <c r="D1427" s="3"/>
      <c r="E1427" s="17"/>
    </row>
    <row r="1428" spans="2:5" x14ac:dyDescent="0.3">
      <c r="B1428" s="3"/>
      <c r="C1428" s="3"/>
      <c r="D1428" s="3"/>
      <c r="E1428" s="17"/>
    </row>
    <row r="1429" spans="2:5" x14ac:dyDescent="0.3">
      <c r="B1429" s="3"/>
      <c r="C1429" s="3"/>
      <c r="D1429" s="3"/>
      <c r="E1429" s="17"/>
    </row>
    <row r="1430" spans="2:5" x14ac:dyDescent="0.3">
      <c r="B1430" s="3"/>
      <c r="C1430" s="3"/>
      <c r="D1430" s="3"/>
      <c r="E1430" s="17"/>
    </row>
    <row r="1431" spans="2:5" x14ac:dyDescent="0.3">
      <c r="B1431" s="3"/>
      <c r="C1431" s="3"/>
      <c r="D1431" s="3"/>
      <c r="E1431" s="17"/>
    </row>
    <row r="1432" spans="2:5" x14ac:dyDescent="0.3">
      <c r="B1432" s="3"/>
      <c r="C1432" s="3"/>
      <c r="D1432" s="3"/>
      <c r="E1432" s="17"/>
    </row>
    <row r="1433" spans="2:5" x14ac:dyDescent="0.3">
      <c r="B1433" s="3"/>
      <c r="C1433" s="3"/>
      <c r="D1433" s="3"/>
      <c r="E1433" s="17"/>
    </row>
    <row r="1434" spans="2:5" x14ac:dyDescent="0.3">
      <c r="B1434" s="3"/>
      <c r="C1434" s="3"/>
      <c r="D1434" s="3"/>
      <c r="E1434" s="17"/>
    </row>
    <row r="1435" spans="2:5" x14ac:dyDescent="0.3">
      <c r="B1435" s="3"/>
      <c r="C1435" s="3"/>
      <c r="D1435" s="3"/>
      <c r="E1435" s="17"/>
    </row>
    <row r="1436" spans="2:5" x14ac:dyDescent="0.3">
      <c r="B1436" s="3"/>
      <c r="C1436" s="3"/>
      <c r="D1436" s="3"/>
      <c r="E1436" s="17"/>
    </row>
    <row r="1437" spans="2:5" x14ac:dyDescent="0.3">
      <c r="B1437" s="3"/>
      <c r="C1437" s="3"/>
      <c r="D1437" s="3"/>
      <c r="E1437" s="17"/>
    </row>
    <row r="1438" spans="2:5" x14ac:dyDescent="0.3">
      <c r="B1438" s="3"/>
      <c r="C1438" s="3"/>
      <c r="D1438" s="3"/>
      <c r="E1438" s="17"/>
    </row>
    <row r="1439" spans="2:5" x14ac:dyDescent="0.3">
      <c r="B1439" s="3"/>
      <c r="C1439" s="3"/>
      <c r="D1439" s="3"/>
      <c r="E1439" s="17"/>
    </row>
    <row r="1440" spans="2:5" x14ac:dyDescent="0.3">
      <c r="B1440" s="3"/>
      <c r="C1440" s="3"/>
      <c r="D1440" s="3"/>
      <c r="E1440" s="17"/>
    </row>
    <row r="1441" spans="2:5" x14ac:dyDescent="0.3">
      <c r="B1441" s="3"/>
      <c r="C1441" s="3"/>
      <c r="D1441" s="3"/>
      <c r="E1441" s="17"/>
    </row>
    <row r="1442" spans="2:5" x14ac:dyDescent="0.3">
      <c r="B1442" s="3"/>
      <c r="C1442" s="3"/>
      <c r="D1442" s="3"/>
      <c r="E1442" s="17"/>
    </row>
    <row r="1443" spans="2:5" x14ac:dyDescent="0.3">
      <c r="B1443" s="3"/>
      <c r="C1443" s="3"/>
      <c r="D1443" s="3"/>
      <c r="E1443" s="17"/>
    </row>
    <row r="1444" spans="2:5" x14ac:dyDescent="0.3">
      <c r="B1444" s="3"/>
      <c r="C1444" s="3"/>
      <c r="D1444" s="3"/>
      <c r="E1444" s="17"/>
    </row>
    <row r="1445" spans="2:5" x14ac:dyDescent="0.3">
      <c r="B1445" s="3"/>
      <c r="C1445" s="3"/>
      <c r="D1445" s="3"/>
      <c r="E1445" s="17"/>
    </row>
    <row r="1446" spans="2:5" x14ac:dyDescent="0.3">
      <c r="B1446" s="3"/>
      <c r="C1446" s="3"/>
      <c r="D1446" s="3"/>
      <c r="E1446" s="17"/>
    </row>
    <row r="1447" spans="2:5" x14ac:dyDescent="0.3">
      <c r="B1447" s="3"/>
      <c r="C1447" s="3"/>
      <c r="D1447" s="3"/>
      <c r="E1447" s="17"/>
    </row>
    <row r="1448" spans="2:5" x14ac:dyDescent="0.3">
      <c r="B1448" s="3"/>
      <c r="C1448" s="3"/>
      <c r="D1448" s="3"/>
      <c r="E1448" s="17"/>
    </row>
    <row r="1449" spans="2:5" x14ac:dyDescent="0.3">
      <c r="B1449" s="3"/>
      <c r="C1449" s="3"/>
      <c r="D1449" s="3"/>
      <c r="E1449" s="17"/>
    </row>
    <row r="1450" spans="2:5" x14ac:dyDescent="0.3">
      <c r="B1450" s="3"/>
      <c r="C1450" s="3"/>
      <c r="D1450" s="3"/>
      <c r="E1450" s="17"/>
    </row>
    <row r="1451" spans="2:5" x14ac:dyDescent="0.3">
      <c r="B1451" s="3"/>
      <c r="C1451" s="3"/>
      <c r="D1451" s="3"/>
      <c r="E1451" s="17"/>
    </row>
    <row r="1452" spans="2:5" x14ac:dyDescent="0.3">
      <c r="B1452" s="3"/>
      <c r="C1452" s="3"/>
      <c r="D1452" s="3"/>
      <c r="E1452" s="17"/>
    </row>
    <row r="1453" spans="2:5" x14ac:dyDescent="0.3">
      <c r="B1453" s="3"/>
      <c r="C1453" s="3"/>
      <c r="D1453" s="3"/>
      <c r="E1453" s="17"/>
    </row>
    <row r="1454" spans="2:5" x14ac:dyDescent="0.3">
      <c r="B1454" s="3"/>
      <c r="C1454" s="3"/>
      <c r="D1454" s="3"/>
      <c r="E1454" s="17"/>
    </row>
    <row r="1455" spans="2:5" x14ac:dyDescent="0.3">
      <c r="B1455" s="3"/>
      <c r="C1455" s="3"/>
      <c r="D1455" s="3"/>
      <c r="E1455" s="17"/>
    </row>
    <row r="1456" spans="2:5" x14ac:dyDescent="0.3">
      <c r="B1456" s="3"/>
      <c r="C1456" s="3"/>
      <c r="D1456" s="3"/>
      <c r="E1456" s="17"/>
    </row>
    <row r="1457" spans="2:5" x14ac:dyDescent="0.3">
      <c r="B1457" s="3"/>
      <c r="C1457" s="3"/>
      <c r="D1457" s="3"/>
      <c r="E1457" s="17"/>
    </row>
    <row r="1458" spans="2:5" x14ac:dyDescent="0.3">
      <c r="B1458" s="3"/>
      <c r="C1458" s="3"/>
      <c r="D1458" s="3"/>
      <c r="E1458" s="17"/>
    </row>
    <row r="1459" spans="2:5" x14ac:dyDescent="0.3">
      <c r="B1459" s="3"/>
      <c r="C1459" s="3"/>
      <c r="D1459" s="3"/>
      <c r="E1459" s="17"/>
    </row>
    <row r="1460" spans="2:5" x14ac:dyDescent="0.3">
      <c r="B1460" s="3"/>
      <c r="C1460" s="3"/>
      <c r="D1460" s="3"/>
      <c r="E1460" s="17"/>
    </row>
    <row r="1461" spans="2:5" x14ac:dyDescent="0.3">
      <c r="B1461" s="3"/>
      <c r="C1461" s="3"/>
      <c r="D1461" s="3"/>
      <c r="E1461" s="17"/>
    </row>
    <row r="1462" spans="2:5" x14ac:dyDescent="0.3">
      <c r="B1462" s="3"/>
      <c r="C1462" s="3"/>
      <c r="D1462" s="3"/>
      <c r="E1462" s="17"/>
    </row>
    <row r="1463" spans="2:5" x14ac:dyDescent="0.3">
      <c r="B1463" s="3"/>
      <c r="C1463" s="3"/>
      <c r="D1463" s="3"/>
      <c r="E1463" s="17"/>
    </row>
    <row r="1464" spans="2:5" x14ac:dyDescent="0.3">
      <c r="B1464" s="3"/>
      <c r="C1464" s="3"/>
      <c r="D1464" s="3"/>
      <c r="E1464" s="17"/>
    </row>
    <row r="1465" spans="2:5" x14ac:dyDescent="0.3">
      <c r="B1465" s="3"/>
      <c r="C1465" s="3"/>
      <c r="D1465" s="3"/>
      <c r="E1465" s="17"/>
    </row>
    <row r="1466" spans="2:5" x14ac:dyDescent="0.3">
      <c r="B1466" s="3"/>
      <c r="C1466" s="3"/>
      <c r="D1466" s="3"/>
      <c r="E1466" s="17"/>
    </row>
    <row r="1467" spans="2:5" x14ac:dyDescent="0.3">
      <c r="B1467" s="3"/>
      <c r="C1467" s="3"/>
      <c r="D1467" s="3"/>
      <c r="E1467" s="17"/>
    </row>
    <row r="1468" spans="2:5" x14ac:dyDescent="0.3">
      <c r="B1468" s="3"/>
      <c r="C1468" s="3"/>
      <c r="D1468" s="3"/>
      <c r="E1468" s="17"/>
    </row>
    <row r="1469" spans="2:5" x14ac:dyDescent="0.3">
      <c r="B1469" s="3"/>
      <c r="C1469" s="3"/>
      <c r="D1469" s="3"/>
      <c r="E1469" s="17"/>
    </row>
    <row r="1470" spans="2:5" x14ac:dyDescent="0.3">
      <c r="B1470" s="3"/>
      <c r="C1470" s="3"/>
      <c r="D1470" s="3"/>
      <c r="E1470" s="17"/>
    </row>
    <row r="1471" spans="2:5" x14ac:dyDescent="0.3">
      <c r="B1471" s="3"/>
      <c r="C1471" s="3"/>
      <c r="D1471" s="3"/>
      <c r="E1471" s="17"/>
    </row>
    <row r="1472" spans="2:5" x14ac:dyDescent="0.3">
      <c r="B1472" s="3"/>
      <c r="C1472" s="3"/>
      <c r="D1472" s="3"/>
      <c r="E1472" s="17"/>
    </row>
    <row r="1473" spans="2:5" x14ac:dyDescent="0.3">
      <c r="B1473" s="3"/>
      <c r="C1473" s="3"/>
      <c r="D1473" s="3"/>
      <c r="E1473" s="17"/>
    </row>
    <row r="1474" spans="2:5" x14ac:dyDescent="0.3">
      <c r="B1474" s="3"/>
      <c r="C1474" s="3"/>
      <c r="D1474" s="3"/>
      <c r="E1474" s="17"/>
    </row>
    <row r="1475" spans="2:5" x14ac:dyDescent="0.3">
      <c r="B1475" s="3"/>
      <c r="C1475" s="3"/>
      <c r="D1475" s="3"/>
      <c r="E1475" s="17"/>
    </row>
    <row r="1476" spans="2:5" x14ac:dyDescent="0.3">
      <c r="B1476" s="3"/>
      <c r="C1476" s="3"/>
      <c r="D1476" s="3"/>
      <c r="E1476" s="17"/>
    </row>
    <row r="1477" spans="2:5" x14ac:dyDescent="0.3">
      <c r="B1477" s="3"/>
      <c r="C1477" s="3"/>
      <c r="D1477" s="3"/>
      <c r="E1477" s="17"/>
    </row>
    <row r="1478" spans="2:5" x14ac:dyDescent="0.3">
      <c r="B1478" s="3"/>
      <c r="C1478" s="3"/>
      <c r="D1478" s="3"/>
      <c r="E1478" s="17"/>
    </row>
    <row r="1479" spans="2:5" x14ac:dyDescent="0.3">
      <c r="B1479" s="3"/>
      <c r="C1479" s="3"/>
      <c r="D1479" s="3"/>
      <c r="E1479" s="17"/>
    </row>
    <row r="1480" spans="2:5" x14ac:dyDescent="0.3">
      <c r="B1480" s="3"/>
      <c r="C1480" s="3"/>
      <c r="D1480" s="3"/>
      <c r="E1480" s="17"/>
    </row>
    <row r="1481" spans="2:5" x14ac:dyDescent="0.3">
      <c r="B1481" s="3"/>
      <c r="C1481" s="3"/>
      <c r="D1481" s="3"/>
      <c r="E1481" s="17"/>
    </row>
    <row r="1482" spans="2:5" x14ac:dyDescent="0.3">
      <c r="B1482" s="3"/>
      <c r="C1482" s="3"/>
      <c r="D1482" s="3"/>
      <c r="E1482" s="17"/>
    </row>
    <row r="1483" spans="2:5" x14ac:dyDescent="0.3">
      <c r="B1483" s="3"/>
      <c r="C1483" s="3"/>
      <c r="D1483" s="3"/>
      <c r="E1483" s="17"/>
    </row>
    <row r="1484" spans="2:5" x14ac:dyDescent="0.3">
      <c r="B1484" s="3"/>
      <c r="C1484" s="3"/>
      <c r="D1484" s="3"/>
      <c r="E1484" s="17"/>
    </row>
    <row r="1485" spans="2:5" x14ac:dyDescent="0.3">
      <c r="B1485" s="3"/>
      <c r="C1485" s="3"/>
      <c r="D1485" s="3"/>
      <c r="E1485" s="17"/>
    </row>
    <row r="1486" spans="2:5" x14ac:dyDescent="0.3">
      <c r="B1486" s="3"/>
      <c r="C1486" s="3"/>
      <c r="D1486" s="3"/>
      <c r="E1486" s="17"/>
    </row>
    <row r="1487" spans="2:5" x14ac:dyDescent="0.3">
      <c r="B1487" s="3"/>
      <c r="C1487" s="3"/>
      <c r="D1487" s="3"/>
      <c r="E1487" s="17"/>
    </row>
    <row r="1488" spans="2:5" x14ac:dyDescent="0.3">
      <c r="B1488" s="3"/>
      <c r="C1488" s="3"/>
      <c r="D1488" s="3"/>
      <c r="E1488" s="17"/>
    </row>
    <row r="1489" spans="2:5" x14ac:dyDescent="0.3">
      <c r="B1489" s="3"/>
      <c r="C1489" s="3"/>
      <c r="D1489" s="3"/>
      <c r="E1489" s="17"/>
    </row>
    <row r="1490" spans="2:5" x14ac:dyDescent="0.3">
      <c r="B1490" s="3"/>
      <c r="C1490" s="3"/>
      <c r="D1490" s="3"/>
      <c r="E1490" s="17"/>
    </row>
    <row r="1491" spans="2:5" x14ac:dyDescent="0.3">
      <c r="B1491" s="3"/>
      <c r="C1491" s="3"/>
      <c r="D1491" s="3"/>
      <c r="E1491" s="17"/>
    </row>
    <row r="1492" spans="2:5" x14ac:dyDescent="0.3">
      <c r="B1492" s="3"/>
      <c r="C1492" s="3"/>
      <c r="D1492" s="3"/>
      <c r="E1492" s="17"/>
    </row>
    <row r="1493" spans="2:5" x14ac:dyDescent="0.3">
      <c r="B1493" s="3"/>
      <c r="C1493" s="3"/>
      <c r="D1493" s="3"/>
      <c r="E1493" s="17"/>
    </row>
    <row r="1494" spans="2:5" x14ac:dyDescent="0.3">
      <c r="B1494" s="3"/>
      <c r="C1494" s="3"/>
      <c r="D1494" s="3"/>
      <c r="E1494" s="17"/>
    </row>
    <row r="1495" spans="2:5" x14ac:dyDescent="0.3">
      <c r="B1495" s="3"/>
      <c r="C1495" s="3"/>
      <c r="D1495" s="3"/>
      <c r="E1495" s="17"/>
    </row>
    <row r="1496" spans="2:5" x14ac:dyDescent="0.3">
      <c r="B1496" s="3"/>
      <c r="C1496" s="3"/>
      <c r="D1496" s="3"/>
      <c r="E1496" s="17"/>
    </row>
    <row r="1497" spans="2:5" x14ac:dyDescent="0.3">
      <c r="B1497" s="3"/>
      <c r="C1497" s="3"/>
      <c r="D1497" s="3"/>
      <c r="E1497" s="17"/>
    </row>
    <row r="1498" spans="2:5" x14ac:dyDescent="0.3">
      <c r="B1498" s="3"/>
      <c r="C1498" s="3"/>
      <c r="D1498" s="3"/>
      <c r="E1498" s="17"/>
    </row>
    <row r="1499" spans="2:5" x14ac:dyDescent="0.3">
      <c r="B1499" s="3"/>
      <c r="C1499" s="3"/>
      <c r="D1499" s="3"/>
      <c r="E1499" s="17"/>
    </row>
    <row r="1500" spans="2:5" x14ac:dyDescent="0.3">
      <c r="B1500" s="3"/>
      <c r="C1500" s="3"/>
      <c r="D1500" s="3"/>
      <c r="E1500" s="17"/>
    </row>
    <row r="1501" spans="2:5" x14ac:dyDescent="0.3">
      <c r="B1501" s="3"/>
      <c r="C1501" s="3"/>
      <c r="D1501" s="3"/>
      <c r="E1501" s="17"/>
    </row>
    <row r="1502" spans="2:5" x14ac:dyDescent="0.3">
      <c r="B1502" s="3"/>
      <c r="C1502" s="3"/>
      <c r="D1502" s="3"/>
      <c r="E1502" s="17"/>
    </row>
    <row r="1503" spans="2:5" x14ac:dyDescent="0.3">
      <c r="B1503" s="3"/>
      <c r="C1503" s="3"/>
      <c r="D1503" s="3"/>
      <c r="E1503" s="17"/>
    </row>
    <row r="1504" spans="2:5" x14ac:dyDescent="0.3">
      <c r="B1504" s="3"/>
      <c r="C1504" s="3"/>
      <c r="D1504" s="3"/>
      <c r="E1504" s="17"/>
    </row>
    <row r="1505" spans="2:5" x14ac:dyDescent="0.3">
      <c r="B1505" s="3"/>
      <c r="C1505" s="3"/>
      <c r="D1505" s="3"/>
      <c r="E1505" s="17"/>
    </row>
    <row r="1506" spans="2:5" x14ac:dyDescent="0.3">
      <c r="B1506" s="3"/>
      <c r="C1506" s="3"/>
      <c r="D1506" s="3"/>
      <c r="E1506" s="17"/>
    </row>
    <row r="1507" spans="2:5" x14ac:dyDescent="0.3">
      <c r="B1507" s="3"/>
      <c r="C1507" s="3"/>
      <c r="D1507" s="3"/>
      <c r="E1507" s="17"/>
    </row>
    <row r="1508" spans="2:5" x14ac:dyDescent="0.3">
      <c r="B1508" s="3"/>
      <c r="C1508" s="3"/>
      <c r="D1508" s="3"/>
      <c r="E1508" s="17"/>
    </row>
    <row r="1509" spans="2:5" x14ac:dyDescent="0.3">
      <c r="B1509" s="3"/>
      <c r="C1509" s="3"/>
      <c r="D1509" s="3"/>
      <c r="E1509" s="17"/>
    </row>
    <row r="1510" spans="2:5" x14ac:dyDescent="0.3">
      <c r="B1510" s="3"/>
      <c r="C1510" s="3"/>
      <c r="D1510" s="3"/>
      <c r="E1510" s="17"/>
    </row>
    <row r="1511" spans="2:5" x14ac:dyDescent="0.3">
      <c r="B1511" s="3"/>
      <c r="C1511" s="3"/>
      <c r="D1511" s="3"/>
      <c r="E1511" s="17"/>
    </row>
    <row r="1512" spans="2:5" x14ac:dyDescent="0.3">
      <c r="B1512" s="3"/>
      <c r="C1512" s="3"/>
      <c r="D1512" s="3"/>
      <c r="E1512" s="17"/>
    </row>
    <row r="1513" spans="2:5" x14ac:dyDescent="0.3">
      <c r="B1513" s="3"/>
      <c r="C1513" s="3"/>
      <c r="D1513" s="3"/>
      <c r="E1513" s="17"/>
    </row>
    <row r="1514" spans="2:5" x14ac:dyDescent="0.3">
      <c r="B1514" s="3"/>
      <c r="C1514" s="3"/>
      <c r="D1514" s="3"/>
      <c r="E1514" s="17"/>
    </row>
    <row r="1515" spans="2:5" x14ac:dyDescent="0.3">
      <c r="B1515" s="3"/>
      <c r="C1515" s="3"/>
      <c r="D1515" s="3"/>
      <c r="E1515" s="17"/>
    </row>
    <row r="1516" spans="2:5" x14ac:dyDescent="0.3">
      <c r="B1516" s="3"/>
      <c r="C1516" s="3"/>
      <c r="D1516" s="3"/>
      <c r="E1516" s="17"/>
    </row>
    <row r="1517" spans="2:5" x14ac:dyDescent="0.3">
      <c r="B1517" s="3"/>
      <c r="C1517" s="3"/>
      <c r="D1517" s="3"/>
      <c r="E1517" s="17"/>
    </row>
    <row r="1518" spans="2:5" x14ac:dyDescent="0.3">
      <c r="B1518" s="3"/>
      <c r="C1518" s="3"/>
      <c r="D1518" s="3"/>
      <c r="E1518" s="17"/>
    </row>
    <row r="1519" spans="2:5" x14ac:dyDescent="0.3">
      <c r="B1519" s="3"/>
      <c r="C1519" s="3"/>
      <c r="D1519" s="3"/>
      <c r="E1519" s="17"/>
    </row>
    <row r="1520" spans="2:5" x14ac:dyDescent="0.3">
      <c r="B1520" s="3"/>
      <c r="C1520" s="3"/>
      <c r="D1520" s="3"/>
      <c r="E1520" s="17"/>
    </row>
    <row r="1521" spans="2:5" x14ac:dyDescent="0.3">
      <c r="B1521" s="3"/>
      <c r="C1521" s="3"/>
      <c r="D1521" s="3"/>
      <c r="E1521" s="17"/>
    </row>
    <row r="1522" spans="2:5" x14ac:dyDescent="0.3">
      <c r="B1522" s="3"/>
      <c r="C1522" s="3"/>
      <c r="D1522" s="3"/>
      <c r="E1522" s="17"/>
    </row>
    <row r="1523" spans="2:5" x14ac:dyDescent="0.3">
      <c r="B1523" s="3"/>
      <c r="C1523" s="3"/>
      <c r="D1523" s="3"/>
      <c r="E1523" s="17"/>
    </row>
    <row r="1524" spans="2:5" x14ac:dyDescent="0.3">
      <c r="B1524" s="3"/>
      <c r="C1524" s="3"/>
      <c r="D1524" s="3"/>
      <c r="E1524" s="17"/>
    </row>
    <row r="1525" spans="2:5" x14ac:dyDescent="0.3">
      <c r="B1525" s="3"/>
      <c r="C1525" s="3"/>
      <c r="D1525" s="3"/>
      <c r="E1525" s="17"/>
    </row>
    <row r="1526" spans="2:5" x14ac:dyDescent="0.3">
      <c r="B1526" s="3"/>
      <c r="C1526" s="3"/>
      <c r="D1526" s="3"/>
      <c r="E1526" s="17"/>
    </row>
    <row r="1527" spans="2:5" x14ac:dyDescent="0.3">
      <c r="B1527" s="3"/>
      <c r="C1527" s="3"/>
      <c r="D1527" s="3"/>
      <c r="E1527" s="17"/>
    </row>
    <row r="1528" spans="2:5" x14ac:dyDescent="0.3">
      <c r="B1528" s="3"/>
      <c r="C1528" s="3"/>
      <c r="D1528" s="3"/>
      <c r="E1528" s="17"/>
    </row>
    <row r="1529" spans="2:5" x14ac:dyDescent="0.3">
      <c r="B1529" s="3"/>
      <c r="C1529" s="3"/>
      <c r="D1529" s="3"/>
      <c r="E1529" s="17"/>
    </row>
    <row r="1530" spans="2:5" x14ac:dyDescent="0.3">
      <c r="B1530" s="3"/>
      <c r="C1530" s="3"/>
      <c r="D1530" s="3"/>
      <c r="E1530" s="17"/>
    </row>
    <row r="1531" spans="2:5" x14ac:dyDescent="0.3">
      <c r="B1531" s="3"/>
      <c r="C1531" s="3"/>
      <c r="D1531" s="3"/>
      <c r="E1531" s="17"/>
    </row>
    <row r="1532" spans="2:5" x14ac:dyDescent="0.3">
      <c r="B1532" s="3"/>
      <c r="C1532" s="3"/>
      <c r="D1532" s="3"/>
      <c r="E1532" s="17"/>
    </row>
    <row r="1533" spans="2:5" x14ac:dyDescent="0.3">
      <c r="B1533" s="3"/>
      <c r="C1533" s="3"/>
      <c r="D1533" s="3"/>
      <c r="E1533" s="17"/>
    </row>
    <row r="1534" spans="2:5" x14ac:dyDescent="0.3">
      <c r="B1534" s="3"/>
      <c r="C1534" s="3"/>
      <c r="D1534" s="3"/>
      <c r="E1534" s="17"/>
    </row>
    <row r="1535" spans="2:5" x14ac:dyDescent="0.3">
      <c r="B1535" s="3"/>
      <c r="C1535" s="3"/>
      <c r="D1535" s="3"/>
      <c r="E1535" s="17"/>
    </row>
    <row r="1536" spans="2:5" x14ac:dyDescent="0.3">
      <c r="B1536" s="3"/>
      <c r="C1536" s="3"/>
      <c r="D1536" s="3"/>
      <c r="E1536" s="17"/>
    </row>
    <row r="1537" spans="2:5" x14ac:dyDescent="0.3">
      <c r="B1537" s="3"/>
      <c r="C1537" s="3"/>
      <c r="D1537" s="3"/>
      <c r="E1537" s="17"/>
    </row>
    <row r="1538" spans="2:5" x14ac:dyDescent="0.3">
      <c r="B1538" s="3"/>
      <c r="C1538" s="3"/>
      <c r="D1538" s="3"/>
      <c r="E1538" s="17"/>
    </row>
    <row r="1539" spans="2:5" x14ac:dyDescent="0.3">
      <c r="B1539" s="3"/>
      <c r="C1539" s="3"/>
      <c r="D1539" s="3"/>
      <c r="E1539" s="17"/>
    </row>
    <row r="1540" spans="2:5" x14ac:dyDescent="0.3">
      <c r="B1540" s="3"/>
      <c r="C1540" s="3"/>
      <c r="D1540" s="3"/>
      <c r="E1540" s="17"/>
    </row>
    <row r="1541" spans="2:5" x14ac:dyDescent="0.3">
      <c r="B1541" s="3"/>
      <c r="C1541" s="3"/>
      <c r="D1541" s="3"/>
      <c r="E1541" s="17"/>
    </row>
    <row r="1542" spans="2:5" x14ac:dyDescent="0.3">
      <c r="B1542" s="3"/>
      <c r="C1542" s="3"/>
      <c r="D1542" s="3"/>
      <c r="E1542" s="17"/>
    </row>
    <row r="1543" spans="2:5" x14ac:dyDescent="0.3">
      <c r="B1543" s="3"/>
      <c r="C1543" s="3"/>
      <c r="D1543" s="3"/>
      <c r="E1543" s="17"/>
    </row>
    <row r="1544" spans="2:5" x14ac:dyDescent="0.3">
      <c r="B1544" s="3"/>
      <c r="C1544" s="3"/>
      <c r="D1544" s="3"/>
      <c r="E1544" s="17"/>
    </row>
    <row r="1545" spans="2:5" x14ac:dyDescent="0.3">
      <c r="B1545" s="3"/>
      <c r="C1545" s="3"/>
      <c r="D1545" s="3"/>
      <c r="E1545" s="17"/>
    </row>
    <row r="1546" spans="2:5" x14ac:dyDescent="0.3">
      <c r="B1546" s="3"/>
      <c r="C1546" s="3"/>
      <c r="D1546" s="3"/>
      <c r="E1546" s="17"/>
    </row>
    <row r="1547" spans="2:5" x14ac:dyDescent="0.3">
      <c r="B1547" s="3"/>
      <c r="C1547" s="3"/>
      <c r="D1547" s="3"/>
      <c r="E1547" s="17"/>
    </row>
    <row r="1548" spans="2:5" x14ac:dyDescent="0.3">
      <c r="B1548" s="3"/>
      <c r="C1548" s="3"/>
      <c r="D1548" s="3"/>
      <c r="E1548" s="17"/>
    </row>
    <row r="1549" spans="2:5" x14ac:dyDescent="0.3">
      <c r="B1549" s="3"/>
      <c r="C1549" s="3"/>
      <c r="D1549" s="3"/>
      <c r="E1549" s="17"/>
    </row>
    <row r="1550" spans="2:5" x14ac:dyDescent="0.3">
      <c r="B1550" s="3"/>
      <c r="C1550" s="3"/>
      <c r="D1550" s="3"/>
      <c r="E1550" s="17"/>
    </row>
    <row r="1551" spans="2:5" x14ac:dyDescent="0.3">
      <c r="B1551" s="3"/>
      <c r="C1551" s="3"/>
      <c r="D1551" s="3"/>
      <c r="E1551" s="17"/>
    </row>
    <row r="1552" spans="2:5" x14ac:dyDescent="0.3">
      <c r="B1552" s="3"/>
      <c r="C1552" s="3"/>
      <c r="D1552" s="3"/>
      <c r="E1552" s="17"/>
    </row>
    <row r="1553" spans="2:5" x14ac:dyDescent="0.3">
      <c r="B1553" s="3"/>
      <c r="C1553" s="3"/>
      <c r="D1553" s="3"/>
      <c r="E1553" s="17"/>
    </row>
    <row r="1554" spans="2:5" x14ac:dyDescent="0.3">
      <c r="B1554" s="3"/>
      <c r="C1554" s="3"/>
      <c r="D1554" s="3"/>
      <c r="E1554" s="17"/>
    </row>
    <row r="1555" spans="2:5" x14ac:dyDescent="0.3">
      <c r="B1555" s="3"/>
      <c r="C1555" s="3"/>
      <c r="D1555" s="3"/>
      <c r="E1555" s="17"/>
    </row>
    <row r="1556" spans="2:5" x14ac:dyDescent="0.3">
      <c r="B1556" s="3"/>
      <c r="C1556" s="3"/>
      <c r="D1556" s="3"/>
      <c r="E1556" s="17"/>
    </row>
    <row r="1557" spans="2:5" x14ac:dyDescent="0.3">
      <c r="B1557" s="3"/>
      <c r="C1557" s="3"/>
      <c r="D1557" s="3"/>
      <c r="E1557" s="17"/>
    </row>
    <row r="1558" spans="2:5" x14ac:dyDescent="0.3">
      <c r="B1558" s="3"/>
      <c r="C1558" s="3"/>
      <c r="D1558" s="3"/>
      <c r="E1558" s="17"/>
    </row>
    <row r="1559" spans="2:5" x14ac:dyDescent="0.3">
      <c r="B1559" s="3"/>
      <c r="C1559" s="3"/>
      <c r="D1559" s="3"/>
      <c r="E1559" s="17"/>
    </row>
    <row r="1560" spans="2:5" x14ac:dyDescent="0.3">
      <c r="B1560" s="3"/>
      <c r="C1560" s="3"/>
      <c r="D1560" s="3"/>
      <c r="E1560" s="17"/>
    </row>
    <row r="1561" spans="2:5" x14ac:dyDescent="0.3">
      <c r="B1561" s="3"/>
      <c r="C1561" s="3"/>
      <c r="D1561" s="3"/>
      <c r="E1561" s="17"/>
    </row>
    <row r="1562" spans="2:5" x14ac:dyDescent="0.3">
      <c r="B1562" s="3"/>
      <c r="C1562" s="3"/>
      <c r="D1562" s="3"/>
      <c r="E1562" s="17"/>
    </row>
    <row r="1563" spans="2:5" x14ac:dyDescent="0.3">
      <c r="B1563" s="3"/>
      <c r="C1563" s="3"/>
      <c r="D1563" s="3"/>
      <c r="E1563" s="17"/>
    </row>
    <row r="1564" spans="2:5" x14ac:dyDescent="0.3">
      <c r="B1564" s="3"/>
      <c r="C1564" s="3"/>
      <c r="D1564" s="3"/>
      <c r="E1564" s="17"/>
    </row>
    <row r="1565" spans="2:5" x14ac:dyDescent="0.3">
      <c r="B1565" s="3"/>
      <c r="C1565" s="3"/>
      <c r="D1565" s="3"/>
      <c r="E1565" s="17"/>
    </row>
    <row r="1566" spans="2:5" x14ac:dyDescent="0.3">
      <c r="B1566" s="3"/>
      <c r="C1566" s="3"/>
      <c r="D1566" s="3"/>
      <c r="E1566" s="17"/>
    </row>
    <row r="1567" spans="2:5" x14ac:dyDescent="0.3">
      <c r="B1567" s="3"/>
      <c r="C1567" s="3"/>
      <c r="D1567" s="3"/>
      <c r="E1567" s="17"/>
    </row>
    <row r="1568" spans="2:5" x14ac:dyDescent="0.3">
      <c r="B1568" s="3"/>
      <c r="C1568" s="3"/>
      <c r="D1568" s="3"/>
      <c r="E1568" s="17"/>
    </row>
    <row r="1569" spans="2:5" x14ac:dyDescent="0.3">
      <c r="B1569" s="3"/>
      <c r="C1569" s="3"/>
      <c r="D1569" s="3"/>
      <c r="E1569" s="17"/>
    </row>
    <row r="1570" spans="2:5" x14ac:dyDescent="0.3">
      <c r="B1570" s="3"/>
      <c r="C1570" s="3"/>
      <c r="D1570" s="3"/>
      <c r="E1570" s="17"/>
    </row>
    <row r="1571" spans="2:5" x14ac:dyDescent="0.3">
      <c r="B1571" s="3"/>
      <c r="C1571" s="3"/>
      <c r="D1571" s="3"/>
      <c r="E1571" s="17"/>
    </row>
    <row r="1572" spans="2:5" x14ac:dyDescent="0.3">
      <c r="B1572" s="3"/>
      <c r="C1572" s="3"/>
      <c r="D1572" s="3"/>
      <c r="E1572" s="17"/>
    </row>
    <row r="1573" spans="2:5" x14ac:dyDescent="0.3">
      <c r="B1573" s="3"/>
      <c r="C1573" s="3"/>
      <c r="D1573" s="3"/>
      <c r="E1573" s="17"/>
    </row>
    <row r="1574" spans="2:5" x14ac:dyDescent="0.3">
      <c r="B1574" s="3"/>
      <c r="C1574" s="3"/>
      <c r="D1574" s="3"/>
      <c r="E1574" s="17"/>
    </row>
    <row r="1575" spans="2:5" x14ac:dyDescent="0.3">
      <c r="B1575" s="3"/>
      <c r="C1575" s="3"/>
      <c r="D1575" s="3"/>
      <c r="E1575" s="17"/>
    </row>
    <row r="1576" spans="2:5" x14ac:dyDescent="0.3">
      <c r="B1576" s="3"/>
      <c r="C1576" s="3"/>
      <c r="D1576" s="3"/>
      <c r="E1576" s="17"/>
    </row>
    <row r="1577" spans="2:5" x14ac:dyDescent="0.3">
      <c r="B1577" s="3"/>
      <c r="C1577" s="3"/>
      <c r="D1577" s="3"/>
      <c r="E1577" s="17"/>
    </row>
    <row r="1578" spans="2:5" x14ac:dyDescent="0.3">
      <c r="B1578" s="3"/>
      <c r="C1578" s="3"/>
      <c r="D1578" s="3"/>
      <c r="E1578" s="17"/>
    </row>
    <row r="1579" spans="2:5" x14ac:dyDescent="0.3">
      <c r="B1579" s="3"/>
      <c r="C1579" s="3"/>
      <c r="D1579" s="3"/>
      <c r="E1579" s="17"/>
    </row>
    <row r="1580" spans="2:5" x14ac:dyDescent="0.3">
      <c r="B1580" s="3"/>
      <c r="C1580" s="3"/>
      <c r="D1580" s="3"/>
      <c r="E1580" s="17"/>
    </row>
    <row r="1581" spans="2:5" x14ac:dyDescent="0.3">
      <c r="B1581" s="3"/>
      <c r="C1581" s="3"/>
      <c r="D1581" s="3"/>
      <c r="E1581" s="17"/>
    </row>
    <row r="1582" spans="2:5" x14ac:dyDescent="0.3">
      <c r="B1582" s="3"/>
      <c r="C1582" s="3"/>
      <c r="D1582" s="3"/>
      <c r="E1582" s="17"/>
    </row>
    <row r="1583" spans="2:5" x14ac:dyDescent="0.3">
      <c r="B1583" s="3"/>
      <c r="C1583" s="3"/>
      <c r="D1583" s="3"/>
      <c r="E1583" s="17"/>
    </row>
    <row r="1584" spans="2:5" x14ac:dyDescent="0.3">
      <c r="B1584" s="3"/>
      <c r="C1584" s="3"/>
      <c r="D1584" s="3"/>
      <c r="E1584" s="17"/>
    </row>
    <row r="1585" spans="2:5" x14ac:dyDescent="0.3">
      <c r="B1585" s="3"/>
      <c r="C1585" s="3"/>
      <c r="D1585" s="3"/>
      <c r="E1585" s="17"/>
    </row>
    <row r="1586" spans="2:5" x14ac:dyDescent="0.3">
      <c r="B1586" s="3"/>
      <c r="C1586" s="3"/>
      <c r="D1586" s="3"/>
      <c r="E1586" s="17"/>
    </row>
    <row r="1587" spans="2:5" x14ac:dyDescent="0.3">
      <c r="B1587" s="3"/>
      <c r="C1587" s="3"/>
      <c r="D1587" s="3"/>
      <c r="E1587" s="17"/>
    </row>
    <row r="1588" spans="2:5" x14ac:dyDescent="0.3">
      <c r="B1588" s="3"/>
      <c r="C1588" s="3"/>
      <c r="D1588" s="3"/>
      <c r="E1588" s="17"/>
    </row>
    <row r="1589" spans="2:5" x14ac:dyDescent="0.3">
      <c r="B1589" s="3"/>
      <c r="C1589" s="3"/>
      <c r="D1589" s="3"/>
      <c r="E1589" s="17"/>
    </row>
    <row r="1590" spans="2:5" x14ac:dyDescent="0.3">
      <c r="B1590" s="3"/>
      <c r="C1590" s="3"/>
      <c r="D1590" s="3"/>
      <c r="E1590" s="17"/>
    </row>
    <row r="1591" spans="2:5" x14ac:dyDescent="0.3">
      <c r="B1591" s="3"/>
      <c r="C1591" s="3"/>
      <c r="D1591" s="3"/>
      <c r="E1591" s="17"/>
    </row>
    <row r="1592" spans="2:5" x14ac:dyDescent="0.3">
      <c r="B1592" s="3"/>
      <c r="C1592" s="3"/>
      <c r="D1592" s="3"/>
      <c r="E1592" s="17"/>
    </row>
    <row r="1593" spans="2:5" x14ac:dyDescent="0.3">
      <c r="B1593" s="3"/>
      <c r="C1593" s="3"/>
      <c r="D1593" s="3"/>
      <c r="E1593" s="17"/>
    </row>
    <row r="1594" spans="2:5" x14ac:dyDescent="0.3">
      <c r="B1594" s="3"/>
      <c r="C1594" s="3"/>
      <c r="D1594" s="3"/>
      <c r="E1594" s="17"/>
    </row>
    <row r="1595" spans="2:5" x14ac:dyDescent="0.3">
      <c r="B1595" s="3"/>
      <c r="C1595" s="3"/>
      <c r="D1595" s="3"/>
      <c r="E1595" s="17"/>
    </row>
    <row r="1596" spans="2:5" x14ac:dyDescent="0.3">
      <c r="B1596" s="3"/>
      <c r="C1596" s="3"/>
      <c r="D1596" s="3"/>
      <c r="E1596" s="17"/>
    </row>
    <row r="1597" spans="2:5" x14ac:dyDescent="0.3">
      <c r="B1597" s="3"/>
      <c r="C1597" s="3"/>
      <c r="D1597" s="3"/>
      <c r="E1597" s="17"/>
    </row>
    <row r="1598" spans="2:5" x14ac:dyDescent="0.3">
      <c r="B1598" s="3"/>
      <c r="C1598" s="3"/>
      <c r="D1598" s="3"/>
      <c r="E1598" s="17"/>
    </row>
    <row r="1599" spans="2:5" x14ac:dyDescent="0.3">
      <c r="B1599" s="3"/>
      <c r="C1599" s="3"/>
      <c r="D1599" s="3"/>
      <c r="E1599" s="17"/>
    </row>
    <row r="1600" spans="2:5" x14ac:dyDescent="0.3">
      <c r="B1600" s="3"/>
      <c r="C1600" s="3"/>
      <c r="D1600" s="3"/>
      <c r="E1600" s="17"/>
    </row>
    <row r="1601" spans="2:5" x14ac:dyDescent="0.3">
      <c r="B1601" s="3"/>
      <c r="C1601" s="3"/>
      <c r="D1601" s="3"/>
      <c r="E1601" s="17"/>
    </row>
    <row r="1602" spans="2:5" x14ac:dyDescent="0.3">
      <c r="B1602" s="3"/>
      <c r="C1602" s="3"/>
      <c r="D1602" s="3"/>
      <c r="E1602" s="17"/>
    </row>
    <row r="1603" spans="2:5" x14ac:dyDescent="0.3">
      <c r="B1603" s="3"/>
      <c r="C1603" s="3"/>
      <c r="D1603" s="3"/>
      <c r="E1603" s="17"/>
    </row>
    <row r="1604" spans="2:5" x14ac:dyDescent="0.3">
      <c r="B1604" s="3"/>
      <c r="C1604" s="3"/>
      <c r="D1604" s="3"/>
      <c r="E1604" s="17"/>
    </row>
    <row r="1605" spans="2:5" x14ac:dyDescent="0.3">
      <c r="B1605" s="3"/>
      <c r="C1605" s="3"/>
      <c r="D1605" s="3"/>
      <c r="E1605" s="17"/>
    </row>
    <row r="1606" spans="2:5" x14ac:dyDescent="0.3">
      <c r="B1606" s="3"/>
      <c r="C1606" s="3"/>
      <c r="D1606" s="3"/>
      <c r="E1606" s="17"/>
    </row>
    <row r="1607" spans="2:5" x14ac:dyDescent="0.3">
      <c r="B1607" s="3"/>
      <c r="C1607" s="3"/>
      <c r="D1607" s="3"/>
      <c r="E1607" s="17"/>
    </row>
    <row r="1608" spans="2:5" x14ac:dyDescent="0.3">
      <c r="B1608" s="3"/>
      <c r="C1608" s="3"/>
      <c r="D1608" s="3"/>
      <c r="E1608" s="17"/>
    </row>
    <row r="1609" spans="2:5" x14ac:dyDescent="0.3">
      <c r="B1609" s="3"/>
      <c r="C1609" s="3"/>
      <c r="D1609" s="3"/>
      <c r="E1609" s="17"/>
    </row>
    <row r="1610" spans="2:5" x14ac:dyDescent="0.3">
      <c r="B1610" s="3"/>
      <c r="C1610" s="3"/>
      <c r="D1610" s="3"/>
      <c r="E1610" s="17"/>
    </row>
    <row r="1611" spans="2:5" x14ac:dyDescent="0.3">
      <c r="B1611" s="3"/>
      <c r="C1611" s="3"/>
      <c r="D1611" s="3"/>
      <c r="E1611" s="17"/>
    </row>
    <row r="1612" spans="2:5" x14ac:dyDescent="0.3">
      <c r="B1612" s="3"/>
      <c r="C1612" s="3"/>
      <c r="D1612" s="3"/>
      <c r="E1612" s="17"/>
    </row>
    <row r="1613" spans="2:5" x14ac:dyDescent="0.3">
      <c r="B1613" s="3"/>
      <c r="C1613" s="3"/>
      <c r="D1613" s="3"/>
      <c r="E1613" s="17"/>
    </row>
    <row r="1614" spans="2:5" x14ac:dyDescent="0.3">
      <c r="B1614" s="3"/>
      <c r="C1614" s="3"/>
      <c r="D1614" s="3"/>
      <c r="E1614" s="17"/>
    </row>
    <row r="1615" spans="2:5" x14ac:dyDescent="0.3">
      <c r="B1615" s="3"/>
      <c r="C1615" s="3"/>
      <c r="D1615" s="3"/>
      <c r="E1615" s="17"/>
    </row>
    <row r="1616" spans="2:5" x14ac:dyDescent="0.3">
      <c r="B1616" s="3"/>
      <c r="C1616" s="3"/>
      <c r="D1616" s="3"/>
      <c r="E1616" s="17"/>
    </row>
    <row r="1617" spans="2:5" x14ac:dyDescent="0.3">
      <c r="B1617" s="3"/>
      <c r="C1617" s="3"/>
      <c r="D1617" s="3"/>
      <c r="E1617" s="17"/>
    </row>
    <row r="1618" spans="2:5" x14ac:dyDescent="0.3">
      <c r="B1618" s="3"/>
      <c r="C1618" s="3"/>
      <c r="D1618" s="3"/>
      <c r="E1618" s="17"/>
    </row>
    <row r="1619" spans="2:5" x14ac:dyDescent="0.3">
      <c r="B1619" s="3"/>
      <c r="C1619" s="3"/>
      <c r="D1619" s="3"/>
      <c r="E1619" s="17"/>
    </row>
    <row r="1620" spans="2:5" x14ac:dyDescent="0.3">
      <c r="B1620" s="3"/>
      <c r="C1620" s="3"/>
      <c r="D1620" s="3"/>
      <c r="E1620" s="17"/>
    </row>
    <row r="1621" spans="2:5" x14ac:dyDescent="0.3">
      <c r="B1621" s="3"/>
      <c r="C1621" s="3"/>
      <c r="D1621" s="3"/>
      <c r="E1621" s="17"/>
    </row>
    <row r="1622" spans="2:5" x14ac:dyDescent="0.3">
      <c r="B1622" s="3"/>
      <c r="C1622" s="3"/>
      <c r="D1622" s="3"/>
      <c r="E1622" s="17"/>
    </row>
    <row r="1623" spans="2:5" x14ac:dyDescent="0.3">
      <c r="B1623" s="3"/>
      <c r="C1623" s="3"/>
      <c r="D1623" s="3"/>
      <c r="E1623" s="17"/>
    </row>
    <row r="1624" spans="2:5" x14ac:dyDescent="0.3">
      <c r="B1624" s="3"/>
      <c r="C1624" s="3"/>
      <c r="D1624" s="3"/>
      <c r="E1624" s="17"/>
    </row>
    <row r="1625" spans="2:5" x14ac:dyDescent="0.3">
      <c r="B1625" s="3"/>
      <c r="C1625" s="3"/>
      <c r="D1625" s="3"/>
      <c r="E1625" s="17"/>
    </row>
    <row r="1626" spans="2:5" x14ac:dyDescent="0.3">
      <c r="B1626" s="3"/>
      <c r="C1626" s="3"/>
      <c r="D1626" s="3"/>
      <c r="E1626" s="17"/>
    </row>
    <row r="1627" spans="2:5" x14ac:dyDescent="0.3">
      <c r="B1627" s="3"/>
      <c r="C1627" s="3"/>
      <c r="D1627" s="3"/>
      <c r="E1627" s="17"/>
    </row>
    <row r="1628" spans="2:5" x14ac:dyDescent="0.3">
      <c r="B1628" s="3"/>
      <c r="C1628" s="3"/>
      <c r="D1628" s="3"/>
      <c r="E1628" s="17"/>
    </row>
    <row r="1629" spans="2:5" x14ac:dyDescent="0.3">
      <c r="B1629" s="3"/>
      <c r="C1629" s="3"/>
      <c r="D1629" s="3"/>
      <c r="E1629" s="17"/>
    </row>
    <row r="1630" spans="2:5" x14ac:dyDescent="0.3">
      <c r="B1630" s="3"/>
      <c r="C1630" s="3"/>
      <c r="D1630" s="3"/>
      <c r="E1630" s="17"/>
    </row>
    <row r="1631" spans="2:5" x14ac:dyDescent="0.3">
      <c r="B1631" s="3"/>
      <c r="C1631" s="3"/>
      <c r="D1631" s="3"/>
      <c r="E1631" s="17"/>
    </row>
    <row r="1632" spans="2:5" x14ac:dyDescent="0.3">
      <c r="B1632" s="3"/>
      <c r="C1632" s="3"/>
      <c r="D1632" s="3"/>
      <c r="E1632" s="17"/>
    </row>
    <row r="1633" spans="2:5" x14ac:dyDescent="0.3">
      <c r="B1633" s="3"/>
      <c r="C1633" s="3"/>
      <c r="D1633" s="3"/>
      <c r="E1633" s="17"/>
    </row>
    <row r="1634" spans="2:5" x14ac:dyDescent="0.3">
      <c r="B1634" s="3"/>
      <c r="C1634" s="3"/>
      <c r="D1634" s="3"/>
      <c r="E1634" s="17"/>
    </row>
    <row r="1635" spans="2:5" x14ac:dyDescent="0.3">
      <c r="B1635" s="3"/>
      <c r="C1635" s="3"/>
      <c r="D1635" s="3"/>
      <c r="E1635" s="17"/>
    </row>
    <row r="1636" spans="2:5" x14ac:dyDescent="0.3">
      <c r="B1636" s="3"/>
      <c r="C1636" s="3"/>
      <c r="D1636" s="3"/>
      <c r="E1636" s="17"/>
    </row>
    <row r="1637" spans="2:5" x14ac:dyDescent="0.3">
      <c r="B1637" s="3"/>
      <c r="C1637" s="3"/>
      <c r="D1637" s="3"/>
      <c r="E1637" s="17"/>
    </row>
    <row r="1638" spans="2:5" x14ac:dyDescent="0.3">
      <c r="B1638" s="3"/>
      <c r="C1638" s="3"/>
      <c r="D1638" s="3"/>
      <c r="E1638" s="17"/>
    </row>
    <row r="1639" spans="2:5" x14ac:dyDescent="0.3">
      <c r="B1639" s="3"/>
      <c r="C1639" s="3"/>
      <c r="D1639" s="3"/>
      <c r="E1639" s="17"/>
    </row>
    <row r="1640" spans="2:5" x14ac:dyDescent="0.3">
      <c r="B1640" s="3"/>
      <c r="C1640" s="3"/>
      <c r="D1640" s="3"/>
      <c r="E1640" s="17"/>
    </row>
    <row r="1641" spans="2:5" x14ac:dyDescent="0.3">
      <c r="B1641" s="3"/>
      <c r="C1641" s="3"/>
      <c r="D1641" s="3"/>
      <c r="E1641" s="17"/>
    </row>
    <row r="1642" spans="2:5" x14ac:dyDescent="0.3">
      <c r="B1642" s="3"/>
      <c r="C1642" s="3"/>
      <c r="D1642" s="3"/>
      <c r="E1642" s="17"/>
    </row>
    <row r="1643" spans="2:5" x14ac:dyDescent="0.3">
      <c r="B1643" s="3"/>
      <c r="C1643" s="3"/>
      <c r="D1643" s="3"/>
      <c r="E1643" s="17"/>
    </row>
    <row r="1644" spans="2:5" x14ac:dyDescent="0.3">
      <c r="B1644" s="3"/>
      <c r="C1644" s="3"/>
      <c r="D1644" s="3"/>
      <c r="E1644" s="17"/>
    </row>
    <row r="1645" spans="2:5" x14ac:dyDescent="0.3">
      <c r="B1645" s="3"/>
      <c r="C1645" s="3"/>
      <c r="D1645" s="3"/>
      <c r="E1645" s="17"/>
    </row>
    <row r="1646" spans="2:5" x14ac:dyDescent="0.3">
      <c r="B1646" s="3"/>
      <c r="C1646" s="3"/>
      <c r="D1646" s="3"/>
      <c r="E1646" s="17"/>
    </row>
    <row r="1647" spans="2:5" x14ac:dyDescent="0.3">
      <c r="B1647" s="3"/>
      <c r="C1647" s="3"/>
      <c r="D1647" s="3"/>
      <c r="E1647" s="17"/>
    </row>
    <row r="1648" spans="2:5" x14ac:dyDescent="0.3">
      <c r="B1648" s="3"/>
      <c r="C1648" s="3"/>
      <c r="D1648" s="3"/>
      <c r="E1648" s="17"/>
    </row>
    <row r="1649" spans="2:5" x14ac:dyDescent="0.3">
      <c r="B1649" s="3"/>
      <c r="C1649" s="3"/>
      <c r="D1649" s="3"/>
      <c r="E1649" s="17"/>
    </row>
    <row r="1650" spans="2:5" x14ac:dyDescent="0.3">
      <c r="B1650" s="3"/>
      <c r="C1650" s="3"/>
      <c r="D1650" s="3"/>
      <c r="E1650" s="17"/>
    </row>
    <row r="1651" spans="2:5" x14ac:dyDescent="0.3">
      <c r="B1651" s="3"/>
      <c r="C1651" s="3"/>
      <c r="D1651" s="3"/>
      <c r="E1651" s="17"/>
    </row>
    <row r="1652" spans="2:5" x14ac:dyDescent="0.3">
      <c r="B1652" s="3"/>
      <c r="C1652" s="3"/>
      <c r="D1652" s="3"/>
      <c r="E1652" s="17"/>
    </row>
    <row r="1653" spans="2:5" x14ac:dyDescent="0.3">
      <c r="B1653" s="3"/>
      <c r="C1653" s="3"/>
      <c r="D1653" s="3"/>
      <c r="E1653" s="17"/>
    </row>
    <row r="1654" spans="2:5" x14ac:dyDescent="0.3">
      <c r="B1654" s="3"/>
      <c r="C1654" s="3"/>
      <c r="D1654" s="3"/>
      <c r="E1654" s="17"/>
    </row>
    <row r="1655" spans="2:5" x14ac:dyDescent="0.3">
      <c r="B1655" s="3"/>
      <c r="C1655" s="3"/>
      <c r="D1655" s="3"/>
      <c r="E1655" s="17"/>
    </row>
    <row r="1656" spans="2:5" x14ac:dyDescent="0.3">
      <c r="B1656" s="3"/>
      <c r="C1656" s="3"/>
      <c r="D1656" s="3"/>
      <c r="E1656" s="17"/>
    </row>
    <row r="1657" spans="2:5" x14ac:dyDescent="0.3">
      <c r="B1657" s="3"/>
      <c r="C1657" s="3"/>
      <c r="D1657" s="3"/>
      <c r="E1657" s="17"/>
    </row>
    <row r="1658" spans="2:5" x14ac:dyDescent="0.3">
      <c r="B1658" s="3"/>
      <c r="C1658" s="3"/>
      <c r="D1658" s="3"/>
      <c r="E1658" s="17"/>
    </row>
    <row r="1659" spans="2:5" x14ac:dyDescent="0.3">
      <c r="B1659" s="3"/>
      <c r="C1659" s="3"/>
      <c r="D1659" s="3"/>
      <c r="E1659" s="17"/>
    </row>
    <row r="1660" spans="2:5" x14ac:dyDescent="0.3">
      <c r="B1660" s="3"/>
      <c r="C1660" s="3"/>
      <c r="D1660" s="3"/>
      <c r="E1660" s="17"/>
    </row>
    <row r="1661" spans="2:5" x14ac:dyDescent="0.3">
      <c r="B1661" s="3"/>
      <c r="C1661" s="3"/>
      <c r="D1661" s="3"/>
      <c r="E1661" s="17"/>
    </row>
    <row r="1662" spans="2:5" x14ac:dyDescent="0.3">
      <c r="B1662" s="3"/>
      <c r="C1662" s="3"/>
      <c r="D1662" s="3"/>
      <c r="E1662" s="17"/>
    </row>
    <row r="1663" spans="2:5" x14ac:dyDescent="0.3">
      <c r="B1663" s="3"/>
      <c r="C1663" s="3"/>
      <c r="D1663" s="3"/>
      <c r="E1663" s="17"/>
    </row>
    <row r="1664" spans="2:5" x14ac:dyDescent="0.3">
      <c r="B1664" s="3"/>
      <c r="C1664" s="3"/>
      <c r="D1664" s="3"/>
      <c r="E1664" s="17"/>
    </row>
    <row r="1665" spans="2:5" x14ac:dyDescent="0.3">
      <c r="B1665" s="3"/>
      <c r="C1665" s="3"/>
      <c r="D1665" s="3"/>
      <c r="E1665" s="17"/>
    </row>
    <row r="1666" spans="2:5" x14ac:dyDescent="0.3">
      <c r="B1666" s="3"/>
      <c r="C1666" s="3"/>
      <c r="D1666" s="3"/>
      <c r="E1666" s="17"/>
    </row>
    <row r="1667" spans="2:5" x14ac:dyDescent="0.3">
      <c r="B1667" s="3"/>
      <c r="C1667" s="3"/>
      <c r="D1667" s="3"/>
      <c r="E1667" s="17"/>
    </row>
    <row r="1668" spans="2:5" x14ac:dyDescent="0.3">
      <c r="B1668" s="3"/>
      <c r="C1668" s="3"/>
      <c r="D1668" s="3"/>
      <c r="E1668" s="17"/>
    </row>
    <row r="1669" spans="2:5" x14ac:dyDescent="0.3">
      <c r="B1669" s="3"/>
      <c r="C1669" s="3"/>
      <c r="D1669" s="3"/>
      <c r="E1669" s="17"/>
    </row>
    <row r="1670" spans="2:5" x14ac:dyDescent="0.3">
      <c r="B1670" s="3"/>
      <c r="C1670" s="3"/>
      <c r="D1670" s="3"/>
      <c r="E1670" s="17"/>
    </row>
    <row r="1671" spans="2:5" x14ac:dyDescent="0.3">
      <c r="B1671" s="3"/>
      <c r="C1671" s="3"/>
      <c r="D1671" s="3"/>
      <c r="E1671" s="17"/>
    </row>
    <row r="1672" spans="2:5" x14ac:dyDescent="0.3">
      <c r="B1672" s="3"/>
      <c r="C1672" s="3"/>
      <c r="D1672" s="3"/>
      <c r="E1672" s="17"/>
    </row>
    <row r="1673" spans="2:5" x14ac:dyDescent="0.3">
      <c r="B1673" s="3"/>
      <c r="C1673" s="3"/>
      <c r="D1673" s="3"/>
      <c r="E1673" s="17"/>
    </row>
    <row r="1674" spans="2:5" x14ac:dyDescent="0.3">
      <c r="B1674" s="3"/>
      <c r="C1674" s="3"/>
      <c r="D1674" s="3"/>
      <c r="E1674" s="17"/>
    </row>
    <row r="1675" spans="2:5" x14ac:dyDescent="0.3">
      <c r="B1675" s="3"/>
      <c r="C1675" s="3"/>
      <c r="D1675" s="3"/>
      <c r="E1675" s="17"/>
    </row>
    <row r="1676" spans="2:5" x14ac:dyDescent="0.3">
      <c r="B1676" s="3"/>
      <c r="C1676" s="3"/>
      <c r="D1676" s="3"/>
      <c r="E1676" s="17"/>
    </row>
    <row r="1677" spans="2:5" x14ac:dyDescent="0.3">
      <c r="B1677" s="3"/>
      <c r="C1677" s="3"/>
      <c r="D1677" s="3"/>
      <c r="E1677" s="17"/>
    </row>
    <row r="1678" spans="2:5" x14ac:dyDescent="0.3">
      <c r="B1678" s="3"/>
      <c r="C1678" s="3"/>
      <c r="D1678" s="3"/>
      <c r="E1678" s="17"/>
    </row>
    <row r="1679" spans="2:5" x14ac:dyDescent="0.3">
      <c r="B1679" s="3"/>
      <c r="C1679" s="3"/>
      <c r="D1679" s="3"/>
      <c r="E1679" s="17"/>
    </row>
    <row r="1680" spans="2:5" x14ac:dyDescent="0.3">
      <c r="B1680" s="3"/>
      <c r="C1680" s="3"/>
      <c r="D1680" s="3"/>
      <c r="E1680" s="17"/>
    </row>
    <row r="1681" spans="2:5" x14ac:dyDescent="0.3">
      <c r="B1681" s="3"/>
      <c r="C1681" s="3"/>
      <c r="D1681" s="3"/>
      <c r="E1681" s="17"/>
    </row>
    <row r="1682" spans="2:5" x14ac:dyDescent="0.3">
      <c r="B1682" s="3"/>
      <c r="C1682" s="3"/>
      <c r="D1682" s="3"/>
      <c r="E1682" s="17"/>
    </row>
    <row r="1683" spans="2:5" x14ac:dyDescent="0.3">
      <c r="B1683" s="3"/>
      <c r="C1683" s="3"/>
      <c r="D1683" s="3"/>
      <c r="E1683" s="17"/>
    </row>
    <row r="1684" spans="2:5" x14ac:dyDescent="0.3">
      <c r="B1684" s="3"/>
      <c r="C1684" s="3"/>
      <c r="D1684" s="3"/>
      <c r="E1684" s="17"/>
    </row>
    <row r="1685" spans="2:5" x14ac:dyDescent="0.3">
      <c r="B1685" s="3"/>
      <c r="C1685" s="3"/>
      <c r="D1685" s="3"/>
      <c r="E1685" s="17"/>
    </row>
    <row r="1686" spans="2:5" x14ac:dyDescent="0.3">
      <c r="B1686" s="3"/>
      <c r="C1686" s="3"/>
      <c r="D1686" s="3"/>
      <c r="E1686" s="17"/>
    </row>
    <row r="1687" spans="2:5" x14ac:dyDescent="0.3">
      <c r="B1687" s="3"/>
      <c r="C1687" s="3"/>
      <c r="D1687" s="3"/>
      <c r="E1687" s="17"/>
    </row>
    <row r="1688" spans="2:5" x14ac:dyDescent="0.3">
      <c r="B1688" s="3"/>
      <c r="C1688" s="3"/>
      <c r="D1688" s="3"/>
      <c r="E1688" s="17"/>
    </row>
    <row r="1689" spans="2:5" x14ac:dyDescent="0.3">
      <c r="B1689" s="3"/>
      <c r="C1689" s="3"/>
      <c r="D1689" s="3"/>
      <c r="E1689" s="17"/>
    </row>
    <row r="1690" spans="2:5" x14ac:dyDescent="0.3">
      <c r="B1690" s="3"/>
      <c r="C1690" s="3"/>
      <c r="D1690" s="3"/>
      <c r="E1690" s="17"/>
    </row>
    <row r="1691" spans="2:5" x14ac:dyDescent="0.3">
      <c r="B1691" s="3"/>
      <c r="C1691" s="3"/>
      <c r="D1691" s="3"/>
      <c r="E1691" s="17"/>
    </row>
    <row r="1692" spans="2:5" x14ac:dyDescent="0.3">
      <c r="B1692" s="3"/>
      <c r="C1692" s="3"/>
      <c r="D1692" s="3"/>
      <c r="E1692" s="17"/>
    </row>
    <row r="1693" spans="2:5" x14ac:dyDescent="0.3">
      <c r="B1693" s="3"/>
      <c r="C1693" s="3"/>
      <c r="D1693" s="3"/>
      <c r="E1693" s="17"/>
    </row>
    <row r="1694" spans="2:5" x14ac:dyDescent="0.3">
      <c r="B1694" s="3"/>
      <c r="C1694" s="3"/>
      <c r="D1694" s="3"/>
      <c r="E1694" s="17"/>
    </row>
    <row r="1695" spans="2:5" x14ac:dyDescent="0.3">
      <c r="B1695" s="3"/>
      <c r="C1695" s="3"/>
      <c r="D1695" s="3"/>
      <c r="E1695" s="17"/>
    </row>
    <row r="1696" spans="2:5" x14ac:dyDescent="0.3">
      <c r="B1696" s="3"/>
      <c r="C1696" s="3"/>
      <c r="D1696" s="3"/>
      <c r="E1696" s="17"/>
    </row>
    <row r="1697" spans="2:5" x14ac:dyDescent="0.3">
      <c r="B1697" s="3"/>
      <c r="C1697" s="3"/>
      <c r="D1697" s="3"/>
      <c r="E1697" s="17"/>
    </row>
    <row r="1698" spans="2:5" x14ac:dyDescent="0.3">
      <c r="B1698" s="3"/>
      <c r="C1698" s="3"/>
      <c r="D1698" s="3"/>
      <c r="E1698" s="17"/>
    </row>
    <row r="1699" spans="2:5" x14ac:dyDescent="0.3">
      <c r="B1699" s="3"/>
      <c r="C1699" s="3"/>
      <c r="D1699" s="3"/>
      <c r="E1699" s="17"/>
    </row>
    <row r="1700" spans="2:5" x14ac:dyDescent="0.3">
      <c r="B1700" s="3"/>
      <c r="C1700" s="3"/>
      <c r="D1700" s="3"/>
      <c r="E1700" s="17"/>
    </row>
    <row r="1701" spans="2:5" x14ac:dyDescent="0.3">
      <c r="B1701" s="3"/>
      <c r="C1701" s="3"/>
      <c r="D1701" s="3"/>
      <c r="E1701" s="17"/>
    </row>
    <row r="1702" spans="2:5" x14ac:dyDescent="0.3">
      <c r="B1702" s="3"/>
      <c r="C1702" s="3"/>
      <c r="D1702" s="3"/>
      <c r="E1702" s="17"/>
    </row>
    <row r="1703" spans="2:5" x14ac:dyDescent="0.3">
      <c r="B1703" s="3"/>
      <c r="C1703" s="3"/>
      <c r="D1703" s="3"/>
      <c r="E1703" s="17"/>
    </row>
    <row r="1704" spans="2:5" x14ac:dyDescent="0.3">
      <c r="B1704" s="3"/>
      <c r="C1704" s="3"/>
      <c r="D1704" s="3"/>
      <c r="E1704" s="17"/>
    </row>
    <row r="1705" spans="2:5" x14ac:dyDescent="0.3">
      <c r="B1705" s="3"/>
      <c r="C1705" s="3"/>
      <c r="D1705" s="3"/>
      <c r="E1705" s="17"/>
    </row>
    <row r="1706" spans="2:5" x14ac:dyDescent="0.3">
      <c r="B1706" s="3"/>
      <c r="C1706" s="3"/>
      <c r="D1706" s="3"/>
      <c r="E1706" s="17"/>
    </row>
    <row r="1707" spans="2:5" x14ac:dyDescent="0.3">
      <c r="B1707" s="3"/>
      <c r="C1707" s="3"/>
      <c r="D1707" s="3"/>
      <c r="E1707" s="17"/>
    </row>
    <row r="1708" spans="2:5" x14ac:dyDescent="0.3">
      <c r="B1708" s="3"/>
      <c r="C1708" s="3"/>
      <c r="D1708" s="3"/>
      <c r="E1708" s="17"/>
    </row>
    <row r="1709" spans="2:5" x14ac:dyDescent="0.3">
      <c r="B1709" s="3"/>
      <c r="C1709" s="3"/>
      <c r="D1709" s="3"/>
      <c r="E1709" s="17"/>
    </row>
    <row r="1710" spans="2:5" x14ac:dyDescent="0.3">
      <c r="B1710" s="3"/>
      <c r="C1710" s="3"/>
      <c r="D1710" s="3"/>
      <c r="E1710" s="17"/>
    </row>
    <row r="1711" spans="2:5" x14ac:dyDescent="0.3">
      <c r="B1711" s="3"/>
      <c r="C1711" s="3"/>
      <c r="D1711" s="3"/>
      <c r="E1711" s="17"/>
    </row>
    <row r="1712" spans="2:5" x14ac:dyDescent="0.3">
      <c r="B1712" s="3"/>
      <c r="C1712" s="3"/>
      <c r="D1712" s="3"/>
      <c r="E1712" s="17"/>
    </row>
    <row r="1713" spans="2:5" x14ac:dyDescent="0.3">
      <c r="B1713" s="3"/>
      <c r="C1713" s="3"/>
      <c r="D1713" s="3"/>
      <c r="E1713" s="17"/>
    </row>
    <row r="1714" spans="2:5" x14ac:dyDescent="0.3">
      <c r="B1714" s="3"/>
      <c r="C1714" s="3"/>
      <c r="D1714" s="3"/>
      <c r="E1714" s="17"/>
    </row>
    <row r="1715" spans="2:5" x14ac:dyDescent="0.3">
      <c r="B1715" s="3"/>
      <c r="C1715" s="3"/>
      <c r="D1715" s="3"/>
      <c r="E1715" s="17"/>
    </row>
    <row r="1716" spans="2:5" x14ac:dyDescent="0.3">
      <c r="B1716" s="3"/>
      <c r="C1716" s="3"/>
      <c r="D1716" s="3"/>
      <c r="E1716" s="17"/>
    </row>
    <row r="1717" spans="2:5" x14ac:dyDescent="0.3">
      <c r="B1717" s="3"/>
      <c r="C1717" s="3"/>
      <c r="D1717" s="3"/>
      <c r="E1717" s="17"/>
    </row>
    <row r="1718" spans="2:5" x14ac:dyDescent="0.3">
      <c r="B1718" s="3"/>
      <c r="C1718" s="3"/>
      <c r="D1718" s="3"/>
      <c r="E1718" s="17"/>
    </row>
    <row r="1719" spans="2:5" x14ac:dyDescent="0.3">
      <c r="B1719" s="3"/>
      <c r="C1719" s="3"/>
      <c r="D1719" s="3"/>
      <c r="E1719" s="17"/>
    </row>
    <row r="1720" spans="2:5" x14ac:dyDescent="0.3">
      <c r="B1720" s="3"/>
      <c r="C1720" s="3"/>
      <c r="D1720" s="3"/>
      <c r="E1720" s="17"/>
    </row>
    <row r="1721" spans="2:5" x14ac:dyDescent="0.3">
      <c r="B1721" s="3"/>
      <c r="C1721" s="3"/>
      <c r="D1721" s="3"/>
      <c r="E1721" s="17"/>
    </row>
    <row r="1722" spans="2:5" x14ac:dyDescent="0.3">
      <c r="B1722" s="3"/>
      <c r="C1722" s="3"/>
      <c r="D1722" s="3"/>
      <c r="E1722" s="17"/>
    </row>
    <row r="1723" spans="2:5" x14ac:dyDescent="0.3">
      <c r="B1723" s="3"/>
      <c r="C1723" s="3"/>
      <c r="D1723" s="3"/>
      <c r="E1723" s="17"/>
    </row>
    <row r="1724" spans="2:5" x14ac:dyDescent="0.3">
      <c r="B1724" s="3"/>
      <c r="C1724" s="3"/>
      <c r="D1724" s="3"/>
      <c r="E1724" s="17"/>
    </row>
    <row r="1725" spans="2:5" x14ac:dyDescent="0.3">
      <c r="B1725" s="3"/>
      <c r="C1725" s="3"/>
      <c r="D1725" s="3"/>
      <c r="E1725" s="17"/>
    </row>
    <row r="1726" spans="2:5" x14ac:dyDescent="0.3">
      <c r="B1726" s="3"/>
      <c r="C1726" s="3"/>
      <c r="D1726" s="3"/>
      <c r="E1726" s="17"/>
    </row>
    <row r="1727" spans="2:5" x14ac:dyDescent="0.3">
      <c r="B1727" s="3"/>
      <c r="C1727" s="3"/>
      <c r="D1727" s="3"/>
      <c r="E1727" s="17"/>
    </row>
    <row r="1728" spans="2:5" x14ac:dyDescent="0.3">
      <c r="B1728" s="3"/>
      <c r="C1728" s="3"/>
      <c r="D1728" s="3"/>
      <c r="E1728" s="17"/>
    </row>
    <row r="1729" spans="2:5" x14ac:dyDescent="0.3">
      <c r="B1729" s="3"/>
      <c r="C1729" s="3"/>
      <c r="D1729" s="3"/>
      <c r="E1729" s="17"/>
    </row>
    <row r="1730" spans="2:5" x14ac:dyDescent="0.3">
      <c r="B1730" s="3"/>
      <c r="C1730" s="3"/>
      <c r="D1730" s="3"/>
      <c r="E1730" s="17"/>
    </row>
    <row r="1731" spans="2:5" x14ac:dyDescent="0.3">
      <c r="B1731" s="3"/>
      <c r="C1731" s="3"/>
      <c r="D1731" s="3"/>
      <c r="E1731" s="17"/>
    </row>
    <row r="1732" spans="2:5" x14ac:dyDescent="0.3">
      <c r="B1732" s="3"/>
      <c r="C1732" s="3"/>
      <c r="D1732" s="3"/>
      <c r="E1732" s="17"/>
    </row>
    <row r="1733" spans="2:5" x14ac:dyDescent="0.3">
      <c r="B1733" s="3"/>
      <c r="C1733" s="3"/>
      <c r="D1733" s="3"/>
      <c r="E1733" s="17"/>
    </row>
    <row r="1734" spans="2:5" x14ac:dyDescent="0.3">
      <c r="B1734" s="3"/>
      <c r="C1734" s="3"/>
      <c r="D1734" s="3"/>
      <c r="E1734" s="17"/>
    </row>
    <row r="1735" spans="2:5" x14ac:dyDescent="0.3">
      <c r="B1735" s="3"/>
      <c r="C1735" s="3"/>
      <c r="D1735" s="3"/>
      <c r="E1735" s="17"/>
    </row>
    <row r="1736" spans="2:5" x14ac:dyDescent="0.3">
      <c r="B1736" s="3"/>
      <c r="C1736" s="3"/>
      <c r="D1736" s="3"/>
      <c r="E1736" s="17"/>
    </row>
    <row r="1737" spans="2:5" x14ac:dyDescent="0.3">
      <c r="B1737" s="3"/>
      <c r="C1737" s="3"/>
      <c r="D1737" s="3"/>
      <c r="E1737" s="17"/>
    </row>
    <row r="1738" spans="2:5" x14ac:dyDescent="0.3">
      <c r="B1738" s="3"/>
      <c r="C1738" s="3"/>
      <c r="D1738" s="3"/>
      <c r="E1738" s="17"/>
    </row>
    <row r="1739" spans="2:5" x14ac:dyDescent="0.3">
      <c r="B1739" s="3"/>
      <c r="C1739" s="3"/>
      <c r="D1739" s="3"/>
      <c r="E1739" s="17"/>
    </row>
    <row r="1740" spans="2:5" x14ac:dyDescent="0.3">
      <c r="B1740" s="3"/>
      <c r="C1740" s="3"/>
      <c r="D1740" s="3"/>
      <c r="E1740" s="17"/>
    </row>
    <row r="1741" spans="2:5" x14ac:dyDescent="0.3">
      <c r="B1741" s="3"/>
      <c r="C1741" s="3"/>
      <c r="D1741" s="3"/>
      <c r="E1741" s="17"/>
    </row>
    <row r="1742" spans="2:5" x14ac:dyDescent="0.3">
      <c r="B1742" s="3"/>
      <c r="C1742" s="3"/>
      <c r="D1742" s="3"/>
      <c r="E1742" s="17"/>
    </row>
    <row r="1743" spans="2:5" x14ac:dyDescent="0.3">
      <c r="B1743" s="3"/>
      <c r="C1743" s="3"/>
      <c r="D1743" s="3"/>
      <c r="E1743" s="17"/>
    </row>
    <row r="1744" spans="2:5" x14ac:dyDescent="0.3">
      <c r="B1744" s="3"/>
      <c r="C1744" s="3"/>
      <c r="D1744" s="3"/>
      <c r="E1744" s="17"/>
    </row>
    <row r="1745" spans="2:5" x14ac:dyDescent="0.3">
      <c r="B1745" s="3"/>
      <c r="C1745" s="3"/>
      <c r="D1745" s="3"/>
      <c r="E1745" s="17"/>
    </row>
    <row r="1746" spans="2:5" x14ac:dyDescent="0.3">
      <c r="B1746" s="3"/>
      <c r="C1746" s="3"/>
      <c r="D1746" s="3"/>
      <c r="E1746" s="17"/>
    </row>
    <row r="1747" spans="2:5" x14ac:dyDescent="0.3">
      <c r="B1747" s="3"/>
      <c r="C1747" s="3"/>
      <c r="D1747" s="3"/>
      <c r="E1747" s="17"/>
    </row>
    <row r="1748" spans="2:5" x14ac:dyDescent="0.3">
      <c r="B1748" s="3"/>
      <c r="C1748" s="3"/>
      <c r="D1748" s="3"/>
      <c r="E1748" s="17"/>
    </row>
    <row r="1749" spans="2:5" x14ac:dyDescent="0.3">
      <c r="B1749" s="3"/>
      <c r="C1749" s="3"/>
      <c r="D1749" s="3"/>
      <c r="E1749" s="17"/>
    </row>
    <row r="1750" spans="2:5" x14ac:dyDescent="0.3">
      <c r="B1750" s="3"/>
      <c r="C1750" s="3"/>
      <c r="D1750" s="3"/>
      <c r="E1750" s="17"/>
    </row>
    <row r="1751" spans="2:5" x14ac:dyDescent="0.3">
      <c r="B1751" s="3"/>
      <c r="C1751" s="3"/>
      <c r="D1751" s="3"/>
      <c r="E1751" s="17"/>
    </row>
    <row r="1752" spans="2:5" x14ac:dyDescent="0.3">
      <c r="B1752" s="3"/>
      <c r="C1752" s="3"/>
      <c r="D1752" s="3"/>
      <c r="E1752" s="17"/>
    </row>
    <row r="1753" spans="2:5" x14ac:dyDescent="0.3">
      <c r="B1753" s="3"/>
      <c r="C1753" s="3"/>
      <c r="D1753" s="3"/>
      <c r="E1753" s="17"/>
    </row>
    <row r="1754" spans="2:5" x14ac:dyDescent="0.3">
      <c r="B1754" s="3"/>
      <c r="C1754" s="3"/>
      <c r="D1754" s="3"/>
      <c r="E1754" s="17"/>
    </row>
    <row r="1755" spans="2:5" x14ac:dyDescent="0.3">
      <c r="B1755" s="3"/>
      <c r="C1755" s="3"/>
      <c r="D1755" s="3"/>
      <c r="E1755" s="17"/>
    </row>
    <row r="1756" spans="2:5" x14ac:dyDescent="0.3">
      <c r="B1756" s="3"/>
      <c r="C1756" s="3"/>
      <c r="D1756" s="3"/>
      <c r="E1756" s="17"/>
    </row>
    <row r="1757" spans="2:5" x14ac:dyDescent="0.3">
      <c r="B1757" s="3"/>
      <c r="C1757" s="3"/>
      <c r="D1757" s="3"/>
      <c r="E1757" s="17"/>
    </row>
    <row r="1758" spans="2:5" x14ac:dyDescent="0.3">
      <c r="B1758" s="3"/>
      <c r="C1758" s="3"/>
      <c r="D1758" s="3"/>
      <c r="E1758" s="17"/>
    </row>
    <row r="1759" spans="2:5" x14ac:dyDescent="0.3">
      <c r="B1759" s="3"/>
      <c r="C1759" s="3"/>
      <c r="D1759" s="3"/>
      <c r="E1759" s="17"/>
    </row>
    <row r="1760" spans="2:5" x14ac:dyDescent="0.3">
      <c r="B1760" s="3"/>
      <c r="C1760" s="3"/>
      <c r="D1760" s="3"/>
      <c r="E1760" s="17"/>
    </row>
    <row r="1761" spans="2:5" x14ac:dyDescent="0.3">
      <c r="B1761" s="3"/>
      <c r="C1761" s="3"/>
      <c r="D1761" s="3"/>
      <c r="E1761" s="17"/>
    </row>
    <row r="1762" spans="2:5" x14ac:dyDescent="0.3">
      <c r="B1762" s="3"/>
      <c r="C1762" s="3"/>
      <c r="D1762" s="3"/>
      <c r="E1762" s="17"/>
    </row>
    <row r="1763" spans="2:5" x14ac:dyDescent="0.3">
      <c r="B1763" s="3"/>
      <c r="C1763" s="3"/>
      <c r="D1763" s="3"/>
      <c r="E1763" s="17"/>
    </row>
    <row r="1764" spans="2:5" x14ac:dyDescent="0.3">
      <c r="B1764" s="3"/>
      <c r="C1764" s="3"/>
      <c r="D1764" s="3"/>
      <c r="E1764" s="17"/>
    </row>
    <row r="1765" spans="2:5" x14ac:dyDescent="0.3">
      <c r="B1765" s="3"/>
      <c r="C1765" s="3"/>
      <c r="D1765" s="3"/>
      <c r="E1765" s="17"/>
    </row>
    <row r="1766" spans="2:5" x14ac:dyDescent="0.3">
      <c r="B1766" s="3"/>
      <c r="C1766" s="3"/>
      <c r="D1766" s="3"/>
      <c r="E1766" s="17"/>
    </row>
    <row r="1767" spans="2:5" x14ac:dyDescent="0.3">
      <c r="B1767" s="3"/>
      <c r="C1767" s="3"/>
      <c r="D1767" s="3"/>
      <c r="E1767" s="17"/>
    </row>
    <row r="1768" spans="2:5" x14ac:dyDescent="0.3">
      <c r="B1768" s="3"/>
      <c r="C1768" s="3"/>
      <c r="D1768" s="3"/>
      <c r="E1768" s="17"/>
    </row>
    <row r="1769" spans="2:5" x14ac:dyDescent="0.3">
      <c r="B1769" s="3"/>
      <c r="C1769" s="3"/>
      <c r="D1769" s="3"/>
      <c r="E1769" s="17"/>
    </row>
    <row r="1770" spans="2:5" x14ac:dyDescent="0.3">
      <c r="B1770" s="3"/>
      <c r="C1770" s="3"/>
      <c r="D1770" s="3"/>
      <c r="E1770" s="17"/>
    </row>
    <row r="1771" spans="2:5" x14ac:dyDescent="0.3">
      <c r="B1771" s="3"/>
      <c r="C1771" s="3"/>
      <c r="D1771" s="3"/>
      <c r="E1771" s="17"/>
    </row>
    <row r="1772" spans="2:5" x14ac:dyDescent="0.3">
      <c r="B1772" s="3"/>
      <c r="C1772" s="3"/>
      <c r="D1772" s="3"/>
      <c r="E1772" s="17"/>
    </row>
    <row r="1773" spans="2:5" x14ac:dyDescent="0.3">
      <c r="B1773" s="3"/>
      <c r="C1773" s="3"/>
      <c r="D1773" s="3"/>
      <c r="E1773" s="17"/>
    </row>
    <row r="1774" spans="2:5" x14ac:dyDescent="0.3">
      <c r="B1774" s="3"/>
      <c r="C1774" s="3"/>
      <c r="D1774" s="3"/>
      <c r="E1774" s="17"/>
    </row>
    <row r="1775" spans="2:5" x14ac:dyDescent="0.3">
      <c r="B1775" s="3"/>
      <c r="C1775" s="3"/>
      <c r="D1775" s="3"/>
      <c r="E1775" s="17"/>
    </row>
    <row r="1776" spans="2:5" x14ac:dyDescent="0.3">
      <c r="B1776" s="3"/>
      <c r="C1776" s="3"/>
      <c r="D1776" s="3"/>
      <c r="E1776" s="17"/>
    </row>
    <row r="1777" spans="2:5" x14ac:dyDescent="0.3">
      <c r="B1777" s="3"/>
      <c r="C1777" s="3"/>
      <c r="D1777" s="3"/>
      <c r="E1777" s="17"/>
    </row>
    <row r="1778" spans="2:5" x14ac:dyDescent="0.3">
      <c r="B1778" s="3"/>
      <c r="C1778" s="3"/>
      <c r="D1778" s="3"/>
      <c r="E1778" s="17"/>
    </row>
    <row r="1779" spans="2:5" x14ac:dyDescent="0.3">
      <c r="B1779" s="3"/>
      <c r="C1779" s="3"/>
      <c r="D1779" s="3"/>
      <c r="E1779" s="17"/>
    </row>
    <row r="1780" spans="2:5" x14ac:dyDescent="0.3">
      <c r="B1780" s="3"/>
      <c r="C1780" s="3"/>
      <c r="D1780" s="3"/>
      <c r="E1780" s="17"/>
    </row>
    <row r="1781" spans="2:5" x14ac:dyDescent="0.3">
      <c r="B1781" s="3"/>
      <c r="C1781" s="3"/>
      <c r="D1781" s="3"/>
      <c r="E1781" s="17"/>
    </row>
    <row r="1782" spans="2:5" x14ac:dyDescent="0.3">
      <c r="B1782" s="3"/>
      <c r="C1782" s="3"/>
      <c r="D1782" s="3"/>
      <c r="E1782" s="17"/>
    </row>
    <row r="1783" spans="2:5" x14ac:dyDescent="0.3">
      <c r="B1783" s="3"/>
      <c r="C1783" s="3"/>
      <c r="D1783" s="3"/>
      <c r="E1783" s="17"/>
    </row>
    <row r="1784" spans="2:5" x14ac:dyDescent="0.3">
      <c r="B1784" s="3"/>
      <c r="C1784" s="3"/>
      <c r="D1784" s="3"/>
      <c r="E1784" s="17"/>
    </row>
    <row r="1785" spans="2:5" x14ac:dyDescent="0.3">
      <c r="B1785" s="3"/>
      <c r="C1785" s="3"/>
      <c r="D1785" s="3"/>
      <c r="E1785" s="17"/>
    </row>
    <row r="1786" spans="2:5" x14ac:dyDescent="0.3">
      <c r="B1786" s="3"/>
      <c r="C1786" s="3"/>
      <c r="D1786" s="3"/>
      <c r="E1786" s="17"/>
    </row>
    <row r="1787" spans="2:5" x14ac:dyDescent="0.3">
      <c r="B1787" s="3"/>
      <c r="C1787" s="3"/>
      <c r="D1787" s="3"/>
      <c r="E1787" s="17"/>
    </row>
    <row r="1788" spans="2:5" x14ac:dyDescent="0.3">
      <c r="B1788" s="3"/>
      <c r="C1788" s="3"/>
      <c r="D1788" s="3"/>
      <c r="E1788" s="17"/>
    </row>
    <row r="1789" spans="2:5" x14ac:dyDescent="0.3">
      <c r="B1789" s="3"/>
      <c r="C1789" s="3"/>
      <c r="D1789" s="3"/>
      <c r="E1789" s="17"/>
    </row>
    <row r="1790" spans="2:5" x14ac:dyDescent="0.3">
      <c r="B1790" s="3"/>
      <c r="C1790" s="3"/>
      <c r="D1790" s="3"/>
      <c r="E1790" s="17"/>
    </row>
    <row r="1791" spans="2:5" x14ac:dyDescent="0.3">
      <c r="B1791" s="3"/>
      <c r="C1791" s="3"/>
      <c r="D1791" s="3"/>
      <c r="E1791" s="17"/>
    </row>
    <row r="1792" spans="2:5" x14ac:dyDescent="0.3">
      <c r="B1792" s="3"/>
      <c r="C1792" s="3"/>
      <c r="D1792" s="3"/>
      <c r="E1792" s="17"/>
    </row>
    <row r="1793" spans="2:5" x14ac:dyDescent="0.3">
      <c r="B1793" s="3"/>
      <c r="C1793" s="3"/>
      <c r="D1793" s="3"/>
      <c r="E1793" s="17"/>
    </row>
    <row r="1794" spans="2:5" x14ac:dyDescent="0.3">
      <c r="B1794" s="3"/>
      <c r="C1794" s="3"/>
      <c r="D1794" s="3"/>
      <c r="E1794" s="17"/>
    </row>
    <row r="1795" spans="2:5" x14ac:dyDescent="0.3">
      <c r="B1795" s="3"/>
      <c r="C1795" s="3"/>
      <c r="D1795" s="3"/>
      <c r="E1795" s="17"/>
    </row>
    <row r="1796" spans="2:5" x14ac:dyDescent="0.3">
      <c r="B1796" s="3"/>
      <c r="C1796" s="3"/>
      <c r="D1796" s="3"/>
      <c r="E1796" s="17"/>
    </row>
    <row r="1797" spans="2:5" x14ac:dyDescent="0.3">
      <c r="B1797" s="3"/>
      <c r="C1797" s="3"/>
      <c r="D1797" s="3"/>
      <c r="E1797" s="17"/>
    </row>
    <row r="1798" spans="2:5" x14ac:dyDescent="0.3">
      <c r="B1798" s="3"/>
      <c r="C1798" s="3"/>
      <c r="D1798" s="3"/>
      <c r="E1798" s="17"/>
    </row>
    <row r="1799" spans="2:5" x14ac:dyDescent="0.3">
      <c r="B1799" s="3"/>
      <c r="C1799" s="3"/>
      <c r="D1799" s="3"/>
      <c r="E1799" s="17"/>
    </row>
    <row r="1800" spans="2:5" x14ac:dyDescent="0.3">
      <c r="B1800" s="3"/>
      <c r="C1800" s="3"/>
      <c r="D1800" s="3"/>
      <c r="E1800" s="17"/>
    </row>
    <row r="1801" spans="2:5" x14ac:dyDescent="0.3">
      <c r="B1801" s="3"/>
      <c r="C1801" s="3"/>
      <c r="D1801" s="3"/>
      <c r="E1801" s="17"/>
    </row>
    <row r="1802" spans="2:5" x14ac:dyDescent="0.3">
      <c r="B1802" s="3"/>
      <c r="C1802" s="3"/>
      <c r="D1802" s="3"/>
      <c r="E1802" s="17"/>
    </row>
    <row r="1803" spans="2:5" x14ac:dyDescent="0.3">
      <c r="B1803" s="3"/>
      <c r="C1803" s="3"/>
      <c r="D1803" s="3"/>
      <c r="E1803" s="17"/>
    </row>
    <row r="1804" spans="2:5" x14ac:dyDescent="0.3">
      <c r="B1804" s="3"/>
      <c r="C1804" s="3"/>
      <c r="D1804" s="3"/>
      <c r="E1804" s="17"/>
    </row>
    <row r="1805" spans="2:5" x14ac:dyDescent="0.3">
      <c r="B1805" s="3"/>
      <c r="C1805" s="3"/>
      <c r="D1805" s="3"/>
      <c r="E1805" s="17"/>
    </row>
    <row r="1806" spans="2:5" x14ac:dyDescent="0.3">
      <c r="B1806" s="3"/>
      <c r="C1806" s="3"/>
      <c r="D1806" s="3"/>
      <c r="E1806" s="17"/>
    </row>
    <row r="1807" spans="2:5" x14ac:dyDescent="0.3">
      <c r="B1807" s="3"/>
      <c r="C1807" s="3"/>
      <c r="D1807" s="3"/>
      <c r="E1807" s="17"/>
    </row>
    <row r="1808" spans="2:5" x14ac:dyDescent="0.3">
      <c r="B1808" s="3"/>
      <c r="C1808" s="3"/>
      <c r="D1808" s="3"/>
      <c r="E1808" s="17"/>
    </row>
    <row r="1809" spans="2:5" x14ac:dyDescent="0.3">
      <c r="B1809" s="3"/>
      <c r="C1809" s="3"/>
      <c r="D1809" s="3"/>
      <c r="E1809" s="17"/>
    </row>
    <row r="1810" spans="2:5" x14ac:dyDescent="0.3">
      <c r="B1810" s="3"/>
      <c r="C1810" s="3"/>
      <c r="D1810" s="3"/>
      <c r="E1810" s="17"/>
    </row>
    <row r="1811" spans="2:5" x14ac:dyDescent="0.3">
      <c r="B1811" s="3"/>
      <c r="C1811" s="3"/>
      <c r="D1811" s="3"/>
      <c r="E1811" s="17"/>
    </row>
    <row r="1812" spans="2:5" x14ac:dyDescent="0.3">
      <c r="B1812" s="3"/>
      <c r="C1812" s="3"/>
      <c r="D1812" s="3"/>
      <c r="E1812" s="17"/>
    </row>
    <row r="1813" spans="2:5" x14ac:dyDescent="0.3">
      <c r="B1813" s="3"/>
      <c r="C1813" s="3"/>
      <c r="D1813" s="3"/>
      <c r="E1813" s="17"/>
    </row>
    <row r="1814" spans="2:5" x14ac:dyDescent="0.3">
      <c r="B1814" s="3"/>
      <c r="C1814" s="3"/>
      <c r="D1814" s="3"/>
      <c r="E1814" s="17"/>
    </row>
    <row r="1815" spans="2:5" x14ac:dyDescent="0.3">
      <c r="B1815" s="3"/>
      <c r="C1815" s="3"/>
      <c r="D1815" s="3"/>
      <c r="E1815" s="17"/>
    </row>
    <row r="1816" spans="2:5" x14ac:dyDescent="0.3">
      <c r="B1816" s="3"/>
      <c r="C1816" s="3"/>
      <c r="D1816" s="3"/>
      <c r="E1816" s="17"/>
    </row>
    <row r="1817" spans="2:5" x14ac:dyDescent="0.3">
      <c r="B1817" s="3"/>
      <c r="C1817" s="3"/>
      <c r="D1817" s="3"/>
      <c r="E1817" s="17"/>
    </row>
    <row r="1818" spans="2:5" x14ac:dyDescent="0.3">
      <c r="B1818" s="3"/>
      <c r="C1818" s="3"/>
      <c r="D1818" s="3"/>
      <c r="E1818" s="17"/>
    </row>
    <row r="1819" spans="2:5" x14ac:dyDescent="0.3">
      <c r="B1819" s="3"/>
      <c r="C1819" s="3"/>
      <c r="D1819" s="3"/>
      <c r="E1819" s="17"/>
    </row>
    <row r="1820" spans="2:5" x14ac:dyDescent="0.3">
      <c r="B1820" s="3"/>
      <c r="C1820" s="3"/>
      <c r="D1820" s="3"/>
      <c r="E1820" s="17"/>
    </row>
    <row r="1821" spans="2:5" x14ac:dyDescent="0.3">
      <c r="B1821" s="3"/>
      <c r="C1821" s="3"/>
      <c r="D1821" s="3"/>
      <c r="E1821" s="17"/>
    </row>
    <row r="1822" spans="2:5" x14ac:dyDescent="0.3">
      <c r="B1822" s="3"/>
      <c r="C1822" s="3"/>
      <c r="D1822" s="3"/>
      <c r="E1822" s="17"/>
    </row>
    <row r="1823" spans="2:5" x14ac:dyDescent="0.3">
      <c r="B1823" s="3"/>
      <c r="C1823" s="3"/>
      <c r="D1823" s="3"/>
      <c r="E1823" s="17"/>
    </row>
    <row r="1824" spans="2:5" x14ac:dyDescent="0.3">
      <c r="B1824" s="3"/>
      <c r="C1824" s="3"/>
      <c r="D1824" s="3"/>
      <c r="E1824" s="17"/>
    </row>
    <row r="1825" spans="2:5" x14ac:dyDescent="0.3">
      <c r="B1825" s="3"/>
      <c r="C1825" s="3"/>
      <c r="D1825" s="3"/>
      <c r="E1825" s="17"/>
    </row>
    <row r="1826" spans="2:5" x14ac:dyDescent="0.3">
      <c r="B1826" s="3"/>
      <c r="C1826" s="3"/>
      <c r="D1826" s="3"/>
      <c r="E1826" s="17"/>
    </row>
    <row r="1827" spans="2:5" x14ac:dyDescent="0.3">
      <c r="B1827" s="3"/>
      <c r="C1827" s="3"/>
      <c r="D1827" s="3"/>
      <c r="E1827" s="17"/>
    </row>
    <row r="1828" spans="2:5" x14ac:dyDescent="0.3">
      <c r="B1828" s="3"/>
      <c r="C1828" s="3"/>
      <c r="D1828" s="3"/>
      <c r="E1828" s="17"/>
    </row>
    <row r="1829" spans="2:5" x14ac:dyDescent="0.3">
      <c r="B1829" s="3"/>
      <c r="C1829" s="3"/>
      <c r="D1829" s="3"/>
      <c r="E1829" s="17"/>
    </row>
    <row r="1830" spans="2:5" x14ac:dyDescent="0.3">
      <c r="B1830" s="3"/>
      <c r="C1830" s="3"/>
      <c r="D1830" s="3"/>
      <c r="E1830" s="17"/>
    </row>
    <row r="1831" spans="2:5" x14ac:dyDescent="0.3">
      <c r="B1831" s="3"/>
      <c r="C1831" s="3"/>
      <c r="D1831" s="3"/>
      <c r="E1831" s="17"/>
    </row>
    <row r="1832" spans="2:5" x14ac:dyDescent="0.3">
      <c r="B1832" s="3"/>
      <c r="C1832" s="3"/>
      <c r="D1832" s="3"/>
      <c r="E1832" s="17"/>
    </row>
    <row r="1833" spans="2:5" x14ac:dyDescent="0.3">
      <c r="B1833" s="3"/>
      <c r="C1833" s="3"/>
      <c r="D1833" s="3"/>
      <c r="E1833" s="17"/>
    </row>
    <row r="1834" spans="2:5" x14ac:dyDescent="0.3">
      <c r="B1834" s="3"/>
      <c r="C1834" s="3"/>
      <c r="D1834" s="3"/>
      <c r="E1834" s="17"/>
    </row>
    <row r="1835" spans="2:5" x14ac:dyDescent="0.3">
      <c r="B1835" s="3"/>
      <c r="C1835" s="3"/>
      <c r="D1835" s="3"/>
      <c r="E1835" s="17"/>
    </row>
    <row r="1836" spans="2:5" x14ac:dyDescent="0.3">
      <c r="B1836" s="3"/>
      <c r="C1836" s="3"/>
      <c r="D1836" s="3"/>
      <c r="E1836" s="17"/>
    </row>
    <row r="1837" spans="2:5" x14ac:dyDescent="0.3">
      <c r="B1837" s="3"/>
      <c r="C1837" s="3"/>
      <c r="D1837" s="3"/>
      <c r="E1837" s="17"/>
    </row>
    <row r="1838" spans="2:5" x14ac:dyDescent="0.3">
      <c r="B1838" s="3"/>
      <c r="C1838" s="3"/>
      <c r="D1838" s="3"/>
      <c r="E1838" s="17"/>
    </row>
    <row r="1839" spans="2:5" x14ac:dyDescent="0.3">
      <c r="B1839" s="3"/>
      <c r="C1839" s="3"/>
      <c r="D1839" s="3"/>
      <c r="E1839" s="17"/>
    </row>
    <row r="1840" spans="2:5" x14ac:dyDescent="0.3">
      <c r="B1840" s="3"/>
      <c r="C1840" s="3"/>
      <c r="D1840" s="3"/>
      <c r="E1840" s="17"/>
    </row>
    <row r="1841" spans="2:5" x14ac:dyDescent="0.3">
      <c r="B1841" s="3"/>
      <c r="C1841" s="3"/>
      <c r="D1841" s="3"/>
      <c r="E1841" s="17"/>
    </row>
    <row r="1842" spans="2:5" x14ac:dyDescent="0.3">
      <c r="B1842" s="3"/>
      <c r="C1842" s="3"/>
      <c r="D1842" s="3"/>
      <c r="E1842" s="17"/>
    </row>
    <row r="1843" spans="2:5" x14ac:dyDescent="0.3">
      <c r="B1843" s="3"/>
      <c r="C1843" s="3"/>
      <c r="D1843" s="3"/>
      <c r="E1843" s="17"/>
    </row>
    <row r="1844" spans="2:5" x14ac:dyDescent="0.3">
      <c r="B1844" s="3"/>
      <c r="C1844" s="3"/>
      <c r="D1844" s="3"/>
      <c r="E1844" s="17"/>
    </row>
    <row r="1845" spans="2:5" x14ac:dyDescent="0.3">
      <c r="B1845" s="3"/>
      <c r="C1845" s="3"/>
      <c r="D1845" s="3"/>
      <c r="E1845" s="17"/>
    </row>
    <row r="1846" spans="2:5" x14ac:dyDescent="0.3">
      <c r="B1846" s="3"/>
      <c r="C1846" s="3"/>
      <c r="D1846" s="3"/>
      <c r="E1846" s="17"/>
    </row>
    <row r="1847" spans="2:5" x14ac:dyDescent="0.3">
      <c r="B1847" s="3"/>
      <c r="C1847" s="3"/>
      <c r="D1847" s="3"/>
      <c r="E1847" s="17"/>
    </row>
    <row r="1848" spans="2:5" x14ac:dyDescent="0.3">
      <c r="B1848" s="3"/>
      <c r="C1848" s="3"/>
      <c r="D1848" s="3"/>
      <c r="E1848" s="17"/>
    </row>
    <row r="1849" spans="2:5" x14ac:dyDescent="0.3">
      <c r="B1849" s="3"/>
      <c r="C1849" s="3"/>
      <c r="D1849" s="3"/>
      <c r="E1849" s="17"/>
    </row>
    <row r="1850" spans="2:5" x14ac:dyDescent="0.3">
      <c r="B1850" s="3"/>
      <c r="C1850" s="3"/>
      <c r="D1850" s="3"/>
      <c r="E1850" s="17"/>
    </row>
    <row r="1851" spans="2:5" x14ac:dyDescent="0.3">
      <c r="B1851" s="3"/>
      <c r="C1851" s="3"/>
      <c r="D1851" s="3"/>
      <c r="E1851" s="17"/>
    </row>
    <row r="1852" spans="2:5" x14ac:dyDescent="0.3">
      <c r="B1852" s="3"/>
      <c r="C1852" s="3"/>
      <c r="D1852" s="3"/>
      <c r="E1852" s="17"/>
    </row>
    <row r="1853" spans="2:5" x14ac:dyDescent="0.3">
      <c r="B1853" s="3"/>
      <c r="C1853" s="3"/>
      <c r="D1853" s="3"/>
      <c r="E1853" s="17"/>
    </row>
    <row r="1854" spans="2:5" x14ac:dyDescent="0.3">
      <c r="B1854" s="3"/>
      <c r="C1854" s="3"/>
      <c r="D1854" s="3"/>
      <c r="E1854" s="17"/>
    </row>
    <row r="1855" spans="2:5" x14ac:dyDescent="0.3">
      <c r="B1855" s="3"/>
      <c r="C1855" s="3"/>
      <c r="D1855" s="3"/>
      <c r="E1855" s="17"/>
    </row>
    <row r="1856" spans="2:5" x14ac:dyDescent="0.3">
      <c r="B1856" s="3"/>
      <c r="C1856" s="3"/>
      <c r="D1856" s="3"/>
      <c r="E1856" s="17"/>
    </row>
    <row r="1857" spans="2:5" x14ac:dyDescent="0.3">
      <c r="B1857" s="3"/>
      <c r="C1857" s="3"/>
      <c r="D1857" s="3"/>
      <c r="E1857" s="17"/>
    </row>
    <row r="1858" spans="2:5" x14ac:dyDescent="0.3">
      <c r="B1858" s="3"/>
      <c r="C1858" s="3"/>
      <c r="D1858" s="3"/>
      <c r="E1858" s="17"/>
    </row>
    <row r="1859" spans="2:5" x14ac:dyDescent="0.3">
      <c r="B1859" s="3"/>
      <c r="C1859" s="3"/>
      <c r="D1859" s="3"/>
      <c r="E1859" s="17"/>
    </row>
    <row r="1860" spans="2:5" x14ac:dyDescent="0.3">
      <c r="B1860" s="3"/>
      <c r="C1860" s="3"/>
      <c r="D1860" s="3"/>
      <c r="E1860" s="17"/>
    </row>
    <row r="1861" spans="2:5" x14ac:dyDescent="0.3">
      <c r="B1861" s="3"/>
      <c r="C1861" s="3"/>
      <c r="D1861" s="3"/>
      <c r="E1861" s="17"/>
    </row>
    <row r="1862" spans="2:5" x14ac:dyDescent="0.3">
      <c r="B1862" s="3"/>
      <c r="C1862" s="3"/>
      <c r="D1862" s="3"/>
      <c r="E1862" s="17"/>
    </row>
    <row r="1863" spans="2:5" x14ac:dyDescent="0.3">
      <c r="B1863" s="3"/>
      <c r="C1863" s="3"/>
      <c r="D1863" s="3"/>
      <c r="E1863" s="17"/>
    </row>
    <row r="1864" spans="2:5" x14ac:dyDescent="0.3">
      <c r="B1864" s="3"/>
      <c r="C1864" s="3"/>
      <c r="D1864" s="3"/>
      <c r="E1864" s="17"/>
    </row>
    <row r="1865" spans="2:5" x14ac:dyDescent="0.3">
      <c r="B1865" s="3"/>
      <c r="C1865" s="3"/>
      <c r="D1865" s="3"/>
      <c r="E1865" s="17"/>
    </row>
    <row r="1866" spans="2:5" x14ac:dyDescent="0.3">
      <c r="B1866" s="3"/>
      <c r="C1866" s="3"/>
      <c r="D1866" s="3"/>
      <c r="E1866" s="17"/>
    </row>
    <row r="1867" spans="2:5" x14ac:dyDescent="0.3">
      <c r="B1867" s="3"/>
      <c r="C1867" s="3"/>
      <c r="D1867" s="3"/>
      <c r="E1867" s="17"/>
    </row>
    <row r="1868" spans="2:5" x14ac:dyDescent="0.3">
      <c r="B1868" s="3"/>
      <c r="C1868" s="3"/>
      <c r="D1868" s="3"/>
      <c r="E1868" s="17"/>
    </row>
    <row r="1869" spans="2:5" x14ac:dyDescent="0.3">
      <c r="B1869" s="3"/>
      <c r="C1869" s="3"/>
      <c r="D1869" s="3"/>
      <c r="E1869" s="17"/>
    </row>
    <row r="1870" spans="2:5" x14ac:dyDescent="0.3">
      <c r="B1870" s="3"/>
      <c r="C1870" s="3"/>
      <c r="D1870" s="3"/>
      <c r="E1870" s="17"/>
    </row>
    <row r="1871" spans="2:5" x14ac:dyDescent="0.3">
      <c r="B1871" s="3"/>
      <c r="C1871" s="3"/>
      <c r="D1871" s="3"/>
      <c r="E1871" s="17"/>
    </row>
    <row r="1872" spans="2:5" x14ac:dyDescent="0.3">
      <c r="B1872" s="3"/>
      <c r="C1872" s="3"/>
      <c r="D1872" s="3"/>
      <c r="E1872" s="17"/>
    </row>
    <row r="1873" spans="2:5" x14ac:dyDescent="0.3">
      <c r="B1873" s="3"/>
      <c r="C1873" s="3"/>
      <c r="D1873" s="3"/>
      <c r="E1873" s="17"/>
    </row>
    <row r="1874" spans="2:5" x14ac:dyDescent="0.3">
      <c r="B1874" s="3"/>
      <c r="C1874" s="3"/>
      <c r="D1874" s="3"/>
      <c r="E1874" s="17"/>
    </row>
    <row r="1875" spans="2:5" x14ac:dyDescent="0.3">
      <c r="B1875" s="3"/>
      <c r="C1875" s="3"/>
      <c r="D1875" s="3"/>
      <c r="E1875" s="17"/>
    </row>
    <row r="1876" spans="2:5" x14ac:dyDescent="0.3">
      <c r="B1876" s="3"/>
      <c r="C1876" s="3"/>
      <c r="D1876" s="3"/>
      <c r="E1876" s="17"/>
    </row>
    <row r="1877" spans="2:5" x14ac:dyDescent="0.3">
      <c r="B1877" s="3"/>
      <c r="C1877" s="3"/>
      <c r="D1877" s="3"/>
      <c r="E1877" s="17"/>
    </row>
    <row r="1878" spans="2:5" x14ac:dyDescent="0.3">
      <c r="B1878" s="3"/>
      <c r="C1878" s="3"/>
      <c r="D1878" s="3"/>
      <c r="E1878" s="17"/>
    </row>
    <row r="1879" spans="2:5" x14ac:dyDescent="0.3">
      <c r="B1879" s="3"/>
      <c r="C1879" s="3"/>
      <c r="D1879" s="3"/>
      <c r="E1879" s="17"/>
    </row>
    <row r="1880" spans="2:5" x14ac:dyDescent="0.3">
      <c r="B1880" s="3"/>
      <c r="C1880" s="3"/>
      <c r="D1880" s="3"/>
      <c r="E1880" s="17"/>
    </row>
    <row r="1881" spans="2:5" x14ac:dyDescent="0.3">
      <c r="B1881" s="3"/>
      <c r="C1881" s="3"/>
      <c r="D1881" s="3"/>
      <c r="E1881" s="17"/>
    </row>
    <row r="1882" spans="2:5" x14ac:dyDescent="0.3">
      <c r="B1882" s="3"/>
      <c r="C1882" s="3"/>
      <c r="D1882" s="3"/>
      <c r="E1882" s="17"/>
    </row>
    <row r="1883" spans="2:5" x14ac:dyDescent="0.3">
      <c r="B1883" s="3"/>
      <c r="C1883" s="3"/>
      <c r="D1883" s="3"/>
      <c r="E1883" s="17"/>
    </row>
    <row r="1884" spans="2:5" x14ac:dyDescent="0.3">
      <c r="B1884" s="3"/>
      <c r="C1884" s="3"/>
      <c r="D1884" s="3"/>
      <c r="E1884" s="17"/>
    </row>
    <row r="1885" spans="2:5" x14ac:dyDescent="0.3">
      <c r="B1885" s="3"/>
      <c r="C1885" s="3"/>
      <c r="D1885" s="3"/>
      <c r="E1885" s="17"/>
    </row>
    <row r="1886" spans="2:5" x14ac:dyDescent="0.3">
      <c r="B1886" s="3"/>
      <c r="C1886" s="3"/>
      <c r="D1886" s="3"/>
      <c r="E1886" s="17"/>
    </row>
    <row r="1887" spans="2:5" x14ac:dyDescent="0.3">
      <c r="B1887" s="3"/>
      <c r="C1887" s="3"/>
      <c r="D1887" s="3"/>
      <c r="E1887" s="17"/>
    </row>
    <row r="1888" spans="2:5" x14ac:dyDescent="0.3">
      <c r="B1888" s="3"/>
      <c r="C1888" s="3"/>
      <c r="D1888" s="3"/>
      <c r="E1888" s="17"/>
    </row>
    <row r="1889" spans="2:5" x14ac:dyDescent="0.3">
      <c r="B1889" s="3"/>
      <c r="C1889" s="3"/>
      <c r="D1889" s="3"/>
      <c r="E1889" s="17"/>
    </row>
    <row r="1890" spans="2:5" x14ac:dyDescent="0.3">
      <c r="B1890" s="3"/>
      <c r="C1890" s="3"/>
      <c r="D1890" s="3"/>
      <c r="E1890" s="17"/>
    </row>
    <row r="1891" spans="2:5" x14ac:dyDescent="0.3">
      <c r="B1891" s="3"/>
      <c r="C1891" s="3"/>
      <c r="D1891" s="3"/>
      <c r="E1891" s="17"/>
    </row>
    <row r="1892" spans="2:5" x14ac:dyDescent="0.3">
      <c r="B1892" s="3"/>
      <c r="C1892" s="3"/>
      <c r="D1892" s="3"/>
      <c r="E1892" s="17"/>
    </row>
    <row r="1893" spans="2:5" x14ac:dyDescent="0.3">
      <c r="B1893" s="3"/>
      <c r="C1893" s="3"/>
      <c r="D1893" s="3"/>
      <c r="E1893" s="17"/>
    </row>
    <row r="1894" spans="2:5" x14ac:dyDescent="0.3">
      <c r="B1894" s="3"/>
      <c r="C1894" s="3"/>
      <c r="D1894" s="3"/>
      <c r="E1894" s="17"/>
    </row>
    <row r="1895" spans="2:5" x14ac:dyDescent="0.3">
      <c r="B1895" s="3"/>
      <c r="C1895" s="3"/>
      <c r="D1895" s="3"/>
      <c r="E1895" s="17"/>
    </row>
    <row r="1896" spans="2:5" x14ac:dyDescent="0.3">
      <c r="B1896" s="3"/>
      <c r="C1896" s="3"/>
      <c r="D1896" s="3"/>
      <c r="E1896" s="17"/>
    </row>
    <row r="1897" spans="2:5" x14ac:dyDescent="0.3">
      <c r="B1897" s="3"/>
      <c r="C1897" s="3"/>
      <c r="D1897" s="3"/>
      <c r="E1897" s="17"/>
    </row>
    <row r="1898" spans="2:5" x14ac:dyDescent="0.3">
      <c r="B1898" s="3"/>
      <c r="C1898" s="3"/>
      <c r="D1898" s="3"/>
      <c r="E1898" s="17"/>
    </row>
    <row r="1899" spans="2:5" x14ac:dyDescent="0.3">
      <c r="B1899" s="3"/>
      <c r="C1899" s="3"/>
      <c r="D1899" s="3"/>
      <c r="E1899" s="17"/>
    </row>
    <row r="1900" spans="2:5" x14ac:dyDescent="0.3">
      <c r="B1900" s="3"/>
      <c r="C1900" s="3"/>
      <c r="D1900" s="3"/>
      <c r="E1900" s="17"/>
    </row>
    <row r="1901" spans="2:5" x14ac:dyDescent="0.3">
      <c r="B1901" s="3"/>
      <c r="C1901" s="3"/>
      <c r="D1901" s="3"/>
      <c r="E1901" s="17"/>
    </row>
    <row r="1902" spans="2:5" x14ac:dyDescent="0.3">
      <c r="B1902" s="3"/>
      <c r="C1902" s="3"/>
      <c r="D1902" s="3"/>
      <c r="E1902" s="17"/>
    </row>
    <row r="1903" spans="2:5" x14ac:dyDescent="0.3">
      <c r="B1903" s="3"/>
      <c r="C1903" s="3"/>
      <c r="D1903" s="3"/>
      <c r="E1903" s="17"/>
    </row>
    <row r="1904" spans="2:5" x14ac:dyDescent="0.3">
      <c r="B1904" s="3"/>
      <c r="C1904" s="3"/>
      <c r="D1904" s="3"/>
      <c r="E1904" s="17"/>
    </row>
    <row r="1905" spans="2:5" x14ac:dyDescent="0.3">
      <c r="B1905" s="3"/>
      <c r="C1905" s="3"/>
      <c r="D1905" s="3"/>
      <c r="E1905" s="17"/>
    </row>
    <row r="1906" spans="2:5" x14ac:dyDescent="0.3">
      <c r="B1906" s="3"/>
      <c r="C1906" s="3"/>
      <c r="D1906" s="3"/>
      <c r="E1906" s="17"/>
    </row>
    <row r="1907" spans="2:5" x14ac:dyDescent="0.3">
      <c r="B1907" s="3"/>
      <c r="C1907" s="3"/>
      <c r="D1907" s="3"/>
      <c r="E1907" s="17"/>
    </row>
    <row r="1908" spans="2:5" x14ac:dyDescent="0.3">
      <c r="B1908" s="3"/>
      <c r="C1908" s="3"/>
      <c r="D1908" s="3"/>
      <c r="E1908" s="17"/>
    </row>
    <row r="1909" spans="2:5" x14ac:dyDescent="0.3">
      <c r="B1909" s="3"/>
      <c r="C1909" s="3"/>
      <c r="D1909" s="3"/>
      <c r="E1909" s="17"/>
    </row>
    <row r="1910" spans="2:5" x14ac:dyDescent="0.3">
      <c r="B1910" s="3"/>
      <c r="C1910" s="3"/>
      <c r="D1910" s="3"/>
      <c r="E1910" s="17"/>
    </row>
    <row r="1911" spans="2:5" x14ac:dyDescent="0.3">
      <c r="B1911" s="3"/>
      <c r="C1911" s="3"/>
      <c r="D1911" s="3"/>
      <c r="E1911" s="17"/>
    </row>
    <row r="1912" spans="2:5" x14ac:dyDescent="0.3">
      <c r="B1912" s="3"/>
      <c r="C1912" s="3"/>
      <c r="D1912" s="3"/>
      <c r="E1912" s="17"/>
    </row>
    <row r="1913" spans="2:5" x14ac:dyDescent="0.3">
      <c r="B1913" s="3"/>
      <c r="C1913" s="3"/>
      <c r="D1913" s="3"/>
      <c r="E1913" s="17"/>
    </row>
    <row r="1914" spans="2:5" x14ac:dyDescent="0.3">
      <c r="B1914" s="3"/>
      <c r="C1914" s="3"/>
      <c r="D1914" s="3"/>
      <c r="E1914" s="17"/>
    </row>
    <row r="1915" spans="2:5" x14ac:dyDescent="0.3">
      <c r="B1915" s="3"/>
      <c r="C1915" s="3"/>
      <c r="D1915" s="3"/>
      <c r="E1915" s="17"/>
    </row>
    <row r="1916" spans="2:5" x14ac:dyDescent="0.3">
      <c r="B1916" s="3"/>
      <c r="C1916" s="3"/>
      <c r="D1916" s="3"/>
      <c r="E1916" s="17"/>
    </row>
    <row r="1917" spans="2:5" x14ac:dyDescent="0.3">
      <c r="B1917" s="3"/>
      <c r="C1917" s="3"/>
      <c r="D1917" s="3"/>
      <c r="E1917" s="17"/>
    </row>
    <row r="1918" spans="2:5" x14ac:dyDescent="0.3">
      <c r="B1918" s="3"/>
      <c r="C1918" s="3"/>
      <c r="D1918" s="3"/>
      <c r="E1918" s="17"/>
    </row>
    <row r="1919" spans="2:5" x14ac:dyDescent="0.3">
      <c r="B1919" s="3"/>
      <c r="C1919" s="3"/>
      <c r="D1919" s="3"/>
      <c r="E1919" s="17"/>
    </row>
    <row r="1920" spans="2:5" x14ac:dyDescent="0.3">
      <c r="B1920" s="3"/>
      <c r="C1920" s="3"/>
      <c r="D1920" s="3"/>
      <c r="E1920" s="17"/>
    </row>
    <row r="1921" spans="2:5" x14ac:dyDescent="0.3">
      <c r="B1921" s="3"/>
      <c r="C1921" s="3"/>
      <c r="D1921" s="3"/>
      <c r="E1921" s="17"/>
    </row>
    <row r="1922" spans="2:5" x14ac:dyDescent="0.3">
      <c r="B1922" s="3"/>
      <c r="C1922" s="3"/>
      <c r="D1922" s="3"/>
      <c r="E1922" s="17"/>
    </row>
    <row r="1923" spans="2:5" x14ac:dyDescent="0.3">
      <c r="B1923" s="3"/>
      <c r="C1923" s="3"/>
      <c r="D1923" s="3"/>
      <c r="E1923" s="17"/>
    </row>
    <row r="1924" spans="2:5" x14ac:dyDescent="0.3">
      <c r="B1924" s="3"/>
      <c r="C1924" s="3"/>
      <c r="D1924" s="3"/>
      <c r="E1924" s="17"/>
    </row>
    <row r="1925" spans="2:5" x14ac:dyDescent="0.3">
      <c r="B1925" s="3"/>
      <c r="C1925" s="3"/>
      <c r="D1925" s="3"/>
      <c r="E1925" s="17"/>
    </row>
    <row r="1926" spans="2:5" x14ac:dyDescent="0.3">
      <c r="B1926" s="3"/>
      <c r="C1926" s="3"/>
      <c r="D1926" s="3"/>
      <c r="E1926" s="17"/>
    </row>
    <row r="1927" spans="2:5" x14ac:dyDescent="0.3">
      <c r="B1927" s="3"/>
      <c r="C1927" s="3"/>
      <c r="D1927" s="3"/>
      <c r="E1927" s="17"/>
    </row>
    <row r="1928" spans="2:5" x14ac:dyDescent="0.3">
      <c r="B1928" s="3"/>
      <c r="C1928" s="3"/>
      <c r="D1928" s="3"/>
      <c r="E1928" s="17"/>
    </row>
    <row r="1929" spans="2:5" x14ac:dyDescent="0.3">
      <c r="B1929" s="3"/>
      <c r="C1929" s="3"/>
      <c r="D1929" s="3"/>
      <c r="E1929" s="17"/>
    </row>
    <row r="1930" spans="2:5" x14ac:dyDescent="0.3">
      <c r="B1930" s="3"/>
      <c r="C1930" s="3"/>
      <c r="D1930" s="3"/>
      <c r="E1930" s="17"/>
    </row>
    <row r="1931" spans="2:5" x14ac:dyDescent="0.3">
      <c r="B1931" s="3"/>
      <c r="C1931" s="3"/>
      <c r="D1931" s="3"/>
      <c r="E1931" s="17"/>
    </row>
    <row r="1932" spans="2:5" x14ac:dyDescent="0.3">
      <c r="B1932" s="3"/>
      <c r="C1932" s="3"/>
      <c r="D1932" s="3"/>
      <c r="E1932" s="17"/>
    </row>
    <row r="1933" spans="2:5" x14ac:dyDescent="0.3">
      <c r="B1933" s="3"/>
      <c r="C1933" s="3"/>
      <c r="D1933" s="3"/>
      <c r="E1933" s="17"/>
    </row>
    <row r="1934" spans="2:5" x14ac:dyDescent="0.3">
      <c r="B1934" s="3"/>
      <c r="C1934" s="3"/>
      <c r="D1934" s="3"/>
      <c r="E1934" s="17"/>
    </row>
    <row r="1935" spans="2:5" x14ac:dyDescent="0.3">
      <c r="B1935" s="3"/>
      <c r="C1935" s="3"/>
      <c r="D1935" s="3"/>
      <c r="E1935" s="17"/>
    </row>
    <row r="1936" spans="2:5" x14ac:dyDescent="0.3">
      <c r="B1936" s="3"/>
      <c r="C1936" s="3"/>
      <c r="D1936" s="3"/>
      <c r="E1936" s="17"/>
    </row>
    <row r="1937" spans="2:5" x14ac:dyDescent="0.3">
      <c r="B1937" s="3"/>
      <c r="C1937" s="3"/>
      <c r="D1937" s="3"/>
      <c r="E1937" s="17"/>
    </row>
    <row r="1938" spans="2:5" x14ac:dyDescent="0.3">
      <c r="B1938" s="3"/>
      <c r="C1938" s="3"/>
      <c r="D1938" s="3"/>
      <c r="E1938" s="17"/>
    </row>
    <row r="1939" spans="2:5" x14ac:dyDescent="0.3">
      <c r="B1939" s="3"/>
      <c r="C1939" s="3"/>
      <c r="D1939" s="3"/>
      <c r="E1939" s="17"/>
    </row>
    <row r="1940" spans="2:5" x14ac:dyDescent="0.3">
      <c r="B1940" s="3"/>
      <c r="C1940" s="3"/>
      <c r="D1940" s="3"/>
      <c r="E1940" s="17"/>
    </row>
    <row r="1941" spans="2:5" x14ac:dyDescent="0.3">
      <c r="B1941" s="3"/>
      <c r="C1941" s="3"/>
      <c r="D1941" s="3"/>
      <c r="E1941" s="17"/>
    </row>
    <row r="1942" spans="2:5" x14ac:dyDescent="0.3">
      <c r="B1942" s="3"/>
      <c r="C1942" s="3"/>
      <c r="D1942" s="3"/>
      <c r="E1942" s="17"/>
    </row>
    <row r="1943" spans="2:5" x14ac:dyDescent="0.3">
      <c r="B1943" s="3"/>
      <c r="C1943" s="3"/>
      <c r="D1943" s="3"/>
      <c r="E1943" s="17"/>
    </row>
    <row r="1944" spans="2:5" x14ac:dyDescent="0.3">
      <c r="B1944" s="3"/>
      <c r="C1944" s="3"/>
      <c r="D1944" s="3"/>
      <c r="E1944" s="17"/>
    </row>
    <row r="1945" spans="2:5" x14ac:dyDescent="0.3">
      <c r="B1945" s="3"/>
      <c r="C1945" s="3"/>
      <c r="D1945" s="3"/>
      <c r="E1945" s="17"/>
    </row>
    <row r="1946" spans="2:5" x14ac:dyDescent="0.3">
      <c r="B1946" s="3"/>
      <c r="C1946" s="3"/>
      <c r="D1946" s="3"/>
      <c r="E1946" s="17"/>
    </row>
    <row r="1947" spans="2:5" x14ac:dyDescent="0.3">
      <c r="B1947" s="3"/>
      <c r="C1947" s="3"/>
      <c r="D1947" s="3"/>
      <c r="E1947" s="17"/>
    </row>
    <row r="1948" spans="2:5" x14ac:dyDescent="0.3">
      <c r="B1948" s="3"/>
      <c r="C1948" s="3"/>
      <c r="D1948" s="3"/>
      <c r="E1948" s="17"/>
    </row>
    <row r="1949" spans="2:5" x14ac:dyDescent="0.3">
      <c r="B1949" s="3"/>
      <c r="C1949" s="3"/>
      <c r="D1949" s="3"/>
      <c r="E1949" s="17"/>
    </row>
    <row r="1950" spans="2:5" x14ac:dyDescent="0.3">
      <c r="B1950" s="3"/>
      <c r="C1950" s="3"/>
      <c r="D1950" s="3"/>
      <c r="E1950" s="17"/>
    </row>
    <row r="1951" spans="2:5" x14ac:dyDescent="0.3">
      <c r="B1951" s="3"/>
      <c r="C1951" s="3"/>
      <c r="D1951" s="3"/>
      <c r="E1951" s="17"/>
    </row>
    <row r="1952" spans="2:5" x14ac:dyDescent="0.3">
      <c r="B1952" s="3"/>
      <c r="C1952" s="3"/>
      <c r="D1952" s="3"/>
      <c r="E1952" s="17"/>
    </row>
    <row r="1953" spans="2:5" x14ac:dyDescent="0.3">
      <c r="B1953" s="3"/>
      <c r="C1953" s="3"/>
      <c r="D1953" s="3"/>
      <c r="E1953" s="17"/>
    </row>
    <row r="1954" spans="2:5" x14ac:dyDescent="0.3">
      <c r="B1954" s="3"/>
      <c r="C1954" s="3"/>
      <c r="D1954" s="3"/>
      <c r="E1954" s="17"/>
    </row>
    <row r="1955" spans="2:5" x14ac:dyDescent="0.3">
      <c r="B1955" s="3"/>
      <c r="C1955" s="3"/>
      <c r="D1955" s="3"/>
      <c r="E1955" s="17"/>
    </row>
    <row r="1956" spans="2:5" x14ac:dyDescent="0.3">
      <c r="B1956" s="3"/>
      <c r="C1956" s="3"/>
      <c r="D1956" s="3"/>
      <c r="E1956" s="17"/>
    </row>
    <row r="1957" spans="2:5" x14ac:dyDescent="0.3">
      <c r="B1957" s="3"/>
      <c r="C1957" s="3"/>
      <c r="D1957" s="3"/>
      <c r="E1957" s="17"/>
    </row>
    <row r="1958" spans="2:5" x14ac:dyDescent="0.3">
      <c r="B1958" s="3"/>
      <c r="C1958" s="3"/>
      <c r="D1958" s="3"/>
      <c r="E1958" s="17"/>
    </row>
    <row r="1959" spans="2:5" x14ac:dyDescent="0.3">
      <c r="B1959" s="3"/>
      <c r="C1959" s="3"/>
      <c r="D1959" s="3"/>
      <c r="E1959" s="17"/>
    </row>
    <row r="1960" spans="2:5" x14ac:dyDescent="0.3">
      <c r="B1960" s="3"/>
      <c r="C1960" s="3"/>
      <c r="D1960" s="3"/>
      <c r="E1960" s="17"/>
    </row>
    <row r="1961" spans="2:5" x14ac:dyDescent="0.3">
      <c r="B1961" s="3"/>
      <c r="C1961" s="3"/>
      <c r="D1961" s="3"/>
      <c r="E1961" s="17"/>
    </row>
    <row r="1962" spans="2:5" x14ac:dyDescent="0.3">
      <c r="B1962" s="3"/>
      <c r="C1962" s="3"/>
      <c r="D1962" s="3"/>
      <c r="E1962" s="17"/>
    </row>
    <row r="1963" spans="2:5" x14ac:dyDescent="0.3">
      <c r="B1963" s="3"/>
      <c r="C1963" s="3"/>
      <c r="D1963" s="3"/>
      <c r="E1963" s="17"/>
    </row>
    <row r="1964" spans="2:5" x14ac:dyDescent="0.3">
      <c r="B1964" s="3"/>
      <c r="C1964" s="3"/>
      <c r="D1964" s="3"/>
      <c r="E1964" s="17"/>
    </row>
    <row r="1965" spans="2:5" x14ac:dyDescent="0.3">
      <c r="B1965" s="3"/>
      <c r="C1965" s="3"/>
      <c r="D1965" s="3"/>
      <c r="E1965" s="17"/>
    </row>
    <row r="1966" spans="2:5" x14ac:dyDescent="0.3">
      <c r="B1966" s="3"/>
      <c r="C1966" s="3"/>
      <c r="D1966" s="3"/>
      <c r="E1966" s="17"/>
    </row>
    <row r="1967" spans="2:5" x14ac:dyDescent="0.3">
      <c r="B1967" s="3"/>
      <c r="C1967" s="3"/>
      <c r="D1967" s="3"/>
      <c r="E1967" s="17"/>
    </row>
    <row r="1968" spans="2:5" x14ac:dyDescent="0.3">
      <c r="B1968" s="3"/>
      <c r="C1968" s="3"/>
      <c r="D1968" s="3"/>
      <c r="E1968" s="17"/>
    </row>
    <row r="1969" spans="2:5" x14ac:dyDescent="0.3">
      <c r="B1969" s="3"/>
      <c r="C1969" s="3"/>
      <c r="D1969" s="3"/>
      <c r="E1969" s="17"/>
    </row>
    <row r="1970" spans="2:5" x14ac:dyDescent="0.3">
      <c r="B1970" s="3"/>
      <c r="C1970" s="3"/>
      <c r="D1970" s="3"/>
      <c r="E1970" s="17"/>
    </row>
    <row r="1971" spans="2:5" x14ac:dyDescent="0.3">
      <c r="B1971" s="3"/>
      <c r="C1971" s="3"/>
      <c r="D1971" s="3"/>
      <c r="E1971" s="17"/>
    </row>
    <row r="1972" spans="2:5" x14ac:dyDescent="0.3">
      <c r="B1972" s="3"/>
      <c r="C1972" s="3"/>
      <c r="D1972" s="3"/>
      <c r="E1972" s="17"/>
    </row>
    <row r="1973" spans="2:5" x14ac:dyDescent="0.3">
      <c r="B1973" s="3"/>
      <c r="C1973" s="3"/>
      <c r="D1973" s="3"/>
      <c r="E1973" s="17"/>
    </row>
    <row r="1974" spans="2:5" x14ac:dyDescent="0.3">
      <c r="B1974" s="3"/>
      <c r="C1974" s="3"/>
      <c r="D1974" s="3"/>
      <c r="E1974" s="17"/>
    </row>
    <row r="1975" spans="2:5" x14ac:dyDescent="0.3">
      <c r="B1975" s="3"/>
      <c r="C1975" s="3"/>
      <c r="D1975" s="3"/>
      <c r="E1975" s="17"/>
    </row>
    <row r="1976" spans="2:5" x14ac:dyDescent="0.3">
      <c r="B1976" s="3"/>
      <c r="C1976" s="3"/>
      <c r="D1976" s="3"/>
      <c r="E1976" s="17"/>
    </row>
    <row r="1977" spans="2:5" x14ac:dyDescent="0.3">
      <c r="B1977" s="3"/>
      <c r="C1977" s="3"/>
      <c r="D1977" s="3"/>
      <c r="E1977" s="17"/>
    </row>
    <row r="1978" spans="2:5" x14ac:dyDescent="0.3">
      <c r="B1978" s="3"/>
      <c r="C1978" s="3"/>
      <c r="D1978" s="3"/>
      <c r="E1978" s="17"/>
    </row>
    <row r="1979" spans="2:5" x14ac:dyDescent="0.3">
      <c r="B1979" s="3"/>
      <c r="C1979" s="3"/>
      <c r="D1979" s="3"/>
      <c r="E1979" s="17"/>
    </row>
    <row r="1980" spans="2:5" x14ac:dyDescent="0.3">
      <c r="B1980" s="3"/>
      <c r="C1980" s="3"/>
      <c r="D1980" s="3"/>
      <c r="E1980" s="17"/>
    </row>
    <row r="1981" spans="2:5" x14ac:dyDescent="0.3">
      <c r="B1981" s="3"/>
      <c r="C1981" s="3"/>
      <c r="D1981" s="3"/>
      <c r="E1981" s="17"/>
    </row>
    <row r="1982" spans="2:5" x14ac:dyDescent="0.3">
      <c r="B1982" s="3"/>
      <c r="C1982" s="3"/>
      <c r="D1982" s="3"/>
      <c r="E1982" s="17"/>
    </row>
    <row r="1983" spans="2:5" x14ac:dyDescent="0.3">
      <c r="B1983" s="3"/>
      <c r="C1983" s="3"/>
      <c r="D1983" s="3"/>
      <c r="E1983" s="17"/>
    </row>
    <row r="1984" spans="2:5" x14ac:dyDescent="0.3">
      <c r="B1984" s="3"/>
      <c r="C1984" s="3"/>
      <c r="D1984" s="3"/>
      <c r="E1984" s="17"/>
    </row>
    <row r="1985" spans="2:5" x14ac:dyDescent="0.3">
      <c r="B1985" s="3"/>
      <c r="C1985" s="3"/>
      <c r="D1985" s="3"/>
      <c r="E1985" s="17"/>
    </row>
    <row r="1986" spans="2:5" x14ac:dyDescent="0.3">
      <c r="B1986" s="3"/>
      <c r="C1986" s="3"/>
      <c r="D1986" s="3"/>
      <c r="E1986" s="17"/>
    </row>
    <row r="1987" spans="2:5" x14ac:dyDescent="0.3">
      <c r="B1987" s="3"/>
      <c r="C1987" s="3"/>
      <c r="D1987" s="3"/>
      <c r="E1987" s="17"/>
    </row>
    <row r="1988" spans="2:5" x14ac:dyDescent="0.3">
      <c r="B1988" s="3"/>
      <c r="C1988" s="3"/>
      <c r="D1988" s="3"/>
      <c r="E1988" s="17"/>
    </row>
    <row r="1989" spans="2:5" x14ac:dyDescent="0.3">
      <c r="B1989" s="3"/>
      <c r="C1989" s="3"/>
      <c r="D1989" s="3"/>
      <c r="E1989" s="17"/>
    </row>
    <row r="1990" spans="2:5" x14ac:dyDescent="0.3">
      <c r="B1990" s="3"/>
      <c r="C1990" s="3"/>
      <c r="D1990" s="3"/>
      <c r="E1990" s="17"/>
    </row>
    <row r="1991" spans="2:5" x14ac:dyDescent="0.3">
      <c r="B1991" s="3"/>
      <c r="C1991" s="3"/>
      <c r="D1991" s="3"/>
      <c r="E1991" s="17"/>
    </row>
    <row r="1992" spans="2:5" x14ac:dyDescent="0.3">
      <c r="B1992" s="3"/>
      <c r="C1992" s="3"/>
      <c r="D1992" s="3"/>
      <c r="E1992" s="17"/>
    </row>
    <row r="1993" spans="2:5" x14ac:dyDescent="0.3">
      <c r="B1993" s="3"/>
      <c r="C1993" s="3"/>
      <c r="D1993" s="3"/>
      <c r="E1993" s="17"/>
    </row>
    <row r="1994" spans="2:5" x14ac:dyDescent="0.3">
      <c r="B1994" s="3"/>
      <c r="C1994" s="3"/>
      <c r="D1994" s="3"/>
      <c r="E1994" s="17"/>
    </row>
    <row r="1995" spans="2:5" x14ac:dyDescent="0.3">
      <c r="B1995" s="3"/>
      <c r="C1995" s="3"/>
      <c r="D1995" s="3"/>
      <c r="E1995" s="17"/>
    </row>
    <row r="1996" spans="2:5" x14ac:dyDescent="0.3">
      <c r="B1996" s="3"/>
      <c r="C1996" s="3"/>
      <c r="D1996" s="3"/>
      <c r="E1996" s="17"/>
    </row>
    <row r="1997" spans="2:5" x14ac:dyDescent="0.3">
      <c r="B1997" s="3"/>
      <c r="C1997" s="3"/>
      <c r="D1997" s="3"/>
      <c r="E1997" s="17"/>
    </row>
    <row r="1998" spans="2:5" x14ac:dyDescent="0.3">
      <c r="B1998" s="3"/>
      <c r="C1998" s="3"/>
      <c r="D1998" s="3"/>
      <c r="E1998" s="17"/>
    </row>
    <row r="1999" spans="2:5" x14ac:dyDescent="0.3">
      <c r="B1999" s="3"/>
      <c r="C1999" s="3"/>
      <c r="D1999" s="3"/>
      <c r="E1999" s="17"/>
    </row>
    <row r="2000" spans="2:5" x14ac:dyDescent="0.3">
      <c r="B2000" s="3"/>
      <c r="C2000" s="3"/>
      <c r="D2000" s="3"/>
      <c r="E2000" s="17"/>
    </row>
    <row r="2001" spans="2:5" x14ac:dyDescent="0.3">
      <c r="B2001" s="3"/>
      <c r="C2001" s="3"/>
      <c r="D2001" s="3"/>
      <c r="E2001" s="17"/>
    </row>
    <row r="2002" spans="2:5" x14ac:dyDescent="0.3">
      <c r="B2002" s="3"/>
      <c r="C2002" s="3"/>
      <c r="D2002" s="3"/>
      <c r="E2002" s="17"/>
    </row>
    <row r="2003" spans="2:5" x14ac:dyDescent="0.3">
      <c r="B2003" s="3"/>
      <c r="C2003" s="3"/>
      <c r="D2003" s="3"/>
      <c r="E2003" s="17"/>
    </row>
    <row r="2004" spans="2:5" x14ac:dyDescent="0.3">
      <c r="B2004" s="3"/>
      <c r="C2004" s="3"/>
      <c r="D2004" s="3"/>
      <c r="E2004" s="17"/>
    </row>
    <row r="2005" spans="2:5" x14ac:dyDescent="0.3">
      <c r="B2005" s="3"/>
      <c r="C2005" s="3"/>
      <c r="D2005" s="3"/>
      <c r="E2005" s="17"/>
    </row>
    <row r="2006" spans="2:5" x14ac:dyDescent="0.3">
      <c r="B2006" s="3"/>
      <c r="C2006" s="3"/>
      <c r="D2006" s="3"/>
      <c r="E2006" s="17"/>
    </row>
    <row r="2007" spans="2:5" x14ac:dyDescent="0.3">
      <c r="B2007" s="3"/>
      <c r="C2007" s="3"/>
      <c r="D2007" s="3"/>
      <c r="E2007" s="17"/>
    </row>
    <row r="2008" spans="2:5" x14ac:dyDescent="0.3">
      <c r="B2008" s="3"/>
      <c r="C2008" s="3"/>
      <c r="D2008" s="3"/>
      <c r="E2008" s="17"/>
    </row>
    <row r="2009" spans="2:5" x14ac:dyDescent="0.3">
      <c r="B2009" s="3"/>
      <c r="C2009" s="3"/>
      <c r="D2009" s="3"/>
      <c r="E2009" s="17"/>
    </row>
    <row r="2010" spans="2:5" x14ac:dyDescent="0.3">
      <c r="B2010" s="3"/>
      <c r="C2010" s="3"/>
      <c r="D2010" s="3"/>
      <c r="E2010" s="17"/>
    </row>
    <row r="2011" spans="2:5" x14ac:dyDescent="0.3">
      <c r="B2011" s="3"/>
      <c r="C2011" s="3"/>
      <c r="D2011" s="3"/>
      <c r="E2011" s="17"/>
    </row>
    <row r="2012" spans="2:5" x14ac:dyDescent="0.3">
      <c r="B2012" s="3"/>
      <c r="C2012" s="3"/>
      <c r="D2012" s="3"/>
      <c r="E2012" s="17"/>
    </row>
    <row r="2013" spans="2:5" x14ac:dyDescent="0.3">
      <c r="B2013" s="3"/>
      <c r="C2013" s="3"/>
      <c r="D2013" s="3"/>
      <c r="E2013" s="17"/>
    </row>
    <row r="2014" spans="2:5" x14ac:dyDescent="0.3">
      <c r="B2014" s="3"/>
      <c r="C2014" s="3"/>
      <c r="D2014" s="3"/>
      <c r="E2014" s="17"/>
    </row>
    <row r="2015" spans="2:5" x14ac:dyDescent="0.3">
      <c r="B2015" s="3"/>
      <c r="C2015" s="3"/>
      <c r="D2015" s="3"/>
      <c r="E2015" s="17"/>
    </row>
    <row r="2016" spans="2:5" x14ac:dyDescent="0.3">
      <c r="B2016" s="3"/>
      <c r="C2016" s="3"/>
      <c r="D2016" s="3"/>
      <c r="E2016" s="17"/>
    </row>
    <row r="2017" spans="2:5" x14ac:dyDescent="0.3">
      <c r="B2017" s="3"/>
      <c r="C2017" s="3"/>
      <c r="D2017" s="3"/>
      <c r="E2017" s="17"/>
    </row>
    <row r="2018" spans="2:5" x14ac:dyDescent="0.3">
      <c r="B2018" s="3"/>
      <c r="C2018" s="3"/>
      <c r="D2018" s="3"/>
      <c r="E2018" s="17"/>
    </row>
    <row r="2019" spans="2:5" x14ac:dyDescent="0.3">
      <c r="B2019" s="3"/>
      <c r="C2019" s="3"/>
      <c r="D2019" s="3"/>
      <c r="E2019" s="17"/>
    </row>
    <row r="2020" spans="2:5" x14ac:dyDescent="0.3">
      <c r="B2020" s="3"/>
      <c r="C2020" s="3"/>
      <c r="D2020" s="3"/>
      <c r="E2020" s="17"/>
    </row>
    <row r="2021" spans="2:5" x14ac:dyDescent="0.3">
      <c r="B2021" s="3"/>
      <c r="C2021" s="3"/>
      <c r="D2021" s="3"/>
      <c r="E2021" s="17"/>
    </row>
    <row r="2022" spans="2:5" x14ac:dyDescent="0.3">
      <c r="B2022" s="3"/>
      <c r="C2022" s="3"/>
      <c r="D2022" s="3"/>
      <c r="E2022" s="17"/>
    </row>
    <row r="2023" spans="2:5" x14ac:dyDescent="0.3">
      <c r="B2023" s="3"/>
      <c r="C2023" s="3"/>
      <c r="D2023" s="3"/>
      <c r="E2023" s="17"/>
    </row>
    <row r="2024" spans="2:5" x14ac:dyDescent="0.3">
      <c r="B2024" s="3"/>
      <c r="C2024" s="3"/>
      <c r="D2024" s="3"/>
      <c r="E2024" s="17"/>
    </row>
    <row r="2025" spans="2:5" x14ac:dyDescent="0.3">
      <c r="B2025" s="3"/>
      <c r="C2025" s="3"/>
      <c r="D2025" s="3"/>
      <c r="E2025" s="17"/>
    </row>
    <row r="2026" spans="2:5" x14ac:dyDescent="0.3">
      <c r="B2026" s="3"/>
      <c r="C2026" s="3"/>
      <c r="D2026" s="3"/>
      <c r="E2026" s="17"/>
    </row>
    <row r="2027" spans="2:5" x14ac:dyDescent="0.3">
      <c r="B2027" s="3"/>
      <c r="C2027" s="3"/>
      <c r="D2027" s="3"/>
      <c r="E2027" s="17"/>
    </row>
    <row r="2028" spans="2:5" x14ac:dyDescent="0.3">
      <c r="B2028" s="3"/>
      <c r="C2028" s="3"/>
      <c r="D2028" s="3"/>
      <c r="E2028" s="17"/>
    </row>
    <row r="2029" spans="2:5" x14ac:dyDescent="0.3">
      <c r="B2029" s="3"/>
      <c r="C2029" s="3"/>
      <c r="D2029" s="3"/>
      <c r="E2029" s="17"/>
    </row>
    <row r="2030" spans="2:5" x14ac:dyDescent="0.3">
      <c r="B2030" s="3"/>
      <c r="C2030" s="3"/>
      <c r="D2030" s="3"/>
      <c r="E2030" s="17"/>
    </row>
    <row r="2031" spans="2:5" x14ac:dyDescent="0.3">
      <c r="B2031" s="3"/>
      <c r="C2031" s="3"/>
      <c r="D2031" s="3"/>
      <c r="E2031" s="17"/>
    </row>
    <row r="2032" spans="2:5" x14ac:dyDescent="0.3">
      <c r="B2032" s="3"/>
      <c r="C2032" s="3"/>
      <c r="D2032" s="3"/>
      <c r="E2032" s="17"/>
    </row>
    <row r="2033" spans="2:5" x14ac:dyDescent="0.3">
      <c r="B2033" s="3"/>
      <c r="C2033" s="3"/>
      <c r="D2033" s="3"/>
      <c r="E2033" s="17"/>
    </row>
    <row r="2034" spans="2:5" x14ac:dyDescent="0.3">
      <c r="B2034" s="3"/>
      <c r="C2034" s="3"/>
      <c r="D2034" s="3"/>
      <c r="E2034" s="17"/>
    </row>
    <row r="2035" spans="2:5" x14ac:dyDescent="0.3">
      <c r="B2035" s="3"/>
      <c r="C2035" s="3"/>
      <c r="D2035" s="3"/>
      <c r="E2035" s="17"/>
    </row>
    <row r="2036" spans="2:5" x14ac:dyDescent="0.3">
      <c r="B2036" s="3"/>
      <c r="C2036" s="3"/>
      <c r="D2036" s="3"/>
      <c r="E2036" s="17"/>
    </row>
    <row r="2037" spans="2:5" x14ac:dyDescent="0.3">
      <c r="B2037" s="3"/>
      <c r="C2037" s="3"/>
      <c r="D2037" s="3"/>
      <c r="E2037" s="17"/>
    </row>
    <row r="2038" spans="2:5" x14ac:dyDescent="0.3">
      <c r="B2038" s="3"/>
      <c r="C2038" s="3"/>
      <c r="D2038" s="3"/>
      <c r="E2038" s="17"/>
    </row>
    <row r="2039" spans="2:5" x14ac:dyDescent="0.3">
      <c r="B2039" s="3"/>
      <c r="C2039" s="3"/>
      <c r="D2039" s="3"/>
      <c r="E2039" s="17"/>
    </row>
    <row r="2040" spans="2:5" x14ac:dyDescent="0.3">
      <c r="B2040" s="3"/>
      <c r="C2040" s="3"/>
      <c r="D2040" s="3"/>
      <c r="E2040" s="17"/>
    </row>
    <row r="2041" spans="2:5" x14ac:dyDescent="0.3">
      <c r="B2041" s="3"/>
      <c r="C2041" s="3"/>
      <c r="D2041" s="3"/>
      <c r="E2041" s="17"/>
    </row>
    <row r="2042" spans="2:5" x14ac:dyDescent="0.3">
      <c r="B2042" s="3"/>
      <c r="C2042" s="3"/>
      <c r="D2042" s="3"/>
      <c r="E2042" s="17"/>
    </row>
    <row r="2043" spans="2:5" x14ac:dyDescent="0.3">
      <c r="B2043" s="3"/>
      <c r="C2043" s="3"/>
      <c r="D2043" s="3"/>
      <c r="E2043" s="17"/>
    </row>
    <row r="2044" spans="2:5" x14ac:dyDescent="0.3">
      <c r="B2044" s="3"/>
      <c r="C2044" s="3"/>
      <c r="D2044" s="3"/>
      <c r="E2044" s="17"/>
    </row>
    <row r="2045" spans="2:5" x14ac:dyDescent="0.3">
      <c r="B2045" s="3"/>
      <c r="C2045" s="3"/>
      <c r="D2045" s="3"/>
      <c r="E2045" s="17"/>
    </row>
    <row r="2046" spans="2:5" x14ac:dyDescent="0.3">
      <c r="B2046" s="3"/>
      <c r="C2046" s="3"/>
      <c r="D2046" s="3"/>
      <c r="E2046" s="17"/>
    </row>
    <row r="2047" spans="2:5" x14ac:dyDescent="0.3">
      <c r="B2047" s="3"/>
      <c r="C2047" s="3"/>
      <c r="D2047" s="3"/>
      <c r="E2047" s="17"/>
    </row>
    <row r="2048" spans="2:5" x14ac:dyDescent="0.3">
      <c r="B2048" s="3"/>
      <c r="C2048" s="3"/>
      <c r="D2048" s="3"/>
      <c r="E2048" s="17"/>
    </row>
    <row r="2049" spans="2:5" x14ac:dyDescent="0.3">
      <c r="B2049" s="3"/>
      <c r="C2049" s="3"/>
      <c r="D2049" s="3"/>
      <c r="E2049" s="17"/>
    </row>
    <row r="2050" spans="2:5" x14ac:dyDescent="0.3">
      <c r="B2050" s="3"/>
      <c r="C2050" s="3"/>
      <c r="D2050" s="3"/>
      <c r="E2050" s="17"/>
    </row>
    <row r="2051" spans="2:5" x14ac:dyDescent="0.3">
      <c r="B2051" s="3"/>
      <c r="C2051" s="3"/>
      <c r="D2051" s="3"/>
      <c r="E2051" s="17"/>
    </row>
    <row r="2052" spans="2:5" x14ac:dyDescent="0.3">
      <c r="B2052" s="3"/>
      <c r="C2052" s="3"/>
      <c r="D2052" s="3"/>
      <c r="E2052" s="17"/>
    </row>
    <row r="2053" spans="2:5" x14ac:dyDescent="0.3">
      <c r="B2053" s="3"/>
      <c r="C2053" s="3"/>
      <c r="D2053" s="3"/>
      <c r="E2053" s="17"/>
    </row>
    <row r="2054" spans="2:5" x14ac:dyDescent="0.3">
      <c r="B2054" s="3"/>
      <c r="C2054" s="3"/>
      <c r="D2054" s="3"/>
      <c r="E2054" s="17"/>
    </row>
    <row r="2055" spans="2:5" x14ac:dyDescent="0.3">
      <c r="B2055" s="3"/>
      <c r="C2055" s="3"/>
      <c r="D2055" s="3"/>
      <c r="E2055" s="17"/>
    </row>
    <row r="2056" spans="2:5" x14ac:dyDescent="0.3">
      <c r="B2056" s="3"/>
      <c r="C2056" s="3"/>
      <c r="D2056" s="3"/>
      <c r="E2056" s="17"/>
    </row>
    <row r="2057" spans="2:5" x14ac:dyDescent="0.3">
      <c r="B2057" s="3"/>
      <c r="C2057" s="3"/>
      <c r="D2057" s="3"/>
      <c r="E2057" s="17"/>
    </row>
    <row r="2058" spans="2:5" x14ac:dyDescent="0.3">
      <c r="B2058" s="3"/>
      <c r="C2058" s="3"/>
      <c r="D2058" s="3"/>
      <c r="E2058" s="17"/>
    </row>
    <row r="2059" spans="2:5" x14ac:dyDescent="0.3">
      <c r="B2059" s="3"/>
      <c r="C2059" s="3"/>
      <c r="D2059" s="3"/>
      <c r="E2059" s="17"/>
    </row>
    <row r="2060" spans="2:5" x14ac:dyDescent="0.3">
      <c r="B2060" s="3"/>
      <c r="C2060" s="3"/>
      <c r="D2060" s="3"/>
      <c r="E2060" s="17"/>
    </row>
    <row r="2061" spans="2:5" x14ac:dyDescent="0.3">
      <c r="B2061" s="3"/>
      <c r="C2061" s="3"/>
      <c r="D2061" s="3"/>
      <c r="E2061" s="17"/>
    </row>
    <row r="2062" spans="2:5" x14ac:dyDescent="0.3">
      <c r="B2062" s="3"/>
      <c r="C2062" s="3"/>
      <c r="D2062" s="3"/>
      <c r="E2062" s="17"/>
    </row>
    <row r="2063" spans="2:5" x14ac:dyDescent="0.3">
      <c r="B2063" s="3"/>
      <c r="C2063" s="3"/>
      <c r="D2063" s="3"/>
      <c r="E2063" s="17"/>
    </row>
    <row r="2064" spans="2:5" x14ac:dyDescent="0.3">
      <c r="B2064" s="3"/>
      <c r="C2064" s="3"/>
      <c r="D2064" s="3"/>
      <c r="E2064" s="17"/>
    </row>
    <row r="2065" spans="2:5" x14ac:dyDescent="0.3">
      <c r="B2065" s="3"/>
      <c r="C2065" s="3"/>
      <c r="D2065" s="3"/>
      <c r="E2065" s="17"/>
    </row>
    <row r="2066" spans="2:5" x14ac:dyDescent="0.3">
      <c r="B2066" s="3"/>
      <c r="C2066" s="3"/>
      <c r="D2066" s="3"/>
      <c r="E2066" s="17"/>
    </row>
    <row r="2067" spans="2:5" x14ac:dyDescent="0.3">
      <c r="B2067" s="3"/>
      <c r="C2067" s="3"/>
      <c r="D2067" s="3"/>
      <c r="E2067" s="17"/>
    </row>
    <row r="2068" spans="2:5" x14ac:dyDescent="0.3">
      <c r="B2068" s="3"/>
      <c r="C2068" s="3"/>
      <c r="D2068" s="3"/>
      <c r="E2068" s="17"/>
    </row>
    <row r="2069" spans="2:5" x14ac:dyDescent="0.3">
      <c r="B2069" s="3"/>
      <c r="C2069" s="3"/>
      <c r="D2069" s="3"/>
      <c r="E2069" s="17"/>
    </row>
    <row r="2070" spans="2:5" x14ac:dyDescent="0.3">
      <c r="B2070" s="3"/>
      <c r="C2070" s="3"/>
      <c r="D2070" s="3"/>
      <c r="E2070" s="17"/>
    </row>
    <row r="2071" spans="2:5" x14ac:dyDescent="0.3">
      <c r="B2071" s="3"/>
      <c r="C2071" s="3"/>
      <c r="D2071" s="3"/>
      <c r="E2071" s="17"/>
    </row>
    <row r="2072" spans="2:5" x14ac:dyDescent="0.3">
      <c r="B2072" s="3"/>
      <c r="C2072" s="3"/>
      <c r="D2072" s="3"/>
      <c r="E2072" s="17"/>
    </row>
    <row r="2073" spans="2:5" x14ac:dyDescent="0.3">
      <c r="B2073" s="3"/>
      <c r="C2073" s="3"/>
      <c r="D2073" s="3"/>
      <c r="E2073" s="17"/>
    </row>
    <row r="2074" spans="2:5" x14ac:dyDescent="0.3">
      <c r="B2074" s="3"/>
      <c r="C2074" s="3"/>
      <c r="D2074" s="3"/>
      <c r="E2074" s="17"/>
    </row>
    <row r="2075" spans="2:5" x14ac:dyDescent="0.3">
      <c r="B2075" s="3"/>
      <c r="C2075" s="3"/>
      <c r="D2075" s="3"/>
      <c r="E2075" s="17"/>
    </row>
    <row r="2076" spans="2:5" x14ac:dyDescent="0.3">
      <c r="B2076" s="3"/>
      <c r="C2076" s="3"/>
      <c r="D2076" s="3"/>
      <c r="E2076" s="17"/>
    </row>
    <row r="2077" spans="2:5" x14ac:dyDescent="0.3">
      <c r="B2077" s="3"/>
      <c r="C2077" s="3"/>
      <c r="D2077" s="3"/>
      <c r="E2077" s="17"/>
    </row>
    <row r="2078" spans="2:5" x14ac:dyDescent="0.3">
      <c r="B2078" s="3"/>
      <c r="C2078" s="3"/>
      <c r="D2078" s="3"/>
      <c r="E2078" s="17"/>
    </row>
    <row r="2079" spans="2:5" x14ac:dyDescent="0.3">
      <c r="B2079" s="3"/>
      <c r="C2079" s="3"/>
      <c r="D2079" s="3"/>
      <c r="E2079" s="17"/>
    </row>
    <row r="2080" spans="2:5" x14ac:dyDescent="0.3">
      <c r="B2080" s="3"/>
      <c r="C2080" s="3"/>
      <c r="D2080" s="3"/>
      <c r="E2080" s="17"/>
    </row>
    <row r="2081" spans="2:5" x14ac:dyDescent="0.3">
      <c r="B2081" s="3"/>
      <c r="C2081" s="3"/>
      <c r="D2081" s="3"/>
      <c r="E2081" s="17"/>
    </row>
    <row r="2082" spans="2:5" x14ac:dyDescent="0.3">
      <c r="B2082" s="3"/>
      <c r="C2082" s="3"/>
      <c r="D2082" s="3"/>
      <c r="E2082" s="17"/>
    </row>
    <row r="2083" spans="2:5" x14ac:dyDescent="0.3">
      <c r="B2083" s="3"/>
      <c r="C2083" s="3"/>
      <c r="D2083" s="3"/>
      <c r="E2083" s="17"/>
    </row>
    <row r="2084" spans="2:5" x14ac:dyDescent="0.3">
      <c r="B2084" s="3"/>
      <c r="C2084" s="3"/>
      <c r="D2084" s="3"/>
      <c r="E2084" s="17"/>
    </row>
    <row r="2085" spans="2:5" x14ac:dyDescent="0.3">
      <c r="B2085" s="3"/>
      <c r="C2085" s="3"/>
      <c r="D2085" s="3"/>
      <c r="E2085" s="17"/>
    </row>
    <row r="2086" spans="2:5" x14ac:dyDescent="0.3">
      <c r="B2086" s="3"/>
      <c r="C2086" s="3"/>
      <c r="D2086" s="3"/>
      <c r="E2086" s="17"/>
    </row>
    <row r="2087" spans="2:5" x14ac:dyDescent="0.3">
      <c r="B2087" s="3"/>
      <c r="C2087" s="3"/>
      <c r="D2087" s="3"/>
      <c r="E2087" s="17"/>
    </row>
    <row r="2088" spans="2:5" x14ac:dyDescent="0.3">
      <c r="B2088" s="3"/>
      <c r="C2088" s="3"/>
      <c r="D2088" s="3"/>
      <c r="E2088" s="17"/>
    </row>
    <row r="2089" spans="2:5" x14ac:dyDescent="0.3">
      <c r="B2089" s="3"/>
      <c r="C2089" s="3"/>
      <c r="D2089" s="3"/>
      <c r="E2089" s="17"/>
    </row>
    <row r="2090" spans="2:5" x14ac:dyDescent="0.3">
      <c r="B2090" s="3"/>
      <c r="C2090" s="3"/>
      <c r="D2090" s="3"/>
      <c r="E2090" s="17"/>
    </row>
    <row r="2091" spans="2:5" x14ac:dyDescent="0.3">
      <c r="B2091" s="3"/>
      <c r="C2091" s="3"/>
      <c r="D2091" s="3"/>
      <c r="E2091" s="17"/>
    </row>
    <row r="2092" spans="2:5" x14ac:dyDescent="0.3">
      <c r="B2092" s="3"/>
      <c r="C2092" s="3"/>
      <c r="D2092" s="3"/>
      <c r="E2092" s="17"/>
    </row>
    <row r="2093" spans="2:5" x14ac:dyDescent="0.3">
      <c r="B2093" s="3"/>
      <c r="C2093" s="3"/>
      <c r="D2093" s="3"/>
      <c r="E2093" s="17"/>
    </row>
    <row r="2094" spans="2:5" x14ac:dyDescent="0.3">
      <c r="B2094" s="3"/>
      <c r="C2094" s="3"/>
      <c r="D2094" s="3"/>
      <c r="E2094" s="17"/>
    </row>
    <row r="2095" spans="2:5" x14ac:dyDescent="0.3">
      <c r="B2095" s="3"/>
      <c r="C2095" s="3"/>
      <c r="D2095" s="3"/>
      <c r="E2095" s="17"/>
    </row>
    <row r="2096" spans="2:5" x14ac:dyDescent="0.3">
      <c r="B2096" s="3"/>
      <c r="C2096" s="3"/>
      <c r="D2096" s="3"/>
      <c r="E2096" s="17"/>
    </row>
    <row r="2097" spans="2:5" x14ac:dyDescent="0.3">
      <c r="B2097" s="3"/>
      <c r="C2097" s="3"/>
      <c r="D2097" s="3"/>
      <c r="E2097" s="17"/>
    </row>
    <row r="2098" spans="2:5" x14ac:dyDescent="0.3">
      <c r="B2098" s="3"/>
      <c r="C2098" s="3"/>
      <c r="D2098" s="3"/>
      <c r="E2098" s="17"/>
    </row>
    <row r="2099" spans="2:5" x14ac:dyDescent="0.3">
      <c r="B2099" s="3"/>
      <c r="C2099" s="3"/>
      <c r="D2099" s="3"/>
      <c r="E2099" s="17"/>
    </row>
    <row r="2100" spans="2:5" x14ac:dyDescent="0.3">
      <c r="B2100" s="3"/>
      <c r="C2100" s="3"/>
      <c r="D2100" s="3"/>
      <c r="E2100" s="17"/>
    </row>
    <row r="2101" spans="2:5" x14ac:dyDescent="0.3">
      <c r="B2101" s="3"/>
      <c r="C2101" s="3"/>
      <c r="D2101" s="3"/>
      <c r="E2101" s="17"/>
    </row>
    <row r="2102" spans="2:5" x14ac:dyDescent="0.3">
      <c r="B2102" s="3"/>
      <c r="C2102" s="3"/>
      <c r="D2102" s="3"/>
      <c r="E2102" s="17"/>
    </row>
    <row r="2103" spans="2:5" x14ac:dyDescent="0.3">
      <c r="B2103" s="3"/>
      <c r="C2103" s="3"/>
      <c r="D2103" s="3"/>
      <c r="E2103" s="17"/>
    </row>
    <row r="2104" spans="2:5" x14ac:dyDescent="0.3">
      <c r="B2104" s="3"/>
      <c r="C2104" s="3"/>
      <c r="D2104" s="3"/>
      <c r="E2104" s="17"/>
    </row>
    <row r="2105" spans="2:5" x14ac:dyDescent="0.3">
      <c r="B2105" s="3"/>
      <c r="C2105" s="3"/>
      <c r="D2105" s="3"/>
      <c r="E2105" s="17"/>
    </row>
    <row r="2106" spans="2:5" x14ac:dyDescent="0.3">
      <c r="B2106" s="3"/>
      <c r="C2106" s="3"/>
      <c r="D2106" s="3"/>
      <c r="E2106" s="17"/>
    </row>
    <row r="2107" spans="2:5" x14ac:dyDescent="0.3">
      <c r="B2107" s="3"/>
      <c r="C2107" s="3"/>
      <c r="D2107" s="3"/>
      <c r="E2107" s="17"/>
    </row>
    <row r="2108" spans="2:5" x14ac:dyDescent="0.3">
      <c r="B2108" s="3"/>
      <c r="C2108" s="3"/>
      <c r="D2108" s="3"/>
      <c r="E2108" s="17"/>
    </row>
    <row r="2109" spans="2:5" x14ac:dyDescent="0.3">
      <c r="B2109" s="3"/>
      <c r="C2109" s="3"/>
      <c r="D2109" s="3"/>
      <c r="E2109" s="17"/>
    </row>
    <row r="2110" spans="2:5" x14ac:dyDescent="0.3">
      <c r="B2110" s="3"/>
      <c r="C2110" s="3"/>
      <c r="D2110" s="3"/>
      <c r="E2110" s="17"/>
    </row>
    <row r="2111" spans="2:5" x14ac:dyDescent="0.3">
      <c r="B2111" s="3"/>
      <c r="C2111" s="3"/>
      <c r="D2111" s="3"/>
      <c r="E2111" s="17"/>
    </row>
    <row r="2112" spans="2:5" x14ac:dyDescent="0.3">
      <c r="B2112" s="3"/>
      <c r="C2112" s="3"/>
      <c r="D2112" s="3"/>
      <c r="E2112" s="17"/>
    </row>
    <row r="2113" spans="2:5" x14ac:dyDescent="0.3">
      <c r="B2113" s="3"/>
      <c r="C2113" s="3"/>
      <c r="D2113" s="3"/>
      <c r="E2113" s="17"/>
    </row>
    <row r="2114" spans="2:5" x14ac:dyDescent="0.3">
      <c r="B2114" s="3"/>
      <c r="C2114" s="3"/>
      <c r="D2114" s="3"/>
      <c r="E2114" s="17"/>
    </row>
    <row r="2115" spans="2:5" x14ac:dyDescent="0.3">
      <c r="B2115" s="3"/>
      <c r="C2115" s="3"/>
      <c r="D2115" s="3"/>
      <c r="E2115" s="17"/>
    </row>
    <row r="2116" spans="2:5" x14ac:dyDescent="0.3">
      <c r="B2116" s="3"/>
      <c r="C2116" s="3"/>
      <c r="D2116" s="3"/>
      <c r="E2116" s="17"/>
    </row>
    <row r="2117" spans="2:5" x14ac:dyDescent="0.3">
      <c r="B2117" s="3"/>
      <c r="C2117" s="3"/>
      <c r="D2117" s="3"/>
      <c r="E2117" s="17"/>
    </row>
    <row r="2118" spans="2:5" x14ac:dyDescent="0.3">
      <c r="B2118" s="3"/>
      <c r="C2118" s="3"/>
      <c r="D2118" s="3"/>
      <c r="E2118" s="17"/>
    </row>
    <row r="2119" spans="2:5" x14ac:dyDescent="0.3">
      <c r="B2119" s="3"/>
      <c r="C2119" s="3"/>
      <c r="D2119" s="3"/>
      <c r="E2119" s="17"/>
    </row>
    <row r="2120" spans="2:5" x14ac:dyDescent="0.3">
      <c r="B2120" s="3"/>
      <c r="C2120" s="3"/>
      <c r="D2120" s="3"/>
      <c r="E2120" s="17"/>
    </row>
    <row r="2121" spans="2:5" x14ac:dyDescent="0.3">
      <c r="B2121" s="3"/>
      <c r="C2121" s="3"/>
      <c r="D2121" s="3"/>
      <c r="E2121" s="17"/>
    </row>
    <row r="2122" spans="2:5" x14ac:dyDescent="0.3">
      <c r="B2122" s="3"/>
      <c r="C2122" s="3"/>
      <c r="D2122" s="3"/>
      <c r="E2122" s="17"/>
    </row>
    <row r="2123" spans="2:5" x14ac:dyDescent="0.3">
      <c r="B2123" s="3"/>
      <c r="C2123" s="3"/>
      <c r="D2123" s="3"/>
      <c r="E2123" s="17"/>
    </row>
    <row r="2124" spans="2:5" x14ac:dyDescent="0.3">
      <c r="B2124" s="3"/>
      <c r="C2124" s="3"/>
      <c r="D2124" s="3"/>
      <c r="E2124" s="17"/>
    </row>
    <row r="2125" spans="2:5" x14ac:dyDescent="0.3">
      <c r="B2125" s="3"/>
      <c r="C2125" s="3"/>
      <c r="D2125" s="3"/>
      <c r="E2125" s="17"/>
    </row>
    <row r="2126" spans="2:5" x14ac:dyDescent="0.3">
      <c r="B2126" s="3"/>
      <c r="C2126" s="3"/>
      <c r="D2126" s="3"/>
      <c r="E2126" s="17"/>
    </row>
    <row r="2127" spans="2:5" x14ac:dyDescent="0.3">
      <c r="B2127" s="3"/>
      <c r="C2127" s="3"/>
      <c r="D2127" s="3"/>
      <c r="E2127" s="17"/>
    </row>
    <row r="2128" spans="2:5" x14ac:dyDescent="0.3">
      <c r="B2128" s="3"/>
      <c r="C2128" s="3"/>
      <c r="D2128" s="3"/>
      <c r="E2128" s="17"/>
    </row>
    <row r="2129" spans="2:5" x14ac:dyDescent="0.3">
      <c r="B2129" s="3"/>
      <c r="C2129" s="3"/>
      <c r="D2129" s="3"/>
      <c r="E2129" s="17"/>
    </row>
    <row r="2130" spans="2:5" x14ac:dyDescent="0.3">
      <c r="B2130" s="3"/>
      <c r="C2130" s="3"/>
      <c r="D2130" s="3"/>
      <c r="E2130" s="17"/>
    </row>
    <row r="2131" spans="2:5" x14ac:dyDescent="0.3">
      <c r="B2131" s="3"/>
      <c r="C2131" s="3"/>
      <c r="D2131" s="3"/>
      <c r="E2131" s="17"/>
    </row>
    <row r="2132" spans="2:5" x14ac:dyDescent="0.3">
      <c r="B2132" s="3"/>
      <c r="C2132" s="3"/>
      <c r="D2132" s="3"/>
      <c r="E2132" s="17"/>
    </row>
    <row r="2133" spans="2:5" x14ac:dyDescent="0.3">
      <c r="B2133" s="3"/>
      <c r="C2133" s="3"/>
      <c r="D2133" s="3"/>
      <c r="E2133" s="17"/>
    </row>
    <row r="2134" spans="2:5" x14ac:dyDescent="0.3">
      <c r="B2134" s="3"/>
      <c r="C2134" s="3"/>
      <c r="D2134" s="3"/>
      <c r="E2134" s="17"/>
    </row>
    <row r="2135" spans="2:5" x14ac:dyDescent="0.3">
      <c r="B2135" s="3"/>
      <c r="C2135" s="3"/>
      <c r="D2135" s="3"/>
      <c r="E2135" s="17"/>
    </row>
    <row r="2136" spans="2:5" x14ac:dyDescent="0.3">
      <c r="B2136" s="3"/>
      <c r="C2136" s="3"/>
      <c r="D2136" s="3"/>
      <c r="E2136" s="17"/>
    </row>
    <row r="2137" spans="2:5" x14ac:dyDescent="0.3">
      <c r="B2137" s="3"/>
      <c r="C2137" s="3"/>
      <c r="D2137" s="3"/>
      <c r="E2137" s="17"/>
    </row>
    <row r="2138" spans="2:5" x14ac:dyDescent="0.3">
      <c r="B2138" s="3"/>
      <c r="C2138" s="3"/>
      <c r="D2138" s="3"/>
      <c r="E2138" s="17"/>
    </row>
    <row r="2139" spans="2:5" x14ac:dyDescent="0.3">
      <c r="B2139" s="3"/>
      <c r="C2139" s="3"/>
      <c r="D2139" s="3"/>
      <c r="E2139" s="17"/>
    </row>
    <row r="2140" spans="2:5" x14ac:dyDescent="0.3">
      <c r="B2140" s="3"/>
      <c r="C2140" s="3"/>
      <c r="D2140" s="3"/>
      <c r="E2140" s="17"/>
    </row>
    <row r="2141" spans="2:5" x14ac:dyDescent="0.3">
      <c r="B2141" s="3"/>
      <c r="C2141" s="3"/>
      <c r="D2141" s="3"/>
      <c r="E2141" s="17"/>
    </row>
    <row r="2142" spans="2:5" x14ac:dyDescent="0.3">
      <c r="B2142" s="3"/>
      <c r="C2142" s="3"/>
      <c r="D2142" s="3"/>
      <c r="E2142" s="17"/>
    </row>
    <row r="2143" spans="2:5" x14ac:dyDescent="0.3">
      <c r="B2143" s="3"/>
      <c r="C2143" s="3"/>
      <c r="D2143" s="3"/>
      <c r="E2143" s="17"/>
    </row>
    <row r="2144" spans="2:5" x14ac:dyDescent="0.3">
      <c r="B2144" s="3"/>
      <c r="C2144" s="3"/>
      <c r="D2144" s="3"/>
      <c r="E2144" s="17"/>
    </row>
    <row r="2145" spans="2:5" x14ac:dyDescent="0.3">
      <c r="B2145" s="3"/>
      <c r="C2145" s="3"/>
      <c r="D2145" s="3"/>
      <c r="E2145" s="17"/>
    </row>
    <row r="2146" spans="2:5" x14ac:dyDescent="0.3">
      <c r="B2146" s="3"/>
      <c r="C2146" s="3"/>
      <c r="D2146" s="3"/>
      <c r="E2146" s="17"/>
    </row>
    <row r="2147" spans="2:5" x14ac:dyDescent="0.3">
      <c r="B2147" s="3"/>
      <c r="C2147" s="3"/>
      <c r="D2147" s="3"/>
      <c r="E2147" s="17"/>
    </row>
    <row r="2148" spans="2:5" x14ac:dyDescent="0.3">
      <c r="B2148" s="3"/>
      <c r="C2148" s="3"/>
      <c r="D2148" s="3"/>
      <c r="E2148" s="17"/>
    </row>
    <row r="2149" spans="2:5" x14ac:dyDescent="0.3">
      <c r="B2149" s="3"/>
      <c r="C2149" s="3"/>
      <c r="D2149" s="3"/>
      <c r="E2149" s="17"/>
    </row>
    <row r="2150" spans="2:5" x14ac:dyDescent="0.3">
      <c r="B2150" s="3"/>
      <c r="C2150" s="3"/>
      <c r="D2150" s="3"/>
      <c r="E2150" s="17"/>
    </row>
    <row r="2151" spans="2:5" x14ac:dyDescent="0.3">
      <c r="B2151" s="3"/>
      <c r="C2151" s="3"/>
      <c r="D2151" s="3"/>
      <c r="E2151" s="17"/>
    </row>
    <row r="2152" spans="2:5" x14ac:dyDescent="0.3">
      <c r="B2152" s="3"/>
      <c r="C2152" s="3"/>
      <c r="D2152" s="3"/>
      <c r="E2152" s="17"/>
    </row>
    <row r="2153" spans="2:5" x14ac:dyDescent="0.3">
      <c r="B2153" s="3"/>
      <c r="C2153" s="3"/>
      <c r="D2153" s="3"/>
      <c r="E2153" s="17"/>
    </row>
    <row r="2154" spans="2:5" x14ac:dyDescent="0.3">
      <c r="B2154" s="3"/>
      <c r="C2154" s="3"/>
      <c r="D2154" s="3"/>
      <c r="E2154" s="17"/>
    </row>
    <row r="2155" spans="2:5" x14ac:dyDescent="0.3">
      <c r="B2155" s="3"/>
      <c r="C2155" s="3"/>
      <c r="D2155" s="3"/>
      <c r="E2155" s="17"/>
    </row>
    <row r="2156" spans="2:5" x14ac:dyDescent="0.3">
      <c r="B2156" s="3"/>
      <c r="C2156" s="3"/>
      <c r="D2156" s="3"/>
      <c r="E2156" s="17"/>
    </row>
    <row r="2157" spans="2:5" x14ac:dyDescent="0.3">
      <c r="B2157" s="3"/>
      <c r="C2157" s="3"/>
      <c r="D2157" s="3"/>
      <c r="E2157" s="17"/>
    </row>
    <row r="2158" spans="2:5" x14ac:dyDescent="0.3">
      <c r="B2158" s="3"/>
      <c r="C2158" s="3"/>
      <c r="D2158" s="3"/>
      <c r="E2158" s="17"/>
    </row>
    <row r="2159" spans="2:5" x14ac:dyDescent="0.3">
      <c r="B2159" s="3"/>
      <c r="C2159" s="3"/>
      <c r="D2159" s="3"/>
      <c r="E2159" s="17"/>
    </row>
    <row r="2160" spans="2:5" x14ac:dyDescent="0.3">
      <c r="B2160" s="3"/>
      <c r="C2160" s="3"/>
      <c r="D2160" s="3"/>
      <c r="E2160" s="17"/>
    </row>
    <row r="2161" spans="2:5" x14ac:dyDescent="0.3">
      <c r="B2161" s="3"/>
      <c r="C2161" s="3"/>
      <c r="D2161" s="3"/>
      <c r="E2161" s="17"/>
    </row>
    <row r="2162" spans="2:5" x14ac:dyDescent="0.3">
      <c r="B2162" s="3"/>
      <c r="C2162" s="3"/>
      <c r="D2162" s="3"/>
      <c r="E2162" s="17"/>
    </row>
    <row r="2163" spans="2:5" x14ac:dyDescent="0.3">
      <c r="B2163" s="3"/>
      <c r="C2163" s="3"/>
      <c r="D2163" s="3"/>
      <c r="E2163" s="17"/>
    </row>
    <row r="2164" spans="2:5" x14ac:dyDescent="0.3">
      <c r="B2164" s="3"/>
      <c r="C2164" s="3"/>
      <c r="D2164" s="3"/>
      <c r="E2164" s="17"/>
    </row>
    <row r="2165" spans="2:5" x14ac:dyDescent="0.3">
      <c r="B2165" s="3"/>
      <c r="C2165" s="3"/>
      <c r="D2165" s="3"/>
      <c r="E2165" s="17"/>
    </row>
    <row r="2166" spans="2:5" x14ac:dyDescent="0.3">
      <c r="B2166" s="3"/>
      <c r="C2166" s="3"/>
      <c r="D2166" s="3"/>
      <c r="E2166" s="17"/>
    </row>
    <row r="2167" spans="2:5" x14ac:dyDescent="0.3">
      <c r="B2167" s="3"/>
      <c r="C2167" s="3"/>
      <c r="D2167" s="3"/>
      <c r="E2167" s="17"/>
    </row>
    <row r="2168" spans="2:5" x14ac:dyDescent="0.3">
      <c r="B2168" s="3"/>
      <c r="C2168" s="3"/>
      <c r="D2168" s="3"/>
      <c r="E2168" s="17"/>
    </row>
    <row r="2169" spans="2:5" x14ac:dyDescent="0.3">
      <c r="B2169" s="3"/>
      <c r="C2169" s="3"/>
      <c r="D2169" s="3"/>
      <c r="E2169" s="17"/>
    </row>
    <row r="2170" spans="2:5" x14ac:dyDescent="0.3">
      <c r="B2170" s="3"/>
      <c r="C2170" s="3"/>
      <c r="D2170" s="3"/>
      <c r="E2170" s="17"/>
    </row>
    <row r="2171" spans="2:5" x14ac:dyDescent="0.3">
      <c r="B2171" s="3"/>
      <c r="C2171" s="3"/>
      <c r="D2171" s="3"/>
      <c r="E2171" s="17"/>
    </row>
    <row r="2172" spans="2:5" x14ac:dyDescent="0.3">
      <c r="B2172" s="3"/>
      <c r="C2172" s="3"/>
      <c r="D2172" s="3"/>
      <c r="E2172" s="17"/>
    </row>
    <row r="2173" spans="2:5" x14ac:dyDescent="0.3">
      <c r="B2173" s="3"/>
      <c r="C2173" s="3"/>
      <c r="D2173" s="3"/>
      <c r="E2173" s="17"/>
    </row>
    <row r="2174" spans="2:5" x14ac:dyDescent="0.3">
      <c r="B2174" s="3"/>
      <c r="C2174" s="3"/>
      <c r="D2174" s="3"/>
      <c r="E2174" s="17"/>
    </row>
    <row r="2175" spans="2:5" x14ac:dyDescent="0.3">
      <c r="B2175" s="3"/>
      <c r="C2175" s="3"/>
      <c r="D2175" s="3"/>
      <c r="E2175" s="17"/>
    </row>
    <row r="2176" spans="2:5" x14ac:dyDescent="0.3">
      <c r="B2176" s="3"/>
      <c r="C2176" s="3"/>
      <c r="D2176" s="3"/>
      <c r="E2176" s="17"/>
    </row>
    <row r="2177" spans="2:5" x14ac:dyDescent="0.3">
      <c r="B2177" s="3"/>
      <c r="C2177" s="3"/>
      <c r="D2177" s="3"/>
      <c r="E2177" s="17"/>
    </row>
    <row r="2178" spans="2:5" x14ac:dyDescent="0.3">
      <c r="B2178" s="3"/>
      <c r="C2178" s="3"/>
      <c r="D2178" s="3"/>
      <c r="E2178" s="17"/>
    </row>
    <row r="2179" spans="2:5" x14ac:dyDescent="0.3">
      <c r="B2179" s="3"/>
      <c r="C2179" s="3"/>
      <c r="D2179" s="3"/>
      <c r="E2179" s="17"/>
    </row>
    <row r="2180" spans="2:5" x14ac:dyDescent="0.3">
      <c r="B2180" s="3"/>
      <c r="C2180" s="3"/>
      <c r="D2180" s="3"/>
      <c r="E2180" s="17"/>
    </row>
    <row r="2181" spans="2:5" x14ac:dyDescent="0.3">
      <c r="B2181" s="3"/>
      <c r="C2181" s="3"/>
      <c r="D2181" s="3"/>
      <c r="E2181" s="17"/>
    </row>
    <row r="2182" spans="2:5" x14ac:dyDescent="0.3">
      <c r="B2182" s="3"/>
      <c r="C2182" s="3"/>
      <c r="D2182" s="3"/>
      <c r="E2182" s="17"/>
    </row>
    <row r="2183" spans="2:5" x14ac:dyDescent="0.3">
      <c r="B2183" s="3"/>
      <c r="C2183" s="3"/>
      <c r="D2183" s="3"/>
      <c r="E2183" s="17"/>
    </row>
    <row r="2184" spans="2:5" x14ac:dyDescent="0.3">
      <c r="B2184" s="3"/>
      <c r="C2184" s="3"/>
      <c r="D2184" s="3"/>
      <c r="E2184" s="17"/>
    </row>
    <row r="2185" spans="2:5" x14ac:dyDescent="0.3">
      <c r="B2185" s="3"/>
      <c r="C2185" s="3"/>
      <c r="D2185" s="3"/>
      <c r="E2185" s="17"/>
    </row>
    <row r="2186" spans="2:5" x14ac:dyDescent="0.3">
      <c r="B2186" s="3"/>
      <c r="C2186" s="3"/>
      <c r="D2186" s="3"/>
      <c r="E2186" s="17"/>
    </row>
    <row r="2187" spans="2:5" x14ac:dyDescent="0.3">
      <c r="B2187" s="3"/>
      <c r="C2187" s="3"/>
      <c r="D2187" s="3"/>
      <c r="E2187" s="17"/>
    </row>
    <row r="2188" spans="2:5" x14ac:dyDescent="0.3">
      <c r="B2188" s="3"/>
      <c r="C2188" s="3"/>
      <c r="D2188" s="3"/>
      <c r="E2188" s="17"/>
    </row>
    <row r="2189" spans="2:5" x14ac:dyDescent="0.3">
      <c r="B2189" s="3"/>
      <c r="C2189" s="3"/>
      <c r="D2189" s="3"/>
      <c r="E2189" s="17"/>
    </row>
    <row r="2190" spans="2:5" x14ac:dyDescent="0.3">
      <c r="B2190" s="3"/>
      <c r="C2190" s="3"/>
      <c r="D2190" s="3"/>
      <c r="E2190" s="17"/>
    </row>
    <row r="2191" spans="2:5" x14ac:dyDescent="0.3">
      <c r="B2191" s="3"/>
      <c r="C2191" s="3"/>
      <c r="D2191" s="3"/>
      <c r="E2191" s="17"/>
    </row>
    <row r="2192" spans="2:5" x14ac:dyDescent="0.3">
      <c r="B2192" s="3"/>
      <c r="C2192" s="3"/>
      <c r="D2192" s="3"/>
      <c r="E2192" s="17"/>
    </row>
    <row r="2193" spans="2:5" x14ac:dyDescent="0.3">
      <c r="B2193" s="3"/>
      <c r="C2193" s="3"/>
      <c r="D2193" s="3"/>
      <c r="E2193" s="17"/>
    </row>
    <row r="2194" spans="2:5" x14ac:dyDescent="0.3">
      <c r="B2194" s="3"/>
      <c r="C2194" s="3"/>
      <c r="D2194" s="3"/>
      <c r="E2194" s="17"/>
    </row>
    <row r="2195" spans="2:5" x14ac:dyDescent="0.3">
      <c r="B2195" s="3"/>
      <c r="C2195" s="3"/>
      <c r="D2195" s="3"/>
      <c r="E2195" s="17"/>
    </row>
    <row r="2196" spans="2:5" x14ac:dyDescent="0.3">
      <c r="B2196" s="3"/>
      <c r="C2196" s="3"/>
      <c r="D2196" s="3"/>
      <c r="E2196" s="17"/>
    </row>
    <row r="2197" spans="2:5" x14ac:dyDescent="0.3">
      <c r="B2197" s="3"/>
      <c r="C2197" s="3"/>
      <c r="D2197" s="3"/>
      <c r="E2197" s="17"/>
    </row>
    <row r="2198" spans="2:5" x14ac:dyDescent="0.3">
      <c r="B2198" s="3"/>
      <c r="C2198" s="3"/>
      <c r="D2198" s="3"/>
      <c r="E2198" s="17"/>
    </row>
    <row r="2199" spans="2:5" x14ac:dyDescent="0.3">
      <c r="B2199" s="3"/>
      <c r="C2199" s="3"/>
      <c r="D2199" s="3"/>
      <c r="E2199" s="17"/>
    </row>
    <row r="2200" spans="2:5" x14ac:dyDescent="0.3">
      <c r="B2200" s="3"/>
      <c r="C2200" s="3"/>
      <c r="D2200" s="3"/>
      <c r="E2200" s="17"/>
    </row>
    <row r="2201" spans="2:5" x14ac:dyDescent="0.3">
      <c r="B2201" s="3"/>
      <c r="C2201" s="3"/>
      <c r="D2201" s="3"/>
      <c r="E2201" s="17"/>
    </row>
    <row r="2202" spans="2:5" x14ac:dyDescent="0.3">
      <c r="B2202" s="3"/>
      <c r="C2202" s="3"/>
      <c r="D2202" s="3"/>
      <c r="E2202" s="17"/>
    </row>
    <row r="2203" spans="2:5" x14ac:dyDescent="0.3">
      <c r="B2203" s="3"/>
      <c r="C2203" s="3"/>
      <c r="D2203" s="3"/>
      <c r="E2203" s="17"/>
    </row>
    <row r="2204" spans="2:5" x14ac:dyDescent="0.3">
      <c r="B2204" s="3"/>
      <c r="C2204" s="3"/>
      <c r="D2204" s="3"/>
      <c r="E2204" s="17"/>
    </row>
    <row r="2205" spans="2:5" x14ac:dyDescent="0.3">
      <c r="B2205" s="3"/>
      <c r="C2205" s="3"/>
      <c r="D2205" s="3"/>
      <c r="E2205" s="17"/>
    </row>
    <row r="2206" spans="2:5" x14ac:dyDescent="0.3">
      <c r="B2206" s="3"/>
      <c r="C2206" s="3"/>
      <c r="D2206" s="3"/>
      <c r="E2206" s="17"/>
    </row>
    <row r="2207" spans="2:5" x14ac:dyDescent="0.3">
      <c r="B2207" s="3"/>
      <c r="C2207" s="3"/>
      <c r="D2207" s="3"/>
      <c r="E2207" s="17"/>
    </row>
    <row r="2208" spans="2:5" x14ac:dyDescent="0.3">
      <c r="B2208" s="3"/>
      <c r="C2208" s="3"/>
      <c r="D2208" s="3"/>
      <c r="E2208" s="17"/>
    </row>
    <row r="2209" spans="2:5" x14ac:dyDescent="0.3">
      <c r="B2209" s="3"/>
      <c r="C2209" s="3"/>
      <c r="D2209" s="3"/>
      <c r="E2209" s="17"/>
    </row>
    <row r="2210" spans="2:5" x14ac:dyDescent="0.3">
      <c r="B2210" s="3"/>
      <c r="C2210" s="3"/>
      <c r="D2210" s="3"/>
      <c r="E2210" s="17"/>
    </row>
    <row r="2211" spans="2:5" x14ac:dyDescent="0.3">
      <c r="B2211" s="3"/>
      <c r="C2211" s="3"/>
      <c r="D2211" s="3"/>
      <c r="E2211" s="17"/>
    </row>
    <row r="2212" spans="2:5" x14ac:dyDescent="0.3">
      <c r="B2212" s="3"/>
      <c r="C2212" s="3"/>
      <c r="D2212" s="3"/>
      <c r="E2212" s="17"/>
    </row>
    <row r="2213" spans="2:5" x14ac:dyDescent="0.3">
      <c r="B2213" s="3"/>
      <c r="C2213" s="3"/>
      <c r="D2213" s="3"/>
      <c r="E2213" s="17"/>
    </row>
    <row r="2214" spans="2:5" x14ac:dyDescent="0.3">
      <c r="B2214" s="3"/>
      <c r="C2214" s="3"/>
      <c r="D2214" s="3"/>
      <c r="E2214" s="17"/>
    </row>
    <row r="2215" spans="2:5" x14ac:dyDescent="0.3">
      <c r="B2215" s="3"/>
      <c r="C2215" s="3"/>
      <c r="D2215" s="3"/>
      <c r="E2215" s="17"/>
    </row>
    <row r="2216" spans="2:5" x14ac:dyDescent="0.3">
      <c r="B2216" s="3"/>
      <c r="C2216" s="3"/>
      <c r="D2216" s="3"/>
      <c r="E2216" s="17"/>
    </row>
    <row r="2217" spans="2:5" x14ac:dyDescent="0.3">
      <c r="B2217" s="3"/>
      <c r="C2217" s="3"/>
      <c r="D2217" s="3"/>
      <c r="E2217" s="17"/>
    </row>
    <row r="2218" spans="2:5" x14ac:dyDescent="0.3">
      <c r="B2218" s="3"/>
      <c r="C2218" s="3"/>
      <c r="D2218" s="3"/>
      <c r="E2218" s="17"/>
    </row>
    <row r="2219" spans="2:5" x14ac:dyDescent="0.3">
      <c r="B2219" s="3"/>
      <c r="C2219" s="3"/>
      <c r="D2219" s="3"/>
      <c r="E2219" s="17"/>
    </row>
    <row r="2220" spans="2:5" x14ac:dyDescent="0.3">
      <c r="B2220" s="3"/>
      <c r="C2220" s="3"/>
      <c r="D2220" s="3"/>
      <c r="E2220" s="17"/>
    </row>
    <row r="2221" spans="2:5" x14ac:dyDescent="0.3">
      <c r="B2221" s="3"/>
      <c r="C2221" s="3"/>
      <c r="D2221" s="3"/>
      <c r="E2221" s="17"/>
    </row>
    <row r="2222" spans="2:5" x14ac:dyDescent="0.3">
      <c r="B2222" s="3"/>
      <c r="C2222" s="3"/>
      <c r="D2222" s="3"/>
      <c r="E2222" s="17"/>
    </row>
    <row r="2223" spans="2:5" x14ac:dyDescent="0.3">
      <c r="B2223" s="3"/>
      <c r="C2223" s="3"/>
      <c r="D2223" s="3"/>
      <c r="E2223" s="17"/>
    </row>
    <row r="2224" spans="2:5" x14ac:dyDescent="0.3">
      <c r="B2224" s="3"/>
      <c r="C2224" s="3"/>
      <c r="D2224" s="3"/>
      <c r="E2224" s="17"/>
    </row>
    <row r="2225" spans="2:5" x14ac:dyDescent="0.3">
      <c r="B2225" s="3"/>
      <c r="C2225" s="3"/>
      <c r="D2225" s="3"/>
      <c r="E2225" s="17"/>
    </row>
    <row r="2226" spans="2:5" x14ac:dyDescent="0.3">
      <c r="B2226" s="3"/>
      <c r="C2226" s="3"/>
      <c r="D2226" s="3"/>
      <c r="E2226" s="17"/>
    </row>
    <row r="2227" spans="2:5" x14ac:dyDescent="0.3">
      <c r="B2227" s="3"/>
      <c r="C2227" s="3"/>
      <c r="D2227" s="3"/>
      <c r="E2227" s="17"/>
    </row>
    <row r="2228" spans="2:5" x14ac:dyDescent="0.3">
      <c r="B2228" s="3"/>
      <c r="C2228" s="3"/>
      <c r="D2228" s="3"/>
      <c r="E2228" s="17"/>
    </row>
    <row r="2229" spans="2:5" x14ac:dyDescent="0.3">
      <c r="B2229" s="3"/>
      <c r="C2229" s="3"/>
      <c r="D2229" s="3"/>
      <c r="E2229" s="17"/>
    </row>
    <row r="2230" spans="2:5" x14ac:dyDescent="0.3">
      <c r="B2230" s="3"/>
      <c r="C2230" s="3"/>
      <c r="D2230" s="3"/>
      <c r="E2230" s="17"/>
    </row>
    <row r="2231" spans="2:5" x14ac:dyDescent="0.3">
      <c r="B2231" s="3"/>
      <c r="C2231" s="3"/>
      <c r="D2231" s="3"/>
      <c r="E2231" s="17"/>
    </row>
    <row r="2232" spans="2:5" x14ac:dyDescent="0.3">
      <c r="B2232" s="3"/>
      <c r="C2232" s="3"/>
      <c r="D2232" s="3"/>
      <c r="E2232" s="17"/>
    </row>
    <row r="2233" spans="2:5" x14ac:dyDescent="0.3">
      <c r="B2233" s="3"/>
      <c r="C2233" s="3"/>
      <c r="D2233" s="3"/>
      <c r="E2233" s="17"/>
    </row>
    <row r="2234" spans="2:5" x14ac:dyDescent="0.3">
      <c r="B2234" s="3"/>
      <c r="C2234" s="3"/>
      <c r="D2234" s="3"/>
      <c r="E2234" s="17"/>
    </row>
    <row r="2235" spans="2:5" x14ac:dyDescent="0.3">
      <c r="B2235" s="3"/>
      <c r="C2235" s="3"/>
      <c r="D2235" s="3"/>
      <c r="E2235" s="17"/>
    </row>
    <row r="2236" spans="2:5" x14ac:dyDescent="0.3">
      <c r="B2236" s="3"/>
      <c r="C2236" s="3"/>
      <c r="D2236" s="3"/>
      <c r="E2236" s="17"/>
    </row>
    <row r="2237" spans="2:5" x14ac:dyDescent="0.3">
      <c r="B2237" s="3"/>
      <c r="C2237" s="3"/>
      <c r="D2237" s="3"/>
      <c r="E2237" s="17"/>
    </row>
    <row r="2238" spans="2:5" x14ac:dyDescent="0.3">
      <c r="B2238" s="3"/>
      <c r="C2238" s="3"/>
      <c r="D2238" s="3"/>
      <c r="E2238" s="17"/>
    </row>
    <row r="2239" spans="2:5" x14ac:dyDescent="0.3">
      <c r="B2239" s="3"/>
      <c r="C2239" s="3"/>
      <c r="D2239" s="3"/>
      <c r="E2239" s="17"/>
    </row>
    <row r="2240" spans="2:5" x14ac:dyDescent="0.3">
      <c r="B2240" s="3"/>
      <c r="C2240" s="3"/>
      <c r="D2240" s="3"/>
      <c r="E2240" s="17"/>
    </row>
    <row r="2241" spans="2:5" x14ac:dyDescent="0.3">
      <c r="B2241" s="3"/>
      <c r="C2241" s="3"/>
      <c r="D2241" s="3"/>
      <c r="E2241" s="17"/>
    </row>
    <row r="2242" spans="2:5" x14ac:dyDescent="0.3">
      <c r="B2242" s="3"/>
      <c r="C2242" s="3"/>
      <c r="D2242" s="3"/>
      <c r="E2242" s="17"/>
    </row>
    <row r="2243" spans="2:5" x14ac:dyDescent="0.3">
      <c r="B2243" s="3"/>
      <c r="C2243" s="3"/>
      <c r="D2243" s="3"/>
      <c r="E2243" s="17"/>
    </row>
    <row r="2244" spans="2:5" x14ac:dyDescent="0.3">
      <c r="B2244" s="3"/>
      <c r="C2244" s="3"/>
      <c r="D2244" s="3"/>
      <c r="E2244" s="17"/>
    </row>
    <row r="2245" spans="2:5" x14ac:dyDescent="0.3">
      <c r="B2245" s="3"/>
      <c r="C2245" s="3"/>
      <c r="D2245" s="3"/>
      <c r="E2245" s="17"/>
    </row>
    <row r="2246" spans="2:5" x14ac:dyDescent="0.3">
      <c r="B2246" s="3"/>
      <c r="C2246" s="3"/>
      <c r="D2246" s="3"/>
      <c r="E2246" s="17"/>
    </row>
    <row r="2247" spans="2:5" x14ac:dyDescent="0.3">
      <c r="B2247" s="3"/>
      <c r="C2247" s="3"/>
      <c r="D2247" s="3"/>
      <c r="E2247" s="17"/>
    </row>
    <row r="2248" spans="2:5" x14ac:dyDescent="0.3">
      <c r="B2248" s="3"/>
      <c r="C2248" s="3"/>
      <c r="D2248" s="3"/>
      <c r="E2248" s="17"/>
    </row>
    <row r="2249" spans="2:5" x14ac:dyDescent="0.3">
      <c r="B2249" s="3"/>
      <c r="C2249" s="3"/>
      <c r="D2249" s="3"/>
      <c r="E2249" s="17"/>
    </row>
    <row r="2250" spans="2:5" x14ac:dyDescent="0.3">
      <c r="B2250" s="3"/>
      <c r="C2250" s="3"/>
      <c r="D2250" s="3"/>
      <c r="E2250" s="17"/>
    </row>
    <row r="2251" spans="2:5" x14ac:dyDescent="0.3">
      <c r="B2251" s="3"/>
      <c r="C2251" s="3"/>
      <c r="D2251" s="3"/>
      <c r="E2251" s="17"/>
    </row>
    <row r="2252" spans="2:5" x14ac:dyDescent="0.3">
      <c r="B2252" s="3"/>
      <c r="C2252" s="3"/>
      <c r="D2252" s="3"/>
      <c r="E2252" s="17"/>
    </row>
    <row r="2253" spans="2:5" x14ac:dyDescent="0.3">
      <c r="B2253" s="3"/>
      <c r="C2253" s="3"/>
      <c r="D2253" s="3"/>
      <c r="E2253" s="17"/>
    </row>
    <row r="2254" spans="2:5" x14ac:dyDescent="0.3">
      <c r="B2254" s="3"/>
      <c r="C2254" s="3"/>
      <c r="D2254" s="3"/>
      <c r="E2254" s="17"/>
    </row>
    <row r="2255" spans="2:5" x14ac:dyDescent="0.3">
      <c r="B2255" s="3"/>
      <c r="C2255" s="3"/>
      <c r="D2255" s="3"/>
      <c r="E2255" s="17"/>
    </row>
    <row r="2256" spans="2:5" x14ac:dyDescent="0.3">
      <c r="B2256" s="3"/>
      <c r="C2256" s="3"/>
      <c r="D2256" s="3"/>
      <c r="E2256" s="17"/>
    </row>
    <row r="2257" spans="2:5" x14ac:dyDescent="0.3">
      <c r="B2257" s="3"/>
      <c r="C2257" s="3"/>
      <c r="D2257" s="3"/>
      <c r="E2257" s="17"/>
    </row>
    <row r="2258" spans="2:5" x14ac:dyDescent="0.3">
      <c r="B2258" s="3"/>
      <c r="C2258" s="3"/>
      <c r="D2258" s="3"/>
      <c r="E2258" s="17"/>
    </row>
    <row r="2259" spans="2:5" x14ac:dyDescent="0.3">
      <c r="B2259" s="3"/>
      <c r="C2259" s="3"/>
      <c r="D2259" s="3"/>
      <c r="E2259" s="17"/>
    </row>
    <row r="2260" spans="2:5" x14ac:dyDescent="0.3">
      <c r="B2260" s="3"/>
      <c r="C2260" s="3"/>
      <c r="D2260" s="3"/>
      <c r="E2260" s="17"/>
    </row>
    <row r="2261" spans="2:5" x14ac:dyDescent="0.3">
      <c r="B2261" s="3"/>
      <c r="C2261" s="3"/>
      <c r="D2261" s="3"/>
      <c r="E2261" s="17"/>
    </row>
    <row r="2262" spans="2:5" x14ac:dyDescent="0.3">
      <c r="B2262" s="3"/>
      <c r="C2262" s="3"/>
      <c r="D2262" s="3"/>
      <c r="E2262" s="17"/>
    </row>
    <row r="2263" spans="2:5" x14ac:dyDescent="0.3">
      <c r="B2263" s="3"/>
      <c r="C2263" s="3"/>
      <c r="D2263" s="3"/>
      <c r="E2263" s="17"/>
    </row>
    <row r="2264" spans="2:5" x14ac:dyDescent="0.3">
      <c r="B2264" s="3"/>
      <c r="C2264" s="3"/>
      <c r="D2264" s="3"/>
      <c r="E2264" s="17"/>
    </row>
    <row r="2265" spans="2:5" x14ac:dyDescent="0.3">
      <c r="B2265" s="3"/>
      <c r="C2265" s="3"/>
      <c r="D2265" s="3"/>
      <c r="E2265" s="17"/>
    </row>
    <row r="2266" spans="2:5" x14ac:dyDescent="0.3">
      <c r="B2266" s="3"/>
      <c r="C2266" s="3"/>
      <c r="D2266" s="3"/>
      <c r="E2266" s="17"/>
    </row>
    <row r="2267" spans="2:5" x14ac:dyDescent="0.3">
      <c r="B2267" s="3"/>
      <c r="C2267" s="3"/>
      <c r="D2267" s="3"/>
      <c r="E2267" s="17"/>
    </row>
    <row r="2268" spans="2:5" x14ac:dyDescent="0.3">
      <c r="B2268" s="3"/>
      <c r="C2268" s="3"/>
      <c r="D2268" s="3"/>
      <c r="E2268" s="17"/>
    </row>
    <row r="2269" spans="2:5" x14ac:dyDescent="0.3">
      <c r="B2269" s="3"/>
      <c r="C2269" s="3"/>
      <c r="D2269" s="3"/>
      <c r="E2269" s="17"/>
    </row>
    <row r="2270" spans="2:5" x14ac:dyDescent="0.3">
      <c r="B2270" s="3"/>
      <c r="C2270" s="3"/>
      <c r="D2270" s="3"/>
      <c r="E2270" s="17"/>
    </row>
    <row r="2271" spans="2:5" x14ac:dyDescent="0.3">
      <c r="B2271" s="3"/>
      <c r="C2271" s="3"/>
      <c r="D2271" s="3"/>
      <c r="E2271" s="17"/>
    </row>
    <row r="2272" spans="2:5" x14ac:dyDescent="0.3">
      <c r="B2272" s="3"/>
      <c r="C2272" s="3"/>
      <c r="D2272" s="3"/>
      <c r="E2272" s="17"/>
    </row>
    <row r="2273" spans="2:5" x14ac:dyDescent="0.3">
      <c r="B2273" s="3"/>
      <c r="C2273" s="3"/>
      <c r="D2273" s="3"/>
      <c r="E2273" s="17"/>
    </row>
    <row r="2274" spans="2:5" x14ac:dyDescent="0.3">
      <c r="B2274" s="3"/>
      <c r="C2274" s="3"/>
      <c r="D2274" s="3"/>
      <c r="E2274" s="17"/>
    </row>
    <row r="2275" spans="2:5" x14ac:dyDescent="0.3">
      <c r="B2275" s="3"/>
      <c r="C2275" s="3"/>
      <c r="D2275" s="3"/>
      <c r="E2275" s="17"/>
    </row>
    <row r="2276" spans="2:5" x14ac:dyDescent="0.3">
      <c r="B2276" s="3"/>
      <c r="C2276" s="3"/>
      <c r="D2276" s="3"/>
      <c r="E2276" s="17"/>
    </row>
    <row r="2277" spans="2:5" x14ac:dyDescent="0.3">
      <c r="B2277" s="3"/>
      <c r="C2277" s="3"/>
      <c r="D2277" s="3"/>
      <c r="E2277" s="17"/>
    </row>
    <row r="2278" spans="2:5" x14ac:dyDescent="0.3">
      <c r="B2278" s="3"/>
      <c r="C2278" s="3"/>
      <c r="D2278" s="3"/>
      <c r="E2278" s="17"/>
    </row>
    <row r="2279" spans="2:5" x14ac:dyDescent="0.3">
      <c r="B2279" s="3"/>
      <c r="C2279" s="3"/>
      <c r="D2279" s="3"/>
      <c r="E2279" s="17"/>
    </row>
    <row r="2280" spans="2:5" x14ac:dyDescent="0.3">
      <c r="B2280" s="3"/>
      <c r="C2280" s="3"/>
      <c r="D2280" s="3"/>
      <c r="E2280" s="17"/>
    </row>
    <row r="2281" spans="2:5" x14ac:dyDescent="0.3">
      <c r="B2281" s="3"/>
      <c r="C2281" s="3"/>
      <c r="D2281" s="3"/>
      <c r="E2281" s="17"/>
    </row>
    <row r="2282" spans="2:5" x14ac:dyDescent="0.3">
      <c r="B2282" s="3"/>
      <c r="C2282" s="3"/>
      <c r="D2282" s="3"/>
      <c r="E2282" s="17"/>
    </row>
    <row r="2283" spans="2:5" x14ac:dyDescent="0.3">
      <c r="B2283" s="3"/>
      <c r="C2283" s="3"/>
      <c r="D2283" s="3"/>
      <c r="E2283" s="17"/>
    </row>
    <row r="2284" spans="2:5" x14ac:dyDescent="0.3">
      <c r="B2284" s="3"/>
      <c r="C2284" s="3"/>
      <c r="D2284" s="3"/>
      <c r="E2284" s="17"/>
    </row>
    <row r="2285" spans="2:5" x14ac:dyDescent="0.3">
      <c r="B2285" s="3"/>
      <c r="C2285" s="3"/>
      <c r="D2285" s="3"/>
      <c r="E2285" s="17"/>
    </row>
    <row r="2286" spans="2:5" x14ac:dyDescent="0.3">
      <c r="B2286" s="3"/>
      <c r="C2286" s="3"/>
      <c r="D2286" s="3"/>
      <c r="E2286" s="17"/>
    </row>
    <row r="2287" spans="2:5" x14ac:dyDescent="0.3">
      <c r="B2287" s="3"/>
      <c r="C2287" s="3"/>
      <c r="D2287" s="3"/>
      <c r="E2287" s="17"/>
    </row>
    <row r="2288" spans="2:5" x14ac:dyDescent="0.3">
      <c r="B2288" s="3"/>
      <c r="C2288" s="3"/>
      <c r="D2288" s="3"/>
      <c r="E2288" s="17"/>
    </row>
    <row r="2289" spans="2:5" x14ac:dyDescent="0.3">
      <c r="B2289" s="3"/>
      <c r="C2289" s="3"/>
      <c r="D2289" s="3"/>
      <c r="E2289" s="17"/>
    </row>
    <row r="2290" spans="2:5" x14ac:dyDescent="0.3">
      <c r="B2290" s="3"/>
      <c r="C2290" s="3"/>
      <c r="D2290" s="3"/>
      <c r="E2290" s="17"/>
    </row>
    <row r="2291" spans="2:5" x14ac:dyDescent="0.3">
      <c r="B2291" s="3"/>
      <c r="C2291" s="3"/>
      <c r="D2291" s="3"/>
      <c r="E2291" s="17"/>
    </row>
    <row r="2292" spans="2:5" x14ac:dyDescent="0.3">
      <c r="B2292" s="3"/>
      <c r="C2292" s="3"/>
      <c r="D2292" s="3"/>
      <c r="E2292" s="17"/>
    </row>
    <row r="2293" spans="2:5" x14ac:dyDescent="0.3">
      <c r="B2293" s="3"/>
      <c r="C2293" s="3"/>
      <c r="D2293" s="3"/>
      <c r="E2293" s="17"/>
    </row>
    <row r="2294" spans="2:5" x14ac:dyDescent="0.3">
      <c r="B2294" s="3"/>
      <c r="C2294" s="3"/>
      <c r="D2294" s="3"/>
      <c r="E2294" s="17"/>
    </row>
    <row r="2295" spans="2:5" x14ac:dyDescent="0.3">
      <c r="B2295" s="3"/>
      <c r="C2295" s="3"/>
      <c r="D2295" s="3"/>
      <c r="E2295" s="17"/>
    </row>
    <row r="2296" spans="2:5" x14ac:dyDescent="0.3">
      <c r="B2296" s="3"/>
      <c r="C2296" s="3"/>
      <c r="D2296" s="3"/>
      <c r="E2296" s="17"/>
    </row>
    <row r="2297" spans="2:5" x14ac:dyDescent="0.3">
      <c r="B2297" s="3"/>
      <c r="C2297" s="3"/>
      <c r="D2297" s="3"/>
      <c r="E2297" s="17"/>
    </row>
    <row r="2298" spans="2:5" x14ac:dyDescent="0.3">
      <c r="B2298" s="3"/>
      <c r="C2298" s="3"/>
      <c r="D2298" s="3"/>
      <c r="E2298" s="17"/>
    </row>
    <row r="2299" spans="2:5" x14ac:dyDescent="0.3">
      <c r="B2299" s="3"/>
      <c r="C2299" s="3"/>
      <c r="D2299" s="3"/>
      <c r="E2299" s="17"/>
    </row>
    <row r="2300" spans="2:5" x14ac:dyDescent="0.3">
      <c r="B2300" s="3"/>
      <c r="C2300" s="3"/>
      <c r="D2300" s="3"/>
      <c r="E2300" s="17"/>
    </row>
    <row r="2301" spans="2:5" x14ac:dyDescent="0.3">
      <c r="B2301" s="3"/>
      <c r="C2301" s="3"/>
      <c r="D2301" s="3"/>
      <c r="E2301" s="17"/>
    </row>
    <row r="2302" spans="2:5" x14ac:dyDescent="0.3">
      <c r="B2302" s="3"/>
      <c r="C2302" s="3"/>
      <c r="D2302" s="3"/>
      <c r="E2302" s="17"/>
    </row>
    <row r="2303" spans="2:5" x14ac:dyDescent="0.3">
      <c r="B2303" s="3"/>
      <c r="C2303" s="3"/>
      <c r="D2303" s="3"/>
      <c r="E2303" s="17"/>
    </row>
    <row r="2304" spans="2:5" x14ac:dyDescent="0.3">
      <c r="B2304" s="3"/>
      <c r="C2304" s="3"/>
      <c r="D2304" s="3"/>
      <c r="E2304" s="17"/>
    </row>
    <row r="2305" spans="2:5" x14ac:dyDescent="0.3">
      <c r="B2305" s="3"/>
      <c r="C2305" s="3"/>
      <c r="D2305" s="3"/>
      <c r="E2305" s="17"/>
    </row>
    <row r="2306" spans="2:5" x14ac:dyDescent="0.3">
      <c r="B2306" s="3"/>
      <c r="C2306" s="3"/>
      <c r="D2306" s="3"/>
      <c r="E2306" s="17"/>
    </row>
    <row r="2307" spans="2:5" x14ac:dyDescent="0.3">
      <c r="B2307" s="3"/>
      <c r="C2307" s="3"/>
      <c r="D2307" s="3"/>
      <c r="E2307" s="17"/>
    </row>
    <row r="2308" spans="2:5" x14ac:dyDescent="0.3">
      <c r="B2308" s="3"/>
      <c r="C2308" s="3"/>
      <c r="D2308" s="3"/>
      <c r="E2308" s="17"/>
    </row>
    <row r="2309" spans="2:5" x14ac:dyDescent="0.3">
      <c r="B2309" s="3"/>
      <c r="C2309" s="3"/>
      <c r="D2309" s="3"/>
      <c r="E2309" s="17"/>
    </row>
    <row r="2310" spans="2:5" x14ac:dyDescent="0.3">
      <c r="B2310" s="3"/>
      <c r="C2310" s="3"/>
      <c r="D2310" s="3"/>
      <c r="E2310" s="17"/>
    </row>
    <row r="2311" spans="2:5" x14ac:dyDescent="0.3">
      <c r="B2311" s="3"/>
      <c r="C2311" s="3"/>
      <c r="D2311" s="3"/>
      <c r="E2311" s="17"/>
    </row>
    <row r="2312" spans="2:5" x14ac:dyDescent="0.3">
      <c r="B2312" s="3"/>
      <c r="C2312" s="3"/>
      <c r="D2312" s="3"/>
      <c r="E2312" s="17"/>
    </row>
    <row r="2313" spans="2:5" x14ac:dyDescent="0.3">
      <c r="B2313" s="3"/>
      <c r="C2313" s="3"/>
      <c r="D2313" s="3"/>
      <c r="E2313" s="17"/>
    </row>
    <row r="2314" spans="2:5" x14ac:dyDescent="0.3">
      <c r="B2314" s="3"/>
      <c r="C2314" s="3"/>
      <c r="D2314" s="3"/>
      <c r="E2314" s="17"/>
    </row>
    <row r="2315" spans="2:5" x14ac:dyDescent="0.3">
      <c r="B2315" s="3"/>
      <c r="C2315" s="3"/>
      <c r="D2315" s="3"/>
      <c r="E2315" s="17"/>
    </row>
    <row r="2316" spans="2:5" x14ac:dyDescent="0.3">
      <c r="B2316" s="3"/>
      <c r="C2316" s="3"/>
      <c r="D2316" s="3"/>
      <c r="E2316" s="17"/>
    </row>
    <row r="2317" spans="2:5" x14ac:dyDescent="0.3">
      <c r="B2317" s="3"/>
      <c r="C2317" s="3"/>
      <c r="D2317" s="3"/>
      <c r="E2317" s="17"/>
    </row>
    <row r="2318" spans="2:5" x14ac:dyDescent="0.3">
      <c r="B2318" s="3"/>
      <c r="C2318" s="3"/>
      <c r="D2318" s="3"/>
      <c r="E2318" s="17"/>
    </row>
    <row r="2319" spans="2:5" x14ac:dyDescent="0.3">
      <c r="B2319" s="3"/>
      <c r="C2319" s="3"/>
      <c r="D2319" s="3"/>
      <c r="E2319" s="17"/>
    </row>
    <row r="2320" spans="2:5" x14ac:dyDescent="0.3">
      <c r="B2320" s="3"/>
      <c r="C2320" s="3"/>
      <c r="D2320" s="3"/>
      <c r="E2320" s="17"/>
    </row>
    <row r="2321" spans="2:5" x14ac:dyDescent="0.3">
      <c r="B2321" s="3"/>
      <c r="C2321" s="3"/>
      <c r="D2321" s="3"/>
      <c r="E2321" s="17"/>
    </row>
    <row r="2322" spans="2:5" x14ac:dyDescent="0.3">
      <c r="B2322" s="3"/>
      <c r="C2322" s="3"/>
      <c r="D2322" s="3"/>
      <c r="E2322" s="17"/>
    </row>
    <row r="2323" spans="2:5" x14ac:dyDescent="0.3">
      <c r="B2323" s="3"/>
      <c r="C2323" s="3"/>
      <c r="D2323" s="3"/>
      <c r="E2323" s="17"/>
    </row>
    <row r="2324" spans="2:5" x14ac:dyDescent="0.3">
      <c r="B2324" s="3"/>
      <c r="C2324" s="3"/>
      <c r="D2324" s="3"/>
      <c r="E2324" s="17"/>
    </row>
    <row r="2325" spans="2:5" x14ac:dyDescent="0.3">
      <c r="B2325" s="3"/>
      <c r="C2325" s="3"/>
      <c r="D2325" s="3"/>
      <c r="E2325" s="17"/>
    </row>
    <row r="2326" spans="2:5" x14ac:dyDescent="0.3">
      <c r="B2326" s="3"/>
      <c r="C2326" s="3"/>
      <c r="D2326" s="3"/>
      <c r="E2326" s="17"/>
    </row>
    <row r="2327" spans="2:5" x14ac:dyDescent="0.3">
      <c r="B2327" s="3"/>
      <c r="C2327" s="3"/>
      <c r="D2327" s="3"/>
      <c r="E2327" s="17"/>
    </row>
    <row r="2328" spans="2:5" x14ac:dyDescent="0.3">
      <c r="B2328" s="3"/>
      <c r="C2328" s="3"/>
      <c r="D2328" s="3"/>
      <c r="E2328" s="17"/>
    </row>
    <row r="2329" spans="2:5" x14ac:dyDescent="0.3">
      <c r="B2329" s="3"/>
      <c r="C2329" s="3"/>
      <c r="D2329" s="3"/>
      <c r="E2329" s="17"/>
    </row>
    <row r="2330" spans="2:5" x14ac:dyDescent="0.3">
      <c r="B2330" s="3"/>
      <c r="C2330" s="3"/>
      <c r="D2330" s="3"/>
      <c r="E2330" s="17"/>
    </row>
    <row r="2331" spans="2:5" x14ac:dyDescent="0.3">
      <c r="B2331" s="3"/>
      <c r="C2331" s="3"/>
      <c r="D2331" s="3"/>
      <c r="E2331" s="17"/>
    </row>
    <row r="2332" spans="2:5" x14ac:dyDescent="0.3">
      <c r="B2332" s="3"/>
      <c r="C2332" s="3"/>
      <c r="D2332" s="3"/>
      <c r="E2332" s="17"/>
    </row>
    <row r="2333" spans="2:5" x14ac:dyDescent="0.3">
      <c r="B2333" s="3"/>
      <c r="C2333" s="3"/>
      <c r="D2333" s="3"/>
      <c r="E2333" s="17"/>
    </row>
    <row r="2334" spans="2:5" x14ac:dyDescent="0.3">
      <c r="B2334" s="3"/>
      <c r="C2334" s="3"/>
      <c r="D2334" s="3"/>
      <c r="E2334" s="17"/>
    </row>
    <row r="2335" spans="2:5" x14ac:dyDescent="0.3">
      <c r="B2335" s="3"/>
      <c r="C2335" s="3"/>
      <c r="D2335" s="3"/>
      <c r="E2335" s="17"/>
    </row>
    <row r="2336" spans="2:5" x14ac:dyDescent="0.3">
      <c r="B2336" s="3"/>
      <c r="C2336" s="3"/>
      <c r="D2336" s="3"/>
      <c r="E2336" s="17"/>
    </row>
    <row r="2337" spans="2:5" x14ac:dyDescent="0.3">
      <c r="B2337" s="3"/>
      <c r="C2337" s="3"/>
      <c r="D2337" s="3"/>
      <c r="E2337" s="17"/>
    </row>
    <row r="2338" spans="2:5" x14ac:dyDescent="0.3">
      <c r="B2338" s="3"/>
      <c r="C2338" s="3"/>
      <c r="D2338" s="3"/>
      <c r="E2338" s="17"/>
    </row>
    <row r="2339" spans="2:5" x14ac:dyDescent="0.3">
      <c r="B2339" s="3"/>
      <c r="C2339" s="3"/>
      <c r="D2339" s="3"/>
      <c r="E2339" s="17"/>
    </row>
    <row r="2340" spans="2:5" x14ac:dyDescent="0.3">
      <c r="B2340" s="3"/>
      <c r="C2340" s="3"/>
      <c r="D2340" s="3"/>
      <c r="E2340" s="17"/>
    </row>
    <row r="2341" spans="2:5" x14ac:dyDescent="0.3">
      <c r="B2341" s="3"/>
      <c r="C2341" s="3"/>
      <c r="D2341" s="3"/>
      <c r="E2341" s="17"/>
    </row>
    <row r="2342" spans="2:5" x14ac:dyDescent="0.3">
      <c r="B2342" s="3"/>
      <c r="C2342" s="3"/>
      <c r="D2342" s="3"/>
      <c r="E2342" s="17"/>
    </row>
    <row r="2343" spans="2:5" x14ac:dyDescent="0.3">
      <c r="B2343" s="3"/>
      <c r="C2343" s="3"/>
      <c r="D2343" s="3"/>
      <c r="E2343" s="17"/>
    </row>
    <row r="2344" spans="2:5" x14ac:dyDescent="0.3">
      <c r="B2344" s="3"/>
      <c r="C2344" s="3"/>
      <c r="D2344" s="3"/>
      <c r="E2344" s="17"/>
    </row>
    <row r="2345" spans="2:5" x14ac:dyDescent="0.3">
      <c r="B2345" s="3"/>
      <c r="C2345" s="3"/>
      <c r="D2345" s="3"/>
      <c r="E2345" s="17"/>
    </row>
    <row r="2346" spans="2:5" x14ac:dyDescent="0.3">
      <c r="B2346" s="3"/>
      <c r="C2346" s="3"/>
      <c r="D2346" s="3"/>
      <c r="E2346" s="17"/>
    </row>
    <row r="2347" spans="2:5" x14ac:dyDescent="0.3">
      <c r="B2347" s="3"/>
      <c r="C2347" s="3"/>
      <c r="D2347" s="3"/>
      <c r="E2347" s="17"/>
    </row>
    <row r="2348" spans="2:5" x14ac:dyDescent="0.3">
      <c r="B2348" s="3"/>
      <c r="C2348" s="3"/>
      <c r="D2348" s="3"/>
      <c r="E2348" s="17"/>
    </row>
    <row r="2349" spans="2:5" x14ac:dyDescent="0.3">
      <c r="B2349" s="3"/>
      <c r="C2349" s="3"/>
      <c r="D2349" s="3"/>
      <c r="E2349" s="17"/>
    </row>
    <row r="2350" spans="2:5" x14ac:dyDescent="0.3">
      <c r="B2350" s="3"/>
      <c r="C2350" s="3"/>
      <c r="D2350" s="3"/>
      <c r="E2350" s="17"/>
    </row>
    <row r="2351" spans="2:5" x14ac:dyDescent="0.3">
      <c r="B2351" s="3"/>
      <c r="C2351" s="3"/>
      <c r="D2351" s="3"/>
      <c r="E2351" s="17"/>
    </row>
    <row r="2352" spans="2:5" x14ac:dyDescent="0.3">
      <c r="B2352" s="3"/>
      <c r="C2352" s="3"/>
      <c r="D2352" s="3"/>
      <c r="E2352" s="17"/>
    </row>
    <row r="2353" spans="2:5" x14ac:dyDescent="0.3">
      <c r="B2353" s="3"/>
      <c r="C2353" s="3"/>
      <c r="D2353" s="3"/>
      <c r="E2353" s="17"/>
    </row>
    <row r="2354" spans="2:5" x14ac:dyDescent="0.3">
      <c r="B2354" s="3"/>
      <c r="C2354" s="3"/>
      <c r="D2354" s="3"/>
      <c r="E2354" s="17"/>
    </row>
    <row r="2355" spans="2:5" x14ac:dyDescent="0.3">
      <c r="B2355" s="3"/>
      <c r="C2355" s="3"/>
      <c r="D2355" s="3"/>
      <c r="E2355" s="17"/>
    </row>
    <row r="2356" spans="2:5" x14ac:dyDescent="0.3">
      <c r="B2356" s="3"/>
      <c r="C2356" s="3"/>
      <c r="D2356" s="3"/>
      <c r="E2356" s="17"/>
    </row>
    <row r="2357" spans="2:5" x14ac:dyDescent="0.3">
      <c r="B2357" s="3"/>
      <c r="C2357" s="3"/>
      <c r="D2357" s="3"/>
      <c r="E2357" s="17"/>
    </row>
    <row r="2358" spans="2:5" x14ac:dyDescent="0.3">
      <c r="B2358" s="3"/>
      <c r="C2358" s="3"/>
      <c r="D2358" s="3"/>
      <c r="E2358" s="17"/>
    </row>
    <row r="2359" spans="2:5" x14ac:dyDescent="0.3">
      <c r="B2359" s="3"/>
      <c r="C2359" s="3"/>
      <c r="D2359" s="3"/>
      <c r="E2359" s="17"/>
    </row>
    <row r="2360" spans="2:5" x14ac:dyDescent="0.3">
      <c r="B2360" s="3"/>
      <c r="C2360" s="3"/>
      <c r="D2360" s="3"/>
      <c r="E2360" s="17"/>
    </row>
    <row r="2361" spans="2:5" x14ac:dyDescent="0.3">
      <c r="B2361" s="3"/>
      <c r="C2361" s="3"/>
      <c r="D2361" s="3"/>
      <c r="E2361" s="17"/>
    </row>
    <row r="2362" spans="2:5" x14ac:dyDescent="0.3">
      <c r="B2362" s="3"/>
      <c r="C2362" s="3"/>
      <c r="D2362" s="3"/>
      <c r="E2362" s="17"/>
    </row>
    <row r="2363" spans="2:5" x14ac:dyDescent="0.3">
      <c r="B2363" s="3"/>
      <c r="C2363" s="3"/>
      <c r="D2363" s="3"/>
      <c r="E2363" s="17"/>
    </row>
    <row r="2364" spans="2:5" x14ac:dyDescent="0.3">
      <c r="B2364" s="3"/>
      <c r="C2364" s="3"/>
      <c r="D2364" s="3"/>
      <c r="E2364" s="17"/>
    </row>
    <row r="2365" spans="2:5" x14ac:dyDescent="0.3">
      <c r="B2365" s="3"/>
      <c r="C2365" s="3"/>
      <c r="D2365" s="3"/>
      <c r="E2365" s="17"/>
    </row>
    <row r="2366" spans="2:5" x14ac:dyDescent="0.3">
      <c r="B2366" s="3"/>
      <c r="C2366" s="3"/>
      <c r="D2366" s="3"/>
      <c r="E2366" s="17"/>
    </row>
    <row r="2367" spans="2:5" x14ac:dyDescent="0.3">
      <c r="B2367" s="3"/>
      <c r="C2367" s="3"/>
      <c r="D2367" s="3"/>
      <c r="E2367" s="17"/>
    </row>
    <row r="2368" spans="2:5" x14ac:dyDescent="0.3">
      <c r="B2368" s="3"/>
      <c r="C2368" s="3"/>
      <c r="D2368" s="3"/>
      <c r="E2368" s="17"/>
    </row>
    <row r="2369" spans="2:5" x14ac:dyDescent="0.3">
      <c r="B2369" s="3"/>
      <c r="C2369" s="3"/>
      <c r="D2369" s="3"/>
      <c r="E2369" s="17"/>
    </row>
    <row r="2370" spans="2:5" x14ac:dyDescent="0.3">
      <c r="B2370" s="3"/>
      <c r="C2370" s="3"/>
      <c r="D2370" s="3"/>
      <c r="E2370" s="17"/>
    </row>
    <row r="2371" spans="2:5" x14ac:dyDescent="0.3">
      <c r="B2371" s="3"/>
      <c r="C2371" s="3"/>
      <c r="D2371" s="3"/>
      <c r="E2371" s="17"/>
    </row>
    <row r="2372" spans="2:5" x14ac:dyDescent="0.3">
      <c r="B2372" s="3"/>
      <c r="C2372" s="3"/>
      <c r="D2372" s="3"/>
      <c r="E2372" s="17"/>
    </row>
    <row r="2373" spans="2:5" x14ac:dyDescent="0.3">
      <c r="B2373" s="3"/>
      <c r="C2373" s="3"/>
      <c r="D2373" s="3"/>
      <c r="E2373" s="17"/>
    </row>
    <row r="2374" spans="2:5" x14ac:dyDescent="0.3">
      <c r="B2374" s="3"/>
      <c r="C2374" s="3"/>
      <c r="D2374" s="3"/>
      <c r="E2374" s="17"/>
    </row>
    <row r="2375" spans="2:5" x14ac:dyDescent="0.3">
      <c r="B2375" s="3"/>
      <c r="C2375" s="3"/>
      <c r="D2375" s="3"/>
      <c r="E2375" s="17"/>
    </row>
    <row r="2376" spans="2:5" x14ac:dyDescent="0.3">
      <c r="B2376" s="3"/>
      <c r="C2376" s="3"/>
      <c r="D2376" s="3"/>
      <c r="E2376" s="17"/>
    </row>
    <row r="2377" spans="2:5" x14ac:dyDescent="0.3">
      <c r="B2377" s="3"/>
      <c r="C2377" s="3"/>
      <c r="D2377" s="3"/>
      <c r="E2377" s="17"/>
    </row>
    <row r="2378" spans="2:5" x14ac:dyDescent="0.3">
      <c r="B2378" s="3"/>
      <c r="C2378" s="3"/>
      <c r="D2378" s="3"/>
      <c r="E2378" s="17"/>
    </row>
    <row r="2379" spans="2:5" x14ac:dyDescent="0.3">
      <c r="B2379" s="3"/>
      <c r="C2379" s="3"/>
      <c r="D2379" s="3"/>
      <c r="E2379" s="17"/>
    </row>
    <row r="2380" spans="2:5" x14ac:dyDescent="0.3">
      <c r="B2380" s="3"/>
      <c r="C2380" s="3"/>
      <c r="D2380" s="3"/>
      <c r="E2380" s="17"/>
    </row>
    <row r="2381" spans="2:5" x14ac:dyDescent="0.3">
      <c r="B2381" s="3"/>
      <c r="C2381" s="3"/>
      <c r="D2381" s="3"/>
      <c r="E2381" s="17"/>
    </row>
    <row r="2382" spans="2:5" x14ac:dyDescent="0.3">
      <c r="B2382" s="3"/>
      <c r="C2382" s="3"/>
      <c r="D2382" s="3"/>
      <c r="E2382" s="17"/>
    </row>
    <row r="2383" spans="2:5" x14ac:dyDescent="0.3">
      <c r="B2383" s="3"/>
      <c r="C2383" s="3"/>
      <c r="D2383" s="3"/>
      <c r="E2383" s="17"/>
    </row>
    <row r="2384" spans="2:5" x14ac:dyDescent="0.3">
      <c r="B2384" s="3"/>
      <c r="C2384" s="3"/>
      <c r="D2384" s="3"/>
      <c r="E2384" s="17"/>
    </row>
    <row r="2385" spans="2:5" x14ac:dyDescent="0.3">
      <c r="B2385" s="3"/>
      <c r="C2385" s="3"/>
      <c r="D2385" s="3"/>
      <c r="E2385" s="17"/>
    </row>
    <row r="2386" spans="2:5" x14ac:dyDescent="0.3">
      <c r="B2386" s="3"/>
      <c r="C2386" s="3"/>
      <c r="D2386" s="3"/>
      <c r="E2386" s="17"/>
    </row>
    <row r="2387" spans="2:5" x14ac:dyDescent="0.3">
      <c r="B2387" s="3"/>
      <c r="C2387" s="3"/>
      <c r="D2387" s="3"/>
      <c r="E2387" s="17"/>
    </row>
    <row r="2388" spans="2:5" x14ac:dyDescent="0.3">
      <c r="B2388" s="3"/>
      <c r="C2388" s="3"/>
      <c r="D2388" s="3"/>
      <c r="E2388" s="17"/>
    </row>
    <row r="2389" spans="2:5" x14ac:dyDescent="0.3">
      <c r="B2389" s="3"/>
      <c r="C2389" s="3"/>
      <c r="D2389" s="3"/>
      <c r="E2389" s="17"/>
    </row>
    <row r="2390" spans="2:5" x14ac:dyDescent="0.3">
      <c r="B2390" s="3"/>
      <c r="C2390" s="3"/>
      <c r="D2390" s="3"/>
      <c r="E2390" s="17"/>
    </row>
    <row r="2391" spans="2:5" x14ac:dyDescent="0.3">
      <c r="B2391" s="3"/>
      <c r="C2391" s="3"/>
      <c r="D2391" s="3"/>
      <c r="E2391" s="17"/>
    </row>
    <row r="2392" spans="2:5" x14ac:dyDescent="0.3">
      <c r="B2392" s="3"/>
      <c r="C2392" s="3"/>
      <c r="D2392" s="3"/>
      <c r="E2392" s="17"/>
    </row>
    <row r="2393" spans="2:5" x14ac:dyDescent="0.3">
      <c r="B2393" s="3"/>
      <c r="C2393" s="3"/>
      <c r="D2393" s="3"/>
      <c r="E2393" s="17"/>
    </row>
    <row r="2394" spans="2:5" x14ac:dyDescent="0.3">
      <c r="B2394" s="3"/>
      <c r="C2394" s="3"/>
      <c r="D2394" s="3"/>
      <c r="E2394" s="17"/>
    </row>
    <row r="2395" spans="2:5" x14ac:dyDescent="0.3">
      <c r="B2395" s="3"/>
      <c r="C2395" s="3"/>
      <c r="D2395" s="3"/>
      <c r="E2395" s="17"/>
    </row>
    <row r="2396" spans="2:5" x14ac:dyDescent="0.3">
      <c r="B2396" s="3"/>
      <c r="C2396" s="3"/>
      <c r="D2396" s="3"/>
      <c r="E2396" s="17"/>
    </row>
    <row r="2397" spans="2:5" x14ac:dyDescent="0.3">
      <c r="B2397" s="3"/>
      <c r="C2397" s="3"/>
      <c r="D2397" s="3"/>
      <c r="E2397" s="17"/>
    </row>
    <row r="2398" spans="2:5" x14ac:dyDescent="0.3">
      <c r="B2398" s="3"/>
      <c r="C2398" s="3"/>
      <c r="D2398" s="3"/>
      <c r="E2398" s="17"/>
    </row>
    <row r="2399" spans="2:5" x14ac:dyDescent="0.3">
      <c r="B2399" s="3"/>
      <c r="C2399" s="3"/>
      <c r="D2399" s="3"/>
      <c r="E2399" s="17"/>
    </row>
    <row r="2400" spans="2:5" x14ac:dyDescent="0.3">
      <c r="B2400" s="3"/>
      <c r="C2400" s="3"/>
      <c r="D2400" s="3"/>
      <c r="E2400" s="17"/>
    </row>
    <row r="2401" spans="2:5" x14ac:dyDescent="0.3">
      <c r="B2401" s="3"/>
      <c r="C2401" s="3"/>
      <c r="D2401" s="3"/>
      <c r="E2401" s="17"/>
    </row>
    <row r="2402" spans="2:5" x14ac:dyDescent="0.3">
      <c r="B2402" s="3"/>
      <c r="C2402" s="3"/>
      <c r="D2402" s="3"/>
      <c r="E2402" s="17"/>
    </row>
    <row r="2403" spans="2:5" x14ac:dyDescent="0.3">
      <c r="B2403" s="3"/>
      <c r="C2403" s="3"/>
      <c r="D2403" s="3"/>
      <c r="E2403" s="17"/>
    </row>
    <row r="2404" spans="2:5" x14ac:dyDescent="0.3">
      <c r="B2404" s="3"/>
      <c r="C2404" s="3"/>
      <c r="D2404" s="3"/>
      <c r="E2404" s="17"/>
    </row>
    <row r="2405" spans="2:5" x14ac:dyDescent="0.3">
      <c r="B2405" s="3"/>
      <c r="C2405" s="3"/>
      <c r="D2405" s="3"/>
      <c r="E2405" s="17"/>
    </row>
    <row r="2406" spans="2:5" x14ac:dyDescent="0.3">
      <c r="B2406" s="3"/>
      <c r="C2406" s="3"/>
      <c r="D2406" s="3"/>
      <c r="E2406" s="17"/>
    </row>
    <row r="2407" spans="2:5" x14ac:dyDescent="0.3">
      <c r="B2407" s="3"/>
      <c r="C2407" s="3"/>
      <c r="D2407" s="3"/>
      <c r="E2407" s="17"/>
    </row>
    <row r="2408" spans="2:5" x14ac:dyDescent="0.3">
      <c r="B2408" s="3"/>
      <c r="C2408" s="3"/>
      <c r="D2408" s="3"/>
      <c r="E2408" s="17"/>
    </row>
    <row r="2409" spans="2:5" x14ac:dyDescent="0.3">
      <c r="B2409" s="3"/>
      <c r="C2409" s="3"/>
      <c r="D2409" s="3"/>
      <c r="E2409" s="17"/>
    </row>
    <row r="2410" spans="2:5" x14ac:dyDescent="0.3">
      <c r="B2410" s="3"/>
      <c r="C2410" s="3"/>
      <c r="D2410" s="3"/>
      <c r="E2410" s="17"/>
    </row>
    <row r="2411" spans="2:5" x14ac:dyDescent="0.3">
      <c r="B2411" s="3"/>
      <c r="C2411" s="3"/>
      <c r="D2411" s="3"/>
      <c r="E2411" s="17"/>
    </row>
    <row r="2412" spans="2:5" x14ac:dyDescent="0.3">
      <c r="B2412" s="3"/>
      <c r="C2412" s="3"/>
      <c r="D2412" s="3"/>
      <c r="E2412" s="17"/>
    </row>
    <row r="2413" spans="2:5" x14ac:dyDescent="0.3">
      <c r="B2413" s="3"/>
      <c r="C2413" s="3"/>
      <c r="D2413" s="3"/>
      <c r="E2413" s="17"/>
    </row>
    <row r="2414" spans="2:5" x14ac:dyDescent="0.3">
      <c r="B2414" s="3"/>
      <c r="C2414" s="3"/>
      <c r="D2414" s="3"/>
      <c r="E2414" s="17"/>
    </row>
    <row r="2415" spans="2:5" x14ac:dyDescent="0.3">
      <c r="B2415" s="3"/>
      <c r="C2415" s="3"/>
      <c r="D2415" s="3"/>
      <c r="E2415" s="17"/>
    </row>
    <row r="2416" spans="2:5" x14ac:dyDescent="0.3">
      <c r="B2416" s="3"/>
      <c r="C2416" s="3"/>
      <c r="D2416" s="3"/>
      <c r="E2416" s="17"/>
    </row>
    <row r="2417" spans="2:5" x14ac:dyDescent="0.3">
      <c r="B2417" s="3"/>
      <c r="C2417" s="3"/>
      <c r="D2417" s="3"/>
      <c r="E2417" s="17"/>
    </row>
    <row r="2418" spans="2:5" x14ac:dyDescent="0.3">
      <c r="B2418" s="3"/>
      <c r="C2418" s="3"/>
      <c r="D2418" s="3"/>
      <c r="E2418" s="17"/>
    </row>
    <row r="2419" spans="2:5" x14ac:dyDescent="0.3">
      <c r="B2419" s="3"/>
      <c r="C2419" s="3"/>
      <c r="D2419" s="3"/>
      <c r="E2419" s="17"/>
    </row>
    <row r="2420" spans="2:5" x14ac:dyDescent="0.3">
      <c r="B2420" s="3"/>
      <c r="C2420" s="3"/>
      <c r="D2420" s="3"/>
      <c r="E2420" s="17"/>
    </row>
    <row r="2421" spans="2:5" x14ac:dyDescent="0.3">
      <c r="B2421" s="3"/>
      <c r="C2421" s="3"/>
      <c r="D2421" s="3"/>
      <c r="E2421" s="17"/>
    </row>
    <row r="2422" spans="2:5" x14ac:dyDescent="0.3">
      <c r="B2422" s="3"/>
      <c r="C2422" s="3"/>
      <c r="D2422" s="3"/>
      <c r="E2422" s="17"/>
    </row>
    <row r="2423" spans="2:5" x14ac:dyDescent="0.3">
      <c r="B2423" s="3"/>
      <c r="C2423" s="3"/>
      <c r="D2423" s="3"/>
      <c r="E2423" s="17"/>
    </row>
    <row r="2424" spans="2:5" x14ac:dyDescent="0.3">
      <c r="B2424" s="3"/>
      <c r="C2424" s="3"/>
      <c r="D2424" s="3"/>
      <c r="E2424" s="17"/>
    </row>
    <row r="2425" spans="2:5" x14ac:dyDescent="0.3">
      <c r="B2425" s="3"/>
      <c r="C2425" s="3"/>
      <c r="D2425" s="3"/>
      <c r="E2425" s="17"/>
    </row>
    <row r="2426" spans="2:5" x14ac:dyDescent="0.3">
      <c r="B2426" s="3"/>
      <c r="C2426" s="3"/>
      <c r="D2426" s="3"/>
      <c r="E2426" s="17"/>
    </row>
    <row r="2427" spans="2:5" x14ac:dyDescent="0.3">
      <c r="B2427" s="3"/>
      <c r="C2427" s="3"/>
      <c r="D2427" s="3"/>
      <c r="E2427" s="17"/>
    </row>
    <row r="2428" spans="2:5" x14ac:dyDescent="0.3">
      <c r="B2428" s="3"/>
      <c r="C2428" s="3"/>
      <c r="D2428" s="3"/>
      <c r="E2428" s="17"/>
    </row>
    <row r="2429" spans="2:5" x14ac:dyDescent="0.3">
      <c r="B2429" s="3"/>
      <c r="C2429" s="3"/>
      <c r="D2429" s="3"/>
      <c r="E2429" s="17"/>
    </row>
    <row r="2430" spans="2:5" x14ac:dyDescent="0.3">
      <c r="B2430" s="3"/>
      <c r="C2430" s="3"/>
      <c r="D2430" s="3"/>
      <c r="E2430" s="17"/>
    </row>
    <row r="2431" spans="2:5" x14ac:dyDescent="0.3">
      <c r="B2431" s="3"/>
      <c r="C2431" s="3"/>
      <c r="D2431" s="3"/>
      <c r="E2431" s="17"/>
    </row>
    <row r="2432" spans="2:5" x14ac:dyDescent="0.3">
      <c r="B2432" s="3"/>
      <c r="C2432" s="3"/>
      <c r="D2432" s="3"/>
      <c r="E2432" s="17"/>
    </row>
    <row r="2433" spans="2:5" x14ac:dyDescent="0.3">
      <c r="B2433" s="3"/>
      <c r="C2433" s="3"/>
      <c r="D2433" s="3"/>
      <c r="E2433" s="17"/>
    </row>
    <row r="2434" spans="2:5" x14ac:dyDescent="0.3">
      <c r="B2434" s="3"/>
      <c r="C2434" s="3"/>
      <c r="D2434" s="3"/>
      <c r="E2434" s="17"/>
    </row>
    <row r="2435" spans="2:5" x14ac:dyDescent="0.3">
      <c r="B2435" s="3"/>
      <c r="C2435" s="3"/>
      <c r="D2435" s="3"/>
      <c r="E2435" s="17"/>
    </row>
    <row r="2436" spans="2:5" x14ac:dyDescent="0.3">
      <c r="B2436" s="3"/>
      <c r="C2436" s="3"/>
      <c r="D2436" s="3"/>
      <c r="E2436" s="17"/>
    </row>
    <row r="2437" spans="2:5" x14ac:dyDescent="0.3">
      <c r="B2437" s="3"/>
      <c r="C2437" s="3"/>
      <c r="D2437" s="3"/>
      <c r="E2437" s="37"/>
    </row>
    <row r="2438" spans="2:5" x14ac:dyDescent="0.3">
      <c r="B2438" s="3"/>
      <c r="C2438" s="3"/>
      <c r="D2438" s="3"/>
      <c r="E2438" s="37"/>
    </row>
    <row r="2439" spans="2:5" x14ac:dyDescent="0.3">
      <c r="B2439" s="3"/>
      <c r="C2439" s="3"/>
      <c r="D2439" s="3"/>
      <c r="E2439" s="37"/>
    </row>
    <row r="2440" spans="2:5" x14ac:dyDescent="0.3">
      <c r="B2440" s="3"/>
      <c r="C2440" s="3"/>
      <c r="D2440" s="3"/>
      <c r="E2440" s="37"/>
    </row>
    <row r="2441" spans="2:5" x14ac:dyDescent="0.3">
      <c r="B2441" s="3"/>
      <c r="C2441" s="3"/>
      <c r="D2441" s="3"/>
      <c r="E2441" s="37"/>
    </row>
    <row r="2442" spans="2:5" x14ac:dyDescent="0.3">
      <c r="B2442" s="3"/>
      <c r="C2442" s="3"/>
      <c r="D2442" s="3"/>
      <c r="E2442" s="37"/>
    </row>
    <row r="2443" spans="2:5" x14ac:dyDescent="0.3">
      <c r="B2443" s="3"/>
      <c r="C2443" s="3"/>
      <c r="D2443" s="3"/>
      <c r="E2443" s="17"/>
    </row>
    <row r="2444" spans="2:5" x14ac:dyDescent="0.3">
      <c r="B2444" s="3"/>
      <c r="C2444" s="3"/>
      <c r="D2444" s="3"/>
      <c r="E2444" s="17"/>
    </row>
    <row r="2445" spans="2:5" x14ac:dyDescent="0.3">
      <c r="B2445" s="3"/>
      <c r="C2445" s="3"/>
      <c r="D2445" s="3"/>
      <c r="E2445" s="17"/>
    </row>
    <row r="2446" spans="2:5" x14ac:dyDescent="0.3">
      <c r="B2446" s="3"/>
      <c r="C2446" s="3"/>
      <c r="D2446" s="3"/>
      <c r="E2446" s="17"/>
    </row>
    <row r="2447" spans="2:5" x14ac:dyDescent="0.3">
      <c r="B2447" s="3"/>
      <c r="C2447" s="3"/>
      <c r="D2447" s="3"/>
      <c r="E2447" s="17"/>
    </row>
    <row r="2448" spans="2:5" x14ac:dyDescent="0.3">
      <c r="B2448" s="3"/>
      <c r="C2448" s="3"/>
      <c r="D2448" s="3"/>
      <c r="E2448" s="17"/>
    </row>
    <row r="2449" spans="2:5" x14ac:dyDescent="0.3">
      <c r="B2449" s="3"/>
      <c r="C2449" s="3"/>
      <c r="D2449" s="3"/>
      <c r="E2449" s="17"/>
    </row>
    <row r="2450" spans="2:5" x14ac:dyDescent="0.3">
      <c r="B2450" s="3"/>
      <c r="C2450" s="3"/>
      <c r="D2450" s="3"/>
      <c r="E2450" s="17"/>
    </row>
    <row r="2451" spans="2:5" x14ac:dyDescent="0.3">
      <c r="B2451" s="3"/>
      <c r="C2451" s="3"/>
      <c r="D2451" s="3"/>
      <c r="E2451" s="17"/>
    </row>
    <row r="2452" spans="2:5" x14ac:dyDescent="0.3">
      <c r="B2452" s="3"/>
      <c r="C2452" s="3"/>
      <c r="D2452" s="3"/>
      <c r="E2452" s="17"/>
    </row>
    <row r="2453" spans="2:5" x14ac:dyDescent="0.3">
      <c r="B2453" s="3"/>
      <c r="C2453" s="3"/>
      <c r="D2453" s="3"/>
      <c r="E2453" s="17"/>
    </row>
    <row r="2454" spans="2:5" x14ac:dyDescent="0.3">
      <c r="B2454" s="3"/>
      <c r="C2454" s="3"/>
      <c r="D2454" s="3"/>
      <c r="E2454" s="17"/>
    </row>
    <row r="2455" spans="2:5" x14ac:dyDescent="0.3">
      <c r="B2455" s="3"/>
      <c r="C2455" s="3"/>
      <c r="D2455" s="3"/>
      <c r="E2455" s="17"/>
    </row>
    <row r="2456" spans="2:5" x14ac:dyDescent="0.3">
      <c r="B2456" s="3"/>
      <c r="C2456" s="3"/>
      <c r="D2456" s="3"/>
      <c r="E2456" s="17"/>
    </row>
    <row r="2457" spans="2:5" x14ac:dyDescent="0.3">
      <c r="B2457" s="3"/>
      <c r="C2457" s="3"/>
      <c r="D2457" s="3"/>
      <c r="E2457" s="17"/>
    </row>
    <row r="2458" spans="2:5" x14ac:dyDescent="0.3">
      <c r="B2458" s="3"/>
      <c r="C2458" s="3"/>
      <c r="D2458" s="3"/>
      <c r="E2458" s="17"/>
    </row>
    <row r="2459" spans="2:5" x14ac:dyDescent="0.3">
      <c r="B2459" s="3"/>
      <c r="C2459" s="3"/>
      <c r="D2459" s="3"/>
      <c r="E2459" s="17"/>
    </row>
    <row r="2460" spans="2:5" x14ac:dyDescent="0.3">
      <c r="B2460" s="3"/>
      <c r="C2460" s="3"/>
      <c r="D2460" s="3"/>
      <c r="E2460" s="17"/>
    </row>
    <row r="2461" spans="2:5" x14ac:dyDescent="0.3">
      <c r="B2461" s="3"/>
      <c r="C2461" s="3"/>
      <c r="D2461" s="3"/>
      <c r="E2461" s="17"/>
    </row>
    <row r="2462" spans="2:5" x14ac:dyDescent="0.3">
      <c r="B2462" s="3"/>
      <c r="C2462" s="3"/>
      <c r="D2462" s="3"/>
      <c r="E2462" s="17"/>
    </row>
    <row r="2463" spans="2:5" x14ac:dyDescent="0.3">
      <c r="B2463" s="3"/>
      <c r="C2463" s="3"/>
      <c r="D2463" s="3"/>
      <c r="E2463" s="17"/>
    </row>
    <row r="2464" spans="2:5" x14ac:dyDescent="0.3">
      <c r="B2464" s="3"/>
      <c r="C2464" s="3"/>
      <c r="D2464" s="3"/>
      <c r="E2464" s="17"/>
    </row>
    <row r="2465" spans="2:5" x14ac:dyDescent="0.3">
      <c r="B2465" s="3"/>
      <c r="C2465" s="3"/>
      <c r="D2465" s="3"/>
      <c r="E2465" s="17"/>
    </row>
    <row r="2466" spans="2:5" x14ac:dyDescent="0.3">
      <c r="B2466" s="3"/>
      <c r="C2466" s="3"/>
      <c r="D2466" s="3"/>
      <c r="E2466" s="17"/>
    </row>
    <row r="2467" spans="2:5" x14ac:dyDescent="0.3">
      <c r="B2467" s="3"/>
      <c r="C2467" s="3"/>
      <c r="D2467" s="3"/>
      <c r="E2467" s="17"/>
    </row>
    <row r="2468" spans="2:5" x14ac:dyDescent="0.3">
      <c r="B2468" s="3"/>
      <c r="C2468" s="3"/>
      <c r="D2468" s="3"/>
      <c r="E2468" s="17"/>
    </row>
    <row r="2469" spans="2:5" x14ac:dyDescent="0.3">
      <c r="B2469" s="3"/>
      <c r="C2469" s="3"/>
      <c r="D2469" s="3"/>
      <c r="E2469" s="17"/>
    </row>
    <row r="2470" spans="2:5" x14ac:dyDescent="0.3">
      <c r="B2470" s="3"/>
      <c r="C2470" s="3"/>
      <c r="D2470" s="3"/>
      <c r="E2470" s="17"/>
    </row>
    <row r="2471" spans="2:5" x14ac:dyDescent="0.3">
      <c r="B2471" s="3"/>
      <c r="C2471" s="3"/>
      <c r="D2471" s="3"/>
      <c r="E2471" s="17"/>
    </row>
    <row r="2472" spans="2:5" x14ac:dyDescent="0.3">
      <c r="B2472" s="3"/>
      <c r="C2472" s="3"/>
      <c r="D2472" s="3"/>
      <c r="E2472" s="17"/>
    </row>
    <row r="2473" spans="2:5" x14ac:dyDescent="0.3">
      <c r="B2473" s="3"/>
      <c r="C2473" s="3"/>
      <c r="D2473" s="3"/>
      <c r="E2473" s="17"/>
    </row>
    <row r="2474" spans="2:5" x14ac:dyDescent="0.3">
      <c r="B2474" s="3"/>
      <c r="C2474" s="3"/>
      <c r="D2474" s="3"/>
      <c r="E2474" s="17"/>
    </row>
    <row r="2475" spans="2:5" x14ac:dyDescent="0.3">
      <c r="B2475" s="3"/>
      <c r="C2475" s="3"/>
      <c r="D2475" s="3"/>
      <c r="E2475" s="17"/>
    </row>
    <row r="2476" spans="2:5" x14ac:dyDescent="0.3">
      <c r="B2476" s="3"/>
      <c r="C2476" s="3"/>
      <c r="D2476" s="3"/>
      <c r="E2476" s="17"/>
    </row>
    <row r="2477" spans="2:5" x14ac:dyDescent="0.3">
      <c r="B2477" s="3"/>
      <c r="C2477" s="3"/>
      <c r="D2477" s="3"/>
      <c r="E2477" s="17"/>
    </row>
    <row r="2478" spans="2:5" x14ac:dyDescent="0.3">
      <c r="B2478" s="3"/>
      <c r="C2478" s="3"/>
      <c r="D2478" s="3"/>
      <c r="E2478" s="17"/>
    </row>
    <row r="2479" spans="2:5" x14ac:dyDescent="0.3">
      <c r="B2479" s="3"/>
      <c r="C2479" s="3"/>
      <c r="D2479" s="3"/>
      <c r="E2479" s="17"/>
    </row>
    <row r="2480" spans="2:5" x14ac:dyDescent="0.3">
      <c r="B2480" s="3"/>
      <c r="C2480" s="3"/>
      <c r="D2480" s="3"/>
      <c r="E2480" s="17"/>
    </row>
    <row r="2481" spans="2:5" x14ac:dyDescent="0.3">
      <c r="B2481" s="3"/>
      <c r="C2481" s="3"/>
      <c r="D2481" s="3"/>
      <c r="E2481" s="17"/>
    </row>
    <row r="2482" spans="2:5" x14ac:dyDescent="0.3">
      <c r="B2482" s="3"/>
      <c r="C2482" s="3"/>
      <c r="D2482" s="3"/>
      <c r="E2482" s="17"/>
    </row>
    <row r="2483" spans="2:5" x14ac:dyDescent="0.3">
      <c r="B2483" s="3"/>
      <c r="C2483" s="3"/>
      <c r="D2483" s="3"/>
      <c r="E2483" s="17"/>
    </row>
    <row r="2484" spans="2:5" x14ac:dyDescent="0.3">
      <c r="B2484" s="3"/>
      <c r="C2484" s="3"/>
      <c r="D2484" s="3"/>
      <c r="E2484" s="17"/>
    </row>
    <row r="2485" spans="2:5" x14ac:dyDescent="0.3">
      <c r="B2485" s="3"/>
      <c r="C2485" s="3"/>
      <c r="D2485" s="3"/>
      <c r="E2485" s="17"/>
    </row>
    <row r="2486" spans="2:5" x14ac:dyDescent="0.3">
      <c r="B2486" s="3"/>
      <c r="C2486" s="3"/>
      <c r="D2486" s="3"/>
      <c r="E2486" s="17"/>
    </row>
    <row r="2487" spans="2:5" x14ac:dyDescent="0.3">
      <c r="B2487" s="3"/>
      <c r="C2487" s="3"/>
      <c r="D2487" s="3"/>
      <c r="E2487" s="17"/>
    </row>
    <row r="2488" spans="2:5" x14ac:dyDescent="0.3">
      <c r="B2488" s="3"/>
      <c r="C2488" s="3"/>
      <c r="D2488" s="3"/>
      <c r="E2488" s="17"/>
    </row>
    <row r="2489" spans="2:5" x14ac:dyDescent="0.3">
      <c r="B2489" s="3"/>
      <c r="C2489" s="3"/>
      <c r="D2489" s="3"/>
      <c r="E2489" s="17"/>
    </row>
    <row r="2490" spans="2:5" x14ac:dyDescent="0.3">
      <c r="B2490" s="3"/>
      <c r="C2490" s="3"/>
      <c r="D2490" s="3"/>
      <c r="E2490" s="17"/>
    </row>
    <row r="2491" spans="2:5" x14ac:dyDescent="0.3">
      <c r="B2491" s="3"/>
      <c r="C2491" s="3"/>
      <c r="D2491" s="3"/>
      <c r="E2491" s="17"/>
    </row>
    <row r="2492" spans="2:5" x14ac:dyDescent="0.3">
      <c r="B2492" s="3"/>
      <c r="C2492" s="3"/>
      <c r="D2492" s="3"/>
      <c r="E2492" s="17"/>
    </row>
    <row r="2493" spans="2:5" x14ac:dyDescent="0.3">
      <c r="B2493" s="3"/>
      <c r="C2493" s="3"/>
      <c r="D2493" s="3"/>
      <c r="E2493" s="17"/>
    </row>
    <row r="2494" spans="2:5" x14ac:dyDescent="0.3">
      <c r="B2494" s="3"/>
      <c r="C2494" s="3"/>
      <c r="D2494" s="3"/>
      <c r="E2494" s="17"/>
    </row>
    <row r="2495" spans="2:5" x14ac:dyDescent="0.3">
      <c r="B2495" s="3"/>
      <c r="C2495" s="3"/>
      <c r="D2495" s="3"/>
      <c r="E2495" s="17"/>
    </row>
    <row r="2496" spans="2:5" x14ac:dyDescent="0.3">
      <c r="B2496" s="3"/>
      <c r="C2496" s="3"/>
      <c r="D2496" s="3"/>
      <c r="E2496" s="17"/>
    </row>
    <row r="2497" spans="2:5" x14ac:dyDescent="0.3">
      <c r="B2497" s="3"/>
      <c r="C2497" s="3"/>
      <c r="D2497" s="3"/>
      <c r="E2497" s="17"/>
    </row>
    <row r="2498" spans="2:5" x14ac:dyDescent="0.3">
      <c r="B2498" s="3"/>
      <c r="C2498" s="3"/>
      <c r="D2498" s="3"/>
      <c r="E2498" s="17"/>
    </row>
    <row r="2499" spans="2:5" x14ac:dyDescent="0.3">
      <c r="B2499" s="3"/>
      <c r="C2499" s="3"/>
      <c r="D2499" s="3"/>
      <c r="E2499" s="17"/>
    </row>
    <row r="2500" spans="2:5" x14ac:dyDescent="0.3">
      <c r="B2500" s="3"/>
      <c r="C2500" s="3"/>
      <c r="D2500" s="3"/>
      <c r="E2500" s="17"/>
    </row>
    <row r="2501" spans="2:5" x14ac:dyDescent="0.3">
      <c r="B2501" s="3"/>
      <c r="C2501" s="3"/>
      <c r="D2501" s="3"/>
      <c r="E2501" s="17"/>
    </row>
    <row r="2502" spans="2:5" x14ac:dyDescent="0.3">
      <c r="B2502" s="3"/>
      <c r="C2502" s="3"/>
      <c r="D2502" s="3"/>
      <c r="E2502" s="17"/>
    </row>
    <row r="2503" spans="2:5" x14ac:dyDescent="0.3">
      <c r="B2503" s="3"/>
      <c r="C2503" s="3"/>
      <c r="D2503" s="3"/>
      <c r="E2503" s="17"/>
    </row>
    <row r="2504" spans="2:5" x14ac:dyDescent="0.3">
      <c r="B2504" s="3"/>
      <c r="C2504" s="3"/>
      <c r="D2504" s="3"/>
      <c r="E2504" s="17"/>
    </row>
    <row r="2505" spans="2:5" x14ac:dyDescent="0.3">
      <c r="B2505" s="3"/>
      <c r="C2505" s="3"/>
      <c r="D2505" s="3"/>
      <c r="E2505" s="17"/>
    </row>
    <row r="2506" spans="2:5" x14ac:dyDescent="0.3">
      <c r="B2506" s="3"/>
      <c r="C2506" s="3"/>
      <c r="D2506" s="3"/>
      <c r="E2506" s="17"/>
    </row>
    <row r="2507" spans="2:5" x14ac:dyDescent="0.3">
      <c r="B2507" s="3"/>
      <c r="C2507" s="3"/>
      <c r="D2507" s="3"/>
      <c r="E2507" s="17"/>
    </row>
    <row r="2508" spans="2:5" x14ac:dyDescent="0.3">
      <c r="B2508" s="3"/>
      <c r="C2508" s="3"/>
      <c r="D2508" s="3"/>
      <c r="E2508" s="17"/>
    </row>
    <row r="2509" spans="2:5" x14ac:dyDescent="0.3">
      <c r="B2509" s="3"/>
      <c r="C2509" s="3"/>
      <c r="D2509" s="3"/>
      <c r="E2509" s="17"/>
    </row>
    <row r="2510" spans="2:5" x14ac:dyDescent="0.3">
      <c r="B2510" s="3"/>
      <c r="C2510" s="3"/>
      <c r="D2510" s="3"/>
      <c r="E2510" s="17"/>
    </row>
    <row r="2511" spans="2:5" x14ac:dyDescent="0.3">
      <c r="B2511" s="3"/>
      <c r="C2511" s="3"/>
      <c r="D2511" s="3"/>
      <c r="E2511" s="17"/>
    </row>
    <row r="2512" spans="2:5" x14ac:dyDescent="0.3">
      <c r="B2512" s="3"/>
      <c r="C2512" s="3"/>
      <c r="D2512" s="3"/>
      <c r="E2512" s="17"/>
    </row>
    <row r="2513" spans="2:5" x14ac:dyDescent="0.3">
      <c r="B2513" s="3"/>
      <c r="C2513" s="3"/>
      <c r="D2513" s="3"/>
      <c r="E2513" s="17"/>
    </row>
    <row r="2514" spans="2:5" x14ac:dyDescent="0.3">
      <c r="B2514" s="3"/>
      <c r="C2514" s="3"/>
      <c r="D2514" s="3"/>
      <c r="E2514" s="17"/>
    </row>
    <row r="2515" spans="2:5" x14ac:dyDescent="0.3">
      <c r="B2515" s="3"/>
      <c r="C2515" s="3"/>
      <c r="D2515" s="3"/>
      <c r="E2515" s="17"/>
    </row>
    <row r="2516" spans="2:5" x14ac:dyDescent="0.3">
      <c r="B2516" s="3"/>
      <c r="C2516" s="3"/>
      <c r="D2516" s="3"/>
      <c r="E2516" s="17"/>
    </row>
    <row r="2517" spans="2:5" x14ac:dyDescent="0.3">
      <c r="B2517" s="3"/>
      <c r="C2517" s="3"/>
      <c r="D2517" s="3"/>
      <c r="E2517" s="17"/>
    </row>
    <row r="2518" spans="2:5" x14ac:dyDescent="0.3">
      <c r="B2518" s="3"/>
      <c r="C2518" s="3"/>
      <c r="D2518" s="3"/>
      <c r="E2518" s="17"/>
    </row>
    <row r="2519" spans="2:5" x14ac:dyDescent="0.3">
      <c r="B2519" s="3"/>
      <c r="C2519" s="3"/>
      <c r="D2519" s="3"/>
      <c r="E2519" s="17"/>
    </row>
    <row r="2520" spans="2:5" x14ac:dyDescent="0.3">
      <c r="B2520" s="3"/>
      <c r="C2520" s="3"/>
      <c r="D2520" s="3"/>
      <c r="E2520" s="17"/>
    </row>
    <row r="2521" spans="2:5" x14ac:dyDescent="0.3">
      <c r="B2521" s="3"/>
      <c r="C2521" s="3"/>
      <c r="D2521" s="3"/>
      <c r="E2521" s="17"/>
    </row>
    <row r="2522" spans="2:5" x14ac:dyDescent="0.3">
      <c r="B2522" s="3"/>
      <c r="C2522" s="3"/>
      <c r="D2522" s="3"/>
      <c r="E2522" s="17"/>
    </row>
    <row r="2523" spans="2:5" x14ac:dyDescent="0.3">
      <c r="B2523" s="3"/>
      <c r="C2523" s="3"/>
      <c r="D2523" s="3"/>
      <c r="E2523" s="17"/>
    </row>
    <row r="2524" spans="2:5" x14ac:dyDescent="0.3">
      <c r="B2524" s="3"/>
      <c r="C2524" s="3"/>
      <c r="D2524" s="3"/>
      <c r="E2524" s="17"/>
    </row>
    <row r="2525" spans="2:5" x14ac:dyDescent="0.3">
      <c r="B2525" s="3"/>
      <c r="C2525" s="3"/>
      <c r="D2525" s="3"/>
      <c r="E2525" s="17"/>
    </row>
    <row r="2526" spans="2:5" x14ac:dyDescent="0.3">
      <c r="B2526" s="3"/>
      <c r="C2526" s="3"/>
      <c r="D2526" s="3"/>
      <c r="E2526" s="17"/>
    </row>
    <row r="2527" spans="2:5" x14ac:dyDescent="0.3">
      <c r="B2527" s="3"/>
      <c r="C2527" s="3"/>
      <c r="D2527" s="3"/>
      <c r="E2527" s="17"/>
    </row>
    <row r="2528" spans="2:5" x14ac:dyDescent="0.3">
      <c r="B2528" s="3"/>
      <c r="C2528" s="3"/>
      <c r="D2528" s="3"/>
      <c r="E2528" s="17"/>
    </row>
    <row r="2529" spans="2:5" x14ac:dyDescent="0.3">
      <c r="B2529" s="3"/>
      <c r="C2529" s="3"/>
      <c r="D2529" s="3"/>
      <c r="E2529" s="17"/>
    </row>
    <row r="2530" spans="2:5" x14ac:dyDescent="0.3">
      <c r="B2530" s="3"/>
      <c r="C2530" s="3"/>
      <c r="D2530" s="3"/>
      <c r="E2530" s="17"/>
    </row>
    <row r="2531" spans="2:5" x14ac:dyDescent="0.3">
      <c r="B2531" s="3"/>
      <c r="C2531" s="3"/>
      <c r="D2531" s="3"/>
      <c r="E2531" s="17"/>
    </row>
    <row r="2532" spans="2:5" x14ac:dyDescent="0.3">
      <c r="B2532" s="3"/>
      <c r="C2532" s="3"/>
      <c r="D2532" s="3"/>
      <c r="E2532" s="17"/>
    </row>
    <row r="2533" spans="2:5" x14ac:dyDescent="0.3">
      <c r="B2533" s="3"/>
      <c r="C2533" s="3"/>
      <c r="D2533" s="3"/>
      <c r="E2533" s="17"/>
    </row>
    <row r="2534" spans="2:5" x14ac:dyDescent="0.3">
      <c r="B2534" s="3"/>
      <c r="C2534" s="3"/>
      <c r="D2534" s="3"/>
      <c r="E2534" s="17"/>
    </row>
    <row r="2535" spans="2:5" x14ac:dyDescent="0.3">
      <c r="B2535" s="3"/>
      <c r="C2535" s="3"/>
      <c r="D2535" s="3"/>
      <c r="E2535" s="17"/>
    </row>
    <row r="2536" spans="2:5" x14ac:dyDescent="0.3">
      <c r="B2536" s="3"/>
      <c r="C2536" s="3"/>
      <c r="D2536" s="3"/>
      <c r="E2536" s="17"/>
    </row>
    <row r="2537" spans="2:5" x14ac:dyDescent="0.3">
      <c r="B2537" s="3"/>
      <c r="C2537" s="3"/>
      <c r="D2537" s="3"/>
      <c r="E2537" s="17"/>
    </row>
    <row r="2538" spans="2:5" x14ac:dyDescent="0.3">
      <c r="B2538" s="3"/>
      <c r="C2538" s="3"/>
      <c r="D2538" s="3"/>
      <c r="E2538" s="17"/>
    </row>
    <row r="2539" spans="2:5" x14ac:dyDescent="0.3">
      <c r="B2539" s="3"/>
      <c r="C2539" s="3"/>
      <c r="D2539" s="3"/>
      <c r="E2539" s="17"/>
    </row>
    <row r="2540" spans="2:5" x14ac:dyDescent="0.3">
      <c r="B2540" s="3"/>
      <c r="C2540" s="3"/>
      <c r="D2540" s="3"/>
      <c r="E2540" s="17"/>
    </row>
    <row r="2541" spans="2:5" x14ac:dyDescent="0.3">
      <c r="B2541" s="3"/>
      <c r="C2541" s="3"/>
      <c r="D2541" s="3"/>
      <c r="E2541" s="17"/>
    </row>
    <row r="2542" spans="2:5" x14ac:dyDescent="0.3">
      <c r="B2542" s="3"/>
      <c r="C2542" s="3"/>
      <c r="D2542" s="3"/>
      <c r="E2542" s="17"/>
    </row>
    <row r="2543" spans="2:5" x14ac:dyDescent="0.3">
      <c r="B2543" s="3"/>
      <c r="C2543" s="3"/>
      <c r="D2543" s="3"/>
      <c r="E2543" s="17"/>
    </row>
    <row r="2544" spans="2:5" x14ac:dyDescent="0.3">
      <c r="B2544" s="3"/>
      <c r="C2544" s="3"/>
      <c r="D2544" s="3"/>
      <c r="E2544" s="17"/>
    </row>
    <row r="2545" spans="2:5" x14ac:dyDescent="0.3">
      <c r="B2545" s="3"/>
      <c r="C2545" s="3"/>
      <c r="D2545" s="3"/>
      <c r="E2545" s="17"/>
    </row>
    <row r="2546" spans="2:5" x14ac:dyDescent="0.3">
      <c r="B2546" s="3"/>
      <c r="C2546" s="3"/>
      <c r="D2546" s="3"/>
      <c r="E2546" s="17"/>
    </row>
    <row r="2547" spans="2:5" x14ac:dyDescent="0.3">
      <c r="B2547" s="3"/>
      <c r="C2547" s="3"/>
      <c r="D2547" s="3"/>
      <c r="E2547" s="17"/>
    </row>
    <row r="2548" spans="2:5" x14ac:dyDescent="0.3">
      <c r="B2548" s="3"/>
      <c r="C2548" s="3"/>
      <c r="D2548" s="3"/>
      <c r="E2548" s="17"/>
    </row>
    <row r="2549" spans="2:5" x14ac:dyDescent="0.3">
      <c r="B2549" s="3"/>
      <c r="C2549" s="3"/>
      <c r="D2549" s="3"/>
      <c r="E2549" s="17"/>
    </row>
    <row r="2550" spans="2:5" x14ac:dyDescent="0.3">
      <c r="B2550" s="3"/>
      <c r="C2550" s="3"/>
      <c r="D2550" s="3"/>
      <c r="E2550" s="17"/>
    </row>
    <row r="2551" spans="2:5" x14ac:dyDescent="0.3">
      <c r="B2551" s="3"/>
      <c r="C2551" s="3"/>
      <c r="D2551" s="3"/>
      <c r="E2551" s="17"/>
    </row>
    <row r="2552" spans="2:5" x14ac:dyDescent="0.3">
      <c r="B2552" s="3"/>
      <c r="C2552" s="3"/>
      <c r="D2552" s="3"/>
      <c r="E2552" s="17"/>
    </row>
    <row r="2553" spans="2:5" x14ac:dyDescent="0.3">
      <c r="B2553" s="3"/>
      <c r="C2553" s="3"/>
      <c r="D2553" s="3"/>
      <c r="E2553" s="17"/>
    </row>
    <row r="2554" spans="2:5" x14ac:dyDescent="0.3">
      <c r="B2554" s="3"/>
      <c r="C2554" s="3"/>
      <c r="D2554" s="3"/>
      <c r="E2554" s="17"/>
    </row>
    <row r="2555" spans="2:5" x14ac:dyDescent="0.3">
      <c r="B2555" s="3"/>
      <c r="C2555" s="3"/>
      <c r="D2555" s="3"/>
      <c r="E2555" s="17"/>
    </row>
    <row r="2556" spans="2:5" x14ac:dyDescent="0.3">
      <c r="B2556" s="3"/>
      <c r="C2556" s="3"/>
      <c r="D2556" s="3"/>
      <c r="E2556" s="17"/>
    </row>
    <row r="2557" spans="2:5" x14ac:dyDescent="0.3">
      <c r="B2557" s="3"/>
      <c r="C2557" s="3"/>
      <c r="D2557" s="3"/>
      <c r="E2557" s="17"/>
    </row>
    <row r="2558" spans="2:5" x14ac:dyDescent="0.3">
      <c r="B2558" s="3"/>
      <c r="C2558" s="3"/>
      <c r="D2558" s="3"/>
      <c r="E2558" s="17"/>
    </row>
    <row r="2559" spans="2:5" x14ac:dyDescent="0.3">
      <c r="B2559" s="3"/>
      <c r="C2559" s="3"/>
      <c r="D2559" s="3"/>
      <c r="E2559" s="17"/>
    </row>
    <row r="2560" spans="2:5" x14ac:dyDescent="0.3">
      <c r="B2560" s="3"/>
      <c r="C2560" s="3"/>
      <c r="D2560" s="3"/>
      <c r="E2560" s="17"/>
    </row>
    <row r="2561" spans="2:5" x14ac:dyDescent="0.3">
      <c r="B2561" s="3"/>
      <c r="C2561" s="3"/>
      <c r="D2561" s="3"/>
      <c r="E2561" s="17"/>
    </row>
    <row r="2562" spans="2:5" x14ac:dyDescent="0.3">
      <c r="B2562" s="3"/>
      <c r="C2562" s="3"/>
      <c r="D2562" s="3"/>
      <c r="E2562" s="17"/>
    </row>
    <row r="2563" spans="2:5" x14ac:dyDescent="0.3">
      <c r="B2563" s="3"/>
      <c r="C2563" s="3"/>
      <c r="D2563" s="3"/>
      <c r="E2563" s="17"/>
    </row>
    <row r="2564" spans="2:5" x14ac:dyDescent="0.3">
      <c r="B2564" s="3"/>
      <c r="C2564" s="3"/>
      <c r="D2564" s="3"/>
      <c r="E2564" s="17"/>
    </row>
    <row r="2565" spans="2:5" x14ac:dyDescent="0.3">
      <c r="B2565" s="3"/>
      <c r="C2565" s="3"/>
      <c r="D2565" s="3"/>
      <c r="E2565" s="17"/>
    </row>
    <row r="2566" spans="2:5" x14ac:dyDescent="0.3">
      <c r="B2566" s="3"/>
      <c r="C2566" s="3"/>
      <c r="D2566" s="3"/>
      <c r="E2566" s="17"/>
    </row>
    <row r="2567" spans="2:5" x14ac:dyDescent="0.3">
      <c r="B2567" s="3"/>
      <c r="C2567" s="3"/>
      <c r="D2567" s="3"/>
      <c r="E2567" s="17"/>
    </row>
    <row r="2568" spans="2:5" x14ac:dyDescent="0.3">
      <c r="B2568" s="3"/>
      <c r="C2568" s="3"/>
      <c r="D2568" s="3"/>
      <c r="E2568" s="17"/>
    </row>
    <row r="2569" spans="2:5" x14ac:dyDescent="0.3">
      <c r="B2569" s="3"/>
      <c r="C2569" s="3"/>
      <c r="D2569" s="3"/>
      <c r="E2569" s="17"/>
    </row>
    <row r="2570" spans="2:5" x14ac:dyDescent="0.3">
      <c r="B2570" s="3"/>
      <c r="C2570" s="3"/>
      <c r="D2570" s="3"/>
      <c r="E2570" s="17"/>
    </row>
    <row r="2571" spans="2:5" x14ac:dyDescent="0.3">
      <c r="B2571" s="3"/>
      <c r="C2571" s="3"/>
      <c r="D2571" s="3"/>
      <c r="E2571" s="17"/>
    </row>
    <row r="2572" spans="2:5" x14ac:dyDescent="0.3">
      <c r="B2572" s="3"/>
      <c r="C2572" s="3"/>
      <c r="D2572" s="3"/>
      <c r="E2572" s="17"/>
    </row>
    <row r="2573" spans="2:5" x14ac:dyDescent="0.3">
      <c r="B2573" s="3"/>
      <c r="C2573" s="3"/>
      <c r="D2573" s="3"/>
      <c r="E2573" s="17"/>
    </row>
    <row r="2574" spans="2:5" x14ac:dyDescent="0.3">
      <c r="B2574" s="3"/>
      <c r="C2574" s="3"/>
      <c r="D2574" s="3"/>
      <c r="E2574" s="17"/>
    </row>
    <row r="2575" spans="2:5" x14ac:dyDescent="0.3">
      <c r="B2575" s="3"/>
      <c r="C2575" s="3"/>
      <c r="D2575" s="3"/>
      <c r="E2575" s="17"/>
    </row>
    <row r="2576" spans="2:5" x14ac:dyDescent="0.3">
      <c r="B2576" s="3"/>
      <c r="C2576" s="3"/>
      <c r="D2576" s="3"/>
      <c r="E2576" s="17"/>
    </row>
    <row r="2577" spans="2:5" x14ac:dyDescent="0.3">
      <c r="B2577" s="3"/>
      <c r="C2577" s="3"/>
      <c r="D2577" s="3"/>
      <c r="E2577" s="17"/>
    </row>
    <row r="2578" spans="2:5" x14ac:dyDescent="0.3">
      <c r="B2578" s="3"/>
      <c r="C2578" s="3"/>
      <c r="D2578" s="3"/>
      <c r="E2578" s="17"/>
    </row>
    <row r="2579" spans="2:5" x14ac:dyDescent="0.3">
      <c r="B2579" s="3"/>
      <c r="C2579" s="3"/>
      <c r="D2579" s="3"/>
      <c r="E2579" s="17"/>
    </row>
    <row r="2580" spans="2:5" x14ac:dyDescent="0.3">
      <c r="B2580" s="3"/>
      <c r="C2580" s="3"/>
      <c r="D2580" s="3"/>
      <c r="E2580" s="17"/>
    </row>
    <row r="2581" spans="2:5" x14ac:dyDescent="0.3">
      <c r="B2581" s="3"/>
      <c r="C2581" s="3"/>
      <c r="D2581" s="3"/>
      <c r="E2581" s="17"/>
    </row>
    <row r="2582" spans="2:5" x14ac:dyDescent="0.3">
      <c r="B2582" s="3"/>
      <c r="C2582" s="3"/>
      <c r="D2582" s="3"/>
      <c r="E2582" s="17"/>
    </row>
    <row r="2583" spans="2:5" x14ac:dyDescent="0.3">
      <c r="B2583" s="3"/>
      <c r="C2583" s="3"/>
      <c r="D2583" s="3"/>
      <c r="E2583" s="17"/>
    </row>
    <row r="2584" spans="2:5" x14ac:dyDescent="0.3">
      <c r="B2584" s="3"/>
      <c r="C2584" s="3"/>
      <c r="D2584" s="3"/>
      <c r="E2584" s="17"/>
    </row>
    <row r="2585" spans="2:5" x14ac:dyDescent="0.3">
      <c r="B2585" s="3"/>
      <c r="C2585" s="3"/>
      <c r="D2585" s="3"/>
      <c r="E2585" s="17"/>
    </row>
    <row r="2586" spans="2:5" x14ac:dyDescent="0.3">
      <c r="B2586" s="3"/>
      <c r="C2586" s="3"/>
      <c r="D2586" s="3"/>
      <c r="E2586" s="17"/>
    </row>
    <row r="2587" spans="2:5" x14ac:dyDescent="0.3">
      <c r="B2587" s="3"/>
      <c r="C2587" s="3"/>
      <c r="D2587" s="3"/>
      <c r="E2587" s="17"/>
    </row>
    <row r="2588" spans="2:5" x14ac:dyDescent="0.3">
      <c r="B2588" s="3"/>
      <c r="C2588" s="3"/>
      <c r="D2588" s="3"/>
      <c r="E2588" s="17"/>
    </row>
    <row r="2589" spans="2:5" x14ac:dyDescent="0.3">
      <c r="B2589" s="3"/>
      <c r="C2589" s="3"/>
      <c r="D2589" s="3"/>
      <c r="E2589" s="17"/>
    </row>
    <row r="2590" spans="2:5" x14ac:dyDescent="0.3">
      <c r="B2590" s="3"/>
      <c r="C2590" s="3"/>
      <c r="D2590" s="3"/>
      <c r="E2590" s="17"/>
    </row>
    <row r="2591" spans="2:5" x14ac:dyDescent="0.3">
      <c r="B2591" s="3"/>
      <c r="C2591" s="3"/>
      <c r="D2591" s="3"/>
      <c r="E2591" s="17"/>
    </row>
    <row r="2592" spans="2:5" x14ac:dyDescent="0.3">
      <c r="B2592" s="3"/>
      <c r="C2592" s="3"/>
      <c r="D2592" s="3"/>
      <c r="E2592" s="17"/>
    </row>
    <row r="2593" spans="2:5" x14ac:dyDescent="0.3">
      <c r="B2593" s="3"/>
      <c r="C2593" s="3"/>
      <c r="D2593" s="3"/>
      <c r="E2593" s="17"/>
    </row>
    <row r="2594" spans="2:5" x14ac:dyDescent="0.3">
      <c r="B2594" s="3"/>
      <c r="C2594" s="3"/>
      <c r="D2594" s="3"/>
      <c r="E2594" s="17"/>
    </row>
    <row r="2595" spans="2:5" x14ac:dyDescent="0.3">
      <c r="B2595" s="3"/>
      <c r="C2595" s="3"/>
      <c r="D2595" s="3"/>
      <c r="E2595" s="17"/>
    </row>
    <row r="2596" spans="2:5" x14ac:dyDescent="0.3">
      <c r="B2596" s="3"/>
      <c r="C2596" s="3"/>
      <c r="D2596" s="3"/>
      <c r="E2596" s="17"/>
    </row>
    <row r="2597" spans="2:5" x14ac:dyDescent="0.3">
      <c r="B2597" s="3"/>
      <c r="C2597" s="3"/>
      <c r="D2597" s="3"/>
      <c r="E2597" s="17"/>
    </row>
    <row r="2598" spans="2:5" x14ac:dyDescent="0.3">
      <c r="B2598" s="3"/>
      <c r="C2598" s="3"/>
      <c r="D2598" s="3"/>
      <c r="E2598" s="17"/>
    </row>
    <row r="2599" spans="2:5" x14ac:dyDescent="0.3">
      <c r="B2599" s="3"/>
      <c r="C2599" s="3"/>
      <c r="D2599" s="3"/>
      <c r="E2599" s="17"/>
    </row>
    <row r="2600" spans="2:5" x14ac:dyDescent="0.3">
      <c r="B2600" s="3"/>
      <c r="C2600" s="3"/>
      <c r="D2600" s="3"/>
      <c r="E2600" s="17"/>
    </row>
    <row r="2601" spans="2:5" x14ac:dyDescent="0.3">
      <c r="B2601" s="3"/>
      <c r="C2601" s="3"/>
      <c r="D2601" s="3"/>
      <c r="E2601" s="17"/>
    </row>
    <row r="2602" spans="2:5" x14ac:dyDescent="0.3">
      <c r="B2602" s="3"/>
      <c r="C2602" s="3"/>
      <c r="D2602" s="3"/>
      <c r="E2602" s="17"/>
    </row>
    <row r="2603" spans="2:5" x14ac:dyDescent="0.3">
      <c r="B2603" s="3"/>
      <c r="C2603" s="3"/>
      <c r="D2603" s="3"/>
      <c r="E2603" s="17"/>
    </row>
    <row r="2604" spans="2:5" x14ac:dyDescent="0.3">
      <c r="B2604" s="3"/>
      <c r="C2604" s="3"/>
      <c r="D2604" s="3"/>
      <c r="E2604" s="17"/>
    </row>
    <row r="2605" spans="2:5" x14ac:dyDescent="0.3">
      <c r="B2605" s="3"/>
      <c r="C2605" s="3"/>
      <c r="D2605" s="3"/>
      <c r="E2605" s="17"/>
    </row>
    <row r="2606" spans="2:5" x14ac:dyDescent="0.3">
      <c r="B2606" s="3"/>
      <c r="C2606" s="3"/>
      <c r="D2606" s="3"/>
      <c r="E2606" s="17"/>
    </row>
    <row r="2607" spans="2:5" x14ac:dyDescent="0.3">
      <c r="B2607" s="3"/>
      <c r="C2607" s="3"/>
      <c r="D2607" s="3"/>
      <c r="E2607" s="17"/>
    </row>
    <row r="2608" spans="2:5" x14ac:dyDescent="0.3">
      <c r="B2608" s="3"/>
      <c r="C2608" s="3"/>
      <c r="D2608" s="3"/>
      <c r="E2608" s="17"/>
    </row>
    <row r="2609" spans="2:5" x14ac:dyDescent="0.3">
      <c r="B2609" s="3"/>
      <c r="C2609" s="3"/>
      <c r="D2609" s="3"/>
      <c r="E2609" s="17"/>
    </row>
    <row r="2610" spans="2:5" x14ac:dyDescent="0.3">
      <c r="B2610" s="3"/>
      <c r="C2610" s="3"/>
      <c r="D2610" s="3"/>
      <c r="E2610" s="17"/>
    </row>
    <row r="2611" spans="2:5" x14ac:dyDescent="0.3">
      <c r="B2611" s="3"/>
      <c r="C2611" s="3"/>
      <c r="D2611" s="3"/>
      <c r="E2611" s="17"/>
    </row>
    <row r="2612" spans="2:5" x14ac:dyDescent="0.3">
      <c r="B2612" s="3"/>
      <c r="C2612" s="3"/>
      <c r="D2612" s="3"/>
      <c r="E2612" s="17"/>
    </row>
    <row r="2613" spans="2:5" x14ac:dyDescent="0.3">
      <c r="B2613" s="3"/>
      <c r="C2613" s="3"/>
      <c r="D2613" s="3"/>
      <c r="E2613" s="17"/>
    </row>
    <row r="2614" spans="2:5" x14ac:dyDescent="0.3">
      <c r="B2614" s="3"/>
      <c r="C2614" s="3"/>
      <c r="D2614" s="3"/>
      <c r="E2614" s="17"/>
    </row>
    <row r="2615" spans="2:5" x14ac:dyDescent="0.3">
      <c r="B2615" s="3"/>
      <c r="C2615" s="3"/>
      <c r="D2615" s="3"/>
      <c r="E2615" s="17"/>
    </row>
    <row r="2616" spans="2:5" x14ac:dyDescent="0.3">
      <c r="B2616" s="3"/>
      <c r="C2616" s="3"/>
      <c r="D2616" s="3"/>
      <c r="E2616" s="17"/>
    </row>
    <row r="2617" spans="2:5" x14ac:dyDescent="0.3">
      <c r="B2617" s="3"/>
      <c r="C2617" s="3"/>
      <c r="D2617" s="3"/>
      <c r="E2617" s="17"/>
    </row>
    <row r="2618" spans="2:5" x14ac:dyDescent="0.3">
      <c r="B2618" s="3"/>
      <c r="C2618" s="3"/>
      <c r="D2618" s="3"/>
      <c r="E2618" s="17"/>
    </row>
    <row r="2619" spans="2:5" x14ac:dyDescent="0.3">
      <c r="B2619" s="3"/>
      <c r="C2619" s="3"/>
      <c r="D2619" s="3"/>
      <c r="E2619" s="17"/>
    </row>
    <row r="2620" spans="2:5" x14ac:dyDescent="0.3">
      <c r="B2620" s="3"/>
      <c r="C2620" s="3"/>
      <c r="D2620" s="3"/>
      <c r="E2620" s="17"/>
    </row>
    <row r="2621" spans="2:5" x14ac:dyDescent="0.3">
      <c r="B2621" s="3"/>
      <c r="C2621" s="3"/>
      <c r="D2621" s="3"/>
      <c r="E2621" s="17"/>
    </row>
    <row r="2622" spans="2:5" x14ac:dyDescent="0.3">
      <c r="B2622" s="3"/>
      <c r="C2622" s="3"/>
      <c r="D2622" s="3"/>
      <c r="E2622" s="17"/>
    </row>
    <row r="2623" spans="2:5" x14ac:dyDescent="0.3">
      <c r="B2623" s="3"/>
      <c r="C2623" s="3"/>
      <c r="D2623" s="3"/>
      <c r="E2623" s="17"/>
    </row>
    <row r="2624" spans="2:5" x14ac:dyDescent="0.3">
      <c r="B2624" s="3"/>
      <c r="C2624" s="3"/>
      <c r="D2624" s="3"/>
      <c r="E2624" s="17"/>
    </row>
    <row r="2625" spans="2:5" x14ac:dyDescent="0.3">
      <c r="B2625" s="3"/>
      <c r="C2625" s="3"/>
      <c r="D2625" s="3"/>
      <c r="E2625" s="17"/>
    </row>
    <row r="2626" spans="2:5" x14ac:dyDescent="0.3">
      <c r="B2626" s="3"/>
      <c r="C2626" s="3"/>
      <c r="D2626" s="3"/>
      <c r="E2626" s="17"/>
    </row>
    <row r="2627" spans="2:5" x14ac:dyDescent="0.3">
      <c r="B2627" s="3"/>
      <c r="C2627" s="3"/>
      <c r="D2627" s="3"/>
      <c r="E2627" s="17"/>
    </row>
    <row r="2628" spans="2:5" x14ac:dyDescent="0.3">
      <c r="B2628" s="3"/>
      <c r="C2628" s="3"/>
      <c r="D2628" s="3"/>
      <c r="E2628" s="17"/>
    </row>
    <row r="2629" spans="2:5" x14ac:dyDescent="0.3">
      <c r="B2629" s="3"/>
      <c r="C2629" s="3"/>
      <c r="D2629" s="3"/>
      <c r="E2629" s="17"/>
    </row>
    <row r="2630" spans="2:5" x14ac:dyDescent="0.3">
      <c r="B2630" s="3"/>
      <c r="C2630" s="3"/>
      <c r="D2630" s="3"/>
      <c r="E2630" s="17"/>
    </row>
    <row r="2631" spans="2:5" x14ac:dyDescent="0.3">
      <c r="B2631" s="3"/>
      <c r="C2631" s="3"/>
      <c r="D2631" s="3"/>
      <c r="E2631" s="17"/>
    </row>
    <row r="2632" spans="2:5" x14ac:dyDescent="0.3">
      <c r="B2632" s="3"/>
      <c r="C2632" s="3"/>
      <c r="D2632" s="3"/>
      <c r="E2632" s="17"/>
    </row>
    <row r="2633" spans="2:5" x14ac:dyDescent="0.3">
      <c r="B2633" s="3"/>
      <c r="C2633" s="3"/>
      <c r="D2633" s="3"/>
      <c r="E2633" s="17"/>
    </row>
    <row r="2634" spans="2:5" x14ac:dyDescent="0.3">
      <c r="B2634" s="3"/>
      <c r="C2634" s="3"/>
      <c r="D2634" s="3"/>
      <c r="E2634" s="17"/>
    </row>
    <row r="2635" spans="2:5" x14ac:dyDescent="0.3">
      <c r="B2635" s="3"/>
      <c r="C2635" s="3"/>
      <c r="D2635" s="3"/>
      <c r="E2635" s="17"/>
    </row>
    <row r="2636" spans="2:5" x14ac:dyDescent="0.3">
      <c r="B2636" s="3"/>
      <c r="C2636" s="3"/>
      <c r="D2636" s="3"/>
      <c r="E2636" s="17"/>
    </row>
    <row r="2637" spans="2:5" x14ac:dyDescent="0.3">
      <c r="B2637" s="3"/>
      <c r="C2637" s="3"/>
      <c r="D2637" s="3"/>
      <c r="E2637" s="17"/>
    </row>
    <row r="2638" spans="2:5" x14ac:dyDescent="0.3">
      <c r="B2638" s="3"/>
      <c r="C2638" s="3"/>
      <c r="D2638" s="3"/>
      <c r="E2638" s="17"/>
    </row>
    <row r="2639" spans="2:5" x14ac:dyDescent="0.3">
      <c r="B2639" s="3"/>
      <c r="C2639" s="3"/>
      <c r="D2639" s="3"/>
      <c r="E2639" s="17"/>
    </row>
    <row r="2640" spans="2:5" x14ac:dyDescent="0.3">
      <c r="B2640" s="3"/>
      <c r="C2640" s="3"/>
      <c r="D2640" s="3"/>
      <c r="E2640" s="17"/>
    </row>
    <row r="2641" spans="2:5" x14ac:dyDescent="0.3">
      <c r="B2641" s="3"/>
      <c r="C2641" s="3"/>
      <c r="D2641" s="3"/>
      <c r="E2641" s="17"/>
    </row>
    <row r="2642" spans="2:5" x14ac:dyDescent="0.3">
      <c r="B2642" s="3"/>
      <c r="C2642" s="3"/>
      <c r="D2642" s="3"/>
      <c r="E2642" s="17"/>
    </row>
    <row r="2643" spans="2:5" x14ac:dyDescent="0.3">
      <c r="B2643" s="3"/>
      <c r="C2643" s="3"/>
      <c r="D2643" s="3"/>
      <c r="E2643" s="17"/>
    </row>
    <row r="2644" spans="2:5" x14ac:dyDescent="0.3">
      <c r="B2644" s="3"/>
      <c r="C2644" s="3"/>
      <c r="D2644" s="3"/>
      <c r="E2644" s="17"/>
    </row>
    <row r="2645" spans="2:5" x14ac:dyDescent="0.3">
      <c r="B2645" s="3"/>
      <c r="C2645" s="3"/>
      <c r="D2645" s="3"/>
      <c r="E2645" s="17"/>
    </row>
    <row r="2646" spans="2:5" x14ac:dyDescent="0.3">
      <c r="B2646" s="3"/>
      <c r="C2646" s="3"/>
      <c r="D2646" s="3"/>
      <c r="E2646" s="17"/>
    </row>
    <row r="2647" spans="2:5" x14ac:dyDescent="0.3">
      <c r="B2647" s="3"/>
      <c r="C2647" s="3"/>
      <c r="D2647" s="3"/>
      <c r="E2647" s="17"/>
    </row>
    <row r="2648" spans="2:5" x14ac:dyDescent="0.3">
      <c r="B2648" s="3"/>
      <c r="C2648" s="3"/>
      <c r="D2648" s="3"/>
      <c r="E2648" s="17"/>
    </row>
    <row r="2649" spans="2:5" x14ac:dyDescent="0.3">
      <c r="B2649" s="3"/>
      <c r="C2649" s="3"/>
      <c r="D2649" s="3"/>
      <c r="E2649" s="17"/>
    </row>
    <row r="2650" spans="2:5" x14ac:dyDescent="0.3">
      <c r="B2650" s="3"/>
      <c r="C2650" s="3"/>
      <c r="D2650" s="3"/>
      <c r="E2650" s="17"/>
    </row>
    <row r="2651" spans="2:5" x14ac:dyDescent="0.3">
      <c r="B2651" s="3"/>
      <c r="C2651" s="3"/>
      <c r="D2651" s="3"/>
      <c r="E2651" s="17"/>
    </row>
    <row r="2652" spans="2:5" x14ac:dyDescent="0.3">
      <c r="B2652" s="3"/>
      <c r="C2652" s="3"/>
      <c r="D2652" s="3"/>
      <c r="E2652" s="17"/>
    </row>
    <row r="2653" spans="2:5" x14ac:dyDescent="0.3">
      <c r="B2653" s="3"/>
      <c r="C2653" s="3"/>
      <c r="D2653" s="3"/>
      <c r="E2653" s="17"/>
    </row>
    <row r="2654" spans="2:5" x14ac:dyDescent="0.3">
      <c r="B2654" s="3"/>
      <c r="C2654" s="3"/>
      <c r="D2654" s="3"/>
      <c r="E2654" s="17"/>
    </row>
    <row r="2655" spans="2:5" x14ac:dyDescent="0.3">
      <c r="B2655" s="3"/>
      <c r="C2655" s="3"/>
      <c r="D2655" s="3"/>
      <c r="E2655" s="17"/>
    </row>
    <row r="2656" spans="2:5" x14ac:dyDescent="0.3">
      <c r="B2656" s="3"/>
      <c r="C2656" s="3"/>
      <c r="D2656" s="3"/>
      <c r="E2656" s="17"/>
    </row>
    <row r="2657" spans="2:5" x14ac:dyDescent="0.3">
      <c r="B2657" s="3"/>
      <c r="C2657" s="3"/>
      <c r="D2657" s="3"/>
      <c r="E2657" s="17"/>
    </row>
    <row r="2658" spans="2:5" x14ac:dyDescent="0.3">
      <c r="B2658" s="3"/>
      <c r="C2658" s="3"/>
      <c r="D2658" s="3"/>
      <c r="E2658" s="17"/>
    </row>
    <row r="2659" spans="2:5" x14ac:dyDescent="0.3">
      <c r="B2659" s="3"/>
      <c r="C2659" s="3"/>
      <c r="D2659" s="3"/>
      <c r="E2659" s="17"/>
    </row>
    <row r="2660" spans="2:5" x14ac:dyDescent="0.3">
      <c r="B2660" s="3"/>
      <c r="C2660" s="3"/>
      <c r="D2660" s="3"/>
      <c r="E2660" s="17"/>
    </row>
    <row r="2661" spans="2:5" x14ac:dyDescent="0.3">
      <c r="B2661" s="3"/>
      <c r="C2661" s="3"/>
      <c r="D2661" s="3"/>
      <c r="E2661" s="17"/>
    </row>
    <row r="2662" spans="2:5" x14ac:dyDescent="0.3">
      <c r="B2662" s="3"/>
      <c r="C2662" s="3"/>
      <c r="D2662" s="3"/>
      <c r="E2662" s="17"/>
    </row>
    <row r="2663" spans="2:5" x14ac:dyDescent="0.3">
      <c r="B2663" s="3"/>
      <c r="C2663" s="3"/>
      <c r="D2663" s="3"/>
      <c r="E2663" s="17"/>
    </row>
    <row r="2664" spans="2:5" x14ac:dyDescent="0.3">
      <c r="B2664" s="3"/>
      <c r="C2664" s="3"/>
      <c r="D2664" s="3"/>
      <c r="E2664" s="17"/>
    </row>
    <row r="2665" spans="2:5" x14ac:dyDescent="0.3">
      <c r="B2665" s="3"/>
      <c r="C2665" s="3"/>
      <c r="D2665" s="3"/>
      <c r="E2665" s="17"/>
    </row>
    <row r="2666" spans="2:5" x14ac:dyDescent="0.3">
      <c r="B2666" s="3"/>
      <c r="C2666" s="3"/>
      <c r="D2666" s="3"/>
      <c r="E2666" s="17"/>
    </row>
    <row r="2667" spans="2:5" x14ac:dyDescent="0.3">
      <c r="B2667" s="3"/>
      <c r="C2667" s="3"/>
      <c r="D2667" s="3"/>
      <c r="E2667" s="17"/>
    </row>
    <row r="2668" spans="2:5" x14ac:dyDescent="0.3">
      <c r="B2668" s="3"/>
      <c r="C2668" s="3"/>
      <c r="D2668" s="3"/>
      <c r="E2668" s="17"/>
    </row>
    <row r="2669" spans="2:5" x14ac:dyDescent="0.3">
      <c r="B2669" s="3"/>
      <c r="C2669" s="3"/>
      <c r="D2669" s="3"/>
      <c r="E2669" s="17"/>
    </row>
    <row r="2670" spans="2:5" x14ac:dyDescent="0.3">
      <c r="B2670" s="3"/>
      <c r="C2670" s="3"/>
      <c r="D2670" s="3"/>
      <c r="E2670" s="17"/>
    </row>
    <row r="2671" spans="2:5" x14ac:dyDescent="0.3">
      <c r="B2671" s="3"/>
      <c r="C2671" s="3"/>
      <c r="D2671" s="3"/>
      <c r="E2671" s="17"/>
    </row>
    <row r="2672" spans="2:5" x14ac:dyDescent="0.3">
      <c r="B2672" s="3"/>
      <c r="C2672" s="3"/>
      <c r="D2672" s="3"/>
      <c r="E2672" s="17"/>
    </row>
    <row r="2673" spans="2:5" x14ac:dyDescent="0.3">
      <c r="B2673" s="3"/>
      <c r="C2673" s="3"/>
      <c r="D2673" s="3"/>
      <c r="E2673" s="17"/>
    </row>
    <row r="2674" spans="2:5" x14ac:dyDescent="0.3">
      <c r="B2674" s="3"/>
      <c r="C2674" s="3"/>
      <c r="D2674" s="3"/>
      <c r="E2674" s="17"/>
    </row>
    <row r="2675" spans="2:5" x14ac:dyDescent="0.3">
      <c r="B2675" s="3"/>
      <c r="C2675" s="3"/>
      <c r="D2675" s="3"/>
      <c r="E2675" s="17"/>
    </row>
    <row r="2676" spans="2:5" x14ac:dyDescent="0.3">
      <c r="B2676" s="3"/>
      <c r="C2676" s="3"/>
      <c r="D2676" s="3"/>
      <c r="E2676" s="17"/>
    </row>
    <row r="2677" spans="2:5" x14ac:dyDescent="0.3">
      <c r="B2677" s="3"/>
      <c r="C2677" s="3"/>
      <c r="D2677" s="3"/>
      <c r="E2677" s="17"/>
    </row>
    <row r="2678" spans="2:5" x14ac:dyDescent="0.3">
      <c r="B2678" s="3"/>
      <c r="C2678" s="3"/>
      <c r="D2678" s="3"/>
      <c r="E2678" s="17"/>
    </row>
    <row r="2679" spans="2:5" x14ac:dyDescent="0.3">
      <c r="B2679" s="3"/>
      <c r="C2679" s="3"/>
      <c r="D2679" s="3"/>
      <c r="E2679" s="17"/>
    </row>
    <row r="2680" spans="2:5" x14ac:dyDescent="0.3">
      <c r="B2680" s="3"/>
      <c r="C2680" s="3"/>
      <c r="D2680" s="3"/>
      <c r="E2680" s="17"/>
    </row>
    <row r="2681" spans="2:5" x14ac:dyDescent="0.3">
      <c r="B2681" s="3"/>
      <c r="C2681" s="3"/>
      <c r="D2681" s="3"/>
      <c r="E2681" s="17"/>
    </row>
    <row r="2682" spans="2:5" x14ac:dyDescent="0.3">
      <c r="B2682" s="3"/>
      <c r="C2682" s="3"/>
      <c r="D2682" s="3"/>
      <c r="E2682" s="17"/>
    </row>
    <row r="2683" spans="2:5" x14ac:dyDescent="0.3">
      <c r="B2683" s="3"/>
      <c r="C2683" s="3"/>
      <c r="D2683" s="3"/>
      <c r="E2683" s="17"/>
    </row>
    <row r="2684" spans="2:5" x14ac:dyDescent="0.3">
      <c r="B2684" s="3"/>
      <c r="C2684" s="3"/>
      <c r="D2684" s="3"/>
      <c r="E2684" s="17"/>
    </row>
    <row r="2685" spans="2:5" x14ac:dyDescent="0.3">
      <c r="B2685" s="3"/>
      <c r="C2685" s="3"/>
      <c r="D2685" s="3"/>
      <c r="E2685" s="17"/>
    </row>
    <row r="2686" spans="2:5" x14ac:dyDescent="0.3">
      <c r="B2686" s="3"/>
      <c r="C2686" s="3"/>
      <c r="D2686" s="3"/>
      <c r="E2686" s="17"/>
    </row>
    <row r="2687" spans="2:5" x14ac:dyDescent="0.3">
      <c r="B2687" s="3"/>
      <c r="C2687" s="3"/>
      <c r="D2687" s="3"/>
      <c r="E2687" s="17"/>
    </row>
    <row r="2688" spans="2:5" x14ac:dyDescent="0.3">
      <c r="B2688" s="3"/>
      <c r="C2688" s="3"/>
      <c r="D2688" s="3"/>
      <c r="E2688" s="17"/>
    </row>
    <row r="2689" spans="2:5" x14ac:dyDescent="0.3">
      <c r="B2689" s="3"/>
      <c r="C2689" s="3"/>
      <c r="D2689" s="3"/>
      <c r="E2689" s="17"/>
    </row>
    <row r="2690" spans="2:5" x14ac:dyDescent="0.3">
      <c r="B2690" s="3"/>
      <c r="C2690" s="3"/>
      <c r="D2690" s="3"/>
      <c r="E2690" s="17"/>
    </row>
    <row r="2691" spans="2:5" x14ac:dyDescent="0.3">
      <c r="B2691" s="3"/>
      <c r="C2691" s="3"/>
      <c r="D2691" s="3"/>
      <c r="E2691" s="17"/>
    </row>
    <row r="2692" spans="2:5" x14ac:dyDescent="0.3">
      <c r="B2692" s="3"/>
      <c r="C2692" s="3"/>
      <c r="D2692" s="3"/>
      <c r="E2692" s="17"/>
    </row>
    <row r="2693" spans="2:5" x14ac:dyDescent="0.3">
      <c r="B2693" s="3"/>
      <c r="C2693" s="3"/>
      <c r="D2693" s="3"/>
      <c r="E2693" s="17"/>
    </row>
    <row r="2694" spans="2:5" x14ac:dyDescent="0.3">
      <c r="B2694" s="3"/>
      <c r="C2694" s="3"/>
      <c r="D2694" s="3"/>
      <c r="E2694" s="17"/>
    </row>
    <row r="2695" spans="2:5" x14ac:dyDescent="0.3">
      <c r="B2695" s="3"/>
      <c r="C2695" s="3"/>
      <c r="D2695" s="3"/>
      <c r="E2695" s="17"/>
    </row>
    <row r="2696" spans="2:5" x14ac:dyDescent="0.3">
      <c r="B2696" s="3"/>
      <c r="C2696" s="3"/>
      <c r="D2696" s="3"/>
      <c r="E2696" s="17"/>
    </row>
    <row r="2697" spans="2:5" x14ac:dyDescent="0.3">
      <c r="B2697" s="3"/>
      <c r="C2697" s="3"/>
      <c r="D2697" s="3"/>
      <c r="E2697" s="17"/>
    </row>
    <row r="2698" spans="2:5" x14ac:dyDescent="0.3">
      <c r="B2698" s="3"/>
      <c r="C2698" s="3"/>
      <c r="D2698" s="3"/>
      <c r="E2698" s="17"/>
    </row>
    <row r="2699" spans="2:5" x14ac:dyDescent="0.3">
      <c r="B2699" s="3"/>
      <c r="C2699" s="3"/>
      <c r="D2699" s="3"/>
      <c r="E2699" s="17"/>
    </row>
    <row r="2700" spans="2:5" x14ac:dyDescent="0.3">
      <c r="B2700" s="3"/>
      <c r="C2700" s="3"/>
      <c r="D2700" s="3"/>
      <c r="E2700" s="17"/>
    </row>
    <row r="2701" spans="2:5" x14ac:dyDescent="0.3">
      <c r="B2701" s="3"/>
      <c r="C2701" s="3"/>
      <c r="D2701" s="3"/>
      <c r="E2701" s="17"/>
    </row>
    <row r="2702" spans="2:5" x14ac:dyDescent="0.3">
      <c r="B2702" s="3"/>
      <c r="C2702" s="3"/>
      <c r="D2702" s="3"/>
      <c r="E2702" s="17"/>
    </row>
    <row r="2703" spans="2:5" x14ac:dyDescent="0.3">
      <c r="B2703" s="3"/>
      <c r="C2703" s="3"/>
      <c r="D2703" s="3"/>
      <c r="E2703" s="17"/>
    </row>
    <row r="2704" spans="2:5" x14ac:dyDescent="0.3">
      <c r="B2704" s="3"/>
      <c r="C2704" s="3"/>
      <c r="D2704" s="3"/>
      <c r="E2704" s="17"/>
    </row>
    <row r="2705" spans="2:5" x14ac:dyDescent="0.3">
      <c r="B2705" s="3"/>
      <c r="C2705" s="3"/>
      <c r="D2705" s="3"/>
      <c r="E2705" s="17"/>
    </row>
    <row r="2706" spans="2:5" x14ac:dyDescent="0.3">
      <c r="B2706" s="3"/>
      <c r="C2706" s="3"/>
      <c r="D2706" s="3"/>
      <c r="E2706" s="17"/>
    </row>
    <row r="2707" spans="2:5" x14ac:dyDescent="0.3">
      <c r="B2707" s="3"/>
      <c r="C2707" s="3"/>
      <c r="D2707" s="3"/>
      <c r="E2707" s="17"/>
    </row>
    <row r="2708" spans="2:5" x14ac:dyDescent="0.3">
      <c r="B2708" s="3"/>
      <c r="C2708" s="3"/>
      <c r="D2708" s="3"/>
      <c r="E2708" s="17"/>
    </row>
    <row r="2709" spans="2:5" x14ac:dyDescent="0.3">
      <c r="B2709" s="3"/>
      <c r="C2709" s="3"/>
      <c r="D2709" s="3"/>
      <c r="E2709" s="17"/>
    </row>
    <row r="2710" spans="2:5" x14ac:dyDescent="0.3">
      <c r="B2710" s="3"/>
      <c r="C2710" s="3"/>
      <c r="D2710" s="3"/>
      <c r="E2710" s="17"/>
    </row>
    <row r="2711" spans="2:5" x14ac:dyDescent="0.3">
      <c r="B2711" s="3"/>
      <c r="C2711" s="3"/>
      <c r="D2711" s="3"/>
      <c r="E2711" s="17"/>
    </row>
    <row r="2712" spans="2:5" x14ac:dyDescent="0.3">
      <c r="B2712" s="3"/>
      <c r="C2712" s="3"/>
      <c r="D2712" s="3"/>
      <c r="E2712" s="17"/>
    </row>
    <row r="2713" spans="2:5" x14ac:dyDescent="0.3">
      <c r="B2713" s="3"/>
      <c r="C2713" s="3"/>
      <c r="D2713" s="3"/>
      <c r="E2713" s="17"/>
    </row>
    <row r="2714" spans="2:5" x14ac:dyDescent="0.3">
      <c r="B2714" s="3"/>
      <c r="C2714" s="3"/>
      <c r="D2714" s="3"/>
      <c r="E2714" s="17"/>
    </row>
    <row r="2715" spans="2:5" x14ac:dyDescent="0.3">
      <c r="B2715" s="3"/>
      <c r="C2715" s="3"/>
      <c r="D2715" s="3"/>
      <c r="E2715" s="17"/>
    </row>
    <row r="2716" spans="2:5" x14ac:dyDescent="0.3">
      <c r="B2716" s="3"/>
      <c r="C2716" s="3"/>
      <c r="D2716" s="3"/>
      <c r="E2716" s="17"/>
    </row>
    <row r="2717" spans="2:5" x14ac:dyDescent="0.3">
      <c r="B2717" s="3"/>
      <c r="C2717" s="3"/>
      <c r="D2717" s="3"/>
      <c r="E2717" s="17"/>
    </row>
    <row r="2718" spans="2:5" x14ac:dyDescent="0.3">
      <c r="B2718" s="3"/>
      <c r="C2718" s="3"/>
      <c r="D2718" s="3"/>
      <c r="E2718" s="17"/>
    </row>
    <row r="2719" spans="2:5" x14ac:dyDescent="0.3">
      <c r="B2719" s="3"/>
      <c r="C2719" s="3"/>
      <c r="D2719" s="3"/>
      <c r="E2719" s="17"/>
    </row>
    <row r="2720" spans="2:5" x14ac:dyDescent="0.3">
      <c r="B2720" s="3"/>
      <c r="C2720" s="3"/>
      <c r="D2720" s="3"/>
      <c r="E2720" s="17"/>
    </row>
    <row r="2721" spans="2:5" x14ac:dyDescent="0.3">
      <c r="B2721" s="3"/>
      <c r="C2721" s="3"/>
      <c r="D2721" s="3"/>
      <c r="E2721" s="17"/>
    </row>
    <row r="2722" spans="2:5" x14ac:dyDescent="0.3">
      <c r="B2722" s="3"/>
      <c r="C2722" s="3"/>
      <c r="D2722" s="3"/>
      <c r="E2722" s="17"/>
    </row>
    <row r="2723" spans="2:5" x14ac:dyDescent="0.3">
      <c r="B2723" s="3"/>
      <c r="C2723" s="3"/>
      <c r="D2723" s="3"/>
      <c r="E2723" s="17"/>
    </row>
    <row r="2724" spans="2:5" x14ac:dyDescent="0.3">
      <c r="B2724" s="3"/>
      <c r="C2724" s="3"/>
      <c r="D2724" s="3"/>
      <c r="E2724" s="17"/>
    </row>
    <row r="2725" spans="2:5" x14ac:dyDescent="0.3">
      <c r="B2725" s="3"/>
      <c r="C2725" s="3"/>
      <c r="D2725" s="3"/>
      <c r="E2725" s="17"/>
    </row>
    <row r="2726" spans="2:5" x14ac:dyDescent="0.3">
      <c r="B2726" s="3"/>
      <c r="C2726" s="3"/>
      <c r="D2726" s="3"/>
      <c r="E2726" s="17"/>
    </row>
    <row r="2727" spans="2:5" x14ac:dyDescent="0.3">
      <c r="B2727" s="3"/>
      <c r="C2727" s="3"/>
      <c r="D2727" s="3"/>
      <c r="E2727" s="17"/>
    </row>
    <row r="2728" spans="2:5" x14ac:dyDescent="0.3">
      <c r="B2728" s="3"/>
      <c r="C2728" s="3"/>
      <c r="D2728" s="3"/>
      <c r="E2728" s="17"/>
    </row>
    <row r="2729" spans="2:5" x14ac:dyDescent="0.3">
      <c r="B2729" s="3"/>
      <c r="C2729" s="3"/>
      <c r="D2729" s="3"/>
      <c r="E2729" s="17"/>
    </row>
    <row r="2730" spans="2:5" x14ac:dyDescent="0.3">
      <c r="B2730" s="3"/>
      <c r="C2730" s="3"/>
      <c r="D2730" s="3"/>
      <c r="E2730" s="17"/>
    </row>
    <row r="2731" spans="2:5" x14ac:dyDescent="0.3">
      <c r="B2731" s="3"/>
      <c r="C2731" s="3"/>
      <c r="D2731" s="3"/>
      <c r="E2731" s="17"/>
    </row>
    <row r="2732" spans="2:5" x14ac:dyDescent="0.3">
      <c r="B2732" s="3"/>
      <c r="C2732" s="3"/>
      <c r="D2732" s="3"/>
      <c r="E2732" s="17"/>
    </row>
    <row r="2733" spans="2:5" x14ac:dyDescent="0.3">
      <c r="B2733" s="3"/>
      <c r="C2733" s="3"/>
      <c r="D2733" s="3"/>
      <c r="E2733" s="17"/>
    </row>
    <row r="2734" spans="2:5" x14ac:dyDescent="0.3">
      <c r="B2734" s="3"/>
      <c r="C2734" s="3"/>
      <c r="D2734" s="3"/>
      <c r="E2734" s="17"/>
    </row>
    <row r="2735" spans="2:5" x14ac:dyDescent="0.3">
      <c r="B2735" s="3"/>
      <c r="C2735" s="3"/>
      <c r="D2735" s="3"/>
      <c r="E2735" s="17"/>
    </row>
    <row r="2736" spans="2:5" x14ac:dyDescent="0.3">
      <c r="B2736" s="3"/>
      <c r="C2736" s="3"/>
      <c r="D2736" s="3"/>
      <c r="E2736" s="17"/>
    </row>
    <row r="2737" spans="2:5" x14ac:dyDescent="0.3">
      <c r="B2737" s="3"/>
      <c r="C2737" s="3"/>
      <c r="D2737" s="3"/>
      <c r="E2737" s="17"/>
    </row>
    <row r="2738" spans="2:5" x14ac:dyDescent="0.3">
      <c r="B2738" s="3"/>
      <c r="C2738" s="3"/>
      <c r="D2738" s="3"/>
      <c r="E2738" s="17"/>
    </row>
    <row r="2739" spans="2:5" x14ac:dyDescent="0.3">
      <c r="B2739" s="3"/>
      <c r="C2739" s="3"/>
      <c r="D2739" s="3"/>
      <c r="E2739" s="17"/>
    </row>
    <row r="2740" spans="2:5" x14ac:dyDescent="0.3">
      <c r="B2740" s="3"/>
      <c r="C2740" s="3"/>
      <c r="D2740" s="3"/>
      <c r="E2740" s="17"/>
    </row>
    <row r="2741" spans="2:5" x14ac:dyDescent="0.3">
      <c r="B2741" s="3"/>
      <c r="C2741" s="3"/>
      <c r="D2741" s="3"/>
      <c r="E2741" s="17"/>
    </row>
    <row r="2742" spans="2:5" x14ac:dyDescent="0.3">
      <c r="B2742" s="3"/>
      <c r="C2742" s="3"/>
      <c r="D2742" s="3"/>
      <c r="E2742" s="17"/>
    </row>
    <row r="2743" spans="2:5" x14ac:dyDescent="0.3">
      <c r="B2743" s="3"/>
      <c r="C2743" s="3"/>
      <c r="D2743" s="3"/>
      <c r="E2743" s="17"/>
    </row>
    <row r="2744" spans="2:5" x14ac:dyDescent="0.3">
      <c r="B2744" s="3"/>
      <c r="C2744" s="3"/>
      <c r="D2744" s="3"/>
      <c r="E2744" s="17"/>
    </row>
    <row r="2745" spans="2:5" x14ac:dyDescent="0.3">
      <c r="B2745" s="3"/>
      <c r="C2745" s="3"/>
      <c r="D2745" s="3"/>
      <c r="E2745" s="17"/>
    </row>
    <row r="2746" spans="2:5" x14ac:dyDescent="0.3">
      <c r="B2746" s="3"/>
      <c r="C2746" s="3"/>
      <c r="D2746" s="3"/>
      <c r="E2746" s="17"/>
    </row>
    <row r="2747" spans="2:5" x14ac:dyDescent="0.3">
      <c r="B2747" s="3"/>
      <c r="C2747" s="3"/>
      <c r="D2747" s="3"/>
      <c r="E2747" s="17"/>
    </row>
    <row r="2748" spans="2:5" x14ac:dyDescent="0.3">
      <c r="B2748" s="3"/>
      <c r="C2748" s="3"/>
      <c r="D2748" s="3"/>
      <c r="E2748" s="17"/>
    </row>
    <row r="2749" spans="2:5" x14ac:dyDescent="0.3">
      <c r="B2749" s="3"/>
      <c r="C2749" s="3"/>
      <c r="D2749" s="3"/>
      <c r="E2749" s="17"/>
    </row>
    <row r="2750" spans="2:5" x14ac:dyDescent="0.3">
      <c r="B2750" s="3"/>
      <c r="C2750" s="3"/>
      <c r="D2750" s="3"/>
      <c r="E2750" s="17"/>
    </row>
    <row r="2751" spans="2:5" x14ac:dyDescent="0.3">
      <c r="B2751" s="3"/>
      <c r="C2751" s="3"/>
      <c r="D2751" s="3"/>
      <c r="E2751" s="17"/>
    </row>
    <row r="2752" spans="2:5" x14ac:dyDescent="0.3">
      <c r="B2752" s="3"/>
      <c r="C2752" s="3"/>
      <c r="D2752" s="3"/>
      <c r="E2752" s="17"/>
    </row>
    <row r="2753" spans="2:5" x14ac:dyDescent="0.3">
      <c r="B2753" s="3"/>
      <c r="C2753" s="3"/>
      <c r="D2753" s="3"/>
      <c r="E2753" s="17"/>
    </row>
    <row r="2754" spans="2:5" x14ac:dyDescent="0.3">
      <c r="B2754" s="3"/>
      <c r="C2754" s="3"/>
      <c r="D2754" s="3"/>
      <c r="E2754" s="17"/>
    </row>
    <row r="2755" spans="2:5" x14ac:dyDescent="0.3">
      <c r="B2755" s="3"/>
      <c r="C2755" s="3"/>
      <c r="D2755" s="3"/>
      <c r="E2755" s="17"/>
    </row>
    <row r="2756" spans="2:5" x14ac:dyDescent="0.3">
      <c r="B2756" s="3"/>
      <c r="C2756" s="3"/>
      <c r="D2756" s="3"/>
      <c r="E2756" s="17"/>
    </row>
    <row r="2757" spans="2:5" x14ac:dyDescent="0.3">
      <c r="B2757" s="3"/>
      <c r="C2757" s="3"/>
      <c r="D2757" s="3"/>
      <c r="E2757" s="17"/>
    </row>
    <row r="2758" spans="2:5" x14ac:dyDescent="0.3">
      <c r="B2758" s="3"/>
      <c r="C2758" s="3"/>
      <c r="D2758" s="3"/>
      <c r="E2758" s="17"/>
    </row>
    <row r="2759" spans="2:5" x14ac:dyDescent="0.3">
      <c r="B2759" s="3"/>
      <c r="C2759" s="3"/>
      <c r="D2759" s="3"/>
      <c r="E2759" s="17"/>
    </row>
    <row r="2760" spans="2:5" x14ac:dyDescent="0.3">
      <c r="B2760" s="3"/>
      <c r="C2760" s="3"/>
      <c r="D2760" s="3"/>
      <c r="E2760" s="17"/>
    </row>
    <row r="2761" spans="2:5" x14ac:dyDescent="0.3">
      <c r="B2761" s="3"/>
      <c r="C2761" s="3"/>
      <c r="D2761" s="3"/>
      <c r="E2761" s="17"/>
    </row>
    <row r="2762" spans="2:5" x14ac:dyDescent="0.3">
      <c r="B2762" s="3"/>
      <c r="C2762" s="3"/>
      <c r="D2762" s="3"/>
      <c r="E2762" s="17"/>
    </row>
    <row r="2763" spans="2:5" x14ac:dyDescent="0.3">
      <c r="B2763" s="3"/>
      <c r="C2763" s="3"/>
      <c r="D2763" s="3"/>
      <c r="E2763" s="17"/>
    </row>
    <row r="2764" spans="2:5" x14ac:dyDescent="0.3">
      <c r="B2764" s="3"/>
      <c r="C2764" s="3"/>
      <c r="D2764" s="3"/>
      <c r="E2764" s="17"/>
    </row>
    <row r="2765" spans="2:5" x14ac:dyDescent="0.3">
      <c r="B2765" s="3"/>
      <c r="C2765" s="3"/>
      <c r="D2765" s="3"/>
      <c r="E2765" s="17"/>
    </row>
    <row r="2766" spans="2:5" x14ac:dyDescent="0.3">
      <c r="B2766" s="3"/>
      <c r="C2766" s="3"/>
      <c r="D2766" s="3"/>
      <c r="E2766" s="17"/>
    </row>
    <row r="2767" spans="2:5" x14ac:dyDescent="0.3">
      <c r="B2767" s="3"/>
      <c r="C2767" s="3"/>
      <c r="D2767" s="3"/>
      <c r="E2767" s="17"/>
    </row>
    <row r="2768" spans="2:5" x14ac:dyDescent="0.3">
      <c r="B2768" s="3"/>
      <c r="C2768" s="3"/>
      <c r="D2768" s="3"/>
      <c r="E2768" s="17"/>
    </row>
    <row r="2769" spans="2:5" x14ac:dyDescent="0.3">
      <c r="B2769" s="3"/>
      <c r="C2769" s="3"/>
      <c r="D2769" s="3"/>
      <c r="E2769" s="17"/>
    </row>
    <row r="2770" spans="2:5" x14ac:dyDescent="0.3">
      <c r="B2770" s="3"/>
      <c r="C2770" s="3"/>
      <c r="D2770" s="3"/>
      <c r="E2770" s="17"/>
    </row>
    <row r="2771" spans="2:5" x14ac:dyDescent="0.3">
      <c r="B2771" s="3"/>
      <c r="C2771" s="3"/>
      <c r="D2771" s="3"/>
      <c r="E2771" s="17"/>
    </row>
    <row r="2772" spans="2:5" x14ac:dyDescent="0.3">
      <c r="B2772" s="3"/>
      <c r="C2772" s="3"/>
      <c r="D2772" s="3"/>
      <c r="E2772" s="17"/>
    </row>
    <row r="2773" spans="2:5" x14ac:dyDescent="0.3">
      <c r="B2773" s="3"/>
      <c r="C2773" s="3"/>
      <c r="D2773" s="3"/>
      <c r="E2773" s="17"/>
    </row>
    <row r="2774" spans="2:5" x14ac:dyDescent="0.3">
      <c r="B2774" s="3"/>
      <c r="C2774" s="3"/>
      <c r="D2774" s="3"/>
      <c r="E2774" s="17"/>
    </row>
    <row r="2775" spans="2:5" x14ac:dyDescent="0.3">
      <c r="B2775" s="3"/>
      <c r="C2775" s="3"/>
      <c r="D2775" s="3"/>
      <c r="E2775" s="17"/>
    </row>
    <row r="2776" spans="2:5" x14ac:dyDescent="0.3">
      <c r="B2776" s="3"/>
      <c r="C2776" s="3"/>
      <c r="D2776" s="3"/>
      <c r="E2776" s="17"/>
    </row>
    <row r="2777" spans="2:5" x14ac:dyDescent="0.3">
      <c r="B2777" s="3"/>
      <c r="C2777" s="3"/>
      <c r="D2777" s="3"/>
      <c r="E2777" s="17"/>
    </row>
    <row r="2778" spans="2:5" x14ac:dyDescent="0.3">
      <c r="B2778" s="3"/>
      <c r="C2778" s="3"/>
      <c r="D2778" s="3"/>
      <c r="E2778" s="17"/>
    </row>
    <row r="2779" spans="2:5" x14ac:dyDescent="0.3">
      <c r="B2779" s="3"/>
      <c r="C2779" s="3"/>
      <c r="D2779" s="3"/>
      <c r="E2779" s="17"/>
    </row>
    <row r="2780" spans="2:5" x14ac:dyDescent="0.3">
      <c r="B2780" s="3"/>
      <c r="C2780" s="3"/>
      <c r="D2780" s="3"/>
      <c r="E2780" s="17"/>
    </row>
    <row r="2781" spans="2:5" x14ac:dyDescent="0.3">
      <c r="B2781" s="3"/>
      <c r="C2781" s="3"/>
      <c r="D2781" s="3"/>
      <c r="E2781" s="17"/>
    </row>
    <row r="2782" spans="2:5" x14ac:dyDescent="0.3">
      <c r="B2782" s="3"/>
      <c r="C2782" s="3"/>
      <c r="D2782" s="3"/>
      <c r="E2782" s="17"/>
    </row>
    <row r="2783" spans="2:5" x14ac:dyDescent="0.3">
      <c r="B2783" s="3"/>
      <c r="C2783" s="3"/>
      <c r="D2783" s="3"/>
      <c r="E2783" s="17"/>
    </row>
    <row r="2784" spans="2:5" x14ac:dyDescent="0.3">
      <c r="B2784" s="3"/>
      <c r="C2784" s="3"/>
      <c r="D2784" s="3"/>
      <c r="E2784" s="17"/>
    </row>
    <row r="2785" spans="2:5" x14ac:dyDescent="0.3">
      <c r="B2785" s="3"/>
      <c r="C2785" s="3"/>
      <c r="D2785" s="3"/>
      <c r="E2785" s="17"/>
    </row>
    <row r="2786" spans="2:5" x14ac:dyDescent="0.3">
      <c r="B2786" s="3"/>
      <c r="C2786" s="3"/>
      <c r="D2786" s="3"/>
      <c r="E2786" s="17"/>
    </row>
    <row r="2787" spans="2:5" x14ac:dyDescent="0.3">
      <c r="B2787" s="3"/>
      <c r="C2787" s="3"/>
      <c r="D2787" s="3"/>
      <c r="E2787" s="17"/>
    </row>
    <row r="2788" spans="2:5" x14ac:dyDescent="0.3">
      <c r="B2788" s="3"/>
      <c r="C2788" s="3"/>
      <c r="D2788" s="3"/>
      <c r="E2788" s="17"/>
    </row>
    <row r="2789" spans="2:5" x14ac:dyDescent="0.3">
      <c r="B2789" s="3"/>
      <c r="C2789" s="3"/>
      <c r="D2789" s="3"/>
      <c r="E2789" s="17"/>
    </row>
    <row r="2790" spans="2:5" x14ac:dyDescent="0.3">
      <c r="B2790" s="3"/>
      <c r="C2790" s="3"/>
      <c r="D2790" s="3"/>
      <c r="E2790" s="17"/>
    </row>
    <row r="2791" spans="2:5" x14ac:dyDescent="0.3">
      <c r="B2791" s="3"/>
      <c r="C2791" s="3"/>
      <c r="D2791" s="3"/>
      <c r="E2791" s="17"/>
    </row>
    <row r="2792" spans="2:5" x14ac:dyDescent="0.3">
      <c r="B2792" s="3"/>
      <c r="C2792" s="3"/>
      <c r="D2792" s="3"/>
      <c r="E2792" s="17"/>
    </row>
    <row r="2793" spans="2:5" x14ac:dyDescent="0.3">
      <c r="B2793" s="3"/>
      <c r="C2793" s="3"/>
      <c r="D2793" s="3"/>
      <c r="E2793" s="17"/>
    </row>
    <row r="2794" spans="2:5" x14ac:dyDescent="0.3">
      <c r="B2794" s="3"/>
      <c r="C2794" s="3"/>
      <c r="D2794" s="3"/>
      <c r="E2794" s="17"/>
    </row>
    <row r="2795" spans="2:5" x14ac:dyDescent="0.3">
      <c r="B2795" s="3"/>
      <c r="C2795" s="3"/>
      <c r="D2795" s="3"/>
      <c r="E2795" s="17"/>
    </row>
    <row r="2796" spans="2:5" x14ac:dyDescent="0.3">
      <c r="B2796" s="3"/>
      <c r="C2796" s="3"/>
      <c r="D2796" s="3"/>
      <c r="E2796" s="17"/>
    </row>
    <row r="2797" spans="2:5" x14ac:dyDescent="0.3">
      <c r="B2797" s="3"/>
      <c r="C2797" s="3"/>
      <c r="D2797" s="3"/>
      <c r="E2797" s="17"/>
    </row>
    <row r="2798" spans="2:5" x14ac:dyDescent="0.3">
      <c r="B2798" s="3"/>
      <c r="C2798" s="3"/>
      <c r="D2798" s="3"/>
      <c r="E2798" s="17"/>
    </row>
    <row r="2799" spans="2:5" x14ac:dyDescent="0.3">
      <c r="B2799" s="3"/>
      <c r="C2799" s="3"/>
      <c r="D2799" s="3"/>
      <c r="E2799" s="17"/>
    </row>
    <row r="2800" spans="2:5" x14ac:dyDescent="0.3">
      <c r="B2800" s="3"/>
      <c r="C2800" s="3"/>
      <c r="D2800" s="3"/>
      <c r="E2800" s="17"/>
    </row>
    <row r="2801" spans="2:5" x14ac:dyDescent="0.3">
      <c r="B2801" s="3"/>
      <c r="C2801" s="3"/>
      <c r="D2801" s="3"/>
      <c r="E2801" s="17"/>
    </row>
    <row r="2802" spans="2:5" x14ac:dyDescent="0.3">
      <c r="B2802" s="3"/>
      <c r="C2802" s="3"/>
      <c r="D2802" s="3"/>
      <c r="E2802" s="17"/>
    </row>
    <row r="2803" spans="2:5" x14ac:dyDescent="0.3">
      <c r="B2803" s="3"/>
      <c r="C2803" s="3"/>
      <c r="D2803" s="3"/>
      <c r="E2803" s="17"/>
    </row>
    <row r="2804" spans="2:5" x14ac:dyDescent="0.3">
      <c r="B2804" s="3"/>
      <c r="C2804" s="3"/>
      <c r="D2804" s="3"/>
      <c r="E2804" s="17"/>
    </row>
    <row r="2805" spans="2:5" x14ac:dyDescent="0.3">
      <c r="B2805" s="3"/>
      <c r="C2805" s="3"/>
      <c r="D2805" s="3"/>
      <c r="E2805" s="17"/>
    </row>
    <row r="2806" spans="2:5" x14ac:dyDescent="0.3">
      <c r="B2806" s="3"/>
      <c r="C2806" s="3"/>
      <c r="D2806" s="3"/>
      <c r="E2806" s="17"/>
    </row>
    <row r="2807" spans="2:5" x14ac:dyDescent="0.3">
      <c r="B2807" s="3"/>
      <c r="C2807" s="3"/>
      <c r="D2807" s="3"/>
      <c r="E2807" s="17"/>
    </row>
    <row r="2808" spans="2:5" x14ac:dyDescent="0.3">
      <c r="B2808" s="3"/>
      <c r="C2808" s="3"/>
      <c r="D2808" s="3"/>
      <c r="E2808" s="17"/>
    </row>
    <row r="2809" spans="2:5" x14ac:dyDescent="0.3">
      <c r="B2809" s="3"/>
      <c r="C2809" s="3"/>
      <c r="D2809" s="3"/>
      <c r="E2809" s="17"/>
    </row>
    <row r="2810" spans="2:5" x14ac:dyDescent="0.3">
      <c r="B2810" s="3"/>
      <c r="C2810" s="3"/>
      <c r="D2810" s="3"/>
      <c r="E2810" s="17"/>
    </row>
    <row r="2811" spans="2:5" x14ac:dyDescent="0.3">
      <c r="B2811" s="3"/>
      <c r="C2811" s="3"/>
      <c r="D2811" s="3"/>
      <c r="E2811" s="17"/>
    </row>
    <row r="2812" spans="2:5" x14ac:dyDescent="0.3">
      <c r="B2812" s="3"/>
      <c r="C2812" s="3"/>
      <c r="D2812" s="3"/>
      <c r="E2812" s="17"/>
    </row>
    <row r="2813" spans="2:5" x14ac:dyDescent="0.3">
      <c r="B2813" s="3"/>
      <c r="C2813" s="3"/>
      <c r="D2813" s="3"/>
      <c r="E2813" s="17"/>
    </row>
    <row r="2814" spans="2:5" x14ac:dyDescent="0.3">
      <c r="B2814" s="3"/>
      <c r="C2814" s="3"/>
      <c r="D2814" s="3"/>
      <c r="E2814" s="17"/>
    </row>
    <row r="2815" spans="2:5" x14ac:dyDescent="0.3">
      <c r="B2815" s="3"/>
      <c r="C2815" s="3"/>
      <c r="D2815" s="3"/>
      <c r="E2815" s="17"/>
    </row>
    <row r="2816" spans="2:5" x14ac:dyDescent="0.3">
      <c r="B2816" s="3"/>
      <c r="C2816" s="3"/>
      <c r="D2816" s="3"/>
      <c r="E2816" s="17"/>
    </row>
    <row r="2817" spans="2:5" x14ac:dyDescent="0.3">
      <c r="B2817" s="3"/>
      <c r="C2817" s="3"/>
      <c r="D2817" s="3"/>
      <c r="E2817" s="17"/>
    </row>
    <row r="2818" spans="2:5" x14ac:dyDescent="0.3">
      <c r="B2818" s="3"/>
      <c r="C2818" s="3"/>
      <c r="D2818" s="3"/>
      <c r="E2818" s="17"/>
    </row>
    <row r="2819" spans="2:5" x14ac:dyDescent="0.3">
      <c r="B2819" s="3"/>
      <c r="C2819" s="3"/>
      <c r="D2819" s="3"/>
      <c r="E2819" s="17"/>
    </row>
    <row r="2820" spans="2:5" x14ac:dyDescent="0.3">
      <c r="B2820" s="3"/>
      <c r="C2820" s="3"/>
      <c r="D2820" s="3"/>
      <c r="E2820" s="17"/>
    </row>
    <row r="2821" spans="2:5" x14ac:dyDescent="0.3">
      <c r="B2821" s="3"/>
      <c r="C2821" s="3"/>
      <c r="D2821" s="3"/>
      <c r="E2821" s="17"/>
    </row>
    <row r="2822" spans="2:5" x14ac:dyDescent="0.3">
      <c r="B2822" s="3"/>
      <c r="C2822" s="3"/>
      <c r="D2822" s="3"/>
      <c r="E2822" s="17"/>
    </row>
    <row r="2823" spans="2:5" x14ac:dyDescent="0.3">
      <c r="B2823" s="3"/>
      <c r="C2823" s="3"/>
      <c r="D2823" s="3"/>
      <c r="E2823" s="17"/>
    </row>
    <row r="2824" spans="2:5" x14ac:dyDescent="0.3">
      <c r="B2824" s="3"/>
      <c r="C2824" s="3"/>
      <c r="D2824" s="3"/>
      <c r="E2824" s="17"/>
    </row>
    <row r="2825" spans="2:5" x14ac:dyDescent="0.3">
      <c r="B2825" s="3"/>
      <c r="C2825" s="3"/>
      <c r="D2825" s="3"/>
      <c r="E2825" s="17"/>
    </row>
    <row r="2826" spans="2:5" x14ac:dyDescent="0.3">
      <c r="B2826" s="3"/>
      <c r="C2826" s="3"/>
      <c r="D2826" s="3"/>
      <c r="E2826" s="17"/>
    </row>
    <row r="2827" spans="2:5" x14ac:dyDescent="0.3">
      <c r="B2827" s="3"/>
      <c r="C2827" s="3"/>
      <c r="D2827" s="3"/>
      <c r="E2827" s="17"/>
    </row>
    <row r="2828" spans="2:5" x14ac:dyDescent="0.3">
      <c r="B2828" s="3"/>
      <c r="C2828" s="3"/>
      <c r="D2828" s="3"/>
      <c r="E2828" s="17"/>
    </row>
    <row r="2829" spans="2:5" x14ac:dyDescent="0.3">
      <c r="B2829" s="3"/>
      <c r="C2829" s="3"/>
      <c r="D2829" s="3"/>
      <c r="E2829" s="17"/>
    </row>
    <row r="2830" spans="2:5" x14ac:dyDescent="0.3">
      <c r="B2830" s="3"/>
      <c r="C2830" s="3"/>
      <c r="D2830" s="3"/>
      <c r="E2830" s="17"/>
    </row>
    <row r="2831" spans="2:5" x14ac:dyDescent="0.3">
      <c r="B2831" s="3"/>
      <c r="C2831" s="3"/>
      <c r="D2831" s="3"/>
      <c r="E2831" s="17"/>
    </row>
    <row r="2832" spans="2:5" x14ac:dyDescent="0.3">
      <c r="B2832" s="3"/>
      <c r="C2832" s="3"/>
      <c r="D2832" s="3"/>
      <c r="E2832" s="17"/>
    </row>
    <row r="2833" spans="2:5" x14ac:dyDescent="0.3">
      <c r="B2833" s="3"/>
      <c r="C2833" s="3"/>
      <c r="D2833" s="3"/>
      <c r="E2833" s="17"/>
    </row>
    <row r="2834" spans="2:5" x14ac:dyDescent="0.3">
      <c r="B2834" s="3"/>
      <c r="C2834" s="3"/>
      <c r="D2834" s="3"/>
      <c r="E2834" s="17"/>
    </row>
    <row r="2835" spans="2:5" x14ac:dyDescent="0.3">
      <c r="B2835" s="3"/>
      <c r="C2835" s="3"/>
      <c r="D2835" s="3"/>
      <c r="E2835" s="17"/>
    </row>
    <row r="2836" spans="2:5" x14ac:dyDescent="0.3">
      <c r="B2836" s="3"/>
      <c r="C2836" s="3"/>
      <c r="D2836" s="3"/>
      <c r="E2836" s="17"/>
    </row>
    <row r="2837" spans="2:5" x14ac:dyDescent="0.3">
      <c r="B2837" s="3"/>
      <c r="C2837" s="3"/>
      <c r="D2837" s="3"/>
      <c r="E2837" s="17"/>
    </row>
    <row r="2838" spans="2:5" x14ac:dyDescent="0.3">
      <c r="B2838" s="3"/>
      <c r="C2838" s="3"/>
      <c r="D2838" s="3"/>
      <c r="E2838" s="17"/>
    </row>
    <row r="2839" spans="2:5" x14ac:dyDescent="0.3">
      <c r="B2839" s="3"/>
      <c r="C2839" s="3"/>
      <c r="D2839" s="3"/>
      <c r="E2839" s="17"/>
    </row>
    <row r="2840" spans="2:5" x14ac:dyDescent="0.3">
      <c r="B2840" s="3"/>
      <c r="C2840" s="3"/>
      <c r="D2840" s="3"/>
      <c r="E2840" s="17"/>
    </row>
    <row r="2841" spans="2:5" x14ac:dyDescent="0.3">
      <c r="B2841" s="3"/>
      <c r="C2841" s="3"/>
      <c r="D2841" s="3"/>
      <c r="E2841" s="17"/>
    </row>
    <row r="2842" spans="2:5" x14ac:dyDescent="0.3">
      <c r="B2842" s="3"/>
      <c r="C2842" s="3"/>
      <c r="D2842" s="3"/>
      <c r="E2842" s="17"/>
    </row>
    <row r="2843" spans="2:5" x14ac:dyDescent="0.3">
      <c r="B2843" s="3"/>
      <c r="C2843" s="3"/>
      <c r="D2843" s="3"/>
      <c r="E2843" s="17"/>
    </row>
    <row r="2844" spans="2:5" x14ac:dyDescent="0.3">
      <c r="B2844" s="3"/>
      <c r="C2844" s="3"/>
      <c r="D2844" s="3"/>
      <c r="E2844" s="17"/>
    </row>
    <row r="2845" spans="2:5" x14ac:dyDescent="0.3">
      <c r="B2845" s="3"/>
      <c r="C2845" s="3"/>
      <c r="D2845" s="3"/>
      <c r="E2845" s="17"/>
    </row>
    <row r="2846" spans="2:5" x14ac:dyDescent="0.3">
      <c r="B2846" s="3"/>
      <c r="C2846" s="3"/>
      <c r="D2846" s="3"/>
      <c r="E2846" s="17"/>
    </row>
    <row r="2847" spans="2:5" x14ac:dyDescent="0.3">
      <c r="B2847" s="3"/>
      <c r="C2847" s="3"/>
      <c r="D2847" s="3"/>
      <c r="E2847" s="17"/>
    </row>
    <row r="2848" spans="2:5" x14ac:dyDescent="0.3">
      <c r="B2848" s="3"/>
      <c r="C2848" s="3"/>
      <c r="D2848" s="3"/>
      <c r="E2848" s="17"/>
    </row>
    <row r="2849" spans="2:5" x14ac:dyDescent="0.3">
      <c r="B2849" s="3"/>
      <c r="C2849" s="3"/>
      <c r="D2849" s="3"/>
      <c r="E2849" s="17"/>
    </row>
    <row r="2850" spans="2:5" x14ac:dyDescent="0.3">
      <c r="B2850" s="3"/>
      <c r="C2850" s="3"/>
      <c r="D2850" s="3"/>
      <c r="E2850" s="17"/>
    </row>
    <row r="2851" spans="2:5" x14ac:dyDescent="0.3">
      <c r="B2851" s="3"/>
      <c r="C2851" s="3"/>
      <c r="D2851" s="3"/>
      <c r="E2851" s="17"/>
    </row>
    <row r="2852" spans="2:5" x14ac:dyDescent="0.3">
      <c r="B2852" s="3"/>
      <c r="C2852" s="3"/>
      <c r="D2852" s="3"/>
      <c r="E2852" s="17"/>
    </row>
    <row r="2853" spans="2:5" x14ac:dyDescent="0.3">
      <c r="B2853" s="3"/>
      <c r="C2853" s="3"/>
      <c r="D2853" s="3"/>
      <c r="E2853" s="17"/>
    </row>
    <row r="2854" spans="2:5" x14ac:dyDescent="0.3">
      <c r="B2854" s="3"/>
      <c r="C2854" s="3"/>
      <c r="D2854" s="3"/>
      <c r="E2854" s="17"/>
    </row>
    <row r="2855" spans="2:5" x14ac:dyDescent="0.3">
      <c r="B2855" s="3"/>
      <c r="C2855" s="3"/>
      <c r="D2855" s="3"/>
      <c r="E2855" s="17"/>
    </row>
    <row r="2856" spans="2:5" x14ac:dyDescent="0.3">
      <c r="B2856" s="3"/>
      <c r="C2856" s="3"/>
      <c r="D2856" s="3"/>
      <c r="E2856" s="17"/>
    </row>
    <row r="2857" spans="2:5" x14ac:dyDescent="0.3">
      <c r="B2857" s="3"/>
      <c r="C2857" s="3"/>
      <c r="D2857" s="3"/>
      <c r="E2857" s="17"/>
    </row>
    <row r="2858" spans="2:5" x14ac:dyDescent="0.3">
      <c r="B2858" s="3"/>
      <c r="C2858" s="3"/>
      <c r="D2858" s="3"/>
      <c r="E2858" s="17"/>
    </row>
    <row r="2859" spans="2:5" x14ac:dyDescent="0.3">
      <c r="B2859" s="3"/>
      <c r="C2859" s="3"/>
      <c r="D2859" s="3"/>
      <c r="E2859" s="17"/>
    </row>
    <row r="2860" spans="2:5" x14ac:dyDescent="0.3">
      <c r="B2860" s="3"/>
      <c r="C2860" s="3"/>
      <c r="D2860" s="3"/>
      <c r="E2860" s="17"/>
    </row>
    <row r="2861" spans="2:5" x14ac:dyDescent="0.3">
      <c r="B2861" s="3"/>
      <c r="C2861" s="3"/>
      <c r="D2861" s="3"/>
      <c r="E2861" s="17"/>
    </row>
    <row r="2862" spans="2:5" x14ac:dyDescent="0.3">
      <c r="B2862" s="3"/>
      <c r="C2862" s="3"/>
      <c r="D2862" s="3"/>
      <c r="E2862" s="17"/>
    </row>
    <row r="2863" spans="2:5" x14ac:dyDescent="0.3">
      <c r="B2863" s="3"/>
      <c r="C2863" s="3"/>
      <c r="D2863" s="3"/>
      <c r="E2863" s="17"/>
    </row>
    <row r="2864" spans="2:5" x14ac:dyDescent="0.3">
      <c r="B2864" s="3"/>
      <c r="C2864" s="3"/>
      <c r="D2864" s="3"/>
      <c r="E2864" s="17"/>
    </row>
    <row r="2865" spans="2:5" x14ac:dyDescent="0.3">
      <c r="B2865" s="3"/>
      <c r="C2865" s="3"/>
      <c r="D2865" s="3"/>
      <c r="E2865" s="17"/>
    </row>
    <row r="2866" spans="2:5" x14ac:dyDescent="0.3">
      <c r="B2866" s="3"/>
      <c r="C2866" s="3"/>
      <c r="D2866" s="3"/>
      <c r="E2866" s="17"/>
    </row>
    <row r="2867" spans="2:5" x14ac:dyDescent="0.3">
      <c r="B2867" s="3"/>
      <c r="C2867" s="3"/>
      <c r="D2867" s="3"/>
      <c r="E2867" s="17"/>
    </row>
    <row r="2868" spans="2:5" x14ac:dyDescent="0.3">
      <c r="B2868" s="3"/>
      <c r="C2868" s="3"/>
      <c r="D2868" s="3"/>
      <c r="E2868" s="17"/>
    </row>
    <row r="2869" spans="2:5" x14ac:dyDescent="0.3">
      <c r="B2869" s="3"/>
      <c r="C2869" s="3"/>
      <c r="D2869" s="3"/>
      <c r="E2869" s="17"/>
    </row>
    <row r="2870" spans="2:5" x14ac:dyDescent="0.3">
      <c r="B2870" s="3"/>
      <c r="C2870" s="3"/>
      <c r="D2870" s="3"/>
      <c r="E2870" s="17"/>
    </row>
    <row r="2871" spans="2:5" x14ac:dyDescent="0.3">
      <c r="B2871" s="3"/>
      <c r="C2871" s="3"/>
      <c r="D2871" s="3"/>
      <c r="E2871" s="17"/>
    </row>
    <row r="2872" spans="2:5" x14ac:dyDescent="0.3">
      <c r="B2872" s="3"/>
      <c r="C2872" s="3"/>
      <c r="D2872" s="3"/>
      <c r="E2872" s="17"/>
    </row>
    <row r="2873" spans="2:5" x14ac:dyDescent="0.3">
      <c r="B2873" s="3"/>
      <c r="C2873" s="3"/>
      <c r="D2873" s="3"/>
      <c r="E2873" s="17"/>
    </row>
    <row r="2874" spans="2:5" x14ac:dyDescent="0.3">
      <c r="B2874" s="3"/>
      <c r="C2874" s="3"/>
      <c r="D2874" s="3"/>
      <c r="E2874" s="17"/>
    </row>
    <row r="2875" spans="2:5" x14ac:dyDescent="0.3">
      <c r="B2875" s="3"/>
      <c r="C2875" s="3"/>
      <c r="D2875" s="3"/>
      <c r="E2875" s="17"/>
    </row>
    <row r="2876" spans="2:5" x14ac:dyDescent="0.3">
      <c r="B2876" s="3"/>
      <c r="C2876" s="3"/>
      <c r="D2876" s="3"/>
      <c r="E2876" s="17"/>
    </row>
    <row r="2877" spans="2:5" x14ac:dyDescent="0.3">
      <c r="B2877" s="3"/>
      <c r="C2877" s="3"/>
      <c r="D2877" s="3"/>
      <c r="E2877" s="17"/>
    </row>
    <row r="2878" spans="2:5" x14ac:dyDescent="0.3">
      <c r="B2878" s="3"/>
      <c r="C2878" s="3"/>
      <c r="D2878" s="3"/>
      <c r="E2878" s="17"/>
    </row>
    <row r="2879" spans="2:5" x14ac:dyDescent="0.3">
      <c r="B2879" s="3"/>
      <c r="C2879" s="3"/>
      <c r="D2879" s="3"/>
      <c r="E2879" s="17"/>
    </row>
    <row r="2880" spans="2:5" x14ac:dyDescent="0.3">
      <c r="B2880" s="3"/>
      <c r="C2880" s="3"/>
      <c r="D2880" s="3"/>
      <c r="E2880" s="17"/>
    </row>
    <row r="2881" spans="2:5" x14ac:dyDescent="0.3">
      <c r="B2881" s="3"/>
      <c r="C2881" s="3"/>
      <c r="D2881" s="3"/>
      <c r="E2881" s="17"/>
    </row>
    <row r="2882" spans="2:5" x14ac:dyDescent="0.3">
      <c r="B2882" s="3"/>
      <c r="C2882" s="3"/>
      <c r="D2882" s="3"/>
      <c r="E2882" s="17"/>
    </row>
    <row r="2883" spans="2:5" x14ac:dyDescent="0.3">
      <c r="B2883" s="3"/>
      <c r="C2883" s="3"/>
      <c r="D2883" s="3"/>
      <c r="E2883" s="17"/>
    </row>
    <row r="2884" spans="2:5" x14ac:dyDescent="0.3">
      <c r="B2884" s="3"/>
      <c r="C2884" s="3"/>
      <c r="D2884" s="3"/>
      <c r="E2884" s="17"/>
    </row>
    <row r="2885" spans="2:5" x14ac:dyDescent="0.3">
      <c r="B2885" s="3"/>
      <c r="C2885" s="3"/>
      <c r="D2885" s="3"/>
      <c r="E2885" s="17"/>
    </row>
    <row r="2886" spans="2:5" x14ac:dyDescent="0.3">
      <c r="B2886" s="3"/>
      <c r="C2886" s="3"/>
      <c r="D2886" s="3"/>
      <c r="E2886" s="17"/>
    </row>
    <row r="2887" spans="2:5" x14ac:dyDescent="0.3">
      <c r="B2887" s="3"/>
      <c r="C2887" s="3"/>
      <c r="D2887" s="3"/>
      <c r="E2887" s="17"/>
    </row>
    <row r="2888" spans="2:5" x14ac:dyDescent="0.3">
      <c r="B2888" s="3"/>
      <c r="C2888" s="3"/>
      <c r="D2888" s="3"/>
      <c r="E2888" s="17"/>
    </row>
    <row r="2889" spans="2:5" x14ac:dyDescent="0.3">
      <c r="B2889" s="3"/>
      <c r="C2889" s="3"/>
      <c r="D2889" s="3"/>
      <c r="E2889" s="17"/>
    </row>
    <row r="2890" spans="2:5" x14ac:dyDescent="0.3">
      <c r="B2890" s="3"/>
      <c r="C2890" s="3"/>
      <c r="D2890" s="3"/>
      <c r="E2890" s="17"/>
    </row>
    <row r="2891" spans="2:5" x14ac:dyDescent="0.3">
      <c r="B2891" s="3"/>
      <c r="C2891" s="3"/>
      <c r="D2891" s="3"/>
      <c r="E2891" s="17"/>
    </row>
    <row r="2892" spans="2:5" x14ac:dyDescent="0.3">
      <c r="B2892" s="3"/>
      <c r="C2892" s="3"/>
      <c r="D2892" s="3"/>
      <c r="E2892" s="17"/>
    </row>
    <row r="2893" spans="2:5" x14ac:dyDescent="0.3">
      <c r="B2893" s="3"/>
      <c r="C2893" s="3"/>
      <c r="D2893" s="3"/>
      <c r="E2893" s="17"/>
    </row>
    <row r="2894" spans="2:5" x14ac:dyDescent="0.3">
      <c r="B2894" s="3"/>
      <c r="C2894" s="3"/>
      <c r="D2894" s="3"/>
      <c r="E2894" s="17"/>
    </row>
    <row r="2895" spans="2:5" x14ac:dyDescent="0.3">
      <c r="B2895" s="3"/>
      <c r="C2895" s="3"/>
      <c r="D2895" s="3"/>
      <c r="E2895" s="17"/>
    </row>
    <row r="2896" spans="2:5" x14ac:dyDescent="0.3">
      <c r="B2896" s="3"/>
      <c r="C2896" s="3"/>
      <c r="D2896" s="3"/>
      <c r="E2896" s="17"/>
    </row>
    <row r="2897" spans="2:5" x14ac:dyDescent="0.3">
      <c r="B2897" s="3"/>
      <c r="C2897" s="3"/>
      <c r="D2897" s="3"/>
      <c r="E2897" s="17"/>
    </row>
    <row r="2898" spans="2:5" x14ac:dyDescent="0.3">
      <c r="B2898" s="3"/>
      <c r="C2898" s="3"/>
      <c r="D2898" s="3"/>
      <c r="E2898" s="17"/>
    </row>
    <row r="2899" spans="2:5" x14ac:dyDescent="0.3">
      <c r="B2899" s="3"/>
      <c r="C2899" s="3"/>
      <c r="D2899" s="3"/>
      <c r="E2899" s="17"/>
    </row>
    <row r="2900" spans="2:5" x14ac:dyDescent="0.3">
      <c r="B2900" s="3"/>
      <c r="C2900" s="3"/>
      <c r="D2900" s="3"/>
      <c r="E2900" s="17"/>
    </row>
    <row r="2901" spans="2:5" x14ac:dyDescent="0.3">
      <c r="B2901" s="3"/>
      <c r="C2901" s="3"/>
      <c r="D2901" s="3"/>
      <c r="E2901" s="17"/>
    </row>
    <row r="2902" spans="2:5" x14ac:dyDescent="0.3">
      <c r="B2902" s="3"/>
      <c r="C2902" s="3"/>
      <c r="D2902" s="3"/>
      <c r="E2902" s="17"/>
    </row>
    <row r="2903" spans="2:5" x14ac:dyDescent="0.3">
      <c r="B2903" s="3"/>
      <c r="C2903" s="3"/>
      <c r="D2903" s="3"/>
      <c r="E2903" s="17"/>
    </row>
    <row r="2904" spans="2:5" x14ac:dyDescent="0.3">
      <c r="B2904" s="3"/>
      <c r="C2904" s="3"/>
      <c r="D2904" s="3"/>
      <c r="E2904" s="17"/>
    </row>
    <row r="2905" spans="2:5" x14ac:dyDescent="0.3">
      <c r="B2905" s="3"/>
      <c r="C2905" s="3"/>
      <c r="D2905" s="3"/>
      <c r="E2905" s="17"/>
    </row>
    <row r="2906" spans="2:5" x14ac:dyDescent="0.3">
      <c r="B2906" s="3"/>
      <c r="C2906" s="3"/>
      <c r="D2906" s="3"/>
      <c r="E2906" s="17"/>
    </row>
    <row r="2907" spans="2:5" x14ac:dyDescent="0.3">
      <c r="B2907" s="3"/>
      <c r="C2907" s="3"/>
      <c r="D2907" s="3"/>
      <c r="E2907" s="17"/>
    </row>
    <row r="2908" spans="2:5" x14ac:dyDescent="0.3">
      <c r="B2908" s="3"/>
      <c r="C2908" s="3"/>
      <c r="D2908" s="3"/>
      <c r="E2908" s="17"/>
    </row>
    <row r="2909" spans="2:5" x14ac:dyDescent="0.3">
      <c r="B2909" s="3"/>
      <c r="C2909" s="3"/>
      <c r="D2909" s="3"/>
      <c r="E2909" s="17"/>
    </row>
    <row r="2910" spans="2:5" x14ac:dyDescent="0.3">
      <c r="B2910" s="3"/>
      <c r="C2910" s="3"/>
      <c r="D2910" s="3"/>
      <c r="E2910" s="17"/>
    </row>
    <row r="2911" spans="2:5" x14ac:dyDescent="0.3">
      <c r="B2911" s="3"/>
      <c r="C2911" s="3"/>
      <c r="D2911" s="3"/>
      <c r="E2911" s="17"/>
    </row>
    <row r="2912" spans="2:5" x14ac:dyDescent="0.3">
      <c r="B2912" s="3"/>
      <c r="C2912" s="3"/>
      <c r="D2912" s="3"/>
      <c r="E2912" s="17"/>
    </row>
    <row r="2913" spans="2:5" x14ac:dyDescent="0.3">
      <c r="B2913" s="3"/>
      <c r="C2913" s="3"/>
      <c r="D2913" s="3"/>
      <c r="E2913" s="17"/>
    </row>
    <row r="2914" spans="2:5" x14ac:dyDescent="0.3">
      <c r="B2914" s="3"/>
      <c r="C2914" s="3"/>
      <c r="D2914" s="3"/>
      <c r="E2914" s="17"/>
    </row>
    <row r="2915" spans="2:5" x14ac:dyDescent="0.3">
      <c r="B2915" s="3"/>
      <c r="C2915" s="3"/>
      <c r="D2915" s="3"/>
      <c r="E2915" s="17"/>
    </row>
    <row r="2916" spans="2:5" x14ac:dyDescent="0.3">
      <c r="B2916" s="3"/>
      <c r="C2916" s="3"/>
      <c r="D2916" s="3"/>
      <c r="E2916" s="17"/>
    </row>
    <row r="2917" spans="2:5" x14ac:dyDescent="0.3">
      <c r="B2917" s="3"/>
      <c r="C2917" s="3"/>
      <c r="D2917" s="3"/>
      <c r="E2917" s="17"/>
    </row>
    <row r="2918" spans="2:5" x14ac:dyDescent="0.3">
      <c r="B2918" s="3"/>
      <c r="C2918" s="3"/>
      <c r="D2918" s="3"/>
      <c r="E2918" s="17"/>
    </row>
    <row r="2919" spans="2:5" x14ac:dyDescent="0.3">
      <c r="B2919" s="3"/>
      <c r="C2919" s="3"/>
      <c r="D2919" s="3"/>
      <c r="E2919" s="17"/>
    </row>
    <row r="2920" spans="2:5" x14ac:dyDescent="0.3">
      <c r="B2920" s="3"/>
      <c r="C2920" s="3"/>
      <c r="D2920" s="3"/>
      <c r="E2920" s="17"/>
    </row>
    <row r="2921" spans="2:5" x14ac:dyDescent="0.3">
      <c r="B2921" s="3"/>
      <c r="C2921" s="3"/>
      <c r="D2921" s="3"/>
      <c r="E2921" s="17"/>
    </row>
    <row r="2922" spans="2:5" x14ac:dyDescent="0.3">
      <c r="B2922" s="3"/>
      <c r="C2922" s="3"/>
      <c r="D2922" s="3"/>
      <c r="E2922" s="17"/>
    </row>
    <row r="2923" spans="2:5" x14ac:dyDescent="0.3">
      <c r="B2923" s="3"/>
      <c r="C2923" s="3"/>
      <c r="D2923" s="3"/>
      <c r="E2923" s="17"/>
    </row>
    <row r="2924" spans="2:5" x14ac:dyDescent="0.3">
      <c r="B2924" s="3"/>
      <c r="C2924" s="3"/>
      <c r="D2924" s="3"/>
      <c r="E2924" s="17"/>
    </row>
    <row r="2925" spans="2:5" x14ac:dyDescent="0.3">
      <c r="B2925" s="3"/>
      <c r="C2925" s="3"/>
      <c r="D2925" s="3"/>
      <c r="E2925" s="17"/>
    </row>
    <row r="2926" spans="2:5" x14ac:dyDescent="0.3">
      <c r="B2926" s="3"/>
      <c r="C2926" s="3"/>
      <c r="D2926" s="3"/>
      <c r="E2926" s="17"/>
    </row>
    <row r="2927" spans="2:5" x14ac:dyDescent="0.3">
      <c r="B2927" s="3"/>
      <c r="C2927" s="3"/>
      <c r="D2927" s="3"/>
      <c r="E2927" s="17"/>
    </row>
    <row r="2928" spans="2:5" x14ac:dyDescent="0.3">
      <c r="B2928" s="3"/>
      <c r="C2928" s="3"/>
      <c r="D2928" s="3"/>
      <c r="E2928" s="17"/>
    </row>
    <row r="2929" spans="2:5" x14ac:dyDescent="0.3">
      <c r="B2929" s="3"/>
      <c r="C2929" s="3"/>
      <c r="D2929" s="3"/>
      <c r="E2929" s="17"/>
    </row>
    <row r="2930" spans="2:5" x14ac:dyDescent="0.3">
      <c r="B2930" s="3"/>
      <c r="C2930" s="3"/>
      <c r="D2930" s="3"/>
      <c r="E2930" s="17"/>
    </row>
    <row r="2931" spans="2:5" x14ac:dyDescent="0.3">
      <c r="B2931" s="3"/>
      <c r="C2931" s="3"/>
      <c r="D2931" s="3"/>
      <c r="E2931" s="17"/>
    </row>
    <row r="2932" spans="2:5" x14ac:dyDescent="0.3">
      <c r="B2932" s="3"/>
      <c r="C2932" s="3"/>
      <c r="D2932" s="3"/>
      <c r="E2932" s="17"/>
    </row>
    <row r="2933" spans="2:5" x14ac:dyDescent="0.3">
      <c r="B2933" s="3"/>
      <c r="C2933" s="3"/>
      <c r="D2933" s="3"/>
      <c r="E2933" s="17"/>
    </row>
    <row r="2934" spans="2:5" x14ac:dyDescent="0.3">
      <c r="B2934" s="3"/>
      <c r="C2934" s="3"/>
      <c r="D2934" s="3"/>
      <c r="E2934" s="17"/>
    </row>
    <row r="2935" spans="2:5" x14ac:dyDescent="0.3">
      <c r="B2935" s="3"/>
      <c r="C2935" s="3"/>
      <c r="D2935" s="3"/>
      <c r="E2935" s="17"/>
    </row>
    <row r="2936" spans="2:5" x14ac:dyDescent="0.3">
      <c r="B2936" s="3"/>
      <c r="C2936" s="3"/>
      <c r="D2936" s="3"/>
      <c r="E2936" s="17"/>
    </row>
    <row r="2937" spans="2:5" x14ac:dyDescent="0.3">
      <c r="B2937" s="3"/>
      <c r="C2937" s="3"/>
      <c r="D2937" s="3"/>
      <c r="E2937" s="17"/>
    </row>
    <row r="2938" spans="2:5" x14ac:dyDescent="0.3">
      <c r="B2938" s="3"/>
      <c r="C2938" s="3"/>
      <c r="D2938" s="3"/>
      <c r="E2938" s="17"/>
    </row>
    <row r="2939" spans="2:5" x14ac:dyDescent="0.3">
      <c r="B2939" s="3"/>
      <c r="C2939" s="3"/>
      <c r="D2939" s="3"/>
      <c r="E2939" s="17"/>
    </row>
    <row r="2940" spans="2:5" x14ac:dyDescent="0.3">
      <c r="B2940" s="3"/>
      <c r="C2940" s="3"/>
      <c r="D2940" s="3"/>
      <c r="E2940" s="17"/>
    </row>
    <row r="2941" spans="2:5" x14ac:dyDescent="0.3">
      <c r="B2941" s="3"/>
      <c r="C2941" s="3"/>
      <c r="D2941" s="3"/>
      <c r="E2941" s="17"/>
    </row>
    <row r="2942" spans="2:5" x14ac:dyDescent="0.3">
      <c r="B2942" s="3"/>
      <c r="C2942" s="3"/>
      <c r="D2942" s="3"/>
      <c r="E2942" s="17"/>
    </row>
    <row r="2943" spans="2:5" x14ac:dyDescent="0.3">
      <c r="B2943" s="3"/>
      <c r="C2943" s="3"/>
      <c r="D2943" s="3"/>
      <c r="E2943" s="17"/>
    </row>
    <row r="2944" spans="2:5" x14ac:dyDescent="0.3">
      <c r="B2944" s="3"/>
      <c r="C2944" s="3"/>
      <c r="D2944" s="3"/>
      <c r="E2944" s="17"/>
    </row>
    <row r="2945" spans="2:5" x14ac:dyDescent="0.3">
      <c r="B2945" s="3"/>
      <c r="C2945" s="3"/>
      <c r="D2945" s="3"/>
      <c r="E2945" s="17"/>
    </row>
    <row r="2946" spans="2:5" x14ac:dyDescent="0.3">
      <c r="B2946" s="3"/>
      <c r="C2946" s="3"/>
      <c r="D2946" s="3"/>
      <c r="E2946" s="17"/>
    </row>
    <row r="2947" spans="2:5" x14ac:dyDescent="0.3">
      <c r="B2947" s="3"/>
      <c r="C2947" s="3"/>
      <c r="D2947" s="3"/>
      <c r="E2947" s="17"/>
    </row>
    <row r="2948" spans="2:5" x14ac:dyDescent="0.3">
      <c r="B2948" s="3"/>
      <c r="C2948" s="3"/>
      <c r="D2948" s="3"/>
      <c r="E2948" s="17"/>
    </row>
    <row r="2949" spans="2:5" x14ac:dyDescent="0.3">
      <c r="B2949" s="3"/>
      <c r="C2949" s="3"/>
      <c r="D2949" s="3"/>
      <c r="E2949" s="17"/>
    </row>
    <row r="2950" spans="2:5" x14ac:dyDescent="0.3">
      <c r="B2950" s="3"/>
      <c r="C2950" s="3"/>
      <c r="D2950" s="3"/>
      <c r="E2950" s="17"/>
    </row>
    <row r="2951" spans="2:5" x14ac:dyDescent="0.3">
      <c r="B2951" s="3"/>
      <c r="C2951" s="3"/>
      <c r="D2951" s="3"/>
      <c r="E2951" s="17"/>
    </row>
    <row r="2952" spans="2:5" x14ac:dyDescent="0.3">
      <c r="B2952" s="3"/>
      <c r="C2952" s="3"/>
      <c r="D2952" s="3"/>
      <c r="E2952" s="17"/>
    </row>
    <row r="2953" spans="2:5" x14ac:dyDescent="0.3">
      <c r="B2953" s="3"/>
      <c r="C2953" s="3"/>
      <c r="D2953" s="3"/>
      <c r="E2953" s="17"/>
    </row>
    <row r="2954" spans="2:5" x14ac:dyDescent="0.3">
      <c r="B2954" s="3"/>
      <c r="C2954" s="3"/>
      <c r="D2954" s="3"/>
      <c r="E2954" s="17"/>
    </row>
    <row r="2955" spans="2:5" x14ac:dyDescent="0.3">
      <c r="B2955" s="3"/>
      <c r="C2955" s="3"/>
      <c r="D2955" s="3"/>
      <c r="E2955" s="17"/>
    </row>
    <row r="2956" spans="2:5" x14ac:dyDescent="0.3">
      <c r="B2956" s="3"/>
      <c r="C2956" s="3"/>
      <c r="D2956" s="3"/>
      <c r="E2956" s="17"/>
    </row>
    <row r="2957" spans="2:5" x14ac:dyDescent="0.3">
      <c r="B2957" s="3"/>
      <c r="C2957" s="3"/>
      <c r="D2957" s="3"/>
      <c r="E2957" s="17"/>
    </row>
    <row r="2958" spans="2:5" x14ac:dyDescent="0.3">
      <c r="B2958" s="3"/>
      <c r="C2958" s="3"/>
      <c r="D2958" s="3"/>
      <c r="E2958" s="17"/>
    </row>
    <row r="2959" spans="2:5" x14ac:dyDescent="0.3">
      <c r="B2959" s="3"/>
      <c r="C2959" s="3"/>
      <c r="D2959" s="3"/>
      <c r="E2959" s="17"/>
    </row>
    <row r="2960" spans="2:5" x14ac:dyDescent="0.3">
      <c r="B2960" s="3"/>
      <c r="C2960" s="3"/>
      <c r="D2960" s="3"/>
      <c r="E2960" s="17"/>
    </row>
    <row r="2961" spans="2:5" x14ac:dyDescent="0.3">
      <c r="B2961" s="3"/>
      <c r="C2961" s="3"/>
      <c r="D2961" s="3"/>
      <c r="E2961" s="17"/>
    </row>
    <row r="2962" spans="2:5" x14ac:dyDescent="0.3">
      <c r="B2962" s="3"/>
      <c r="C2962" s="3"/>
      <c r="D2962" s="3"/>
      <c r="E2962" s="17"/>
    </row>
    <row r="2963" spans="2:5" x14ac:dyDescent="0.3">
      <c r="B2963" s="3"/>
      <c r="C2963" s="3"/>
      <c r="D2963" s="3"/>
      <c r="E2963" s="17"/>
    </row>
    <row r="2964" spans="2:5" x14ac:dyDescent="0.3">
      <c r="B2964" s="3"/>
      <c r="C2964" s="3"/>
      <c r="D2964" s="3"/>
      <c r="E2964" s="17"/>
    </row>
    <row r="2965" spans="2:5" x14ac:dyDescent="0.3">
      <c r="B2965" s="3"/>
      <c r="C2965" s="3"/>
      <c r="D2965" s="3"/>
      <c r="E2965" s="17"/>
    </row>
    <row r="2966" spans="2:5" x14ac:dyDescent="0.3">
      <c r="B2966" s="3"/>
      <c r="C2966" s="3"/>
      <c r="D2966" s="3"/>
      <c r="E2966" s="17"/>
    </row>
    <row r="2967" spans="2:5" x14ac:dyDescent="0.3">
      <c r="B2967" s="3"/>
      <c r="C2967" s="3"/>
      <c r="D2967" s="3"/>
      <c r="E2967" s="17"/>
    </row>
    <row r="2968" spans="2:5" x14ac:dyDescent="0.3">
      <c r="B2968" s="3"/>
      <c r="C2968" s="3"/>
      <c r="D2968" s="3"/>
      <c r="E2968" s="17"/>
    </row>
    <row r="2969" spans="2:5" x14ac:dyDescent="0.3">
      <c r="B2969" s="3"/>
      <c r="C2969" s="3"/>
      <c r="D2969" s="3"/>
      <c r="E2969" s="17"/>
    </row>
    <row r="2970" spans="2:5" x14ac:dyDescent="0.3">
      <c r="B2970" s="3"/>
      <c r="C2970" s="3"/>
      <c r="D2970" s="3"/>
      <c r="E2970" s="17"/>
    </row>
    <row r="2971" spans="2:5" x14ac:dyDescent="0.3">
      <c r="B2971" s="3"/>
      <c r="C2971" s="3"/>
      <c r="D2971" s="3"/>
      <c r="E2971" s="17"/>
    </row>
    <row r="2972" spans="2:5" x14ac:dyDescent="0.3">
      <c r="B2972" s="3"/>
      <c r="C2972" s="3"/>
      <c r="D2972" s="3"/>
      <c r="E2972" s="17"/>
    </row>
    <row r="2973" spans="2:5" x14ac:dyDescent="0.3">
      <c r="B2973" s="3"/>
      <c r="C2973" s="3"/>
      <c r="D2973" s="3"/>
      <c r="E2973" s="17"/>
    </row>
    <row r="2974" spans="2:5" x14ac:dyDescent="0.3">
      <c r="B2974" s="3"/>
      <c r="C2974" s="3"/>
      <c r="D2974" s="3"/>
      <c r="E2974" s="17"/>
    </row>
    <row r="2975" spans="2:5" x14ac:dyDescent="0.3">
      <c r="B2975" s="3"/>
      <c r="C2975" s="3"/>
      <c r="D2975" s="3"/>
      <c r="E2975" s="17"/>
    </row>
    <row r="2976" spans="2:5" x14ac:dyDescent="0.3">
      <c r="B2976" s="3"/>
      <c r="C2976" s="3"/>
      <c r="D2976" s="3"/>
      <c r="E2976" s="17"/>
    </row>
    <row r="2977" spans="2:5" x14ac:dyDescent="0.3">
      <c r="B2977" s="3"/>
      <c r="C2977" s="3"/>
      <c r="D2977" s="3"/>
      <c r="E2977" s="17"/>
    </row>
    <row r="2978" spans="2:5" x14ac:dyDescent="0.3">
      <c r="B2978" s="3"/>
      <c r="C2978" s="3"/>
      <c r="D2978" s="3"/>
      <c r="E2978" s="17"/>
    </row>
    <row r="2979" spans="2:5" x14ac:dyDescent="0.3">
      <c r="B2979" s="3"/>
      <c r="C2979" s="3"/>
      <c r="D2979" s="3"/>
      <c r="E2979" s="17"/>
    </row>
    <row r="2980" spans="2:5" x14ac:dyDescent="0.3">
      <c r="B2980" s="3"/>
      <c r="C2980" s="3"/>
      <c r="D2980" s="3"/>
      <c r="E2980" s="17"/>
    </row>
    <row r="2981" spans="2:5" x14ac:dyDescent="0.3">
      <c r="B2981" s="3"/>
      <c r="C2981" s="3"/>
      <c r="D2981" s="3"/>
      <c r="E2981" s="17"/>
    </row>
    <row r="2982" spans="2:5" x14ac:dyDescent="0.3">
      <c r="B2982" s="3"/>
      <c r="C2982" s="3"/>
      <c r="D2982" s="3"/>
      <c r="E2982" s="17"/>
    </row>
    <row r="2983" spans="2:5" x14ac:dyDescent="0.3">
      <c r="B2983" s="3"/>
      <c r="C2983" s="3"/>
      <c r="D2983" s="3"/>
      <c r="E2983" s="17"/>
    </row>
    <row r="2984" spans="2:5" x14ac:dyDescent="0.3">
      <c r="B2984" s="3"/>
      <c r="C2984" s="3"/>
      <c r="D2984" s="3"/>
      <c r="E2984" s="17"/>
    </row>
    <row r="2985" spans="2:5" x14ac:dyDescent="0.3">
      <c r="B2985" s="3"/>
      <c r="C2985" s="3"/>
      <c r="D2985" s="3"/>
      <c r="E2985" s="17"/>
    </row>
    <row r="2986" spans="2:5" x14ac:dyDescent="0.3">
      <c r="B2986" s="3"/>
      <c r="C2986" s="3"/>
      <c r="D2986" s="3"/>
      <c r="E2986" s="17"/>
    </row>
    <row r="2987" spans="2:5" x14ac:dyDescent="0.3">
      <c r="B2987" s="3"/>
      <c r="C2987" s="3"/>
      <c r="D2987" s="3"/>
      <c r="E2987" s="17"/>
    </row>
    <row r="2988" spans="2:5" x14ac:dyDescent="0.3">
      <c r="B2988" s="3"/>
      <c r="C2988" s="3"/>
      <c r="D2988" s="3"/>
      <c r="E2988" s="17"/>
    </row>
    <row r="2989" spans="2:5" x14ac:dyDescent="0.3">
      <c r="B2989" s="3"/>
      <c r="C2989" s="3"/>
      <c r="D2989" s="3"/>
      <c r="E2989" s="17"/>
    </row>
    <row r="2990" spans="2:5" x14ac:dyDescent="0.3">
      <c r="B2990" s="3"/>
      <c r="C2990" s="3"/>
      <c r="D2990" s="3"/>
      <c r="E2990" s="17"/>
    </row>
    <row r="2991" spans="2:5" x14ac:dyDescent="0.3">
      <c r="B2991" s="3"/>
      <c r="C2991" s="3"/>
      <c r="D2991" s="3"/>
      <c r="E2991" s="17"/>
    </row>
    <row r="2992" spans="2:5" x14ac:dyDescent="0.3">
      <c r="B2992" s="3"/>
      <c r="C2992" s="3"/>
      <c r="D2992" s="3"/>
      <c r="E2992" s="17"/>
    </row>
    <row r="2993" spans="2:5" x14ac:dyDescent="0.3">
      <c r="B2993" s="3"/>
      <c r="C2993" s="3"/>
      <c r="D2993" s="3"/>
      <c r="E2993" s="17"/>
    </row>
    <row r="2994" spans="2:5" x14ac:dyDescent="0.3">
      <c r="B2994" s="3"/>
      <c r="C2994" s="3"/>
      <c r="D2994" s="3"/>
      <c r="E2994" s="17"/>
    </row>
    <row r="2995" spans="2:5" x14ac:dyDescent="0.3">
      <c r="B2995" s="3"/>
      <c r="C2995" s="3"/>
      <c r="D2995" s="3"/>
      <c r="E2995" s="17"/>
    </row>
    <row r="2996" spans="2:5" x14ac:dyDescent="0.3">
      <c r="B2996" s="3"/>
      <c r="C2996" s="3"/>
      <c r="D2996" s="3"/>
      <c r="E2996" s="17"/>
    </row>
    <row r="2997" spans="2:5" x14ac:dyDescent="0.3">
      <c r="B2997" s="3"/>
      <c r="C2997" s="3"/>
      <c r="D2997" s="3"/>
      <c r="E2997" s="17"/>
    </row>
    <row r="2998" spans="2:5" x14ac:dyDescent="0.3">
      <c r="B2998" s="3"/>
      <c r="C2998" s="3"/>
      <c r="D2998" s="3"/>
      <c r="E2998" s="17"/>
    </row>
    <row r="2999" spans="2:5" x14ac:dyDescent="0.3">
      <c r="B2999" s="3"/>
      <c r="C2999" s="3"/>
      <c r="D2999" s="3"/>
      <c r="E2999" s="17"/>
    </row>
    <row r="3000" spans="2:5" x14ac:dyDescent="0.3">
      <c r="B3000" s="3"/>
      <c r="C3000" s="3"/>
      <c r="D3000" s="3"/>
      <c r="E3000" s="17"/>
    </row>
    <row r="3001" spans="2:5" x14ac:dyDescent="0.3">
      <c r="B3001" s="3"/>
      <c r="C3001" s="3"/>
      <c r="D3001" s="3"/>
      <c r="E3001" s="17"/>
    </row>
    <row r="3002" spans="2:5" x14ac:dyDescent="0.3">
      <c r="B3002" s="3"/>
      <c r="C3002" s="3"/>
      <c r="D3002" s="3"/>
      <c r="E3002" s="17"/>
    </row>
    <row r="3003" spans="2:5" x14ac:dyDescent="0.3">
      <c r="B3003" s="3"/>
      <c r="C3003" s="3"/>
      <c r="D3003" s="3"/>
      <c r="E3003" s="17"/>
    </row>
    <row r="3004" spans="2:5" x14ac:dyDescent="0.3">
      <c r="B3004" s="3"/>
      <c r="C3004" s="3"/>
      <c r="D3004" s="3"/>
      <c r="E3004" s="17"/>
    </row>
    <row r="3005" spans="2:5" x14ac:dyDescent="0.3">
      <c r="B3005" s="3"/>
      <c r="C3005" s="3"/>
      <c r="D3005" s="3"/>
      <c r="E3005" s="17"/>
    </row>
    <row r="3006" spans="2:5" x14ac:dyDescent="0.3">
      <c r="B3006" s="3"/>
      <c r="C3006" s="3"/>
      <c r="D3006" s="3"/>
      <c r="E3006" s="17"/>
    </row>
    <row r="3007" spans="2:5" x14ac:dyDescent="0.3">
      <c r="B3007" s="3"/>
      <c r="C3007" s="3"/>
      <c r="D3007" s="3"/>
      <c r="E3007" s="17"/>
    </row>
    <row r="3008" spans="2:5" x14ac:dyDescent="0.3">
      <c r="B3008" s="3"/>
      <c r="C3008" s="3"/>
      <c r="D3008" s="3"/>
      <c r="E3008" s="17"/>
    </row>
    <row r="3009" spans="2:5" x14ac:dyDescent="0.3">
      <c r="B3009" s="3"/>
      <c r="C3009" s="3"/>
      <c r="D3009" s="3"/>
      <c r="E3009" s="17"/>
    </row>
    <row r="3010" spans="2:5" x14ac:dyDescent="0.3">
      <c r="B3010" s="3"/>
      <c r="C3010" s="3"/>
      <c r="D3010" s="3"/>
      <c r="E3010" s="17"/>
    </row>
    <row r="3011" spans="2:5" x14ac:dyDescent="0.3">
      <c r="B3011" s="3"/>
      <c r="C3011" s="3"/>
      <c r="D3011" s="3"/>
      <c r="E3011" s="17"/>
    </row>
    <row r="3012" spans="2:5" x14ac:dyDescent="0.3">
      <c r="B3012" s="3"/>
      <c r="C3012" s="3"/>
      <c r="D3012" s="3"/>
      <c r="E3012" s="17"/>
    </row>
    <row r="3013" spans="2:5" x14ac:dyDescent="0.3">
      <c r="B3013" s="3"/>
      <c r="C3013" s="3"/>
      <c r="D3013" s="3"/>
      <c r="E3013" s="17"/>
    </row>
    <row r="3014" spans="2:5" x14ac:dyDescent="0.3">
      <c r="B3014" s="3"/>
      <c r="C3014" s="3"/>
      <c r="D3014" s="3"/>
      <c r="E3014" s="17"/>
    </row>
    <row r="3015" spans="2:5" x14ac:dyDescent="0.3">
      <c r="B3015" s="3"/>
      <c r="C3015" s="3"/>
      <c r="D3015" s="3"/>
      <c r="E3015" s="17"/>
    </row>
    <row r="3016" spans="2:5" x14ac:dyDescent="0.3">
      <c r="B3016" s="3"/>
      <c r="C3016" s="3"/>
      <c r="D3016" s="3"/>
      <c r="E3016" s="17"/>
    </row>
    <row r="3017" spans="2:5" x14ac:dyDescent="0.3">
      <c r="B3017" s="3"/>
      <c r="C3017" s="3"/>
      <c r="D3017" s="3"/>
      <c r="E3017" s="17"/>
    </row>
    <row r="3018" spans="2:5" x14ac:dyDescent="0.3">
      <c r="B3018" s="3"/>
      <c r="C3018" s="3"/>
      <c r="D3018" s="3"/>
      <c r="E3018" s="17"/>
    </row>
    <row r="3019" spans="2:5" x14ac:dyDescent="0.3">
      <c r="B3019" s="3"/>
      <c r="C3019" s="3"/>
      <c r="D3019" s="3"/>
      <c r="E3019" s="17"/>
    </row>
    <row r="3020" spans="2:5" x14ac:dyDescent="0.3">
      <c r="B3020" s="3"/>
      <c r="C3020" s="3"/>
      <c r="D3020" s="3"/>
      <c r="E3020" s="17"/>
    </row>
    <row r="3021" spans="2:5" x14ac:dyDescent="0.3">
      <c r="B3021" s="3"/>
      <c r="C3021" s="3"/>
      <c r="D3021" s="3"/>
      <c r="E3021" s="17"/>
    </row>
    <row r="3022" spans="2:5" x14ac:dyDescent="0.3">
      <c r="B3022" s="3"/>
      <c r="C3022" s="3"/>
      <c r="D3022" s="3"/>
      <c r="E3022" s="17"/>
    </row>
    <row r="3023" spans="2:5" x14ac:dyDescent="0.3">
      <c r="B3023" s="3"/>
      <c r="C3023" s="3"/>
      <c r="D3023" s="3"/>
      <c r="E3023" s="17"/>
    </row>
    <row r="3024" spans="2:5" x14ac:dyDescent="0.3">
      <c r="B3024" s="3"/>
      <c r="C3024" s="3"/>
      <c r="D3024" s="3"/>
      <c r="E3024" s="17"/>
    </row>
    <row r="3025" spans="2:5" x14ac:dyDescent="0.3">
      <c r="B3025" s="3"/>
      <c r="C3025" s="3"/>
      <c r="D3025" s="3"/>
      <c r="E3025" s="17"/>
    </row>
    <row r="3026" spans="2:5" x14ac:dyDescent="0.3">
      <c r="B3026" s="3"/>
      <c r="C3026" s="3"/>
      <c r="D3026" s="3"/>
      <c r="E3026" s="17"/>
    </row>
    <row r="3027" spans="2:5" x14ac:dyDescent="0.3">
      <c r="B3027" s="3"/>
      <c r="C3027" s="3"/>
      <c r="D3027" s="3"/>
      <c r="E3027" s="17"/>
    </row>
    <row r="3028" spans="2:5" x14ac:dyDescent="0.3">
      <c r="B3028" s="3"/>
      <c r="C3028" s="3"/>
      <c r="D3028" s="3"/>
      <c r="E3028" s="17"/>
    </row>
    <row r="3029" spans="2:5" x14ac:dyDescent="0.3">
      <c r="B3029" s="3"/>
      <c r="C3029" s="3"/>
      <c r="D3029" s="3"/>
      <c r="E3029" s="17"/>
    </row>
    <row r="3030" spans="2:5" x14ac:dyDescent="0.3">
      <c r="B3030" s="3"/>
      <c r="C3030" s="3"/>
      <c r="D3030" s="3"/>
      <c r="E3030" s="17"/>
    </row>
    <row r="3031" spans="2:5" x14ac:dyDescent="0.3">
      <c r="B3031" s="3"/>
      <c r="C3031" s="3"/>
      <c r="D3031" s="3"/>
      <c r="E3031" s="17"/>
    </row>
    <row r="3032" spans="2:5" x14ac:dyDescent="0.3">
      <c r="B3032" s="3"/>
      <c r="C3032" s="3"/>
      <c r="D3032" s="3"/>
      <c r="E3032" s="17"/>
    </row>
    <row r="3033" spans="2:5" x14ac:dyDescent="0.3">
      <c r="B3033" s="3"/>
      <c r="C3033" s="3"/>
      <c r="D3033" s="3"/>
      <c r="E3033" s="17"/>
    </row>
    <row r="3034" spans="2:5" x14ac:dyDescent="0.3">
      <c r="B3034" s="3"/>
      <c r="C3034" s="3"/>
      <c r="D3034" s="3"/>
      <c r="E3034" s="17"/>
    </row>
    <row r="3035" spans="2:5" x14ac:dyDescent="0.3">
      <c r="B3035" s="3"/>
      <c r="C3035" s="3"/>
      <c r="D3035" s="3"/>
      <c r="E3035" s="17"/>
    </row>
    <row r="3036" spans="2:5" x14ac:dyDescent="0.3">
      <c r="B3036" s="3"/>
      <c r="C3036" s="3"/>
      <c r="D3036" s="3"/>
      <c r="E3036" s="17"/>
    </row>
    <row r="3037" spans="2:5" x14ac:dyDescent="0.3">
      <c r="B3037" s="3"/>
      <c r="C3037" s="3"/>
      <c r="D3037" s="3"/>
      <c r="E3037" s="17"/>
    </row>
    <row r="3038" spans="2:5" x14ac:dyDescent="0.3">
      <c r="B3038" s="3"/>
      <c r="C3038" s="3"/>
      <c r="D3038" s="3"/>
      <c r="E3038" s="17"/>
    </row>
    <row r="3039" spans="2:5" x14ac:dyDescent="0.3">
      <c r="B3039" s="3"/>
      <c r="C3039" s="3"/>
      <c r="D3039" s="3"/>
      <c r="E3039" s="17"/>
    </row>
    <row r="3040" spans="2:5" x14ac:dyDescent="0.3">
      <c r="B3040" s="3"/>
      <c r="C3040" s="3"/>
      <c r="D3040" s="3"/>
      <c r="E3040" s="17"/>
    </row>
    <row r="3041" spans="2:5" x14ac:dyDescent="0.3">
      <c r="B3041" s="3"/>
      <c r="C3041" s="3"/>
      <c r="D3041" s="3"/>
      <c r="E3041" s="17"/>
    </row>
    <row r="3042" spans="2:5" x14ac:dyDescent="0.3">
      <c r="B3042" s="3"/>
      <c r="C3042" s="3"/>
      <c r="D3042" s="3"/>
      <c r="E3042" s="17"/>
    </row>
    <row r="3043" spans="2:5" x14ac:dyDescent="0.3">
      <c r="B3043" s="3"/>
      <c r="C3043" s="3"/>
      <c r="D3043" s="3"/>
      <c r="E3043" s="17"/>
    </row>
    <row r="3044" spans="2:5" x14ac:dyDescent="0.3">
      <c r="B3044" s="3"/>
      <c r="C3044" s="3"/>
      <c r="D3044" s="3"/>
      <c r="E3044" s="17"/>
    </row>
    <row r="3045" spans="2:5" x14ac:dyDescent="0.3">
      <c r="B3045" s="3"/>
      <c r="C3045" s="3"/>
      <c r="D3045" s="3"/>
      <c r="E3045" s="17"/>
    </row>
    <row r="3046" spans="2:5" x14ac:dyDescent="0.3">
      <c r="B3046" s="3"/>
      <c r="C3046" s="3"/>
      <c r="D3046" s="3"/>
      <c r="E3046" s="17"/>
    </row>
    <row r="3047" spans="2:5" x14ac:dyDescent="0.3">
      <c r="B3047" s="3"/>
      <c r="C3047" s="3"/>
      <c r="D3047" s="3"/>
      <c r="E3047" s="17"/>
    </row>
    <row r="3048" spans="2:5" x14ac:dyDescent="0.3">
      <c r="B3048" s="3"/>
      <c r="C3048" s="3"/>
      <c r="D3048" s="3"/>
      <c r="E3048" s="17"/>
    </row>
    <row r="3049" spans="2:5" x14ac:dyDescent="0.3">
      <c r="B3049" s="3"/>
      <c r="C3049" s="3"/>
      <c r="D3049" s="3"/>
      <c r="E3049" s="17"/>
    </row>
    <row r="3050" spans="2:5" x14ac:dyDescent="0.3">
      <c r="B3050" s="3"/>
      <c r="C3050" s="3"/>
      <c r="D3050" s="3"/>
      <c r="E3050" s="17"/>
    </row>
    <row r="3051" spans="2:5" x14ac:dyDescent="0.3">
      <c r="B3051" s="3"/>
      <c r="C3051" s="3"/>
      <c r="D3051" s="3"/>
      <c r="E3051" s="17"/>
    </row>
    <row r="3052" spans="2:5" x14ac:dyDescent="0.3">
      <c r="B3052" s="3"/>
      <c r="C3052" s="3"/>
      <c r="D3052" s="3"/>
      <c r="E3052" s="17"/>
    </row>
    <row r="3053" spans="2:5" x14ac:dyDescent="0.3">
      <c r="B3053" s="3"/>
      <c r="C3053" s="3"/>
      <c r="D3053" s="3"/>
      <c r="E3053" s="17"/>
    </row>
    <row r="3054" spans="2:5" x14ac:dyDescent="0.3">
      <c r="B3054" s="3"/>
      <c r="C3054" s="3"/>
      <c r="D3054" s="3"/>
      <c r="E3054" s="17"/>
    </row>
    <row r="3055" spans="2:5" x14ac:dyDescent="0.3">
      <c r="B3055" s="3"/>
      <c r="C3055" s="3"/>
      <c r="D3055" s="3"/>
      <c r="E3055" s="17"/>
    </row>
    <row r="3056" spans="2:5" x14ac:dyDescent="0.3">
      <c r="B3056" s="3"/>
      <c r="C3056" s="3"/>
      <c r="D3056" s="3"/>
      <c r="E3056" s="17"/>
    </row>
    <row r="3057" spans="2:5" x14ac:dyDescent="0.3">
      <c r="B3057" s="3"/>
      <c r="C3057" s="3"/>
      <c r="D3057" s="3"/>
      <c r="E3057" s="17"/>
    </row>
    <row r="3058" spans="2:5" x14ac:dyDescent="0.3">
      <c r="B3058" s="3"/>
      <c r="C3058" s="3"/>
      <c r="D3058" s="3"/>
      <c r="E3058" s="17"/>
    </row>
    <row r="3059" spans="2:5" x14ac:dyDescent="0.3">
      <c r="B3059" s="3"/>
      <c r="C3059" s="3"/>
      <c r="D3059" s="3"/>
      <c r="E3059" s="17"/>
    </row>
    <row r="3060" spans="2:5" x14ac:dyDescent="0.3">
      <c r="B3060" s="3"/>
      <c r="C3060" s="3"/>
      <c r="D3060" s="3"/>
      <c r="E3060" s="17"/>
    </row>
    <row r="3061" spans="2:5" x14ac:dyDescent="0.3">
      <c r="B3061" s="3"/>
      <c r="C3061" s="3"/>
      <c r="D3061" s="3"/>
      <c r="E3061" s="17"/>
    </row>
    <row r="3062" spans="2:5" x14ac:dyDescent="0.3">
      <c r="B3062" s="3"/>
      <c r="C3062" s="3"/>
      <c r="D3062" s="3"/>
      <c r="E3062" s="17"/>
    </row>
    <row r="3063" spans="2:5" x14ac:dyDescent="0.3">
      <c r="B3063" s="3"/>
      <c r="C3063" s="3"/>
      <c r="D3063" s="3"/>
      <c r="E3063" s="17"/>
    </row>
    <row r="3064" spans="2:5" x14ac:dyDescent="0.3">
      <c r="B3064" s="3"/>
      <c r="C3064" s="3"/>
      <c r="D3064" s="3"/>
      <c r="E3064" s="17"/>
    </row>
    <row r="3065" spans="2:5" x14ac:dyDescent="0.3">
      <c r="B3065" s="3"/>
      <c r="C3065" s="3"/>
      <c r="D3065" s="3"/>
      <c r="E3065" s="17"/>
    </row>
    <row r="3066" spans="2:5" x14ac:dyDescent="0.3">
      <c r="B3066" s="3"/>
      <c r="C3066" s="3"/>
      <c r="D3066" s="3"/>
      <c r="E3066" s="17"/>
    </row>
    <row r="3067" spans="2:5" x14ac:dyDescent="0.3">
      <c r="B3067" s="3"/>
      <c r="C3067" s="3"/>
      <c r="D3067" s="3"/>
      <c r="E3067" s="17"/>
    </row>
    <row r="3068" spans="2:5" x14ac:dyDescent="0.3">
      <c r="B3068" s="3"/>
      <c r="C3068" s="3"/>
      <c r="D3068" s="3"/>
      <c r="E3068" s="17"/>
    </row>
    <row r="3069" spans="2:5" x14ac:dyDescent="0.3">
      <c r="B3069" s="3"/>
      <c r="C3069" s="3"/>
      <c r="D3069" s="3"/>
      <c r="E3069" s="17"/>
    </row>
    <row r="3070" spans="2:5" x14ac:dyDescent="0.3">
      <c r="B3070" s="3"/>
      <c r="C3070" s="3"/>
      <c r="D3070" s="3"/>
      <c r="E3070" s="17"/>
    </row>
    <row r="3071" spans="2:5" x14ac:dyDescent="0.3">
      <c r="B3071" s="3"/>
      <c r="C3071" s="3"/>
      <c r="D3071" s="3"/>
      <c r="E3071" s="17"/>
    </row>
    <row r="3072" spans="2:5" x14ac:dyDescent="0.3">
      <c r="B3072" s="3"/>
      <c r="C3072" s="3"/>
      <c r="D3072" s="3"/>
      <c r="E3072" s="17"/>
    </row>
    <row r="3073" spans="2:5" x14ac:dyDescent="0.3">
      <c r="B3073" s="3"/>
      <c r="C3073" s="3"/>
      <c r="D3073" s="3"/>
      <c r="E3073" s="17"/>
    </row>
    <row r="3074" spans="2:5" x14ac:dyDescent="0.3">
      <c r="B3074" s="3"/>
      <c r="C3074" s="3"/>
      <c r="D3074" s="3"/>
      <c r="E3074" s="17"/>
    </row>
    <row r="3075" spans="2:5" x14ac:dyDescent="0.3">
      <c r="B3075" s="3"/>
      <c r="C3075" s="3"/>
      <c r="D3075" s="3"/>
      <c r="E3075" s="17"/>
    </row>
    <row r="3076" spans="2:5" x14ac:dyDescent="0.3">
      <c r="B3076" s="3"/>
      <c r="C3076" s="3"/>
      <c r="D3076" s="3"/>
      <c r="E3076" s="17"/>
    </row>
    <row r="3077" spans="2:5" x14ac:dyDescent="0.3">
      <c r="B3077" s="3"/>
      <c r="C3077" s="3"/>
      <c r="D3077" s="3"/>
      <c r="E3077" s="17"/>
    </row>
    <row r="3078" spans="2:5" x14ac:dyDescent="0.3">
      <c r="B3078" s="3"/>
      <c r="C3078" s="3"/>
      <c r="D3078" s="3"/>
      <c r="E3078" s="17"/>
    </row>
    <row r="3079" spans="2:5" x14ac:dyDescent="0.3">
      <c r="B3079" s="3"/>
      <c r="C3079" s="3"/>
      <c r="D3079" s="3"/>
      <c r="E3079" s="17"/>
    </row>
    <row r="3080" spans="2:5" x14ac:dyDescent="0.3">
      <c r="B3080" s="3"/>
      <c r="C3080" s="3"/>
      <c r="D3080" s="3"/>
      <c r="E3080" s="17"/>
    </row>
    <row r="3081" spans="2:5" x14ac:dyDescent="0.3">
      <c r="B3081" s="3"/>
      <c r="C3081" s="3"/>
      <c r="D3081" s="3"/>
      <c r="E3081" s="17"/>
    </row>
    <row r="3082" spans="2:5" x14ac:dyDescent="0.3">
      <c r="B3082" s="3"/>
      <c r="C3082" s="3"/>
      <c r="D3082" s="3"/>
      <c r="E3082" s="17"/>
    </row>
    <row r="3083" spans="2:5" x14ac:dyDescent="0.3">
      <c r="B3083" s="3"/>
      <c r="C3083" s="3"/>
      <c r="D3083" s="3"/>
      <c r="E3083" s="17"/>
    </row>
    <row r="3084" spans="2:5" x14ac:dyDescent="0.3">
      <c r="B3084" s="3"/>
      <c r="C3084" s="3"/>
      <c r="D3084" s="3"/>
      <c r="E3084" s="17"/>
    </row>
    <row r="3085" spans="2:5" x14ac:dyDescent="0.3">
      <c r="B3085" s="3"/>
      <c r="C3085" s="3"/>
      <c r="D3085" s="3"/>
      <c r="E3085" s="17"/>
    </row>
    <row r="3086" spans="2:5" x14ac:dyDescent="0.3">
      <c r="B3086" s="3"/>
      <c r="C3086" s="3"/>
      <c r="D3086" s="3"/>
      <c r="E3086" s="17"/>
    </row>
    <row r="3087" spans="2:5" x14ac:dyDescent="0.3">
      <c r="B3087" s="3"/>
      <c r="C3087" s="3"/>
      <c r="D3087" s="3"/>
      <c r="E3087" s="17"/>
    </row>
    <row r="3088" spans="2:5" x14ac:dyDescent="0.3">
      <c r="B3088" s="3"/>
      <c r="C3088" s="3"/>
      <c r="D3088" s="3"/>
      <c r="E3088" s="17"/>
    </row>
    <row r="3089" spans="2:5" x14ac:dyDescent="0.3">
      <c r="B3089" s="3"/>
      <c r="C3089" s="3"/>
      <c r="D3089" s="3"/>
      <c r="E3089" s="17"/>
    </row>
    <row r="3090" spans="2:5" x14ac:dyDescent="0.3">
      <c r="B3090" s="3"/>
      <c r="C3090" s="3"/>
      <c r="D3090" s="3"/>
      <c r="E3090" s="17"/>
    </row>
    <row r="3091" spans="2:5" x14ac:dyDescent="0.3">
      <c r="B3091" s="3"/>
      <c r="C3091" s="3"/>
      <c r="D3091" s="3"/>
      <c r="E3091" s="17"/>
    </row>
    <row r="3092" spans="2:5" x14ac:dyDescent="0.3">
      <c r="B3092" s="3"/>
      <c r="C3092" s="3"/>
      <c r="D3092" s="3"/>
      <c r="E3092" s="17"/>
    </row>
    <row r="3093" spans="2:5" x14ac:dyDescent="0.3">
      <c r="B3093" s="3"/>
      <c r="C3093" s="3"/>
      <c r="D3093" s="3"/>
      <c r="E3093" s="17"/>
    </row>
    <row r="3094" spans="2:5" x14ac:dyDescent="0.3">
      <c r="B3094" s="3"/>
      <c r="C3094" s="3"/>
      <c r="D3094" s="3"/>
      <c r="E3094" s="17"/>
    </row>
    <row r="3095" spans="2:5" x14ac:dyDescent="0.3">
      <c r="B3095" s="3"/>
      <c r="C3095" s="3"/>
      <c r="D3095" s="3"/>
      <c r="E3095" s="17"/>
    </row>
    <row r="3096" spans="2:5" x14ac:dyDescent="0.3">
      <c r="B3096" s="3"/>
      <c r="C3096" s="3"/>
      <c r="D3096" s="3"/>
      <c r="E3096" s="17"/>
    </row>
    <row r="3097" spans="2:5" x14ac:dyDescent="0.3">
      <c r="B3097" s="3"/>
      <c r="C3097" s="3"/>
      <c r="D3097" s="3"/>
      <c r="E3097" s="17"/>
    </row>
    <row r="3098" spans="2:5" x14ac:dyDescent="0.3">
      <c r="B3098" s="3"/>
      <c r="C3098" s="3"/>
      <c r="D3098" s="3"/>
      <c r="E3098" s="17"/>
    </row>
    <row r="3099" spans="2:5" x14ac:dyDescent="0.3">
      <c r="B3099" s="3"/>
      <c r="C3099" s="3"/>
      <c r="D3099" s="3"/>
      <c r="E3099" s="17"/>
    </row>
    <row r="3100" spans="2:5" x14ac:dyDescent="0.3">
      <c r="B3100" s="3"/>
      <c r="C3100" s="3"/>
      <c r="D3100" s="3"/>
      <c r="E3100" s="17"/>
    </row>
    <row r="3101" spans="2:5" x14ac:dyDescent="0.3">
      <c r="B3101" s="3"/>
      <c r="C3101" s="3"/>
      <c r="D3101" s="3"/>
      <c r="E3101" s="17"/>
    </row>
    <row r="3102" spans="2:5" x14ac:dyDescent="0.3">
      <c r="B3102" s="3"/>
      <c r="C3102" s="3"/>
      <c r="D3102" s="3"/>
      <c r="E3102" s="17"/>
    </row>
    <row r="3103" spans="2:5" x14ac:dyDescent="0.3">
      <c r="B3103" s="3"/>
      <c r="C3103" s="3"/>
      <c r="D3103" s="3"/>
      <c r="E3103" s="17"/>
    </row>
    <row r="3104" spans="2:5" x14ac:dyDescent="0.3">
      <c r="B3104" s="3"/>
      <c r="C3104" s="3"/>
      <c r="D3104" s="3"/>
      <c r="E3104" s="17"/>
    </row>
    <row r="3105" spans="2:5" x14ac:dyDescent="0.3">
      <c r="B3105" s="3"/>
      <c r="C3105" s="3"/>
      <c r="D3105" s="3"/>
      <c r="E3105" s="17"/>
    </row>
    <row r="3106" spans="2:5" x14ac:dyDescent="0.3">
      <c r="B3106" s="3"/>
      <c r="C3106" s="3"/>
      <c r="D3106" s="3"/>
      <c r="E3106" s="17"/>
    </row>
    <row r="3107" spans="2:5" x14ac:dyDescent="0.3">
      <c r="B3107" s="3"/>
      <c r="C3107" s="3"/>
      <c r="D3107" s="3"/>
      <c r="E3107" s="17"/>
    </row>
    <row r="3108" spans="2:5" x14ac:dyDescent="0.3">
      <c r="B3108" s="3"/>
      <c r="C3108" s="3"/>
      <c r="D3108" s="3"/>
      <c r="E3108" s="17"/>
    </row>
    <row r="3109" spans="2:5" x14ac:dyDescent="0.3">
      <c r="B3109" s="3"/>
      <c r="C3109" s="3"/>
      <c r="D3109" s="3"/>
      <c r="E3109" s="17"/>
    </row>
    <row r="3110" spans="2:5" x14ac:dyDescent="0.3">
      <c r="B3110" s="3"/>
      <c r="C3110" s="3"/>
      <c r="D3110" s="3"/>
      <c r="E3110" s="17"/>
    </row>
    <row r="3111" spans="2:5" x14ac:dyDescent="0.3">
      <c r="B3111" s="3"/>
      <c r="C3111" s="3"/>
      <c r="D3111" s="3"/>
      <c r="E3111" s="17"/>
    </row>
    <row r="3112" spans="2:5" x14ac:dyDescent="0.3">
      <c r="B3112" s="3"/>
      <c r="C3112" s="3"/>
      <c r="D3112" s="3"/>
      <c r="E3112" s="17"/>
    </row>
    <row r="3113" spans="2:5" x14ac:dyDescent="0.3">
      <c r="B3113" s="3"/>
      <c r="C3113" s="3"/>
      <c r="D3113" s="3"/>
      <c r="E3113" s="17"/>
    </row>
    <row r="3114" spans="2:5" x14ac:dyDescent="0.3">
      <c r="B3114" s="3"/>
      <c r="C3114" s="3"/>
      <c r="D3114" s="3"/>
      <c r="E3114" s="17"/>
    </row>
    <row r="3115" spans="2:5" x14ac:dyDescent="0.3">
      <c r="B3115" s="3"/>
      <c r="C3115" s="3"/>
      <c r="D3115" s="3"/>
      <c r="E3115" s="17"/>
    </row>
    <row r="3116" spans="2:5" x14ac:dyDescent="0.3">
      <c r="B3116" s="3"/>
      <c r="C3116" s="3"/>
      <c r="D3116" s="3"/>
      <c r="E3116" s="17"/>
    </row>
    <row r="3117" spans="2:5" x14ac:dyDescent="0.3">
      <c r="B3117" s="3"/>
      <c r="C3117" s="3"/>
      <c r="D3117" s="3"/>
      <c r="E3117" s="17"/>
    </row>
    <row r="3118" spans="2:5" x14ac:dyDescent="0.3">
      <c r="B3118" s="3"/>
      <c r="C3118" s="3"/>
      <c r="D3118" s="3"/>
      <c r="E3118" s="17"/>
    </row>
    <row r="3119" spans="2:5" x14ac:dyDescent="0.3">
      <c r="B3119" s="3"/>
      <c r="C3119" s="3"/>
      <c r="D3119" s="3"/>
      <c r="E3119" s="17"/>
    </row>
    <row r="3120" spans="2:5" x14ac:dyDescent="0.3">
      <c r="B3120" s="3"/>
      <c r="C3120" s="3"/>
      <c r="D3120" s="3"/>
      <c r="E3120" s="17"/>
    </row>
    <row r="3121" spans="2:5" x14ac:dyDescent="0.3">
      <c r="B3121" s="3"/>
      <c r="C3121" s="3"/>
      <c r="D3121" s="3"/>
      <c r="E3121" s="17"/>
    </row>
    <row r="3122" spans="2:5" x14ac:dyDescent="0.3">
      <c r="B3122" s="3"/>
      <c r="C3122" s="3"/>
      <c r="D3122" s="3"/>
      <c r="E3122" s="17"/>
    </row>
    <row r="3123" spans="2:5" x14ac:dyDescent="0.3">
      <c r="B3123" s="3"/>
      <c r="C3123" s="3"/>
      <c r="D3123" s="3"/>
      <c r="E3123" s="17"/>
    </row>
    <row r="3124" spans="2:5" x14ac:dyDescent="0.3">
      <c r="B3124" s="3"/>
      <c r="C3124" s="3"/>
      <c r="D3124" s="3"/>
      <c r="E3124" s="17"/>
    </row>
    <row r="3125" spans="2:5" x14ac:dyDescent="0.3">
      <c r="B3125" s="3"/>
      <c r="C3125" s="3"/>
      <c r="D3125" s="3"/>
      <c r="E3125" s="17"/>
    </row>
    <row r="3126" spans="2:5" x14ac:dyDescent="0.3">
      <c r="B3126" s="3"/>
      <c r="C3126" s="3"/>
      <c r="D3126" s="3"/>
      <c r="E3126" s="17"/>
    </row>
    <row r="3127" spans="2:5" x14ac:dyDescent="0.3">
      <c r="B3127" s="3"/>
      <c r="C3127" s="3"/>
      <c r="D3127" s="3"/>
      <c r="E3127" s="17"/>
    </row>
    <row r="3128" spans="2:5" x14ac:dyDescent="0.3">
      <c r="B3128" s="3"/>
      <c r="C3128" s="3"/>
      <c r="D3128" s="3"/>
      <c r="E3128" s="17"/>
    </row>
    <row r="3129" spans="2:5" x14ac:dyDescent="0.3">
      <c r="B3129" s="3"/>
      <c r="C3129" s="3"/>
      <c r="D3129" s="3"/>
      <c r="E3129" s="17"/>
    </row>
    <row r="3130" spans="2:5" x14ac:dyDescent="0.3">
      <c r="B3130" s="3"/>
      <c r="C3130" s="3"/>
      <c r="D3130" s="3"/>
      <c r="E3130" s="17"/>
    </row>
    <row r="3131" spans="2:5" x14ac:dyDescent="0.3">
      <c r="B3131" s="3"/>
      <c r="C3131" s="3"/>
      <c r="D3131" s="3"/>
      <c r="E3131" s="17"/>
    </row>
    <row r="3132" spans="2:5" x14ac:dyDescent="0.3">
      <c r="B3132" s="3"/>
      <c r="C3132" s="3"/>
      <c r="D3132" s="3"/>
      <c r="E3132" s="17"/>
    </row>
    <row r="3133" spans="2:5" x14ac:dyDescent="0.3">
      <c r="B3133" s="3"/>
      <c r="C3133" s="3"/>
      <c r="D3133" s="3"/>
      <c r="E3133" s="17"/>
    </row>
    <row r="3134" spans="2:5" x14ac:dyDescent="0.3">
      <c r="B3134" s="3"/>
      <c r="C3134" s="3"/>
      <c r="D3134" s="3"/>
      <c r="E3134" s="17"/>
    </row>
    <row r="3135" spans="2:5" x14ac:dyDescent="0.3">
      <c r="B3135" s="3"/>
      <c r="C3135" s="3"/>
      <c r="D3135" s="3"/>
      <c r="E3135" s="17"/>
    </row>
    <row r="3136" spans="2:5" x14ac:dyDescent="0.3">
      <c r="B3136" s="3"/>
      <c r="C3136" s="3"/>
      <c r="D3136" s="3"/>
      <c r="E3136" s="17"/>
    </row>
    <row r="3137" spans="2:5" x14ac:dyDescent="0.3">
      <c r="B3137" s="3"/>
      <c r="C3137" s="3"/>
      <c r="D3137" s="3"/>
      <c r="E3137" s="17"/>
    </row>
    <row r="3138" spans="2:5" x14ac:dyDescent="0.3">
      <c r="B3138" s="3"/>
      <c r="C3138" s="3"/>
      <c r="D3138" s="3"/>
      <c r="E3138" s="17"/>
    </row>
    <row r="3139" spans="2:5" x14ac:dyDescent="0.3">
      <c r="B3139" s="3"/>
      <c r="C3139" s="3"/>
      <c r="D3139" s="3"/>
      <c r="E3139" s="17"/>
    </row>
    <row r="3140" spans="2:5" x14ac:dyDescent="0.3">
      <c r="B3140" s="3"/>
      <c r="C3140" s="3"/>
      <c r="D3140" s="3"/>
      <c r="E3140" s="17"/>
    </row>
    <row r="3141" spans="2:5" x14ac:dyDescent="0.3">
      <c r="B3141" s="3"/>
      <c r="C3141" s="3"/>
      <c r="D3141" s="3"/>
      <c r="E3141" s="17"/>
    </row>
    <row r="3142" spans="2:5" x14ac:dyDescent="0.3">
      <c r="B3142" s="3"/>
      <c r="C3142" s="3"/>
      <c r="D3142" s="3"/>
      <c r="E3142" s="17"/>
    </row>
    <row r="3143" spans="2:5" x14ac:dyDescent="0.3">
      <c r="B3143" s="3"/>
      <c r="C3143" s="3"/>
      <c r="D3143" s="3"/>
      <c r="E3143" s="17"/>
    </row>
    <row r="3144" spans="2:5" x14ac:dyDescent="0.3">
      <c r="B3144" s="3"/>
      <c r="C3144" s="3"/>
      <c r="D3144" s="3"/>
      <c r="E3144" s="17"/>
    </row>
    <row r="3145" spans="2:5" x14ac:dyDescent="0.3">
      <c r="B3145" s="3"/>
      <c r="C3145" s="3"/>
      <c r="D3145" s="3"/>
      <c r="E3145" s="17"/>
    </row>
    <row r="3146" spans="2:5" x14ac:dyDescent="0.3">
      <c r="B3146" s="3"/>
      <c r="C3146" s="3"/>
      <c r="D3146" s="3"/>
      <c r="E3146" s="17"/>
    </row>
    <row r="3147" spans="2:5" x14ac:dyDescent="0.3">
      <c r="B3147" s="3"/>
      <c r="C3147" s="3"/>
      <c r="D3147" s="3"/>
      <c r="E3147" s="17"/>
    </row>
    <row r="3148" spans="2:5" x14ac:dyDescent="0.3">
      <c r="B3148" s="3"/>
      <c r="C3148" s="3"/>
      <c r="D3148" s="3"/>
      <c r="E3148" s="17"/>
    </row>
    <row r="3149" spans="2:5" x14ac:dyDescent="0.3">
      <c r="B3149" s="3"/>
      <c r="C3149" s="3"/>
      <c r="D3149" s="3"/>
      <c r="E3149" s="17"/>
    </row>
    <row r="3150" spans="2:5" x14ac:dyDescent="0.3">
      <c r="B3150" s="3"/>
      <c r="C3150" s="3"/>
      <c r="D3150" s="3"/>
      <c r="E3150" s="17"/>
    </row>
    <row r="3151" spans="2:5" x14ac:dyDescent="0.3">
      <c r="B3151" s="3"/>
      <c r="C3151" s="3"/>
      <c r="D3151" s="3"/>
      <c r="E3151" s="17"/>
    </row>
    <row r="3152" spans="2:5" x14ac:dyDescent="0.3">
      <c r="B3152" s="3"/>
      <c r="C3152" s="3"/>
      <c r="D3152" s="3"/>
      <c r="E3152" s="17"/>
    </row>
    <row r="3153" spans="2:5" x14ac:dyDescent="0.3">
      <c r="B3153" s="3"/>
      <c r="C3153" s="3"/>
      <c r="D3153" s="3"/>
      <c r="E3153" s="17"/>
    </row>
    <row r="3154" spans="2:5" x14ac:dyDescent="0.3">
      <c r="B3154" s="3"/>
      <c r="C3154" s="3"/>
      <c r="D3154" s="3"/>
      <c r="E3154" s="17"/>
    </row>
    <row r="3155" spans="2:5" x14ac:dyDescent="0.3">
      <c r="B3155" s="3"/>
      <c r="C3155" s="3"/>
      <c r="D3155" s="3"/>
      <c r="E3155" s="17"/>
    </row>
    <row r="3156" spans="2:5" x14ac:dyDescent="0.3">
      <c r="B3156" s="3"/>
      <c r="C3156" s="3"/>
      <c r="D3156" s="3"/>
      <c r="E3156" s="17"/>
    </row>
    <row r="3157" spans="2:5" x14ac:dyDescent="0.3">
      <c r="B3157" s="3"/>
      <c r="C3157" s="3"/>
      <c r="D3157" s="3"/>
      <c r="E3157" s="17"/>
    </row>
    <row r="3158" spans="2:5" x14ac:dyDescent="0.3">
      <c r="B3158" s="3"/>
      <c r="C3158" s="3"/>
      <c r="D3158" s="3"/>
      <c r="E3158" s="17"/>
    </row>
    <row r="3159" spans="2:5" x14ac:dyDescent="0.3">
      <c r="B3159" s="3"/>
      <c r="C3159" s="3"/>
      <c r="D3159" s="3"/>
      <c r="E3159" s="17"/>
    </row>
    <row r="3160" spans="2:5" x14ac:dyDescent="0.3">
      <c r="B3160" s="3"/>
      <c r="C3160" s="3"/>
      <c r="D3160" s="3"/>
      <c r="E3160" s="17"/>
    </row>
    <row r="3161" spans="2:5" x14ac:dyDescent="0.3">
      <c r="B3161" s="3"/>
      <c r="C3161" s="3"/>
      <c r="D3161" s="3"/>
      <c r="E3161" s="17"/>
    </row>
    <row r="3162" spans="2:5" x14ac:dyDescent="0.3">
      <c r="B3162" s="3"/>
      <c r="C3162" s="3"/>
      <c r="D3162" s="3"/>
      <c r="E3162" s="17"/>
    </row>
    <row r="3163" spans="2:5" x14ac:dyDescent="0.3">
      <c r="B3163" s="3"/>
      <c r="C3163" s="3"/>
      <c r="D3163" s="3"/>
      <c r="E3163" s="17"/>
    </row>
    <row r="3164" spans="2:5" x14ac:dyDescent="0.3">
      <c r="B3164" s="3"/>
      <c r="C3164" s="3"/>
      <c r="D3164" s="3"/>
      <c r="E3164" s="17"/>
    </row>
    <row r="3165" spans="2:5" x14ac:dyDescent="0.3">
      <c r="B3165" s="3"/>
      <c r="C3165" s="3"/>
      <c r="D3165" s="3"/>
      <c r="E3165" s="17"/>
    </row>
    <row r="3166" spans="2:5" x14ac:dyDescent="0.3">
      <c r="B3166" s="3"/>
      <c r="C3166" s="3"/>
      <c r="D3166" s="3"/>
      <c r="E3166" s="17"/>
    </row>
    <row r="3167" spans="2:5" x14ac:dyDescent="0.3">
      <c r="B3167" s="3"/>
      <c r="C3167" s="3"/>
      <c r="D3167" s="3"/>
      <c r="E3167" s="17"/>
    </row>
    <row r="3168" spans="2:5" x14ac:dyDescent="0.3">
      <c r="B3168" s="3"/>
      <c r="C3168" s="3"/>
      <c r="D3168" s="3"/>
      <c r="E3168" s="17"/>
    </row>
    <row r="3169" spans="2:5" x14ac:dyDescent="0.3">
      <c r="B3169" s="3"/>
      <c r="C3169" s="3"/>
      <c r="D3169" s="3"/>
      <c r="E3169" s="17"/>
    </row>
    <row r="3170" spans="2:5" x14ac:dyDescent="0.3">
      <c r="B3170" s="3"/>
      <c r="C3170" s="3"/>
      <c r="D3170" s="3"/>
      <c r="E3170" s="17"/>
    </row>
    <row r="3171" spans="2:5" x14ac:dyDescent="0.3">
      <c r="B3171" s="3"/>
      <c r="C3171" s="3"/>
      <c r="D3171" s="3"/>
      <c r="E3171" s="17"/>
    </row>
    <row r="3172" spans="2:5" x14ac:dyDescent="0.3">
      <c r="B3172" s="3"/>
      <c r="C3172" s="3"/>
      <c r="D3172" s="3"/>
      <c r="E3172" s="17"/>
    </row>
    <row r="3173" spans="2:5" x14ac:dyDescent="0.3">
      <c r="B3173" s="3"/>
      <c r="C3173" s="3"/>
      <c r="D3173" s="3"/>
      <c r="E3173" s="17"/>
    </row>
    <row r="3174" spans="2:5" x14ac:dyDescent="0.3">
      <c r="B3174" s="3"/>
      <c r="C3174" s="3"/>
      <c r="D3174" s="3"/>
      <c r="E3174" s="17"/>
    </row>
    <row r="3175" spans="2:5" x14ac:dyDescent="0.3">
      <c r="B3175" s="3"/>
      <c r="C3175" s="3"/>
      <c r="D3175" s="3"/>
      <c r="E3175" s="17"/>
    </row>
    <row r="3176" spans="2:5" x14ac:dyDescent="0.3">
      <c r="B3176" s="3"/>
      <c r="C3176" s="3"/>
      <c r="D3176" s="3"/>
      <c r="E3176" s="17"/>
    </row>
    <row r="3177" spans="2:5" x14ac:dyDescent="0.3">
      <c r="B3177" s="3"/>
      <c r="C3177" s="3"/>
      <c r="D3177" s="3"/>
      <c r="E3177" s="17"/>
    </row>
    <row r="3178" spans="2:5" x14ac:dyDescent="0.3">
      <c r="B3178" s="3"/>
      <c r="C3178" s="3"/>
      <c r="D3178" s="3"/>
      <c r="E3178" s="17"/>
    </row>
    <row r="3179" spans="2:5" x14ac:dyDescent="0.3">
      <c r="B3179" s="3"/>
      <c r="C3179" s="3"/>
      <c r="D3179" s="3"/>
      <c r="E3179" s="17"/>
    </row>
    <row r="3180" spans="2:5" x14ac:dyDescent="0.3">
      <c r="B3180" s="3"/>
      <c r="C3180" s="3"/>
      <c r="D3180" s="3"/>
      <c r="E3180" s="17"/>
    </row>
    <row r="3181" spans="2:5" x14ac:dyDescent="0.3">
      <c r="B3181" s="3"/>
      <c r="C3181" s="3"/>
      <c r="D3181" s="3"/>
      <c r="E3181" s="17"/>
    </row>
    <row r="3182" spans="2:5" x14ac:dyDescent="0.3">
      <c r="B3182" s="3"/>
      <c r="C3182" s="3"/>
      <c r="D3182" s="3"/>
      <c r="E3182" s="17"/>
    </row>
    <row r="3183" spans="2:5" x14ac:dyDescent="0.3">
      <c r="B3183" s="3"/>
      <c r="C3183" s="3"/>
      <c r="D3183" s="3"/>
      <c r="E3183" s="17"/>
    </row>
    <row r="3184" spans="2:5" x14ac:dyDescent="0.3">
      <c r="B3184" s="3"/>
      <c r="C3184" s="3"/>
      <c r="D3184" s="3"/>
      <c r="E3184" s="17"/>
    </row>
    <row r="3185" spans="2:5" x14ac:dyDescent="0.3">
      <c r="B3185" s="3"/>
      <c r="C3185" s="3"/>
      <c r="D3185" s="3"/>
      <c r="E3185" s="17"/>
    </row>
    <row r="3186" spans="2:5" x14ac:dyDescent="0.3">
      <c r="B3186" s="3"/>
      <c r="C3186" s="3"/>
      <c r="D3186" s="3"/>
      <c r="E3186" s="17"/>
    </row>
    <row r="3187" spans="2:5" x14ac:dyDescent="0.3">
      <c r="B3187" s="3"/>
      <c r="C3187" s="3"/>
      <c r="D3187" s="3"/>
      <c r="E3187" s="17"/>
    </row>
    <row r="3188" spans="2:5" x14ac:dyDescent="0.3">
      <c r="B3188" s="3"/>
      <c r="C3188" s="3"/>
      <c r="D3188" s="3"/>
      <c r="E3188" s="17"/>
    </row>
    <row r="3189" spans="2:5" x14ac:dyDescent="0.3">
      <c r="B3189" s="3"/>
      <c r="C3189" s="3"/>
      <c r="D3189" s="3"/>
      <c r="E3189" s="17"/>
    </row>
    <row r="3190" spans="2:5" x14ac:dyDescent="0.3">
      <c r="B3190" s="3"/>
      <c r="C3190" s="3"/>
      <c r="D3190" s="3"/>
      <c r="E3190" s="17"/>
    </row>
    <row r="3191" spans="2:5" x14ac:dyDescent="0.3">
      <c r="B3191" s="3"/>
      <c r="C3191" s="3"/>
      <c r="D3191" s="3"/>
      <c r="E3191" s="17"/>
    </row>
    <row r="3192" spans="2:5" x14ac:dyDescent="0.3">
      <c r="B3192" s="3"/>
      <c r="C3192" s="3"/>
      <c r="D3192" s="3"/>
      <c r="E3192" s="17"/>
    </row>
    <row r="3193" spans="2:5" x14ac:dyDescent="0.3">
      <c r="B3193" s="3"/>
      <c r="C3193" s="3"/>
      <c r="D3193" s="3"/>
      <c r="E3193" s="17"/>
    </row>
    <row r="3194" spans="2:5" x14ac:dyDescent="0.3">
      <c r="B3194" s="3"/>
      <c r="C3194" s="3"/>
      <c r="D3194" s="3"/>
      <c r="E3194" s="17"/>
    </row>
    <row r="3195" spans="2:5" x14ac:dyDescent="0.3">
      <c r="B3195" s="3"/>
      <c r="C3195" s="3"/>
      <c r="D3195" s="3"/>
      <c r="E3195" s="17"/>
    </row>
    <row r="3196" spans="2:5" x14ac:dyDescent="0.3">
      <c r="B3196" s="3"/>
      <c r="C3196" s="3"/>
      <c r="D3196" s="3"/>
      <c r="E3196" s="17"/>
    </row>
    <row r="3197" spans="2:5" x14ac:dyDescent="0.3">
      <c r="B3197" s="3"/>
      <c r="C3197" s="3"/>
      <c r="D3197" s="3"/>
      <c r="E3197" s="17"/>
    </row>
    <row r="3198" spans="2:5" x14ac:dyDescent="0.3">
      <c r="B3198" s="3"/>
      <c r="C3198" s="3"/>
      <c r="D3198" s="3"/>
      <c r="E3198" s="17"/>
    </row>
    <row r="3199" spans="2:5" x14ac:dyDescent="0.3">
      <c r="B3199" s="3"/>
      <c r="C3199" s="3"/>
      <c r="D3199" s="3"/>
      <c r="E3199" s="17"/>
    </row>
    <row r="3200" spans="2:5" x14ac:dyDescent="0.3">
      <c r="B3200" s="3"/>
      <c r="C3200" s="3"/>
      <c r="D3200" s="3"/>
      <c r="E3200" s="17"/>
    </row>
    <row r="3201" spans="2:5" x14ac:dyDescent="0.3">
      <c r="B3201" s="3"/>
      <c r="C3201" s="3"/>
      <c r="D3201" s="3"/>
      <c r="E3201" s="17"/>
    </row>
    <row r="3202" spans="2:5" x14ac:dyDescent="0.3">
      <c r="B3202" s="3"/>
      <c r="C3202" s="3"/>
      <c r="D3202" s="3"/>
      <c r="E3202" s="17"/>
    </row>
    <row r="3203" spans="2:5" x14ac:dyDescent="0.3">
      <c r="B3203" s="3"/>
      <c r="C3203" s="3"/>
      <c r="D3203" s="3"/>
      <c r="E3203" s="17"/>
    </row>
    <row r="3204" spans="2:5" x14ac:dyDescent="0.3">
      <c r="B3204" s="3"/>
      <c r="C3204" s="3"/>
      <c r="D3204" s="3"/>
      <c r="E3204" s="17"/>
    </row>
    <row r="3205" spans="2:5" x14ac:dyDescent="0.3">
      <c r="B3205" s="3"/>
      <c r="C3205" s="3"/>
      <c r="D3205" s="3"/>
      <c r="E3205" s="17"/>
    </row>
    <row r="3206" spans="2:5" x14ac:dyDescent="0.3">
      <c r="B3206" s="3"/>
      <c r="C3206" s="3"/>
      <c r="D3206" s="3"/>
      <c r="E3206" s="17"/>
    </row>
    <row r="3207" spans="2:5" x14ac:dyDescent="0.3">
      <c r="B3207" s="3"/>
      <c r="C3207" s="3"/>
      <c r="D3207" s="3"/>
      <c r="E3207" s="17"/>
    </row>
    <row r="3208" spans="2:5" x14ac:dyDescent="0.3">
      <c r="B3208" s="3"/>
      <c r="C3208" s="3"/>
      <c r="D3208" s="3"/>
      <c r="E3208" s="17"/>
    </row>
    <row r="3209" spans="2:5" x14ac:dyDescent="0.3">
      <c r="B3209" s="3"/>
      <c r="C3209" s="3"/>
      <c r="D3209" s="3"/>
      <c r="E3209" s="17"/>
    </row>
    <row r="3210" spans="2:5" x14ac:dyDescent="0.3">
      <c r="B3210" s="3"/>
      <c r="C3210" s="3"/>
      <c r="D3210" s="3"/>
      <c r="E3210" s="17"/>
    </row>
    <row r="3211" spans="2:5" x14ac:dyDescent="0.3">
      <c r="B3211" s="3"/>
      <c r="C3211" s="3"/>
      <c r="D3211" s="3"/>
      <c r="E3211" s="17"/>
    </row>
    <row r="3212" spans="2:5" x14ac:dyDescent="0.3">
      <c r="B3212" s="3"/>
      <c r="C3212" s="3"/>
      <c r="D3212" s="3"/>
      <c r="E3212" s="17"/>
    </row>
    <row r="3213" spans="2:5" x14ac:dyDescent="0.3">
      <c r="B3213" s="3"/>
      <c r="C3213" s="3"/>
      <c r="D3213" s="3"/>
      <c r="E3213" s="17"/>
    </row>
    <row r="3214" spans="2:5" x14ac:dyDescent="0.3">
      <c r="B3214" s="3"/>
      <c r="C3214" s="3"/>
      <c r="D3214" s="3"/>
      <c r="E3214" s="17"/>
    </row>
    <row r="3215" spans="2:5" x14ac:dyDescent="0.3">
      <c r="B3215" s="3"/>
      <c r="C3215" s="3"/>
      <c r="D3215" s="3"/>
      <c r="E3215" s="17"/>
    </row>
    <row r="3216" spans="2:5" x14ac:dyDescent="0.3">
      <c r="B3216" s="3"/>
      <c r="C3216" s="3"/>
      <c r="D3216" s="3"/>
      <c r="E3216" s="17"/>
    </row>
    <row r="3217" spans="2:5" x14ac:dyDescent="0.3">
      <c r="B3217" s="3"/>
      <c r="C3217" s="3"/>
      <c r="D3217" s="3"/>
      <c r="E3217" s="17"/>
    </row>
    <row r="3218" spans="2:5" x14ac:dyDescent="0.3">
      <c r="B3218" s="3"/>
      <c r="C3218" s="3"/>
      <c r="D3218" s="3"/>
      <c r="E3218" s="17"/>
    </row>
    <row r="3219" spans="2:5" x14ac:dyDescent="0.3">
      <c r="B3219" s="3"/>
      <c r="C3219" s="3"/>
      <c r="D3219" s="3"/>
      <c r="E3219" s="17"/>
    </row>
    <row r="3220" spans="2:5" x14ac:dyDescent="0.3">
      <c r="B3220" s="3"/>
      <c r="C3220" s="3"/>
      <c r="D3220" s="3"/>
      <c r="E3220" s="17"/>
    </row>
    <row r="3221" spans="2:5" x14ac:dyDescent="0.3">
      <c r="B3221" s="3"/>
      <c r="C3221" s="3"/>
      <c r="D3221" s="3"/>
      <c r="E3221" s="17"/>
    </row>
    <row r="3222" spans="2:5" x14ac:dyDescent="0.3">
      <c r="B3222" s="3"/>
      <c r="C3222" s="3"/>
      <c r="D3222" s="3"/>
      <c r="E3222" s="17"/>
    </row>
    <row r="3223" spans="2:5" x14ac:dyDescent="0.3">
      <c r="B3223" s="3"/>
      <c r="C3223" s="3"/>
      <c r="D3223" s="3"/>
      <c r="E3223" s="17"/>
    </row>
    <row r="3224" spans="2:5" x14ac:dyDescent="0.3">
      <c r="B3224" s="3"/>
      <c r="C3224" s="3"/>
      <c r="D3224" s="3"/>
      <c r="E3224" s="17"/>
    </row>
    <row r="3225" spans="2:5" x14ac:dyDescent="0.3">
      <c r="B3225" s="3"/>
      <c r="C3225" s="3"/>
      <c r="D3225" s="3"/>
      <c r="E3225" s="17"/>
    </row>
    <row r="3226" spans="2:5" x14ac:dyDescent="0.3">
      <c r="B3226" s="3"/>
      <c r="C3226" s="3"/>
      <c r="D3226" s="3"/>
      <c r="E3226" s="17"/>
    </row>
    <row r="3227" spans="2:5" x14ac:dyDescent="0.3">
      <c r="B3227" s="3"/>
      <c r="C3227" s="3"/>
      <c r="D3227" s="3"/>
      <c r="E3227" s="17"/>
    </row>
    <row r="3228" spans="2:5" x14ac:dyDescent="0.3">
      <c r="B3228" s="3"/>
      <c r="C3228" s="3"/>
      <c r="D3228" s="3"/>
      <c r="E3228" s="17"/>
    </row>
    <row r="3229" spans="2:5" x14ac:dyDescent="0.3">
      <c r="B3229" s="3"/>
      <c r="C3229" s="3"/>
      <c r="D3229" s="3"/>
      <c r="E3229" s="17"/>
    </row>
    <row r="3230" spans="2:5" x14ac:dyDescent="0.3">
      <c r="B3230" s="3"/>
      <c r="C3230" s="3"/>
      <c r="D3230" s="3"/>
      <c r="E3230" s="17"/>
    </row>
    <row r="3231" spans="2:5" x14ac:dyDescent="0.3">
      <c r="B3231" s="3"/>
      <c r="C3231" s="3"/>
      <c r="D3231" s="3"/>
      <c r="E3231" s="17"/>
    </row>
    <row r="3232" spans="2:5" x14ac:dyDescent="0.3">
      <c r="B3232" s="3"/>
      <c r="C3232" s="3"/>
      <c r="D3232" s="3"/>
      <c r="E3232" s="17"/>
    </row>
    <row r="3233" spans="2:5" x14ac:dyDescent="0.3">
      <c r="B3233" s="3"/>
      <c r="C3233" s="3"/>
      <c r="D3233" s="3"/>
      <c r="E3233" s="17"/>
    </row>
    <row r="3234" spans="2:5" x14ac:dyDescent="0.3">
      <c r="B3234" s="3"/>
      <c r="C3234" s="3"/>
      <c r="D3234" s="3"/>
      <c r="E3234" s="17"/>
    </row>
    <row r="3235" spans="2:5" x14ac:dyDescent="0.3">
      <c r="B3235" s="3"/>
      <c r="C3235" s="3"/>
      <c r="D3235" s="3"/>
      <c r="E3235" s="17"/>
    </row>
    <row r="3236" spans="2:5" x14ac:dyDescent="0.3">
      <c r="B3236" s="3"/>
      <c r="C3236" s="3"/>
      <c r="D3236" s="3"/>
      <c r="E3236" s="17"/>
    </row>
    <row r="3237" spans="2:5" x14ac:dyDescent="0.3">
      <c r="B3237" s="3"/>
      <c r="C3237" s="3"/>
      <c r="D3237" s="3"/>
      <c r="E3237" s="17"/>
    </row>
    <row r="3238" spans="2:5" x14ac:dyDescent="0.3">
      <c r="B3238" s="3"/>
      <c r="C3238" s="3"/>
      <c r="D3238" s="3"/>
      <c r="E3238" s="17"/>
    </row>
    <row r="3239" spans="2:5" x14ac:dyDescent="0.3">
      <c r="B3239" s="3"/>
      <c r="C3239" s="3"/>
      <c r="D3239" s="3"/>
      <c r="E3239" s="17"/>
    </row>
    <row r="3240" spans="2:5" x14ac:dyDescent="0.3">
      <c r="B3240" s="3"/>
      <c r="C3240" s="3"/>
      <c r="D3240" s="3"/>
      <c r="E3240" s="17"/>
    </row>
    <row r="3241" spans="2:5" x14ac:dyDescent="0.3">
      <c r="B3241" s="3"/>
      <c r="C3241" s="3"/>
      <c r="D3241" s="3"/>
      <c r="E3241" s="17"/>
    </row>
    <row r="3242" spans="2:5" x14ac:dyDescent="0.3">
      <c r="B3242" s="3"/>
      <c r="C3242" s="3"/>
      <c r="D3242" s="3"/>
      <c r="E3242" s="17"/>
    </row>
    <row r="3243" spans="2:5" x14ac:dyDescent="0.3">
      <c r="B3243" s="3"/>
      <c r="C3243" s="3"/>
      <c r="D3243" s="3"/>
      <c r="E3243" s="17"/>
    </row>
    <row r="3244" spans="2:5" x14ac:dyDescent="0.3">
      <c r="B3244" s="3"/>
      <c r="C3244" s="3"/>
      <c r="D3244" s="3"/>
      <c r="E3244" s="17"/>
    </row>
    <row r="3245" spans="2:5" x14ac:dyDescent="0.3">
      <c r="B3245" s="3"/>
      <c r="C3245" s="3"/>
      <c r="D3245" s="3"/>
      <c r="E3245" s="17"/>
    </row>
    <row r="3246" spans="2:5" x14ac:dyDescent="0.3">
      <c r="B3246" s="3"/>
      <c r="C3246" s="3"/>
      <c r="D3246" s="3"/>
      <c r="E3246" s="17"/>
    </row>
    <row r="3247" spans="2:5" x14ac:dyDescent="0.3">
      <c r="B3247" s="3"/>
      <c r="C3247" s="3"/>
      <c r="D3247" s="3"/>
      <c r="E3247" s="17"/>
    </row>
    <row r="3248" spans="2:5" x14ac:dyDescent="0.3">
      <c r="B3248" s="3"/>
      <c r="C3248" s="3"/>
      <c r="D3248" s="3"/>
      <c r="E3248" s="17"/>
    </row>
    <row r="3249" spans="2:5" x14ac:dyDescent="0.3">
      <c r="B3249" s="3"/>
      <c r="C3249" s="3"/>
      <c r="D3249" s="3"/>
      <c r="E3249" s="17"/>
    </row>
    <row r="3250" spans="2:5" x14ac:dyDescent="0.3">
      <c r="B3250" s="3"/>
      <c r="C3250" s="3"/>
      <c r="D3250" s="3"/>
      <c r="E3250" s="17"/>
    </row>
    <row r="3251" spans="2:5" x14ac:dyDescent="0.3">
      <c r="B3251" s="3"/>
      <c r="C3251" s="3"/>
      <c r="D3251" s="3"/>
      <c r="E3251" s="17"/>
    </row>
    <row r="3252" spans="2:5" x14ac:dyDescent="0.3">
      <c r="B3252" s="3"/>
      <c r="C3252" s="3"/>
      <c r="D3252" s="3"/>
      <c r="E3252" s="17"/>
    </row>
    <row r="3253" spans="2:5" x14ac:dyDescent="0.3">
      <c r="B3253" s="3"/>
      <c r="C3253" s="3"/>
      <c r="D3253" s="3"/>
      <c r="E3253" s="17"/>
    </row>
    <row r="3254" spans="2:5" x14ac:dyDescent="0.3">
      <c r="B3254" s="3"/>
      <c r="C3254" s="3"/>
      <c r="D3254" s="3"/>
      <c r="E3254" s="17"/>
    </row>
    <row r="3255" spans="2:5" x14ac:dyDescent="0.3">
      <c r="B3255" s="3"/>
      <c r="C3255" s="3"/>
      <c r="D3255" s="3"/>
      <c r="E3255" s="17"/>
    </row>
    <row r="3256" spans="2:5" x14ac:dyDescent="0.3">
      <c r="B3256" s="3"/>
      <c r="C3256" s="3"/>
      <c r="D3256" s="3"/>
      <c r="E3256" s="17"/>
    </row>
    <row r="3257" spans="2:5" x14ac:dyDescent="0.3">
      <c r="B3257" s="3"/>
      <c r="C3257" s="3"/>
      <c r="D3257" s="3"/>
      <c r="E3257" s="17"/>
    </row>
    <row r="3258" spans="2:5" x14ac:dyDescent="0.3">
      <c r="B3258" s="3"/>
      <c r="C3258" s="3"/>
      <c r="D3258" s="3"/>
      <c r="E3258" s="17"/>
    </row>
    <row r="3259" spans="2:5" x14ac:dyDescent="0.3">
      <c r="B3259" s="3"/>
      <c r="C3259" s="3"/>
      <c r="D3259" s="3"/>
      <c r="E3259" s="17"/>
    </row>
    <row r="3260" spans="2:5" x14ac:dyDescent="0.3">
      <c r="B3260" s="3"/>
      <c r="C3260" s="3"/>
      <c r="D3260" s="3"/>
      <c r="E3260" s="17"/>
    </row>
    <row r="3261" spans="2:5" x14ac:dyDescent="0.3">
      <c r="B3261" s="3"/>
      <c r="C3261" s="3"/>
      <c r="D3261" s="3"/>
      <c r="E3261" s="17"/>
    </row>
    <row r="3262" spans="2:5" x14ac:dyDescent="0.3">
      <c r="B3262" s="3"/>
      <c r="C3262" s="3"/>
      <c r="D3262" s="3"/>
      <c r="E3262" s="17"/>
    </row>
    <row r="3263" spans="2:5" x14ac:dyDescent="0.3">
      <c r="B3263" s="3"/>
      <c r="C3263" s="3"/>
      <c r="D3263" s="3"/>
      <c r="E3263" s="17"/>
    </row>
    <row r="3264" spans="2:5" x14ac:dyDescent="0.3">
      <c r="B3264" s="3"/>
      <c r="C3264" s="3"/>
      <c r="D3264" s="3"/>
      <c r="E3264" s="17"/>
    </row>
    <row r="3265" spans="2:5" x14ac:dyDescent="0.3">
      <c r="B3265" s="3"/>
      <c r="C3265" s="3"/>
      <c r="D3265" s="3"/>
      <c r="E3265" s="17"/>
    </row>
    <row r="3266" spans="2:5" x14ac:dyDescent="0.3">
      <c r="B3266" s="3"/>
      <c r="C3266" s="3"/>
      <c r="D3266" s="3"/>
      <c r="E3266" s="17"/>
    </row>
    <row r="3267" spans="2:5" x14ac:dyDescent="0.3">
      <c r="B3267" s="3"/>
      <c r="C3267" s="3"/>
      <c r="D3267" s="3"/>
      <c r="E3267" s="17"/>
    </row>
    <row r="3268" spans="2:5" x14ac:dyDescent="0.3">
      <c r="B3268" s="3"/>
      <c r="C3268" s="3"/>
      <c r="D3268" s="3"/>
      <c r="E3268" s="17"/>
    </row>
    <row r="3269" spans="2:5" x14ac:dyDescent="0.3">
      <c r="B3269" s="3"/>
      <c r="C3269" s="3"/>
      <c r="D3269" s="3"/>
      <c r="E3269" s="17"/>
    </row>
    <row r="3270" spans="2:5" x14ac:dyDescent="0.3">
      <c r="B3270" s="3"/>
      <c r="C3270" s="3"/>
      <c r="D3270" s="3"/>
      <c r="E3270" s="17"/>
    </row>
    <row r="3271" spans="2:5" x14ac:dyDescent="0.3">
      <c r="B3271" s="3"/>
      <c r="C3271" s="3"/>
      <c r="D3271" s="3"/>
      <c r="E3271" s="17"/>
    </row>
    <row r="3272" spans="2:5" x14ac:dyDescent="0.3">
      <c r="B3272" s="3"/>
      <c r="C3272" s="3"/>
      <c r="D3272" s="3"/>
      <c r="E3272" s="17"/>
    </row>
    <row r="3273" spans="2:5" x14ac:dyDescent="0.3">
      <c r="B3273" s="3"/>
      <c r="C3273" s="3"/>
      <c r="D3273" s="3"/>
      <c r="E3273" s="17"/>
    </row>
    <row r="3274" spans="2:5" x14ac:dyDescent="0.3">
      <c r="B3274" s="3"/>
      <c r="C3274" s="3"/>
      <c r="D3274" s="3"/>
      <c r="E3274" s="17"/>
    </row>
    <row r="3275" spans="2:5" x14ac:dyDescent="0.3">
      <c r="B3275" s="3"/>
      <c r="C3275" s="3"/>
      <c r="D3275" s="3"/>
      <c r="E3275" s="17"/>
    </row>
    <row r="3276" spans="2:5" x14ac:dyDescent="0.3">
      <c r="B3276" s="3"/>
      <c r="C3276" s="3"/>
      <c r="D3276" s="3"/>
      <c r="E3276" s="17"/>
    </row>
    <row r="3277" spans="2:5" x14ac:dyDescent="0.3">
      <c r="B3277" s="3"/>
      <c r="C3277" s="3"/>
      <c r="D3277" s="3"/>
      <c r="E3277" s="17"/>
    </row>
    <row r="3278" spans="2:5" x14ac:dyDescent="0.3">
      <c r="B3278" s="3"/>
      <c r="C3278" s="3"/>
      <c r="D3278" s="3"/>
      <c r="E3278" s="17"/>
    </row>
    <row r="3279" spans="2:5" x14ac:dyDescent="0.3">
      <c r="B3279" s="3"/>
      <c r="C3279" s="3"/>
      <c r="D3279" s="3"/>
      <c r="E3279" s="17"/>
    </row>
    <row r="3280" spans="2:5" x14ac:dyDescent="0.3">
      <c r="B3280" s="3"/>
      <c r="C3280" s="3"/>
      <c r="D3280" s="3"/>
      <c r="E3280" s="17"/>
    </row>
    <row r="3281" spans="2:5" x14ac:dyDescent="0.3">
      <c r="B3281" s="3"/>
      <c r="C3281" s="3"/>
      <c r="D3281" s="3"/>
      <c r="E3281" s="17"/>
    </row>
    <row r="3282" spans="2:5" x14ac:dyDescent="0.3">
      <c r="B3282" s="3"/>
      <c r="C3282" s="3"/>
      <c r="D3282" s="3"/>
      <c r="E3282" s="17"/>
    </row>
    <row r="3283" spans="2:5" x14ac:dyDescent="0.3">
      <c r="B3283" s="3"/>
      <c r="C3283" s="3"/>
      <c r="D3283" s="3"/>
      <c r="E3283" s="17"/>
    </row>
    <row r="3284" spans="2:5" x14ac:dyDescent="0.3">
      <c r="B3284" s="3"/>
      <c r="C3284" s="3"/>
      <c r="D3284" s="3"/>
      <c r="E3284" s="17"/>
    </row>
    <row r="3285" spans="2:5" x14ac:dyDescent="0.3">
      <c r="B3285" s="3"/>
      <c r="C3285" s="3"/>
      <c r="D3285" s="3"/>
      <c r="E3285" s="17"/>
    </row>
    <row r="3286" spans="2:5" x14ac:dyDescent="0.3">
      <c r="B3286" s="3"/>
      <c r="C3286" s="3"/>
      <c r="D3286" s="3"/>
      <c r="E3286" s="17"/>
    </row>
    <row r="3287" spans="2:5" x14ac:dyDescent="0.3">
      <c r="B3287" s="3"/>
      <c r="C3287" s="3"/>
      <c r="D3287" s="3"/>
      <c r="E3287" s="17"/>
    </row>
    <row r="3288" spans="2:5" x14ac:dyDescent="0.3">
      <c r="B3288" s="3"/>
      <c r="C3288" s="3"/>
      <c r="D3288" s="3"/>
      <c r="E3288" s="17"/>
    </row>
    <row r="3289" spans="2:5" x14ac:dyDescent="0.3">
      <c r="B3289" s="3"/>
      <c r="C3289" s="3"/>
      <c r="D3289" s="3"/>
      <c r="E3289" s="17"/>
    </row>
    <row r="3290" spans="2:5" x14ac:dyDescent="0.3">
      <c r="B3290" s="3"/>
      <c r="C3290" s="3"/>
      <c r="D3290" s="3"/>
      <c r="E3290" s="17"/>
    </row>
    <row r="3291" spans="2:5" x14ac:dyDescent="0.3">
      <c r="B3291" s="3"/>
      <c r="C3291" s="3"/>
      <c r="D3291" s="3"/>
      <c r="E3291" s="17"/>
    </row>
    <row r="3292" spans="2:5" x14ac:dyDescent="0.3">
      <c r="B3292" s="3"/>
      <c r="C3292" s="3"/>
      <c r="D3292" s="3"/>
      <c r="E3292" s="17"/>
    </row>
    <row r="3293" spans="2:5" x14ac:dyDescent="0.3">
      <c r="B3293" s="3"/>
      <c r="C3293" s="3"/>
      <c r="D3293" s="3"/>
      <c r="E3293" s="17"/>
    </row>
    <row r="3294" spans="2:5" x14ac:dyDescent="0.3">
      <c r="B3294" s="3"/>
      <c r="C3294" s="3"/>
      <c r="D3294" s="3"/>
      <c r="E3294" s="17"/>
    </row>
    <row r="3295" spans="2:5" x14ac:dyDescent="0.3">
      <c r="B3295" s="3"/>
      <c r="C3295" s="3"/>
      <c r="D3295" s="3"/>
      <c r="E3295" s="17"/>
    </row>
    <row r="3296" spans="2:5" x14ac:dyDescent="0.3">
      <c r="B3296" s="3"/>
      <c r="C3296" s="3"/>
      <c r="D3296" s="3"/>
      <c r="E3296" s="17"/>
    </row>
    <row r="3297" spans="2:5" x14ac:dyDescent="0.3">
      <c r="B3297" s="3"/>
      <c r="C3297" s="3"/>
      <c r="D3297" s="3"/>
      <c r="E3297" s="17"/>
    </row>
    <row r="3298" spans="2:5" x14ac:dyDescent="0.3">
      <c r="B3298" s="3"/>
      <c r="C3298" s="3"/>
      <c r="D3298" s="3"/>
      <c r="E3298" s="17"/>
    </row>
    <row r="3299" spans="2:5" x14ac:dyDescent="0.3">
      <c r="B3299" s="3"/>
      <c r="C3299" s="3"/>
      <c r="D3299" s="3"/>
      <c r="E3299" s="17"/>
    </row>
    <row r="3300" spans="2:5" x14ac:dyDescent="0.3">
      <c r="B3300" s="3"/>
      <c r="C3300" s="3"/>
      <c r="D3300" s="3"/>
      <c r="E3300" s="17"/>
    </row>
    <row r="3301" spans="2:5" x14ac:dyDescent="0.3">
      <c r="B3301" s="3"/>
      <c r="C3301" s="3"/>
      <c r="D3301" s="3"/>
      <c r="E3301" s="17"/>
    </row>
    <row r="3302" spans="2:5" x14ac:dyDescent="0.3">
      <c r="B3302" s="3"/>
      <c r="C3302" s="3"/>
      <c r="D3302" s="3"/>
      <c r="E3302" s="17"/>
    </row>
    <row r="3303" spans="2:5" x14ac:dyDescent="0.3">
      <c r="B3303" s="3"/>
      <c r="C3303" s="3"/>
      <c r="D3303" s="3"/>
      <c r="E3303" s="17"/>
    </row>
    <row r="3304" spans="2:5" x14ac:dyDescent="0.3">
      <c r="B3304" s="3"/>
      <c r="C3304" s="3"/>
      <c r="D3304" s="3"/>
      <c r="E3304" s="17"/>
    </row>
    <row r="3305" spans="2:5" x14ac:dyDescent="0.3">
      <c r="B3305" s="3"/>
      <c r="C3305" s="3"/>
      <c r="D3305" s="3"/>
      <c r="E3305" s="17"/>
    </row>
    <row r="3306" spans="2:5" x14ac:dyDescent="0.3">
      <c r="B3306" s="3"/>
      <c r="C3306" s="3"/>
      <c r="D3306" s="3"/>
      <c r="E3306" s="17"/>
    </row>
    <row r="3307" spans="2:5" x14ac:dyDescent="0.3">
      <c r="B3307" s="3"/>
      <c r="C3307" s="3"/>
      <c r="D3307" s="3"/>
      <c r="E3307" s="17"/>
    </row>
    <row r="3308" spans="2:5" x14ac:dyDescent="0.3">
      <c r="B3308" s="3"/>
      <c r="C3308" s="3"/>
      <c r="D3308" s="3"/>
      <c r="E3308" s="17"/>
    </row>
    <row r="3309" spans="2:5" x14ac:dyDescent="0.3">
      <c r="B3309" s="3"/>
      <c r="C3309" s="3"/>
      <c r="D3309" s="3"/>
      <c r="E3309" s="17"/>
    </row>
    <row r="3310" spans="2:5" x14ac:dyDescent="0.3">
      <c r="B3310" s="3"/>
      <c r="C3310" s="3"/>
      <c r="D3310" s="3"/>
      <c r="E3310" s="17"/>
    </row>
    <row r="3311" spans="2:5" x14ac:dyDescent="0.3">
      <c r="B3311" s="3"/>
      <c r="C3311" s="3"/>
      <c r="D3311" s="3"/>
      <c r="E3311" s="17"/>
    </row>
    <row r="3312" spans="2:5" x14ac:dyDescent="0.3">
      <c r="B3312" s="3"/>
      <c r="C3312" s="3"/>
      <c r="D3312" s="3"/>
      <c r="E3312" s="17"/>
    </row>
    <row r="3313" spans="2:5" x14ac:dyDescent="0.3">
      <c r="B3313" s="3"/>
      <c r="C3313" s="3"/>
      <c r="D3313" s="3"/>
      <c r="E3313" s="17"/>
    </row>
    <row r="3314" spans="2:5" x14ac:dyDescent="0.3">
      <c r="B3314" s="3"/>
      <c r="C3314" s="3"/>
      <c r="D3314" s="3"/>
      <c r="E3314" s="17"/>
    </row>
    <row r="3315" spans="2:5" x14ac:dyDescent="0.3">
      <c r="B3315" s="3"/>
      <c r="C3315" s="3"/>
      <c r="D3315" s="3"/>
      <c r="E3315" s="17"/>
    </row>
    <row r="3316" spans="2:5" x14ac:dyDescent="0.3">
      <c r="B3316" s="3"/>
      <c r="C3316" s="3"/>
      <c r="D3316" s="3"/>
      <c r="E3316" s="17"/>
    </row>
    <row r="3317" spans="2:5" x14ac:dyDescent="0.3">
      <c r="B3317" s="3"/>
      <c r="C3317" s="3"/>
      <c r="D3317" s="3"/>
      <c r="E3317" s="17"/>
    </row>
    <row r="3318" spans="2:5" x14ac:dyDescent="0.3">
      <c r="B3318" s="3"/>
      <c r="C3318" s="3"/>
      <c r="D3318" s="3"/>
      <c r="E3318" s="17"/>
    </row>
    <row r="3319" spans="2:5" x14ac:dyDescent="0.3">
      <c r="B3319" s="3"/>
      <c r="C3319" s="3"/>
      <c r="D3319" s="3"/>
      <c r="E3319" s="17"/>
    </row>
    <row r="3320" spans="2:5" x14ac:dyDescent="0.3">
      <c r="B3320" s="3"/>
      <c r="C3320" s="3"/>
      <c r="D3320" s="3"/>
      <c r="E3320" s="17"/>
    </row>
    <row r="3321" spans="2:5" x14ac:dyDescent="0.3">
      <c r="B3321" s="3"/>
      <c r="C3321" s="3"/>
      <c r="D3321" s="3"/>
      <c r="E3321" s="17"/>
    </row>
    <row r="3322" spans="2:5" x14ac:dyDescent="0.3">
      <c r="B3322" s="3"/>
      <c r="C3322" s="3"/>
      <c r="D3322" s="3"/>
      <c r="E3322" s="17"/>
    </row>
    <row r="3323" spans="2:5" x14ac:dyDescent="0.3">
      <c r="B3323" s="3"/>
      <c r="C3323" s="3"/>
      <c r="D3323" s="3"/>
      <c r="E3323" s="17"/>
    </row>
    <row r="3324" spans="2:5" x14ac:dyDescent="0.3">
      <c r="B3324" s="3"/>
      <c r="C3324" s="3"/>
      <c r="D3324" s="3"/>
      <c r="E3324" s="17"/>
    </row>
    <row r="3325" spans="2:5" x14ac:dyDescent="0.3">
      <c r="B3325" s="3"/>
      <c r="C3325" s="3"/>
      <c r="D3325" s="3"/>
      <c r="E3325" s="17"/>
    </row>
    <row r="3326" spans="2:5" x14ac:dyDescent="0.3">
      <c r="B3326" s="3"/>
      <c r="C3326" s="3"/>
      <c r="D3326" s="3"/>
      <c r="E3326" s="17"/>
    </row>
    <row r="3327" spans="2:5" x14ac:dyDescent="0.3">
      <c r="B3327" s="3"/>
      <c r="C3327" s="3"/>
      <c r="D3327" s="3"/>
      <c r="E3327" s="17"/>
    </row>
    <row r="3328" spans="2:5" x14ac:dyDescent="0.3">
      <c r="B3328" s="3"/>
      <c r="C3328" s="3"/>
      <c r="D3328" s="3"/>
      <c r="E3328" s="17"/>
    </row>
    <row r="3329" spans="2:5" x14ac:dyDescent="0.3">
      <c r="B3329" s="3"/>
      <c r="C3329" s="3"/>
      <c r="D3329" s="3"/>
      <c r="E3329" s="17"/>
    </row>
    <row r="3330" spans="2:5" x14ac:dyDescent="0.3">
      <c r="B3330" s="3"/>
      <c r="C3330" s="3"/>
      <c r="D3330" s="3"/>
      <c r="E3330" s="17"/>
    </row>
    <row r="3331" spans="2:5" x14ac:dyDescent="0.3">
      <c r="B3331" s="3"/>
      <c r="C3331" s="3"/>
      <c r="D3331" s="3"/>
      <c r="E3331" s="17"/>
    </row>
    <row r="3332" spans="2:5" x14ac:dyDescent="0.3">
      <c r="B3332" s="3"/>
      <c r="C3332" s="3"/>
      <c r="D3332" s="3"/>
      <c r="E3332" s="17"/>
    </row>
    <row r="3333" spans="2:5" x14ac:dyDescent="0.3">
      <c r="B3333" s="3"/>
      <c r="C3333" s="3"/>
      <c r="D3333" s="3"/>
      <c r="E3333" s="17"/>
    </row>
    <row r="3334" spans="2:5" x14ac:dyDescent="0.3">
      <c r="B3334" s="3"/>
      <c r="C3334" s="3"/>
      <c r="D3334" s="3"/>
      <c r="E3334" s="17"/>
    </row>
    <row r="3335" spans="2:5" x14ac:dyDescent="0.3">
      <c r="B3335" s="3"/>
      <c r="C3335" s="3"/>
      <c r="D3335" s="3"/>
      <c r="E3335" s="17"/>
    </row>
    <row r="3336" spans="2:5" x14ac:dyDescent="0.3">
      <c r="B3336" s="3"/>
      <c r="C3336" s="3"/>
      <c r="D3336" s="3"/>
      <c r="E3336" s="17"/>
    </row>
    <row r="3337" spans="2:5" x14ac:dyDescent="0.3">
      <c r="B3337" s="3"/>
      <c r="C3337" s="3"/>
      <c r="D3337" s="3"/>
      <c r="E3337" s="17"/>
    </row>
    <row r="3338" spans="2:5" x14ac:dyDescent="0.3">
      <c r="B3338" s="3"/>
      <c r="C3338" s="3"/>
      <c r="D3338" s="3"/>
      <c r="E3338" s="17"/>
    </row>
    <row r="3339" spans="2:5" x14ac:dyDescent="0.3">
      <c r="B3339" s="3"/>
      <c r="C3339" s="3"/>
      <c r="D3339" s="3"/>
      <c r="E3339" s="17"/>
    </row>
    <row r="3340" spans="2:5" x14ac:dyDescent="0.3">
      <c r="B3340" s="3"/>
      <c r="C3340" s="3"/>
      <c r="D3340" s="3"/>
      <c r="E3340" s="17"/>
    </row>
    <row r="3341" spans="2:5" x14ac:dyDescent="0.3">
      <c r="B3341" s="3"/>
      <c r="C3341" s="3"/>
      <c r="D3341" s="3"/>
      <c r="E3341" s="17"/>
    </row>
    <row r="3342" spans="2:5" x14ac:dyDescent="0.3">
      <c r="B3342" s="3"/>
      <c r="C3342" s="3"/>
      <c r="D3342" s="3"/>
      <c r="E3342" s="17"/>
    </row>
    <row r="3343" spans="2:5" x14ac:dyDescent="0.3">
      <c r="B3343" s="3"/>
      <c r="C3343" s="3"/>
      <c r="D3343" s="3"/>
      <c r="E3343" s="17"/>
    </row>
    <row r="3344" spans="2:5" x14ac:dyDescent="0.3">
      <c r="B3344" s="3"/>
      <c r="C3344" s="3"/>
      <c r="D3344" s="3"/>
      <c r="E3344" s="17"/>
    </row>
    <row r="3345" spans="2:5" x14ac:dyDescent="0.3">
      <c r="B3345" s="3"/>
      <c r="C3345" s="3"/>
      <c r="D3345" s="3"/>
      <c r="E3345" s="17"/>
    </row>
    <row r="3346" spans="2:5" x14ac:dyDescent="0.3">
      <c r="B3346" s="3"/>
      <c r="C3346" s="3"/>
      <c r="D3346" s="3"/>
      <c r="E3346" s="17"/>
    </row>
    <row r="3347" spans="2:5" x14ac:dyDescent="0.3">
      <c r="B3347" s="3"/>
      <c r="C3347" s="3"/>
      <c r="D3347" s="3"/>
      <c r="E3347" s="17"/>
    </row>
    <row r="3348" spans="2:5" x14ac:dyDescent="0.3">
      <c r="B3348" s="3"/>
      <c r="C3348" s="3"/>
      <c r="D3348" s="3"/>
      <c r="E3348" s="17"/>
    </row>
    <row r="3349" spans="2:5" x14ac:dyDescent="0.3">
      <c r="B3349" s="3"/>
      <c r="C3349" s="3"/>
      <c r="D3349" s="3"/>
      <c r="E3349" s="17"/>
    </row>
    <row r="3350" spans="2:5" x14ac:dyDescent="0.3">
      <c r="B3350" s="3"/>
      <c r="C3350" s="3"/>
      <c r="D3350" s="3"/>
      <c r="E3350" s="17"/>
    </row>
    <row r="3351" spans="2:5" x14ac:dyDescent="0.3">
      <c r="B3351" s="3"/>
      <c r="C3351" s="3"/>
      <c r="D3351" s="3"/>
      <c r="E3351" s="17"/>
    </row>
    <row r="3352" spans="2:5" x14ac:dyDescent="0.3">
      <c r="B3352" s="3"/>
      <c r="C3352" s="3"/>
      <c r="D3352" s="3"/>
      <c r="E3352" s="17"/>
    </row>
    <row r="3353" spans="2:5" x14ac:dyDescent="0.3">
      <c r="B3353" s="3"/>
      <c r="C3353" s="3"/>
      <c r="D3353" s="3"/>
      <c r="E3353" s="17"/>
    </row>
    <row r="3354" spans="2:5" x14ac:dyDescent="0.3">
      <c r="B3354" s="3"/>
      <c r="C3354" s="3"/>
      <c r="D3354" s="3"/>
      <c r="E3354" s="17"/>
    </row>
    <row r="3355" spans="2:5" x14ac:dyDescent="0.3">
      <c r="B3355" s="3"/>
      <c r="C3355" s="3"/>
      <c r="D3355" s="3"/>
      <c r="E3355" s="17"/>
    </row>
    <row r="3356" spans="2:5" x14ac:dyDescent="0.3">
      <c r="B3356" s="3"/>
      <c r="C3356" s="3"/>
      <c r="D3356" s="3"/>
      <c r="E3356" s="17"/>
    </row>
    <row r="3357" spans="2:5" x14ac:dyDescent="0.3">
      <c r="B3357" s="3"/>
      <c r="C3357" s="3"/>
      <c r="D3357" s="3"/>
      <c r="E3357" s="17"/>
    </row>
    <row r="3358" spans="2:5" x14ac:dyDescent="0.3">
      <c r="B3358" s="3"/>
      <c r="C3358" s="3"/>
      <c r="D3358" s="3"/>
      <c r="E3358" s="17"/>
    </row>
    <row r="3359" spans="2:5" x14ac:dyDescent="0.3">
      <c r="B3359" s="3"/>
      <c r="C3359" s="3"/>
      <c r="D3359" s="3"/>
      <c r="E3359" s="17"/>
    </row>
    <row r="3360" spans="2:5" x14ac:dyDescent="0.3">
      <c r="B3360" s="3"/>
      <c r="C3360" s="3"/>
      <c r="D3360" s="3"/>
      <c r="E3360" s="17"/>
    </row>
    <row r="3361" spans="2:5" x14ac:dyDescent="0.3">
      <c r="B3361" s="3"/>
      <c r="C3361" s="3"/>
      <c r="D3361" s="3"/>
      <c r="E3361" s="17"/>
    </row>
    <row r="3362" spans="2:5" x14ac:dyDescent="0.3">
      <c r="B3362" s="3"/>
      <c r="C3362" s="3"/>
      <c r="D3362" s="3"/>
      <c r="E3362" s="17"/>
    </row>
    <row r="3363" spans="2:5" x14ac:dyDescent="0.3">
      <c r="B3363" s="3"/>
      <c r="C3363" s="3"/>
      <c r="D3363" s="3"/>
      <c r="E3363" s="17"/>
    </row>
    <row r="3364" spans="2:5" x14ac:dyDescent="0.3">
      <c r="B3364" s="3"/>
      <c r="C3364" s="3"/>
      <c r="D3364" s="3"/>
      <c r="E3364" s="17"/>
    </row>
    <row r="3365" spans="2:5" x14ac:dyDescent="0.3">
      <c r="B3365" s="3"/>
      <c r="C3365" s="3"/>
      <c r="D3365" s="3"/>
      <c r="E3365" s="17"/>
    </row>
    <row r="3366" spans="2:5" x14ac:dyDescent="0.3">
      <c r="B3366" s="3"/>
      <c r="C3366" s="3"/>
      <c r="D3366" s="3"/>
      <c r="E3366" s="17"/>
    </row>
    <row r="3367" spans="2:5" x14ac:dyDescent="0.3">
      <c r="B3367" s="3"/>
      <c r="C3367" s="3"/>
      <c r="D3367" s="3"/>
      <c r="E3367" s="17"/>
    </row>
    <row r="3368" spans="2:5" x14ac:dyDescent="0.3">
      <c r="B3368" s="3"/>
      <c r="C3368" s="3"/>
      <c r="D3368" s="3"/>
      <c r="E3368" s="17"/>
    </row>
    <row r="3369" spans="2:5" x14ac:dyDescent="0.3">
      <c r="B3369" s="3"/>
      <c r="C3369" s="3"/>
      <c r="D3369" s="3"/>
      <c r="E3369" s="17"/>
    </row>
    <row r="3370" spans="2:5" x14ac:dyDescent="0.3">
      <c r="B3370" s="3"/>
      <c r="C3370" s="3"/>
      <c r="D3370" s="3"/>
      <c r="E3370" s="17"/>
    </row>
    <row r="3371" spans="2:5" x14ac:dyDescent="0.3">
      <c r="B3371" s="3"/>
      <c r="C3371" s="3"/>
      <c r="D3371" s="3"/>
      <c r="E3371" s="17"/>
    </row>
    <row r="3372" spans="2:5" x14ac:dyDescent="0.3">
      <c r="B3372" s="3"/>
      <c r="C3372" s="3"/>
      <c r="D3372" s="3"/>
      <c r="E3372" s="17"/>
    </row>
    <row r="3373" spans="2:5" x14ac:dyDescent="0.3">
      <c r="B3373" s="3"/>
      <c r="C3373" s="3"/>
      <c r="D3373" s="3"/>
      <c r="E3373" s="17"/>
    </row>
    <row r="3374" spans="2:5" x14ac:dyDescent="0.3">
      <c r="B3374" s="3"/>
      <c r="C3374" s="3"/>
      <c r="D3374" s="3"/>
      <c r="E3374" s="17"/>
    </row>
    <row r="3375" spans="2:5" x14ac:dyDescent="0.3">
      <c r="B3375" s="3"/>
      <c r="C3375" s="3"/>
      <c r="D3375" s="3"/>
      <c r="E3375" s="17"/>
    </row>
    <row r="3376" spans="2:5" x14ac:dyDescent="0.3">
      <c r="B3376" s="3"/>
      <c r="C3376" s="3"/>
      <c r="D3376" s="3"/>
      <c r="E3376" s="17"/>
    </row>
    <row r="3377" spans="2:5" x14ac:dyDescent="0.3">
      <c r="B3377" s="3"/>
      <c r="C3377" s="3"/>
      <c r="D3377" s="3"/>
      <c r="E3377" s="17"/>
    </row>
    <row r="3378" spans="2:5" x14ac:dyDescent="0.3">
      <c r="B3378" s="3"/>
      <c r="C3378" s="3"/>
      <c r="D3378" s="3"/>
      <c r="E3378" s="17"/>
    </row>
    <row r="3379" spans="2:5" x14ac:dyDescent="0.3">
      <c r="B3379" s="3"/>
      <c r="C3379" s="3"/>
      <c r="D3379" s="3"/>
      <c r="E3379" s="17"/>
    </row>
    <row r="3380" spans="2:5" x14ac:dyDescent="0.3">
      <c r="B3380" s="3"/>
      <c r="C3380" s="3"/>
      <c r="D3380" s="3"/>
      <c r="E3380" s="17"/>
    </row>
    <row r="3381" spans="2:5" x14ac:dyDescent="0.3">
      <c r="B3381" s="3"/>
      <c r="C3381" s="3"/>
      <c r="D3381" s="3"/>
      <c r="E3381" s="17"/>
    </row>
    <row r="3382" spans="2:5" x14ac:dyDescent="0.3">
      <c r="B3382" s="3"/>
      <c r="C3382" s="3"/>
      <c r="D3382" s="3"/>
      <c r="E3382" s="17"/>
    </row>
    <row r="3383" spans="2:5" x14ac:dyDescent="0.3">
      <c r="B3383" s="3"/>
      <c r="C3383" s="3"/>
      <c r="D3383" s="3"/>
      <c r="E3383" s="17"/>
    </row>
    <row r="3384" spans="2:5" x14ac:dyDescent="0.3">
      <c r="B3384" s="3"/>
      <c r="C3384" s="3"/>
      <c r="D3384" s="3"/>
      <c r="E3384" s="17"/>
    </row>
    <row r="3385" spans="2:5" x14ac:dyDescent="0.3">
      <c r="B3385" s="3"/>
      <c r="C3385" s="3"/>
      <c r="D3385" s="3"/>
      <c r="E3385" s="17"/>
    </row>
    <row r="3386" spans="2:5" x14ac:dyDescent="0.3">
      <c r="B3386" s="3"/>
      <c r="C3386" s="3"/>
      <c r="D3386" s="3"/>
      <c r="E3386" s="17"/>
    </row>
    <row r="3387" spans="2:5" x14ac:dyDescent="0.3">
      <c r="B3387" s="3"/>
      <c r="C3387" s="3"/>
      <c r="D3387" s="3"/>
      <c r="E3387" s="17"/>
    </row>
    <row r="3388" spans="2:5" x14ac:dyDescent="0.3">
      <c r="B3388" s="3"/>
      <c r="C3388" s="3"/>
      <c r="D3388" s="3"/>
      <c r="E3388" s="17"/>
    </row>
    <row r="3389" spans="2:5" x14ac:dyDescent="0.3">
      <c r="B3389" s="3"/>
      <c r="C3389" s="3"/>
      <c r="D3389" s="3"/>
      <c r="E3389" s="17"/>
    </row>
    <row r="3390" spans="2:5" x14ac:dyDescent="0.3">
      <c r="B3390" s="3"/>
      <c r="C3390" s="3"/>
      <c r="D3390" s="3"/>
      <c r="E3390" s="17"/>
    </row>
    <row r="3391" spans="2:5" x14ac:dyDescent="0.3">
      <c r="B3391" s="3"/>
      <c r="C3391" s="3"/>
      <c r="D3391" s="3"/>
      <c r="E3391" s="17"/>
    </row>
    <row r="3392" spans="2:5" x14ac:dyDescent="0.3">
      <c r="B3392" s="3"/>
      <c r="C3392" s="3"/>
      <c r="D3392" s="3"/>
      <c r="E3392" s="17"/>
    </row>
    <row r="3393" spans="2:5" x14ac:dyDescent="0.3">
      <c r="B3393" s="3"/>
      <c r="C3393" s="3"/>
      <c r="D3393" s="3"/>
      <c r="E3393" s="17"/>
    </row>
    <row r="3394" spans="2:5" x14ac:dyDescent="0.3">
      <c r="B3394" s="3"/>
      <c r="C3394" s="3"/>
      <c r="D3394" s="3"/>
      <c r="E3394" s="17"/>
    </row>
    <row r="3395" spans="2:5" x14ac:dyDescent="0.3">
      <c r="B3395" s="3"/>
      <c r="C3395" s="3"/>
      <c r="D3395" s="3"/>
      <c r="E3395" s="17"/>
    </row>
    <row r="3396" spans="2:5" x14ac:dyDescent="0.3">
      <c r="B3396" s="3"/>
      <c r="C3396" s="3"/>
      <c r="D3396" s="3"/>
      <c r="E3396" s="17"/>
    </row>
    <row r="3397" spans="2:5" x14ac:dyDescent="0.3">
      <c r="B3397" s="3"/>
      <c r="C3397" s="3"/>
      <c r="D3397" s="3"/>
      <c r="E3397" s="17"/>
    </row>
    <row r="3398" spans="2:5" x14ac:dyDescent="0.3">
      <c r="B3398" s="3"/>
      <c r="C3398" s="3"/>
      <c r="D3398" s="3"/>
      <c r="E3398" s="17"/>
    </row>
    <row r="3399" spans="2:5" x14ac:dyDescent="0.3">
      <c r="B3399" s="3"/>
      <c r="C3399" s="3"/>
      <c r="D3399" s="3"/>
      <c r="E3399" s="17"/>
    </row>
    <row r="3400" spans="2:5" x14ac:dyDescent="0.3">
      <c r="B3400" s="3"/>
      <c r="C3400" s="3"/>
      <c r="D3400" s="3"/>
      <c r="E3400" s="17"/>
    </row>
    <row r="3401" spans="2:5" x14ac:dyDescent="0.3">
      <c r="B3401" s="3"/>
      <c r="C3401" s="3"/>
      <c r="D3401" s="3"/>
      <c r="E3401" s="17"/>
    </row>
    <row r="3402" spans="2:5" x14ac:dyDescent="0.3">
      <c r="B3402" s="3"/>
      <c r="C3402" s="3"/>
      <c r="D3402" s="3"/>
      <c r="E3402" s="17"/>
    </row>
    <row r="3403" spans="2:5" x14ac:dyDescent="0.3">
      <c r="B3403" s="3"/>
      <c r="C3403" s="3"/>
      <c r="D3403" s="3"/>
      <c r="E3403" s="17"/>
    </row>
    <row r="3404" spans="2:5" x14ac:dyDescent="0.3">
      <c r="B3404" s="3"/>
      <c r="C3404" s="3"/>
      <c r="D3404" s="3"/>
      <c r="E3404" s="17"/>
    </row>
    <row r="3405" spans="2:5" x14ac:dyDescent="0.3">
      <c r="B3405" s="3"/>
      <c r="C3405" s="3"/>
      <c r="D3405" s="3"/>
      <c r="E3405" s="17"/>
    </row>
    <row r="3406" spans="2:5" x14ac:dyDescent="0.3">
      <c r="B3406" s="3"/>
      <c r="C3406" s="3"/>
      <c r="D3406" s="3"/>
      <c r="E3406" s="17"/>
    </row>
    <row r="3407" spans="2:5" x14ac:dyDescent="0.3">
      <c r="B3407" s="3"/>
      <c r="C3407" s="3"/>
      <c r="D3407" s="3"/>
      <c r="E3407" s="17"/>
    </row>
    <row r="3408" spans="2:5" x14ac:dyDescent="0.3">
      <c r="B3408" s="3"/>
      <c r="C3408" s="3"/>
      <c r="D3408" s="3"/>
      <c r="E3408" s="17"/>
    </row>
    <row r="3409" spans="2:5" x14ac:dyDescent="0.3">
      <c r="B3409" s="3"/>
      <c r="C3409" s="3"/>
      <c r="D3409" s="3"/>
      <c r="E3409" s="17"/>
    </row>
    <row r="3410" spans="2:5" x14ac:dyDescent="0.3">
      <c r="B3410" s="3"/>
      <c r="C3410" s="3"/>
      <c r="D3410" s="3"/>
      <c r="E3410" s="17"/>
    </row>
    <row r="3411" spans="2:5" x14ac:dyDescent="0.3">
      <c r="B3411" s="3"/>
      <c r="C3411" s="3"/>
      <c r="D3411" s="3"/>
      <c r="E3411" s="17"/>
    </row>
    <row r="3412" spans="2:5" x14ac:dyDescent="0.3">
      <c r="B3412" s="3"/>
      <c r="C3412" s="3"/>
      <c r="D3412" s="3"/>
      <c r="E3412" s="17"/>
    </row>
    <row r="3413" spans="2:5" x14ac:dyDescent="0.3">
      <c r="B3413" s="3"/>
      <c r="C3413" s="3"/>
      <c r="D3413" s="3"/>
      <c r="E3413" s="17"/>
    </row>
    <row r="3414" spans="2:5" x14ac:dyDescent="0.3">
      <c r="B3414" s="3"/>
      <c r="C3414" s="3"/>
      <c r="D3414" s="3"/>
      <c r="E3414" s="17"/>
    </row>
    <row r="3415" spans="2:5" x14ac:dyDescent="0.3">
      <c r="B3415" s="3"/>
      <c r="C3415" s="3"/>
      <c r="D3415" s="3"/>
      <c r="E3415" s="17"/>
    </row>
    <row r="3416" spans="2:5" x14ac:dyDescent="0.3">
      <c r="B3416" s="3"/>
      <c r="C3416" s="3"/>
      <c r="D3416" s="3"/>
      <c r="E3416" s="17"/>
    </row>
    <row r="3417" spans="2:5" x14ac:dyDescent="0.3">
      <c r="B3417" s="3"/>
      <c r="C3417" s="3"/>
      <c r="D3417" s="3"/>
      <c r="E3417" s="17"/>
    </row>
    <row r="3418" spans="2:5" x14ac:dyDescent="0.3">
      <c r="B3418" s="3"/>
      <c r="C3418" s="3"/>
      <c r="D3418" s="3"/>
      <c r="E3418" s="17"/>
    </row>
    <row r="3419" spans="2:5" x14ac:dyDescent="0.3">
      <c r="B3419" s="3"/>
      <c r="C3419" s="3"/>
      <c r="D3419" s="3"/>
      <c r="E3419" s="17"/>
    </row>
    <row r="3420" spans="2:5" x14ac:dyDescent="0.3">
      <c r="B3420" s="3"/>
      <c r="C3420" s="3"/>
      <c r="D3420" s="3"/>
      <c r="E3420" s="17"/>
    </row>
    <row r="3421" spans="2:5" x14ac:dyDescent="0.3">
      <c r="B3421" s="3"/>
      <c r="C3421" s="3"/>
      <c r="D3421" s="3"/>
      <c r="E3421" s="17"/>
    </row>
    <row r="3422" spans="2:5" x14ac:dyDescent="0.3">
      <c r="B3422" s="3"/>
      <c r="C3422" s="3"/>
      <c r="D3422" s="3"/>
      <c r="E3422" s="17"/>
    </row>
    <row r="3423" spans="2:5" x14ac:dyDescent="0.3">
      <c r="B3423" s="3"/>
      <c r="C3423" s="3"/>
      <c r="D3423" s="3"/>
      <c r="E3423" s="17"/>
    </row>
    <row r="3424" spans="2:5" x14ac:dyDescent="0.3">
      <c r="B3424" s="3"/>
      <c r="C3424" s="3"/>
      <c r="D3424" s="3"/>
      <c r="E3424" s="17"/>
    </row>
    <row r="3425" spans="2:5" x14ac:dyDescent="0.3">
      <c r="B3425" s="3"/>
      <c r="C3425" s="3"/>
      <c r="D3425" s="3"/>
      <c r="E3425" s="17"/>
    </row>
    <row r="3426" spans="2:5" x14ac:dyDescent="0.3">
      <c r="B3426" s="3"/>
      <c r="C3426" s="3"/>
      <c r="D3426" s="3"/>
      <c r="E3426" s="17"/>
    </row>
    <row r="3427" spans="2:5" x14ac:dyDescent="0.3">
      <c r="B3427" s="3"/>
      <c r="C3427" s="3"/>
      <c r="D3427" s="3"/>
      <c r="E3427" s="17"/>
    </row>
    <row r="3428" spans="2:5" x14ac:dyDescent="0.3">
      <c r="B3428" s="3"/>
      <c r="C3428" s="3"/>
      <c r="D3428" s="3"/>
      <c r="E3428" s="17"/>
    </row>
    <row r="3429" spans="2:5" x14ac:dyDescent="0.3">
      <c r="B3429" s="3"/>
      <c r="C3429" s="3"/>
      <c r="D3429" s="3"/>
      <c r="E3429" s="17"/>
    </row>
    <row r="3430" spans="2:5" x14ac:dyDescent="0.3">
      <c r="B3430" s="3"/>
      <c r="C3430" s="3"/>
      <c r="D3430" s="3"/>
      <c r="E3430" s="17"/>
    </row>
    <row r="3431" spans="2:5" x14ac:dyDescent="0.3">
      <c r="B3431" s="3"/>
      <c r="C3431" s="3"/>
      <c r="D3431" s="3"/>
      <c r="E3431" s="17"/>
    </row>
    <row r="3432" spans="2:5" x14ac:dyDescent="0.3">
      <c r="B3432" s="3"/>
      <c r="C3432" s="3"/>
      <c r="D3432" s="3"/>
      <c r="E3432" s="17"/>
    </row>
    <row r="3433" spans="2:5" x14ac:dyDescent="0.3">
      <c r="B3433" s="3"/>
      <c r="C3433" s="3"/>
      <c r="D3433" s="3"/>
      <c r="E3433" s="17"/>
    </row>
    <row r="3434" spans="2:5" x14ac:dyDescent="0.3">
      <c r="B3434" s="3"/>
      <c r="C3434" s="3"/>
      <c r="D3434" s="3"/>
      <c r="E3434" s="17"/>
    </row>
    <row r="3435" spans="2:5" x14ac:dyDescent="0.3">
      <c r="B3435" s="3"/>
      <c r="C3435" s="3"/>
      <c r="D3435" s="3"/>
      <c r="E3435" s="17"/>
    </row>
    <row r="3436" spans="2:5" x14ac:dyDescent="0.3">
      <c r="B3436" s="3"/>
      <c r="C3436" s="3"/>
      <c r="D3436" s="3"/>
      <c r="E3436" s="17"/>
    </row>
    <row r="3437" spans="2:5" x14ac:dyDescent="0.3">
      <c r="B3437" s="3"/>
      <c r="C3437" s="3"/>
      <c r="D3437" s="3"/>
      <c r="E3437" s="17"/>
    </row>
    <row r="3438" spans="2:5" x14ac:dyDescent="0.3">
      <c r="B3438" s="3"/>
      <c r="C3438" s="3"/>
      <c r="D3438" s="3"/>
      <c r="E3438" s="17"/>
    </row>
    <row r="3439" spans="2:5" x14ac:dyDescent="0.3">
      <c r="B3439" s="3"/>
      <c r="C3439" s="3"/>
      <c r="D3439" s="3"/>
      <c r="E3439" s="17"/>
    </row>
    <row r="3440" spans="2:5" x14ac:dyDescent="0.3">
      <c r="B3440" s="3"/>
      <c r="C3440" s="3"/>
      <c r="D3440" s="3"/>
      <c r="E3440" s="17"/>
    </row>
    <row r="3441" spans="2:5" x14ac:dyDescent="0.3">
      <c r="B3441" s="3"/>
      <c r="C3441" s="3"/>
      <c r="D3441" s="3"/>
      <c r="E3441" s="17"/>
    </row>
    <row r="3442" spans="2:5" x14ac:dyDescent="0.3">
      <c r="B3442" s="3"/>
      <c r="C3442" s="3"/>
      <c r="D3442" s="3"/>
      <c r="E3442" s="17"/>
    </row>
    <row r="3443" spans="2:5" x14ac:dyDescent="0.3">
      <c r="B3443" s="3"/>
      <c r="C3443" s="3"/>
      <c r="D3443" s="3"/>
      <c r="E3443" s="17"/>
    </row>
    <row r="3444" spans="2:5" x14ac:dyDescent="0.3">
      <c r="B3444" s="3"/>
      <c r="C3444" s="3"/>
      <c r="D3444" s="3"/>
      <c r="E3444" s="17"/>
    </row>
    <row r="3445" spans="2:5" x14ac:dyDescent="0.3">
      <c r="B3445" s="3"/>
      <c r="C3445" s="3"/>
      <c r="D3445" s="3"/>
      <c r="E3445" s="17"/>
    </row>
    <row r="3446" spans="2:5" x14ac:dyDescent="0.3">
      <c r="B3446" s="3"/>
      <c r="C3446" s="3"/>
      <c r="D3446" s="3"/>
      <c r="E3446" s="17"/>
    </row>
    <row r="3447" spans="2:5" x14ac:dyDescent="0.3">
      <c r="B3447" s="3"/>
      <c r="C3447" s="3"/>
      <c r="D3447" s="3"/>
      <c r="E3447" s="17"/>
    </row>
    <row r="3448" spans="2:5" x14ac:dyDescent="0.3">
      <c r="B3448" s="3"/>
      <c r="C3448" s="3"/>
      <c r="D3448" s="3"/>
      <c r="E3448" s="17"/>
    </row>
    <row r="3449" spans="2:5" x14ac:dyDescent="0.3">
      <c r="B3449" s="3"/>
      <c r="C3449" s="3"/>
      <c r="D3449" s="3"/>
      <c r="E3449" s="17"/>
    </row>
    <row r="3450" spans="2:5" x14ac:dyDescent="0.3">
      <c r="B3450" s="3"/>
      <c r="C3450" s="3"/>
      <c r="D3450" s="3"/>
      <c r="E3450" s="17"/>
    </row>
    <row r="3451" spans="2:5" x14ac:dyDescent="0.3">
      <c r="B3451" s="3"/>
      <c r="C3451" s="3"/>
      <c r="D3451" s="3"/>
      <c r="E3451" s="17"/>
    </row>
    <row r="3452" spans="2:5" x14ac:dyDescent="0.3">
      <c r="B3452" s="3"/>
      <c r="C3452" s="3"/>
      <c r="D3452" s="3"/>
      <c r="E3452" s="17"/>
    </row>
    <row r="3453" spans="2:5" x14ac:dyDescent="0.3">
      <c r="B3453" s="3"/>
      <c r="C3453" s="3"/>
      <c r="D3453" s="3"/>
      <c r="E3453" s="17"/>
    </row>
    <row r="3454" spans="2:5" x14ac:dyDescent="0.3">
      <c r="B3454" s="3"/>
      <c r="C3454" s="3"/>
      <c r="D3454" s="3"/>
      <c r="E3454" s="17"/>
    </row>
    <row r="3455" spans="2:5" x14ac:dyDescent="0.3">
      <c r="B3455" s="3"/>
      <c r="C3455" s="3"/>
      <c r="D3455" s="3"/>
      <c r="E3455" s="17"/>
    </row>
    <row r="3456" spans="2:5" x14ac:dyDescent="0.3">
      <c r="B3456" s="3"/>
      <c r="C3456" s="3"/>
      <c r="D3456" s="3"/>
      <c r="E3456" s="17"/>
    </row>
    <row r="3457" spans="2:5" x14ac:dyDescent="0.3">
      <c r="B3457" s="3"/>
      <c r="C3457" s="3"/>
      <c r="D3457" s="3"/>
      <c r="E3457" s="17"/>
    </row>
    <row r="3458" spans="2:5" x14ac:dyDescent="0.3">
      <c r="B3458" s="3"/>
      <c r="C3458" s="3"/>
      <c r="D3458" s="3"/>
      <c r="E3458" s="17"/>
    </row>
    <row r="3459" spans="2:5" x14ac:dyDescent="0.3">
      <c r="B3459" s="3"/>
      <c r="C3459" s="3"/>
      <c r="D3459" s="3"/>
      <c r="E3459" s="17"/>
    </row>
    <row r="3460" spans="2:5" x14ac:dyDescent="0.3">
      <c r="B3460" s="3"/>
      <c r="C3460" s="3"/>
      <c r="D3460" s="3"/>
      <c r="E3460" s="17"/>
    </row>
    <row r="3461" spans="2:5" x14ac:dyDescent="0.3">
      <c r="B3461" s="3"/>
      <c r="C3461" s="3"/>
      <c r="D3461" s="3"/>
      <c r="E3461" s="17"/>
    </row>
    <row r="3462" spans="2:5" x14ac:dyDescent="0.3">
      <c r="B3462" s="3"/>
      <c r="C3462" s="3"/>
      <c r="D3462" s="3"/>
      <c r="E3462" s="17"/>
    </row>
    <row r="3463" spans="2:5" x14ac:dyDescent="0.3">
      <c r="B3463" s="3"/>
      <c r="C3463" s="3"/>
      <c r="D3463" s="3"/>
      <c r="E3463" s="17"/>
    </row>
    <row r="3464" spans="2:5" x14ac:dyDescent="0.3">
      <c r="B3464" s="3"/>
      <c r="C3464" s="3"/>
      <c r="D3464" s="3"/>
      <c r="E3464" s="17"/>
    </row>
    <row r="3465" spans="2:5" x14ac:dyDescent="0.3">
      <c r="B3465" s="3"/>
      <c r="C3465" s="3"/>
      <c r="D3465" s="3"/>
      <c r="E3465" s="17"/>
    </row>
    <row r="3466" spans="2:5" x14ac:dyDescent="0.3">
      <c r="B3466" s="3"/>
      <c r="C3466" s="3"/>
      <c r="D3466" s="3"/>
      <c r="E3466" s="17"/>
    </row>
    <row r="3467" spans="2:5" x14ac:dyDescent="0.3">
      <c r="B3467" s="3"/>
      <c r="C3467" s="3"/>
      <c r="D3467" s="3"/>
      <c r="E3467" s="17"/>
    </row>
    <row r="3468" spans="2:5" x14ac:dyDescent="0.3">
      <c r="B3468" s="3"/>
      <c r="C3468" s="3"/>
      <c r="D3468" s="3"/>
      <c r="E3468" s="17"/>
    </row>
    <row r="3469" spans="2:5" x14ac:dyDescent="0.3">
      <c r="B3469" s="3"/>
      <c r="C3469" s="3"/>
      <c r="D3469" s="3"/>
      <c r="E3469" s="17"/>
    </row>
    <row r="3470" spans="2:5" x14ac:dyDescent="0.3">
      <c r="B3470" s="3"/>
      <c r="C3470" s="3"/>
      <c r="D3470" s="3"/>
      <c r="E3470" s="17"/>
    </row>
    <row r="3471" spans="2:5" x14ac:dyDescent="0.3">
      <c r="B3471" s="3"/>
      <c r="C3471" s="3"/>
      <c r="D3471" s="3"/>
      <c r="E3471" s="17"/>
    </row>
    <row r="3472" spans="2:5" x14ac:dyDescent="0.3">
      <c r="B3472" s="3"/>
      <c r="C3472" s="3"/>
      <c r="D3472" s="3"/>
      <c r="E3472" s="17"/>
    </row>
    <row r="3473" spans="2:5" x14ac:dyDescent="0.3">
      <c r="B3473" s="3"/>
      <c r="C3473" s="3"/>
      <c r="D3473" s="3"/>
      <c r="E3473" s="17"/>
    </row>
    <row r="3474" spans="2:5" x14ac:dyDescent="0.3">
      <c r="B3474" s="3"/>
      <c r="C3474" s="3"/>
      <c r="D3474" s="3"/>
      <c r="E3474" s="17"/>
    </row>
    <row r="3475" spans="2:5" x14ac:dyDescent="0.3">
      <c r="B3475" s="3"/>
      <c r="C3475" s="3"/>
      <c r="D3475" s="3"/>
      <c r="E3475" s="17"/>
    </row>
    <row r="3476" spans="2:5" x14ac:dyDescent="0.3">
      <c r="B3476" s="3"/>
      <c r="C3476" s="3"/>
      <c r="D3476" s="3"/>
      <c r="E3476" s="17"/>
    </row>
    <row r="3477" spans="2:5" x14ac:dyDescent="0.3">
      <c r="B3477" s="3"/>
      <c r="C3477" s="3"/>
      <c r="D3477" s="3"/>
      <c r="E3477" s="17"/>
    </row>
    <row r="3478" spans="2:5" x14ac:dyDescent="0.3">
      <c r="B3478" s="3"/>
      <c r="C3478" s="3"/>
      <c r="D3478" s="3"/>
      <c r="E3478" s="17"/>
    </row>
    <row r="3479" spans="2:5" x14ac:dyDescent="0.3">
      <c r="B3479" s="3"/>
      <c r="C3479" s="3"/>
      <c r="D3479" s="3"/>
      <c r="E3479" s="17"/>
    </row>
    <row r="3480" spans="2:5" x14ac:dyDescent="0.3">
      <c r="B3480" s="3"/>
      <c r="C3480" s="3"/>
      <c r="D3480" s="3"/>
      <c r="E3480" s="17"/>
    </row>
    <row r="3481" spans="2:5" x14ac:dyDescent="0.3">
      <c r="B3481" s="3"/>
      <c r="C3481" s="3"/>
      <c r="D3481" s="3"/>
      <c r="E3481" s="17"/>
    </row>
    <row r="3482" spans="2:5" x14ac:dyDescent="0.3">
      <c r="B3482" s="3"/>
      <c r="C3482" s="3"/>
      <c r="D3482" s="3"/>
      <c r="E3482" s="17"/>
    </row>
    <row r="3483" spans="2:5" x14ac:dyDescent="0.3">
      <c r="B3483" s="3"/>
      <c r="C3483" s="3"/>
      <c r="D3483" s="3"/>
      <c r="E3483" s="17"/>
    </row>
    <row r="3484" spans="2:5" x14ac:dyDescent="0.3">
      <c r="B3484" s="3"/>
      <c r="C3484" s="3"/>
      <c r="D3484" s="3"/>
      <c r="E3484" s="17"/>
    </row>
    <row r="3485" spans="2:5" x14ac:dyDescent="0.3">
      <c r="B3485" s="3"/>
      <c r="C3485" s="3"/>
      <c r="D3485" s="3"/>
      <c r="E3485" s="17"/>
    </row>
    <row r="3486" spans="2:5" x14ac:dyDescent="0.3">
      <c r="B3486" s="3"/>
      <c r="C3486" s="3"/>
      <c r="D3486" s="3"/>
      <c r="E3486" s="17"/>
    </row>
    <row r="3487" spans="2:5" x14ac:dyDescent="0.3">
      <c r="B3487" s="3"/>
      <c r="C3487" s="3"/>
      <c r="D3487" s="3"/>
      <c r="E3487" s="17"/>
    </row>
    <row r="3488" spans="2:5" x14ac:dyDescent="0.3">
      <c r="B3488" s="3"/>
      <c r="C3488" s="3"/>
      <c r="D3488" s="3"/>
      <c r="E3488" s="17"/>
    </row>
    <row r="3489" spans="2:5" x14ac:dyDescent="0.3">
      <c r="B3489" s="3"/>
      <c r="C3489" s="3"/>
      <c r="D3489" s="3"/>
      <c r="E3489" s="17"/>
    </row>
    <row r="3490" spans="2:5" x14ac:dyDescent="0.3">
      <c r="B3490" s="3"/>
      <c r="C3490" s="3"/>
      <c r="D3490" s="3"/>
      <c r="E3490" s="17"/>
    </row>
    <row r="3491" spans="2:5" x14ac:dyDescent="0.3">
      <c r="B3491" s="3"/>
      <c r="C3491" s="3"/>
      <c r="D3491" s="3"/>
      <c r="E3491" s="17"/>
    </row>
    <row r="3492" spans="2:5" x14ac:dyDescent="0.3">
      <c r="B3492" s="3"/>
      <c r="C3492" s="3"/>
      <c r="D3492" s="3"/>
      <c r="E3492" s="17"/>
    </row>
    <row r="3493" spans="2:5" x14ac:dyDescent="0.3">
      <c r="B3493" s="3"/>
      <c r="C3493" s="3"/>
      <c r="D3493" s="3"/>
      <c r="E3493" s="17"/>
    </row>
    <row r="3494" spans="2:5" x14ac:dyDescent="0.3">
      <c r="B3494" s="3"/>
      <c r="C3494" s="3"/>
      <c r="D3494" s="3"/>
      <c r="E3494" s="17"/>
    </row>
    <row r="3495" spans="2:5" x14ac:dyDescent="0.3">
      <c r="B3495" s="3"/>
      <c r="C3495" s="3"/>
      <c r="D3495" s="3"/>
      <c r="E3495" s="17"/>
    </row>
    <row r="3496" spans="2:5" x14ac:dyDescent="0.3">
      <c r="B3496" s="3"/>
      <c r="C3496" s="3"/>
      <c r="D3496" s="3"/>
      <c r="E3496" s="17"/>
    </row>
    <row r="3497" spans="2:5" x14ac:dyDescent="0.3">
      <c r="B3497" s="3"/>
      <c r="C3497" s="3"/>
      <c r="D3497" s="3"/>
      <c r="E3497" s="17"/>
    </row>
    <row r="3498" spans="2:5" x14ac:dyDescent="0.3">
      <c r="B3498" s="3"/>
      <c r="C3498" s="3"/>
      <c r="D3498" s="3"/>
      <c r="E3498" s="17"/>
    </row>
    <row r="3499" spans="2:5" x14ac:dyDescent="0.3">
      <c r="B3499" s="3"/>
      <c r="C3499" s="3"/>
      <c r="D3499" s="3"/>
      <c r="E3499" s="17"/>
    </row>
    <row r="3500" spans="2:5" x14ac:dyDescent="0.3">
      <c r="B3500" s="3"/>
      <c r="C3500" s="3"/>
      <c r="D3500" s="3"/>
      <c r="E3500" s="17"/>
    </row>
    <row r="3501" spans="2:5" x14ac:dyDescent="0.3">
      <c r="B3501" s="3"/>
      <c r="C3501" s="3"/>
      <c r="D3501" s="3"/>
      <c r="E3501" s="17"/>
    </row>
    <row r="3502" spans="2:5" x14ac:dyDescent="0.3">
      <c r="B3502" s="3"/>
      <c r="C3502" s="3"/>
      <c r="D3502" s="3"/>
      <c r="E3502" s="17"/>
    </row>
    <row r="3503" spans="2:5" x14ac:dyDescent="0.3">
      <c r="B3503" s="3"/>
      <c r="C3503" s="3"/>
      <c r="D3503" s="3"/>
      <c r="E3503" s="17"/>
    </row>
    <row r="3504" spans="2:5" x14ac:dyDescent="0.3">
      <c r="B3504" s="3"/>
      <c r="C3504" s="3"/>
      <c r="D3504" s="3"/>
      <c r="E3504" s="17"/>
    </row>
    <row r="3505" spans="2:5" x14ac:dyDescent="0.3">
      <c r="B3505" s="3"/>
      <c r="C3505" s="3"/>
      <c r="D3505" s="3"/>
      <c r="E3505" s="17"/>
    </row>
    <row r="3506" spans="2:5" x14ac:dyDescent="0.3">
      <c r="B3506" s="3"/>
      <c r="C3506" s="3"/>
      <c r="D3506" s="3"/>
      <c r="E3506" s="17"/>
    </row>
    <row r="3507" spans="2:5" x14ac:dyDescent="0.3">
      <c r="B3507" s="3"/>
      <c r="C3507" s="3"/>
      <c r="D3507" s="3"/>
      <c r="E3507" s="17"/>
    </row>
    <row r="3508" spans="2:5" x14ac:dyDescent="0.3">
      <c r="B3508" s="3"/>
      <c r="C3508" s="3"/>
      <c r="D3508" s="3"/>
      <c r="E3508" s="17"/>
    </row>
    <row r="3509" spans="2:5" x14ac:dyDescent="0.3">
      <c r="B3509" s="3"/>
      <c r="C3509" s="3"/>
      <c r="D3509" s="3"/>
      <c r="E3509" s="17"/>
    </row>
    <row r="3510" spans="2:5" x14ac:dyDescent="0.3">
      <c r="B3510" s="3"/>
      <c r="C3510" s="3"/>
      <c r="D3510" s="3"/>
      <c r="E3510" s="17"/>
    </row>
    <row r="3511" spans="2:5" x14ac:dyDescent="0.3">
      <c r="B3511" s="3"/>
      <c r="C3511" s="3"/>
      <c r="D3511" s="3"/>
      <c r="E3511" s="17"/>
    </row>
    <row r="3512" spans="2:5" x14ac:dyDescent="0.3">
      <c r="B3512" s="3"/>
      <c r="C3512" s="3"/>
      <c r="D3512" s="3"/>
      <c r="E3512" s="17"/>
    </row>
    <row r="3513" spans="2:5" x14ac:dyDescent="0.3">
      <c r="B3513" s="3"/>
      <c r="C3513" s="3"/>
      <c r="D3513" s="3"/>
      <c r="E3513" s="17"/>
    </row>
    <row r="3514" spans="2:5" x14ac:dyDescent="0.3">
      <c r="B3514" s="3"/>
      <c r="C3514" s="3"/>
      <c r="D3514" s="3"/>
      <c r="E3514" s="17"/>
    </row>
    <row r="3515" spans="2:5" x14ac:dyDescent="0.3">
      <c r="B3515" s="3"/>
      <c r="C3515" s="3"/>
      <c r="D3515" s="3"/>
      <c r="E3515" s="17"/>
    </row>
    <row r="3516" spans="2:5" x14ac:dyDescent="0.3">
      <c r="B3516" s="3"/>
      <c r="C3516" s="3"/>
      <c r="D3516" s="3"/>
      <c r="E3516" s="17"/>
    </row>
    <row r="3517" spans="2:5" x14ac:dyDescent="0.3">
      <c r="B3517" s="3"/>
      <c r="C3517" s="3"/>
      <c r="D3517" s="3"/>
      <c r="E3517" s="17"/>
    </row>
    <row r="3518" spans="2:5" x14ac:dyDescent="0.3">
      <c r="B3518" s="3"/>
      <c r="C3518" s="3"/>
      <c r="D3518" s="3"/>
      <c r="E3518" s="17"/>
    </row>
    <row r="3519" spans="2:5" x14ac:dyDescent="0.3">
      <c r="B3519" s="3"/>
      <c r="C3519" s="3"/>
      <c r="D3519" s="3"/>
      <c r="E3519" s="17"/>
    </row>
    <row r="3520" spans="2:5" x14ac:dyDescent="0.3">
      <c r="B3520" s="3"/>
      <c r="C3520" s="3"/>
      <c r="D3520" s="3"/>
      <c r="E3520" s="17"/>
    </row>
    <row r="3521" spans="2:5" x14ac:dyDescent="0.3">
      <c r="B3521" s="3"/>
      <c r="C3521" s="3"/>
      <c r="D3521" s="3"/>
      <c r="E3521" s="17"/>
    </row>
    <row r="3522" spans="2:5" x14ac:dyDescent="0.3">
      <c r="B3522" s="3"/>
      <c r="C3522" s="3"/>
      <c r="D3522" s="3"/>
      <c r="E3522" s="17"/>
    </row>
    <row r="3523" spans="2:5" x14ac:dyDescent="0.3">
      <c r="B3523" s="3"/>
      <c r="C3523" s="3"/>
      <c r="D3523" s="3"/>
      <c r="E3523" s="17"/>
    </row>
    <row r="3524" spans="2:5" x14ac:dyDescent="0.3">
      <c r="B3524" s="3"/>
      <c r="C3524" s="3"/>
      <c r="D3524" s="3"/>
      <c r="E3524" s="17"/>
    </row>
    <row r="3525" spans="2:5" x14ac:dyDescent="0.3">
      <c r="B3525" s="3"/>
      <c r="C3525" s="3"/>
      <c r="D3525" s="3"/>
      <c r="E3525" s="17"/>
    </row>
    <row r="3526" spans="2:5" x14ac:dyDescent="0.3">
      <c r="B3526" s="3"/>
      <c r="C3526" s="3"/>
      <c r="D3526" s="3"/>
      <c r="E3526" s="17"/>
    </row>
    <row r="3527" spans="2:5" x14ac:dyDescent="0.3">
      <c r="B3527" s="3"/>
      <c r="C3527" s="3"/>
      <c r="D3527" s="3"/>
      <c r="E3527" s="17"/>
    </row>
    <row r="3528" spans="2:5" x14ac:dyDescent="0.3">
      <c r="B3528" s="3"/>
      <c r="C3528" s="3"/>
      <c r="D3528" s="3"/>
      <c r="E3528" s="17"/>
    </row>
    <row r="3529" spans="2:5" x14ac:dyDescent="0.3">
      <c r="B3529" s="3"/>
      <c r="C3529" s="3"/>
      <c r="D3529" s="3"/>
      <c r="E3529" s="17"/>
    </row>
    <row r="3530" spans="2:5" x14ac:dyDescent="0.3">
      <c r="B3530" s="3"/>
      <c r="C3530" s="3"/>
      <c r="D3530" s="3"/>
      <c r="E3530" s="17"/>
    </row>
    <row r="3531" spans="2:5" x14ac:dyDescent="0.3">
      <c r="B3531" s="3"/>
      <c r="C3531" s="3"/>
      <c r="D3531" s="3"/>
      <c r="E3531" s="17"/>
    </row>
    <row r="3532" spans="2:5" x14ac:dyDescent="0.3">
      <c r="B3532" s="3"/>
      <c r="C3532" s="3"/>
      <c r="D3532" s="3"/>
      <c r="E3532" s="17"/>
    </row>
    <row r="3533" spans="2:5" x14ac:dyDescent="0.3">
      <c r="B3533" s="3"/>
      <c r="C3533" s="3"/>
      <c r="D3533" s="3"/>
      <c r="E3533" s="17"/>
    </row>
    <row r="3534" spans="2:5" x14ac:dyDescent="0.3">
      <c r="B3534" s="3"/>
      <c r="C3534" s="3"/>
      <c r="D3534" s="3"/>
      <c r="E3534" s="17"/>
    </row>
    <row r="3535" spans="2:5" x14ac:dyDescent="0.3">
      <c r="B3535" s="3"/>
      <c r="C3535" s="3"/>
      <c r="D3535" s="3"/>
      <c r="E3535" s="17"/>
    </row>
    <row r="3536" spans="2:5" x14ac:dyDescent="0.3">
      <c r="B3536" s="3"/>
      <c r="C3536" s="3"/>
      <c r="D3536" s="3"/>
      <c r="E3536" s="17"/>
    </row>
    <row r="3537" spans="2:5" x14ac:dyDescent="0.3">
      <c r="B3537" s="3"/>
      <c r="C3537" s="3"/>
      <c r="D3537" s="3"/>
      <c r="E3537" s="17"/>
    </row>
    <row r="3538" spans="2:5" x14ac:dyDescent="0.3">
      <c r="B3538" s="3"/>
      <c r="C3538" s="3"/>
      <c r="D3538" s="3"/>
      <c r="E3538" s="17"/>
    </row>
    <row r="3539" spans="2:5" x14ac:dyDescent="0.3">
      <c r="B3539" s="3"/>
      <c r="C3539" s="3"/>
      <c r="D3539" s="3"/>
      <c r="E3539" s="17"/>
    </row>
    <row r="3540" spans="2:5" x14ac:dyDescent="0.3">
      <c r="B3540" s="3"/>
      <c r="C3540" s="3"/>
      <c r="D3540" s="3"/>
      <c r="E3540" s="17"/>
    </row>
    <row r="3541" spans="2:5" x14ac:dyDescent="0.3">
      <c r="B3541" s="3"/>
      <c r="C3541" s="3"/>
      <c r="D3541" s="3"/>
      <c r="E3541" s="17"/>
    </row>
    <row r="3542" spans="2:5" x14ac:dyDescent="0.3">
      <c r="B3542" s="3"/>
      <c r="C3542" s="3"/>
      <c r="D3542" s="3"/>
      <c r="E3542" s="17"/>
    </row>
    <row r="3543" spans="2:5" x14ac:dyDescent="0.3">
      <c r="B3543" s="3"/>
      <c r="C3543" s="3"/>
      <c r="D3543" s="3"/>
      <c r="E3543" s="17"/>
    </row>
    <row r="3544" spans="2:5" x14ac:dyDescent="0.3">
      <c r="B3544" s="3"/>
      <c r="C3544" s="3"/>
      <c r="D3544" s="3"/>
      <c r="E3544" s="17"/>
    </row>
    <row r="3545" spans="2:5" x14ac:dyDescent="0.3">
      <c r="B3545" s="3"/>
      <c r="C3545" s="3"/>
      <c r="D3545" s="3"/>
      <c r="E3545" s="17"/>
    </row>
    <row r="3546" spans="2:5" x14ac:dyDescent="0.3">
      <c r="B3546" s="3"/>
      <c r="C3546" s="3"/>
      <c r="D3546" s="3"/>
      <c r="E3546" s="17"/>
    </row>
    <row r="3547" spans="2:5" x14ac:dyDescent="0.3">
      <c r="B3547" s="3"/>
      <c r="C3547" s="3"/>
      <c r="D3547" s="3"/>
      <c r="E3547" s="17"/>
    </row>
    <row r="3548" spans="2:5" x14ac:dyDescent="0.3">
      <c r="B3548" s="3"/>
      <c r="C3548" s="3"/>
      <c r="D3548" s="3"/>
      <c r="E3548" s="17"/>
    </row>
    <row r="3549" spans="2:5" x14ac:dyDescent="0.3">
      <c r="B3549" s="3"/>
      <c r="C3549" s="3"/>
      <c r="D3549" s="3"/>
      <c r="E3549" s="17"/>
    </row>
    <row r="3550" spans="2:5" x14ac:dyDescent="0.3">
      <c r="B3550" s="3"/>
      <c r="C3550" s="3"/>
      <c r="D3550" s="3"/>
      <c r="E3550" s="17"/>
    </row>
    <row r="3551" spans="2:5" x14ac:dyDescent="0.3">
      <c r="B3551" s="3"/>
      <c r="C3551" s="3"/>
      <c r="D3551" s="3"/>
      <c r="E3551" s="17"/>
    </row>
    <row r="3552" spans="2:5" x14ac:dyDescent="0.3">
      <c r="B3552" s="3"/>
      <c r="C3552" s="3"/>
      <c r="D3552" s="3"/>
      <c r="E3552" s="17"/>
    </row>
    <row r="3553" spans="2:5" x14ac:dyDescent="0.3">
      <c r="B3553" s="3"/>
      <c r="C3553" s="3"/>
      <c r="D3553" s="3"/>
      <c r="E3553" s="17"/>
    </row>
    <row r="3554" spans="2:5" x14ac:dyDescent="0.3">
      <c r="B3554" s="3"/>
      <c r="C3554" s="3"/>
      <c r="D3554" s="3"/>
      <c r="E3554" s="17"/>
    </row>
    <row r="3555" spans="2:5" x14ac:dyDescent="0.3">
      <c r="B3555" s="3"/>
      <c r="C3555" s="3"/>
      <c r="D3555" s="3"/>
      <c r="E3555" s="17"/>
    </row>
    <row r="3556" spans="2:5" x14ac:dyDescent="0.3">
      <c r="B3556" s="3"/>
      <c r="C3556" s="3"/>
      <c r="D3556" s="3"/>
      <c r="E3556" s="17"/>
    </row>
    <row r="3557" spans="2:5" x14ac:dyDescent="0.3">
      <c r="B3557" s="3"/>
      <c r="C3557" s="3"/>
      <c r="D3557" s="3"/>
      <c r="E3557" s="17"/>
    </row>
    <row r="3558" spans="2:5" x14ac:dyDescent="0.3">
      <c r="B3558" s="3"/>
      <c r="C3558" s="3"/>
      <c r="D3558" s="3"/>
      <c r="E3558" s="17"/>
    </row>
    <row r="3559" spans="2:5" x14ac:dyDescent="0.3">
      <c r="B3559" s="3"/>
      <c r="C3559" s="3"/>
      <c r="D3559" s="3"/>
      <c r="E3559" s="17"/>
    </row>
    <row r="3560" spans="2:5" x14ac:dyDescent="0.3">
      <c r="B3560" s="3"/>
      <c r="C3560" s="3"/>
      <c r="D3560" s="3"/>
      <c r="E3560" s="17"/>
    </row>
    <row r="3561" spans="2:5" x14ac:dyDescent="0.3">
      <c r="B3561" s="3"/>
      <c r="C3561" s="3"/>
      <c r="D3561" s="3"/>
      <c r="E3561" s="17"/>
    </row>
    <row r="3562" spans="2:5" x14ac:dyDescent="0.3">
      <c r="B3562" s="3"/>
      <c r="C3562" s="3"/>
      <c r="D3562" s="3"/>
      <c r="E3562" s="17"/>
    </row>
    <row r="3563" spans="2:5" x14ac:dyDescent="0.3">
      <c r="B3563" s="3"/>
      <c r="C3563" s="3"/>
      <c r="D3563" s="3"/>
      <c r="E3563" s="17"/>
    </row>
    <row r="3564" spans="2:5" x14ac:dyDescent="0.3">
      <c r="B3564" s="3"/>
      <c r="C3564" s="3"/>
      <c r="D3564" s="3"/>
      <c r="E3564" s="17"/>
    </row>
    <row r="3565" spans="2:5" x14ac:dyDescent="0.3">
      <c r="B3565" s="3"/>
      <c r="C3565" s="3"/>
      <c r="D3565" s="3"/>
      <c r="E3565" s="17"/>
    </row>
    <row r="3566" spans="2:5" x14ac:dyDescent="0.3">
      <c r="B3566" s="3"/>
      <c r="C3566" s="3"/>
      <c r="D3566" s="3"/>
      <c r="E3566" s="17"/>
    </row>
    <row r="3567" spans="2:5" x14ac:dyDescent="0.3">
      <c r="B3567" s="3"/>
      <c r="C3567" s="3"/>
      <c r="D3567" s="3"/>
      <c r="E3567" s="17"/>
    </row>
    <row r="3568" spans="2:5" x14ac:dyDescent="0.3">
      <c r="B3568" s="3"/>
      <c r="C3568" s="3"/>
      <c r="D3568" s="3"/>
      <c r="E3568" s="17"/>
    </row>
    <row r="3569" spans="2:5" x14ac:dyDescent="0.3">
      <c r="B3569" s="3"/>
      <c r="C3569" s="3"/>
      <c r="D3569" s="3"/>
      <c r="E3569" s="17"/>
    </row>
    <row r="3570" spans="2:5" x14ac:dyDescent="0.3">
      <c r="B3570" s="3"/>
      <c r="C3570" s="3"/>
      <c r="D3570" s="3"/>
      <c r="E3570" s="17"/>
    </row>
    <row r="3571" spans="2:5" x14ac:dyDescent="0.3">
      <c r="B3571" s="3"/>
      <c r="C3571" s="3"/>
      <c r="D3571" s="3"/>
      <c r="E3571" s="17"/>
    </row>
    <row r="3572" spans="2:5" x14ac:dyDescent="0.3">
      <c r="B3572" s="3"/>
      <c r="C3572" s="3"/>
      <c r="D3572" s="3"/>
      <c r="E3572" s="17"/>
    </row>
    <row r="3573" spans="2:5" x14ac:dyDescent="0.3">
      <c r="B3573" s="3"/>
      <c r="C3573" s="3"/>
      <c r="D3573" s="3"/>
      <c r="E3573" s="17"/>
    </row>
    <row r="3574" spans="2:5" x14ac:dyDescent="0.3">
      <c r="B3574" s="3"/>
      <c r="C3574" s="3"/>
      <c r="D3574" s="3"/>
      <c r="E3574" s="17"/>
    </row>
    <row r="3575" spans="2:5" x14ac:dyDescent="0.3">
      <c r="B3575" s="3"/>
      <c r="C3575" s="3"/>
      <c r="D3575" s="3"/>
      <c r="E3575" s="17"/>
    </row>
    <row r="3576" spans="2:5" x14ac:dyDescent="0.3">
      <c r="B3576" s="3"/>
      <c r="C3576" s="3"/>
      <c r="D3576" s="3"/>
      <c r="E3576" s="17"/>
    </row>
    <row r="3577" spans="2:5" x14ac:dyDescent="0.3">
      <c r="B3577" s="3"/>
      <c r="C3577" s="3"/>
      <c r="D3577" s="3"/>
      <c r="E3577" s="17"/>
    </row>
    <row r="3578" spans="2:5" x14ac:dyDescent="0.3">
      <c r="B3578" s="3"/>
      <c r="C3578" s="3"/>
      <c r="D3578" s="3"/>
      <c r="E3578" s="17"/>
    </row>
    <row r="3579" spans="2:5" x14ac:dyDescent="0.3">
      <c r="B3579" s="3"/>
      <c r="C3579" s="3"/>
      <c r="D3579" s="3"/>
      <c r="E3579" s="17"/>
    </row>
    <row r="3580" spans="2:5" x14ac:dyDescent="0.3">
      <c r="B3580" s="3"/>
      <c r="C3580" s="3"/>
      <c r="D3580" s="3"/>
      <c r="E3580" s="17"/>
    </row>
    <row r="3581" spans="2:5" x14ac:dyDescent="0.3">
      <c r="B3581" s="3"/>
      <c r="C3581" s="3"/>
      <c r="D3581" s="3"/>
      <c r="E3581" s="17"/>
    </row>
    <row r="3582" spans="2:5" x14ac:dyDescent="0.3">
      <c r="B3582" s="3"/>
      <c r="C3582" s="3"/>
      <c r="D3582" s="3"/>
      <c r="E3582" s="17"/>
    </row>
    <row r="3583" spans="2:5" x14ac:dyDescent="0.3">
      <c r="B3583" s="3"/>
      <c r="C3583" s="3"/>
      <c r="D3583" s="3"/>
      <c r="E3583" s="17"/>
    </row>
    <row r="3584" spans="2:5" x14ac:dyDescent="0.3">
      <c r="B3584" s="3"/>
      <c r="C3584" s="3"/>
      <c r="D3584" s="3"/>
      <c r="E3584" s="17"/>
    </row>
    <row r="3585" spans="2:5" x14ac:dyDescent="0.3">
      <c r="B3585" s="3"/>
      <c r="C3585" s="3"/>
      <c r="D3585" s="3"/>
      <c r="E3585" s="17"/>
    </row>
    <row r="3586" spans="2:5" x14ac:dyDescent="0.3">
      <c r="B3586" s="3"/>
      <c r="C3586" s="3"/>
      <c r="D3586" s="3"/>
      <c r="E3586" s="17"/>
    </row>
    <row r="3587" spans="2:5" x14ac:dyDescent="0.3">
      <c r="B3587" s="3"/>
      <c r="C3587" s="3"/>
      <c r="D3587" s="3"/>
      <c r="E3587" s="17"/>
    </row>
    <row r="3588" spans="2:5" x14ac:dyDescent="0.3">
      <c r="B3588" s="3"/>
      <c r="C3588" s="3"/>
      <c r="D3588" s="3"/>
      <c r="E3588" s="17"/>
    </row>
    <row r="3589" spans="2:5" x14ac:dyDescent="0.3">
      <c r="B3589" s="3"/>
      <c r="C3589" s="3"/>
      <c r="D3589" s="3"/>
      <c r="E3589" s="17"/>
    </row>
    <row r="3590" spans="2:5" x14ac:dyDescent="0.3">
      <c r="B3590" s="3"/>
      <c r="C3590" s="3"/>
      <c r="D3590" s="3"/>
      <c r="E3590" s="17"/>
    </row>
    <row r="3591" spans="2:5" x14ac:dyDescent="0.3">
      <c r="B3591" s="3"/>
      <c r="C3591" s="3"/>
      <c r="D3591" s="3"/>
      <c r="E3591" s="17"/>
    </row>
    <row r="3592" spans="2:5" x14ac:dyDescent="0.3">
      <c r="B3592" s="3"/>
      <c r="C3592" s="3"/>
      <c r="D3592" s="3"/>
      <c r="E3592" s="17"/>
    </row>
    <row r="3593" spans="2:5" x14ac:dyDescent="0.3">
      <c r="B3593" s="3"/>
      <c r="C3593" s="3"/>
      <c r="D3593" s="3"/>
      <c r="E3593" s="17"/>
    </row>
    <row r="3594" spans="2:5" x14ac:dyDescent="0.3">
      <c r="B3594" s="3"/>
      <c r="C3594" s="3"/>
      <c r="D3594" s="3"/>
      <c r="E3594" s="17"/>
    </row>
    <row r="3595" spans="2:5" x14ac:dyDescent="0.3">
      <c r="B3595" s="3"/>
      <c r="C3595" s="3"/>
      <c r="D3595" s="3"/>
      <c r="E3595" s="17"/>
    </row>
    <row r="3596" spans="2:5" x14ac:dyDescent="0.3">
      <c r="B3596" s="3"/>
      <c r="C3596" s="3"/>
      <c r="D3596" s="3"/>
      <c r="E3596" s="17"/>
    </row>
    <row r="3597" spans="2:5" x14ac:dyDescent="0.3">
      <c r="B3597" s="3"/>
      <c r="C3597" s="3"/>
      <c r="D3597" s="3"/>
      <c r="E3597" s="17"/>
    </row>
    <row r="3598" spans="2:5" x14ac:dyDescent="0.3">
      <c r="B3598" s="3"/>
      <c r="C3598" s="3"/>
      <c r="D3598" s="3"/>
      <c r="E3598" s="17"/>
    </row>
    <row r="3599" spans="2:5" x14ac:dyDescent="0.3">
      <c r="B3599" s="3"/>
      <c r="C3599" s="3"/>
      <c r="D3599" s="3"/>
      <c r="E3599" s="17"/>
    </row>
    <row r="3600" spans="2:5" x14ac:dyDescent="0.3">
      <c r="B3600" s="3"/>
      <c r="C3600" s="3"/>
      <c r="D3600" s="3"/>
      <c r="E3600" s="37"/>
    </row>
    <row r="3601" spans="2:5" x14ac:dyDescent="0.3">
      <c r="B3601" s="3"/>
      <c r="C3601" s="3"/>
      <c r="D3601" s="3"/>
      <c r="E3601" s="37"/>
    </row>
    <row r="3602" spans="2:5" x14ac:dyDescent="0.3">
      <c r="B3602" s="3"/>
      <c r="C3602" s="3"/>
      <c r="D3602" s="3"/>
      <c r="E3602" s="17"/>
    </row>
    <row r="3603" spans="2:5" x14ac:dyDescent="0.3">
      <c r="B3603" s="3"/>
      <c r="C3603" s="3"/>
      <c r="D3603" s="3"/>
      <c r="E3603" s="17"/>
    </row>
    <row r="3604" spans="2:5" x14ac:dyDescent="0.3">
      <c r="B3604" s="3"/>
      <c r="C3604" s="3"/>
      <c r="D3604" s="3"/>
      <c r="E3604" s="17"/>
    </row>
    <row r="3605" spans="2:5" x14ac:dyDescent="0.3">
      <c r="B3605" s="3"/>
      <c r="C3605" s="3"/>
      <c r="D3605" s="3"/>
      <c r="E3605" s="17"/>
    </row>
    <row r="3606" spans="2:5" x14ac:dyDescent="0.3">
      <c r="B3606" s="3"/>
      <c r="C3606" s="3"/>
      <c r="D3606" s="3"/>
      <c r="E3606" s="17"/>
    </row>
    <row r="3607" spans="2:5" x14ac:dyDescent="0.3">
      <c r="B3607" s="3"/>
      <c r="C3607" s="3"/>
      <c r="D3607" s="3"/>
      <c r="E3607" s="17"/>
    </row>
    <row r="3608" spans="2:5" x14ac:dyDescent="0.3">
      <c r="B3608" s="3"/>
      <c r="C3608" s="3"/>
      <c r="D3608" s="3"/>
      <c r="E3608" s="17"/>
    </row>
    <row r="3609" spans="2:5" x14ac:dyDescent="0.3">
      <c r="B3609" s="3"/>
      <c r="C3609" s="3"/>
      <c r="D3609" s="3"/>
      <c r="E3609" s="17"/>
    </row>
    <row r="3610" spans="2:5" x14ac:dyDescent="0.3">
      <c r="B3610" s="3"/>
      <c r="C3610" s="3"/>
      <c r="D3610" s="3"/>
      <c r="E3610" s="17"/>
    </row>
    <row r="3611" spans="2:5" x14ac:dyDescent="0.3">
      <c r="B3611" s="3"/>
      <c r="C3611" s="3"/>
      <c r="D3611" s="3"/>
      <c r="E3611" s="17"/>
    </row>
    <row r="3612" spans="2:5" x14ac:dyDescent="0.3">
      <c r="B3612" s="3"/>
      <c r="C3612" s="3"/>
      <c r="D3612" s="3"/>
      <c r="E3612" s="17"/>
    </row>
    <row r="3613" spans="2:5" x14ac:dyDescent="0.3">
      <c r="B3613" s="3"/>
      <c r="C3613" s="3"/>
      <c r="D3613" s="3"/>
      <c r="E3613" s="17"/>
    </row>
    <row r="3614" spans="2:5" x14ac:dyDescent="0.3">
      <c r="B3614" s="3"/>
      <c r="C3614" s="3"/>
      <c r="D3614" s="3"/>
      <c r="E3614" s="17"/>
    </row>
    <row r="3615" spans="2:5" x14ac:dyDescent="0.3">
      <c r="B3615" s="3"/>
      <c r="C3615" s="3"/>
      <c r="D3615" s="3"/>
      <c r="E3615" s="17"/>
    </row>
    <row r="3616" spans="2:5" x14ac:dyDescent="0.3">
      <c r="B3616" s="3"/>
      <c r="C3616" s="3"/>
      <c r="D3616" s="3"/>
      <c r="E3616" s="17"/>
    </row>
    <row r="3617" spans="2:5" x14ac:dyDescent="0.3">
      <c r="B3617" s="3"/>
      <c r="C3617" s="3"/>
      <c r="D3617" s="3"/>
      <c r="E3617" s="17"/>
    </row>
    <row r="3618" spans="2:5" x14ac:dyDescent="0.3">
      <c r="B3618" s="3"/>
      <c r="C3618" s="3"/>
      <c r="D3618" s="3"/>
      <c r="E3618" s="17"/>
    </row>
    <row r="3619" spans="2:5" x14ac:dyDescent="0.3">
      <c r="B3619" s="3"/>
      <c r="C3619" s="3"/>
      <c r="D3619" s="3"/>
      <c r="E3619" s="17"/>
    </row>
    <row r="3620" spans="2:5" x14ac:dyDescent="0.3">
      <c r="B3620" s="3"/>
      <c r="C3620" s="3"/>
      <c r="D3620" s="3"/>
      <c r="E3620" s="17"/>
    </row>
    <row r="3621" spans="2:5" x14ac:dyDescent="0.3">
      <c r="B3621" s="3"/>
      <c r="C3621" s="3"/>
      <c r="D3621" s="3"/>
      <c r="E3621" s="17"/>
    </row>
    <row r="3622" spans="2:5" x14ac:dyDescent="0.3">
      <c r="B3622" s="3"/>
      <c r="C3622" s="3"/>
      <c r="D3622" s="3"/>
      <c r="E3622" s="17"/>
    </row>
    <row r="3623" spans="2:5" x14ac:dyDescent="0.3">
      <c r="B3623" s="3"/>
      <c r="C3623" s="3"/>
      <c r="D3623" s="3"/>
      <c r="E3623" s="17"/>
    </row>
    <row r="3624" spans="2:5" x14ac:dyDescent="0.3">
      <c r="B3624" s="3"/>
      <c r="C3624" s="3"/>
      <c r="D3624" s="3"/>
      <c r="E3624" s="17"/>
    </row>
    <row r="3625" spans="2:5" x14ac:dyDescent="0.3">
      <c r="B3625" s="3"/>
      <c r="C3625" s="3"/>
      <c r="D3625" s="3"/>
      <c r="E3625" s="17"/>
    </row>
    <row r="3626" spans="2:5" x14ac:dyDescent="0.3">
      <c r="B3626" s="3"/>
      <c r="C3626" s="3"/>
      <c r="D3626" s="3"/>
      <c r="E3626" s="17"/>
    </row>
    <row r="3627" spans="2:5" x14ac:dyDescent="0.3">
      <c r="B3627" s="3"/>
      <c r="C3627" s="3"/>
      <c r="D3627" s="3"/>
      <c r="E3627" s="17"/>
    </row>
    <row r="3628" spans="2:5" x14ac:dyDescent="0.3">
      <c r="B3628" s="3"/>
      <c r="C3628" s="3"/>
      <c r="D3628" s="3"/>
      <c r="E3628" s="17"/>
    </row>
    <row r="3629" spans="2:5" x14ac:dyDescent="0.3">
      <c r="B3629" s="3"/>
      <c r="C3629" s="3"/>
      <c r="D3629" s="3"/>
      <c r="E3629" s="17"/>
    </row>
    <row r="3630" spans="2:5" x14ac:dyDescent="0.3">
      <c r="B3630" s="3"/>
      <c r="C3630" s="3"/>
      <c r="D3630" s="3"/>
      <c r="E3630" s="17"/>
    </row>
    <row r="3631" spans="2:5" x14ac:dyDescent="0.3">
      <c r="B3631" s="3"/>
      <c r="C3631" s="3"/>
      <c r="D3631" s="3"/>
      <c r="E3631" s="17"/>
    </row>
    <row r="3632" spans="2:5" x14ac:dyDescent="0.3">
      <c r="B3632" s="3"/>
      <c r="C3632" s="3"/>
      <c r="D3632" s="3"/>
      <c r="E3632" s="17"/>
    </row>
    <row r="3633" spans="2:5" x14ac:dyDescent="0.3">
      <c r="B3633" s="3"/>
      <c r="C3633" s="3"/>
      <c r="D3633" s="3"/>
      <c r="E3633" s="17"/>
    </row>
    <row r="3634" spans="2:5" x14ac:dyDescent="0.3">
      <c r="B3634" s="3"/>
      <c r="C3634" s="3"/>
      <c r="D3634" s="3"/>
      <c r="E3634" s="17"/>
    </row>
    <row r="3635" spans="2:5" x14ac:dyDescent="0.3">
      <c r="B3635" s="3"/>
      <c r="C3635" s="3"/>
      <c r="D3635" s="3"/>
      <c r="E3635" s="17"/>
    </row>
    <row r="3636" spans="2:5" x14ac:dyDescent="0.3">
      <c r="B3636" s="3"/>
      <c r="C3636" s="3"/>
      <c r="D3636" s="3"/>
      <c r="E3636" s="17"/>
    </row>
    <row r="3637" spans="2:5" x14ac:dyDescent="0.3">
      <c r="B3637" s="3"/>
      <c r="C3637" s="3"/>
      <c r="D3637" s="3"/>
      <c r="E3637" s="17"/>
    </row>
    <row r="3638" spans="2:5" x14ac:dyDescent="0.3">
      <c r="B3638" s="3"/>
      <c r="C3638" s="3"/>
      <c r="D3638" s="3"/>
      <c r="E3638" s="17"/>
    </row>
    <row r="3639" spans="2:5" x14ac:dyDescent="0.3">
      <c r="B3639" s="3"/>
      <c r="C3639" s="3"/>
      <c r="D3639" s="3"/>
      <c r="E3639" s="17"/>
    </row>
    <row r="3640" spans="2:5" x14ac:dyDescent="0.3">
      <c r="B3640" s="3"/>
      <c r="C3640" s="3"/>
      <c r="D3640" s="3"/>
      <c r="E3640" s="17"/>
    </row>
    <row r="3641" spans="2:5" x14ac:dyDescent="0.3">
      <c r="B3641" s="3"/>
      <c r="C3641" s="3"/>
      <c r="D3641" s="3"/>
      <c r="E3641" s="17"/>
    </row>
    <row r="3642" spans="2:5" x14ac:dyDescent="0.3">
      <c r="B3642" s="3"/>
      <c r="C3642" s="3"/>
      <c r="D3642" s="3"/>
      <c r="E3642" s="17"/>
    </row>
    <row r="3643" spans="2:5" x14ac:dyDescent="0.3">
      <c r="B3643" s="3"/>
      <c r="C3643" s="3"/>
      <c r="D3643" s="3"/>
      <c r="E3643" s="17"/>
    </row>
    <row r="3644" spans="2:5" x14ac:dyDescent="0.3">
      <c r="B3644" s="3"/>
      <c r="C3644" s="3"/>
      <c r="D3644" s="3"/>
      <c r="E3644" s="17"/>
    </row>
    <row r="3645" spans="2:5" x14ac:dyDescent="0.3">
      <c r="B3645" s="3"/>
      <c r="C3645" s="3"/>
      <c r="D3645" s="3"/>
      <c r="E3645" s="17"/>
    </row>
    <row r="3646" spans="2:5" x14ac:dyDescent="0.3">
      <c r="B3646" s="3"/>
      <c r="C3646" s="3"/>
      <c r="D3646" s="3"/>
      <c r="E3646" s="17"/>
    </row>
    <row r="3647" spans="2:5" x14ac:dyDescent="0.3">
      <c r="B3647" s="3"/>
      <c r="C3647" s="3"/>
      <c r="D3647" s="3"/>
      <c r="E3647" s="17"/>
    </row>
    <row r="3648" spans="2:5" x14ac:dyDescent="0.3">
      <c r="B3648" s="3"/>
      <c r="C3648" s="3"/>
      <c r="D3648" s="3"/>
      <c r="E3648" s="17"/>
    </row>
    <row r="3649" spans="2:5" x14ac:dyDescent="0.3">
      <c r="B3649" s="3"/>
      <c r="C3649" s="3"/>
      <c r="D3649" s="3"/>
      <c r="E3649" s="17"/>
    </row>
    <row r="3650" spans="2:5" x14ac:dyDescent="0.3">
      <c r="B3650" s="3"/>
      <c r="C3650" s="3"/>
      <c r="D3650" s="3"/>
      <c r="E3650" s="17"/>
    </row>
    <row r="3651" spans="2:5" x14ac:dyDescent="0.3">
      <c r="B3651" s="3"/>
      <c r="C3651" s="3"/>
      <c r="D3651" s="3"/>
      <c r="E3651" s="17"/>
    </row>
    <row r="3652" spans="2:5" x14ac:dyDescent="0.3">
      <c r="B3652" s="3"/>
      <c r="C3652" s="3"/>
      <c r="D3652" s="3"/>
      <c r="E3652" s="17"/>
    </row>
    <row r="3653" spans="2:5" x14ac:dyDescent="0.3">
      <c r="B3653" s="3"/>
      <c r="C3653" s="3"/>
      <c r="D3653" s="3"/>
      <c r="E3653" s="17"/>
    </row>
    <row r="3654" spans="2:5" x14ac:dyDescent="0.3">
      <c r="B3654" s="3"/>
      <c r="C3654" s="3"/>
      <c r="D3654" s="3"/>
      <c r="E3654" s="17"/>
    </row>
    <row r="3655" spans="2:5" x14ac:dyDescent="0.3">
      <c r="B3655" s="3"/>
      <c r="C3655" s="3"/>
      <c r="D3655" s="3"/>
      <c r="E3655" s="17"/>
    </row>
    <row r="3656" spans="2:5" x14ac:dyDescent="0.3">
      <c r="B3656" s="3"/>
      <c r="C3656" s="3"/>
      <c r="D3656" s="3"/>
      <c r="E3656" s="17"/>
    </row>
    <row r="3657" spans="2:5" x14ac:dyDescent="0.3">
      <c r="B3657" s="3"/>
      <c r="C3657" s="3"/>
      <c r="D3657" s="3"/>
      <c r="E3657" s="17"/>
    </row>
    <row r="3658" spans="2:5" x14ac:dyDescent="0.3">
      <c r="B3658" s="3"/>
      <c r="C3658" s="3"/>
      <c r="D3658" s="3"/>
      <c r="E3658" s="17"/>
    </row>
    <row r="3659" spans="2:5" x14ac:dyDescent="0.3">
      <c r="B3659" s="3"/>
      <c r="C3659" s="3"/>
      <c r="D3659" s="3"/>
      <c r="E3659" s="17"/>
    </row>
    <row r="3660" spans="2:5" x14ac:dyDescent="0.3">
      <c r="B3660" s="3"/>
      <c r="C3660" s="3"/>
      <c r="D3660" s="3"/>
      <c r="E3660" s="17"/>
    </row>
    <row r="3661" spans="2:5" x14ac:dyDescent="0.3">
      <c r="B3661" s="3"/>
      <c r="C3661" s="3"/>
      <c r="D3661" s="3"/>
      <c r="E3661" s="17"/>
    </row>
    <row r="3662" spans="2:5" x14ac:dyDescent="0.3">
      <c r="B3662" s="3"/>
      <c r="C3662" s="3"/>
      <c r="D3662" s="3"/>
      <c r="E3662" s="17"/>
    </row>
    <row r="3663" spans="2:5" x14ac:dyDescent="0.3">
      <c r="B3663" s="3"/>
      <c r="C3663" s="3"/>
      <c r="D3663" s="3"/>
      <c r="E3663" s="17"/>
    </row>
    <row r="3664" spans="2:5" x14ac:dyDescent="0.3">
      <c r="B3664" s="3"/>
      <c r="C3664" s="3"/>
      <c r="D3664" s="3"/>
      <c r="E3664" s="17"/>
    </row>
    <row r="3665" spans="2:5" x14ac:dyDescent="0.3">
      <c r="B3665" s="3"/>
      <c r="C3665" s="3"/>
      <c r="D3665" s="3"/>
      <c r="E3665" s="17"/>
    </row>
    <row r="3666" spans="2:5" x14ac:dyDescent="0.3">
      <c r="B3666" s="3"/>
      <c r="C3666" s="3"/>
      <c r="D3666" s="3"/>
      <c r="E3666" s="17"/>
    </row>
    <row r="3667" spans="2:5" x14ac:dyDescent="0.3">
      <c r="B3667" s="3"/>
      <c r="C3667" s="3"/>
      <c r="D3667" s="3"/>
      <c r="E3667" s="17"/>
    </row>
    <row r="3668" spans="2:5" x14ac:dyDescent="0.3">
      <c r="B3668" s="3"/>
      <c r="C3668" s="3"/>
      <c r="D3668" s="3"/>
      <c r="E3668" s="17"/>
    </row>
    <row r="3669" spans="2:5" x14ac:dyDescent="0.3">
      <c r="B3669" s="3"/>
      <c r="C3669" s="3"/>
      <c r="D3669" s="3"/>
      <c r="E3669" s="17"/>
    </row>
    <row r="3670" spans="2:5" x14ac:dyDescent="0.3">
      <c r="B3670" s="3"/>
      <c r="C3670" s="3"/>
      <c r="D3670" s="3"/>
      <c r="E3670" s="17"/>
    </row>
    <row r="3671" spans="2:5" x14ac:dyDescent="0.3">
      <c r="B3671" s="3"/>
      <c r="C3671" s="3"/>
      <c r="D3671" s="3"/>
      <c r="E3671" s="17"/>
    </row>
    <row r="3672" spans="2:5" x14ac:dyDescent="0.3">
      <c r="B3672" s="3"/>
      <c r="C3672" s="3"/>
      <c r="D3672" s="3"/>
      <c r="E3672" s="17"/>
    </row>
    <row r="3673" spans="2:5" x14ac:dyDescent="0.3">
      <c r="B3673" s="3"/>
      <c r="C3673" s="3"/>
      <c r="D3673" s="3"/>
      <c r="E3673" s="17"/>
    </row>
    <row r="3674" spans="2:5" x14ac:dyDescent="0.3">
      <c r="B3674" s="3"/>
      <c r="C3674" s="3"/>
      <c r="D3674" s="3"/>
      <c r="E3674" s="17"/>
    </row>
    <row r="3675" spans="2:5" x14ac:dyDescent="0.3">
      <c r="B3675" s="3"/>
      <c r="C3675" s="3"/>
      <c r="D3675" s="3"/>
      <c r="E3675" s="17"/>
    </row>
    <row r="3676" spans="2:5" x14ac:dyDescent="0.3">
      <c r="B3676" s="3"/>
      <c r="C3676" s="3"/>
      <c r="D3676" s="3"/>
      <c r="E3676" s="17"/>
    </row>
    <row r="3677" spans="2:5" x14ac:dyDescent="0.3">
      <c r="B3677" s="3"/>
      <c r="C3677" s="3"/>
      <c r="D3677" s="3"/>
      <c r="E3677" s="17"/>
    </row>
    <row r="3678" spans="2:5" x14ac:dyDescent="0.3">
      <c r="B3678" s="3"/>
      <c r="C3678" s="3"/>
      <c r="D3678" s="3"/>
      <c r="E3678" s="17"/>
    </row>
    <row r="3679" spans="2:5" x14ac:dyDescent="0.3">
      <c r="B3679" s="3"/>
      <c r="C3679" s="3"/>
      <c r="D3679" s="3"/>
      <c r="E3679" s="17"/>
    </row>
    <row r="3680" spans="2:5" x14ac:dyDescent="0.3">
      <c r="B3680" s="3"/>
      <c r="C3680" s="3"/>
      <c r="D3680" s="3"/>
      <c r="E3680" s="17"/>
    </row>
    <row r="3681" spans="2:5" x14ac:dyDescent="0.3">
      <c r="B3681" s="3"/>
      <c r="C3681" s="3"/>
      <c r="D3681" s="3"/>
      <c r="E3681" s="17"/>
    </row>
    <row r="3682" spans="2:5" x14ac:dyDescent="0.3">
      <c r="B3682" s="3"/>
      <c r="C3682" s="3"/>
      <c r="D3682" s="3"/>
      <c r="E3682" s="17"/>
    </row>
    <row r="3683" spans="2:5" x14ac:dyDescent="0.3">
      <c r="B3683" s="3"/>
      <c r="C3683" s="3"/>
      <c r="D3683" s="3"/>
      <c r="E3683" s="17"/>
    </row>
    <row r="3684" spans="2:5" x14ac:dyDescent="0.3">
      <c r="B3684" s="3"/>
      <c r="C3684" s="3"/>
      <c r="D3684" s="3"/>
      <c r="E3684" s="17"/>
    </row>
    <row r="3685" spans="2:5" x14ac:dyDescent="0.3">
      <c r="B3685" s="3"/>
      <c r="C3685" s="3"/>
      <c r="D3685" s="3"/>
      <c r="E3685" s="17"/>
    </row>
    <row r="3686" spans="2:5" x14ac:dyDescent="0.3">
      <c r="B3686" s="3"/>
      <c r="C3686" s="3"/>
      <c r="D3686" s="3"/>
      <c r="E3686" s="17"/>
    </row>
    <row r="3687" spans="2:5" x14ac:dyDescent="0.3">
      <c r="B3687" s="3"/>
      <c r="C3687" s="3"/>
      <c r="D3687" s="3"/>
      <c r="E3687" s="17"/>
    </row>
    <row r="3688" spans="2:5" x14ac:dyDescent="0.3">
      <c r="B3688" s="3"/>
      <c r="C3688" s="3"/>
      <c r="D3688" s="3"/>
      <c r="E3688" s="17"/>
    </row>
    <row r="3689" spans="2:5" x14ac:dyDescent="0.3">
      <c r="B3689" s="3"/>
      <c r="C3689" s="3"/>
      <c r="D3689" s="3"/>
      <c r="E3689" s="17"/>
    </row>
    <row r="3690" spans="2:5" x14ac:dyDescent="0.3">
      <c r="B3690" s="3"/>
      <c r="C3690" s="3"/>
      <c r="D3690" s="3"/>
      <c r="E3690" s="17"/>
    </row>
    <row r="3691" spans="2:5" x14ac:dyDescent="0.3">
      <c r="B3691" s="3"/>
      <c r="C3691" s="3"/>
      <c r="D3691" s="3"/>
      <c r="E3691" s="17"/>
    </row>
    <row r="3692" spans="2:5" x14ac:dyDescent="0.3">
      <c r="B3692" s="3"/>
      <c r="C3692" s="3"/>
      <c r="D3692" s="3"/>
      <c r="E3692" s="17"/>
    </row>
    <row r="3693" spans="2:5" x14ac:dyDescent="0.3">
      <c r="B3693" s="3"/>
      <c r="C3693" s="3"/>
      <c r="D3693" s="3"/>
      <c r="E3693" s="17"/>
    </row>
    <row r="3694" spans="2:5" x14ac:dyDescent="0.3">
      <c r="B3694" s="3"/>
      <c r="C3694" s="3"/>
      <c r="D3694" s="3"/>
      <c r="E3694" s="17"/>
    </row>
    <row r="3695" spans="2:5" x14ac:dyDescent="0.3">
      <c r="B3695" s="3"/>
      <c r="C3695" s="3"/>
      <c r="D3695" s="3"/>
      <c r="E3695" s="17"/>
    </row>
    <row r="3696" spans="2:5" x14ac:dyDescent="0.3">
      <c r="B3696" s="3"/>
      <c r="C3696" s="3"/>
      <c r="D3696" s="3"/>
      <c r="E3696" s="17"/>
    </row>
    <row r="3697" spans="2:5" x14ac:dyDescent="0.3">
      <c r="B3697" s="3"/>
      <c r="C3697" s="3"/>
      <c r="D3697" s="3"/>
      <c r="E3697" s="17"/>
    </row>
    <row r="3698" spans="2:5" x14ac:dyDescent="0.3">
      <c r="B3698" s="3"/>
      <c r="C3698" s="3"/>
      <c r="D3698" s="3"/>
      <c r="E3698" s="17"/>
    </row>
    <row r="3699" spans="2:5" x14ac:dyDescent="0.3">
      <c r="B3699" s="3"/>
      <c r="C3699" s="3"/>
      <c r="D3699" s="3"/>
      <c r="E3699" s="17"/>
    </row>
    <row r="3700" spans="2:5" x14ac:dyDescent="0.3">
      <c r="B3700" s="3"/>
      <c r="C3700" s="3"/>
      <c r="D3700" s="3"/>
      <c r="E3700" s="17"/>
    </row>
    <row r="3701" spans="2:5" x14ac:dyDescent="0.3">
      <c r="B3701" s="3"/>
      <c r="C3701" s="3"/>
      <c r="D3701" s="3"/>
      <c r="E3701" s="17"/>
    </row>
    <row r="3702" spans="2:5" x14ac:dyDescent="0.3">
      <c r="B3702" s="3"/>
      <c r="C3702" s="3"/>
      <c r="D3702" s="3"/>
      <c r="E3702" s="17"/>
    </row>
    <row r="3703" spans="2:5" x14ac:dyDescent="0.3">
      <c r="B3703" s="3"/>
      <c r="C3703" s="3"/>
      <c r="D3703" s="3"/>
      <c r="E3703" s="17"/>
    </row>
    <row r="3704" spans="2:5" x14ac:dyDescent="0.3">
      <c r="B3704" s="3"/>
      <c r="C3704" s="3"/>
      <c r="D3704" s="3"/>
      <c r="E3704" s="17"/>
    </row>
    <row r="3705" spans="2:5" x14ac:dyDescent="0.3">
      <c r="B3705" s="3"/>
      <c r="C3705" s="3"/>
      <c r="D3705" s="3"/>
      <c r="E3705" s="17"/>
    </row>
    <row r="3706" spans="2:5" x14ac:dyDescent="0.3">
      <c r="B3706" s="3"/>
      <c r="C3706" s="3"/>
      <c r="D3706" s="3"/>
      <c r="E3706" s="17"/>
    </row>
    <row r="3707" spans="2:5" x14ac:dyDescent="0.3">
      <c r="B3707" s="3"/>
      <c r="C3707" s="3"/>
      <c r="D3707" s="3"/>
      <c r="E3707" s="17"/>
    </row>
    <row r="3708" spans="2:5" x14ac:dyDescent="0.3">
      <c r="B3708" s="3"/>
      <c r="C3708" s="3"/>
      <c r="D3708" s="3"/>
      <c r="E3708" s="17"/>
    </row>
    <row r="3709" spans="2:5" x14ac:dyDescent="0.3">
      <c r="B3709" s="3"/>
      <c r="C3709" s="3"/>
      <c r="D3709" s="3"/>
      <c r="E3709" s="17"/>
    </row>
    <row r="3710" spans="2:5" x14ac:dyDescent="0.3">
      <c r="B3710" s="3"/>
      <c r="C3710" s="3"/>
      <c r="D3710" s="3"/>
      <c r="E3710" s="17"/>
    </row>
    <row r="3711" spans="2:5" x14ac:dyDescent="0.3">
      <c r="B3711" s="3"/>
      <c r="C3711" s="3"/>
      <c r="D3711" s="3"/>
      <c r="E3711" s="17"/>
    </row>
    <row r="3712" spans="2:5" x14ac:dyDescent="0.3">
      <c r="B3712" s="3"/>
      <c r="C3712" s="3"/>
      <c r="D3712" s="3"/>
      <c r="E3712" s="17"/>
    </row>
    <row r="3713" spans="2:5" x14ac:dyDescent="0.3">
      <c r="B3713" s="3"/>
      <c r="C3713" s="3"/>
      <c r="D3713" s="3"/>
      <c r="E3713" s="17"/>
    </row>
    <row r="3714" spans="2:5" x14ac:dyDescent="0.3">
      <c r="B3714" s="3"/>
      <c r="C3714" s="3"/>
      <c r="D3714" s="3"/>
      <c r="E3714" s="17"/>
    </row>
    <row r="3715" spans="2:5" x14ac:dyDescent="0.3">
      <c r="B3715" s="3"/>
      <c r="C3715" s="3"/>
      <c r="D3715" s="3"/>
      <c r="E3715" s="17"/>
    </row>
    <row r="3716" spans="2:5" x14ac:dyDescent="0.3">
      <c r="B3716" s="3"/>
      <c r="C3716" s="3"/>
      <c r="D3716" s="3"/>
      <c r="E3716" s="17"/>
    </row>
    <row r="3717" spans="2:5" x14ac:dyDescent="0.3">
      <c r="B3717" s="3"/>
      <c r="C3717" s="3"/>
      <c r="D3717" s="3"/>
      <c r="E3717" s="17"/>
    </row>
    <row r="3718" spans="2:5" x14ac:dyDescent="0.3">
      <c r="B3718" s="3"/>
      <c r="C3718" s="3"/>
      <c r="D3718" s="3"/>
      <c r="E3718" s="17"/>
    </row>
    <row r="3719" spans="2:5" x14ac:dyDescent="0.3">
      <c r="B3719" s="3"/>
      <c r="C3719" s="3"/>
      <c r="D3719" s="3"/>
      <c r="E3719" s="17"/>
    </row>
    <row r="3720" spans="2:5" x14ac:dyDescent="0.3">
      <c r="B3720" s="3"/>
      <c r="C3720" s="3"/>
      <c r="D3720" s="3"/>
      <c r="E3720" s="17"/>
    </row>
    <row r="3721" spans="2:5" x14ac:dyDescent="0.3">
      <c r="B3721" s="3"/>
      <c r="C3721" s="3"/>
      <c r="D3721" s="3"/>
      <c r="E3721" s="17"/>
    </row>
    <row r="3722" spans="2:5" x14ac:dyDescent="0.3">
      <c r="B3722" s="3"/>
      <c r="C3722" s="3"/>
      <c r="D3722" s="3"/>
      <c r="E3722" s="17"/>
    </row>
    <row r="3723" spans="2:5" x14ac:dyDescent="0.3">
      <c r="B3723" s="3"/>
      <c r="C3723" s="3"/>
      <c r="D3723" s="3"/>
      <c r="E3723" s="17"/>
    </row>
    <row r="3724" spans="2:5" x14ac:dyDescent="0.3">
      <c r="B3724" s="3"/>
      <c r="C3724" s="3"/>
      <c r="D3724" s="3"/>
      <c r="E3724" s="17"/>
    </row>
    <row r="3725" spans="2:5" x14ac:dyDescent="0.3">
      <c r="B3725" s="3"/>
      <c r="C3725" s="3"/>
      <c r="D3725" s="3"/>
      <c r="E3725" s="17"/>
    </row>
    <row r="3726" spans="2:5" x14ac:dyDescent="0.3">
      <c r="B3726" s="3"/>
      <c r="C3726" s="3"/>
      <c r="D3726" s="3"/>
      <c r="E3726" s="17"/>
    </row>
    <row r="3727" spans="2:5" x14ac:dyDescent="0.3">
      <c r="B3727" s="3"/>
      <c r="C3727" s="3"/>
      <c r="D3727" s="3"/>
      <c r="E3727" s="17"/>
    </row>
    <row r="3728" spans="2:5" x14ac:dyDescent="0.3">
      <c r="B3728" s="3"/>
      <c r="C3728" s="3"/>
      <c r="D3728" s="3"/>
      <c r="E3728" s="17"/>
    </row>
    <row r="3729" spans="2:5" x14ac:dyDescent="0.3">
      <c r="B3729" s="3"/>
      <c r="C3729" s="3"/>
      <c r="D3729" s="3"/>
      <c r="E3729" s="17"/>
    </row>
    <row r="3730" spans="2:5" x14ac:dyDescent="0.3">
      <c r="B3730" s="3"/>
      <c r="C3730" s="3"/>
      <c r="D3730" s="3"/>
      <c r="E3730" s="17"/>
    </row>
    <row r="3731" spans="2:5" x14ac:dyDescent="0.3">
      <c r="B3731" s="3"/>
      <c r="C3731" s="3"/>
      <c r="D3731" s="3"/>
      <c r="E3731" s="17"/>
    </row>
    <row r="3732" spans="2:5" x14ac:dyDescent="0.3">
      <c r="B3732" s="3"/>
      <c r="C3732" s="3"/>
      <c r="D3732" s="3"/>
      <c r="E3732" s="17"/>
    </row>
    <row r="3733" spans="2:5" x14ac:dyDescent="0.3">
      <c r="B3733" s="3"/>
      <c r="C3733" s="3"/>
      <c r="D3733" s="3"/>
      <c r="E3733" s="17"/>
    </row>
    <row r="3734" spans="2:5" x14ac:dyDescent="0.3">
      <c r="B3734" s="3"/>
      <c r="C3734" s="3"/>
      <c r="D3734" s="3"/>
      <c r="E3734" s="17"/>
    </row>
    <row r="3735" spans="2:5" x14ac:dyDescent="0.3">
      <c r="B3735" s="3"/>
      <c r="C3735" s="3"/>
      <c r="D3735" s="3"/>
      <c r="E3735" s="17"/>
    </row>
    <row r="3736" spans="2:5" x14ac:dyDescent="0.3">
      <c r="B3736" s="3"/>
      <c r="C3736" s="3"/>
      <c r="D3736" s="3"/>
      <c r="E3736" s="17"/>
    </row>
    <row r="3737" spans="2:5" x14ac:dyDescent="0.3">
      <c r="B3737" s="3"/>
      <c r="C3737" s="3"/>
      <c r="D3737" s="3"/>
      <c r="E3737" s="17"/>
    </row>
    <row r="3738" spans="2:5" x14ac:dyDescent="0.3">
      <c r="B3738" s="3"/>
      <c r="C3738" s="3"/>
      <c r="D3738" s="3"/>
      <c r="E3738" s="17"/>
    </row>
    <row r="3739" spans="2:5" x14ac:dyDescent="0.3">
      <c r="B3739" s="3"/>
      <c r="C3739" s="3"/>
      <c r="D3739" s="3"/>
      <c r="E3739" s="17"/>
    </row>
    <row r="3740" spans="2:5" x14ac:dyDescent="0.3">
      <c r="B3740" s="3"/>
      <c r="C3740" s="3"/>
      <c r="D3740" s="3"/>
      <c r="E3740" s="17"/>
    </row>
    <row r="3741" spans="2:5" x14ac:dyDescent="0.3">
      <c r="B3741" s="3"/>
      <c r="C3741" s="3"/>
      <c r="D3741" s="3"/>
      <c r="E3741" s="17"/>
    </row>
    <row r="3742" spans="2:5" x14ac:dyDescent="0.3">
      <c r="B3742" s="3"/>
      <c r="C3742" s="3"/>
      <c r="D3742" s="3"/>
      <c r="E3742" s="17"/>
    </row>
    <row r="3743" spans="2:5" x14ac:dyDescent="0.3">
      <c r="B3743" s="3"/>
      <c r="C3743" s="3"/>
      <c r="D3743" s="3"/>
      <c r="E3743" s="17"/>
    </row>
    <row r="3744" spans="2:5" x14ac:dyDescent="0.3">
      <c r="B3744" s="3"/>
      <c r="C3744" s="3"/>
      <c r="D3744" s="3"/>
      <c r="E3744" s="17"/>
    </row>
    <row r="3745" spans="2:5" x14ac:dyDescent="0.3">
      <c r="B3745" s="3"/>
      <c r="C3745" s="3"/>
      <c r="D3745" s="3"/>
      <c r="E3745" s="17"/>
    </row>
    <row r="3746" spans="2:5" x14ac:dyDescent="0.3">
      <c r="B3746" s="3"/>
      <c r="C3746" s="3"/>
      <c r="D3746" s="3"/>
      <c r="E3746" s="17"/>
    </row>
    <row r="3747" spans="2:5" x14ac:dyDescent="0.3">
      <c r="B3747" s="3"/>
      <c r="C3747" s="3"/>
      <c r="D3747" s="3"/>
      <c r="E3747" s="17"/>
    </row>
    <row r="3748" spans="2:5" x14ac:dyDescent="0.3">
      <c r="B3748" s="3"/>
      <c r="C3748" s="3"/>
      <c r="D3748" s="3"/>
      <c r="E3748" s="17"/>
    </row>
    <row r="3749" spans="2:5" x14ac:dyDescent="0.3">
      <c r="B3749" s="3"/>
      <c r="C3749" s="3"/>
      <c r="D3749" s="3"/>
      <c r="E3749" s="17"/>
    </row>
    <row r="3750" spans="2:5" x14ac:dyDescent="0.3">
      <c r="B3750" s="3"/>
      <c r="C3750" s="3"/>
      <c r="D3750" s="3"/>
      <c r="E3750" s="17"/>
    </row>
    <row r="3751" spans="2:5" x14ac:dyDescent="0.3">
      <c r="B3751" s="3"/>
      <c r="C3751" s="3"/>
      <c r="D3751" s="3"/>
      <c r="E3751" s="17"/>
    </row>
    <row r="3752" spans="2:5" x14ac:dyDescent="0.3">
      <c r="B3752" s="3"/>
      <c r="C3752" s="3"/>
      <c r="D3752" s="3"/>
      <c r="E3752" s="17"/>
    </row>
    <row r="3753" spans="2:5" x14ac:dyDescent="0.3">
      <c r="B3753" s="3"/>
      <c r="C3753" s="3"/>
      <c r="D3753" s="3"/>
      <c r="E3753" s="17"/>
    </row>
    <row r="3754" spans="2:5" x14ac:dyDescent="0.3">
      <c r="B3754" s="3"/>
      <c r="C3754" s="3"/>
      <c r="D3754" s="3"/>
      <c r="E3754" s="17"/>
    </row>
    <row r="3755" spans="2:5" x14ac:dyDescent="0.3">
      <c r="B3755" s="3"/>
      <c r="C3755" s="3"/>
      <c r="D3755" s="3"/>
      <c r="E3755" s="17"/>
    </row>
    <row r="3756" spans="2:5" x14ac:dyDescent="0.3">
      <c r="B3756" s="3"/>
      <c r="C3756" s="3"/>
      <c r="D3756" s="3"/>
      <c r="E3756" s="17"/>
    </row>
    <row r="3757" spans="2:5" x14ac:dyDescent="0.3">
      <c r="B3757" s="3"/>
      <c r="C3757" s="3"/>
      <c r="D3757" s="3"/>
      <c r="E3757" s="17"/>
    </row>
    <row r="3758" spans="2:5" x14ac:dyDescent="0.3">
      <c r="B3758" s="3"/>
      <c r="C3758" s="3"/>
      <c r="D3758" s="3"/>
      <c r="E3758" s="17"/>
    </row>
    <row r="3759" spans="2:5" x14ac:dyDescent="0.3">
      <c r="B3759" s="3"/>
      <c r="C3759" s="3"/>
      <c r="D3759" s="3"/>
      <c r="E3759" s="17"/>
    </row>
    <row r="3760" spans="2:5" x14ac:dyDescent="0.3">
      <c r="B3760" s="3"/>
      <c r="C3760" s="3"/>
      <c r="D3760" s="3"/>
      <c r="E3760" s="17"/>
    </row>
    <row r="3761" spans="2:5" x14ac:dyDescent="0.3">
      <c r="B3761" s="3"/>
      <c r="C3761" s="3"/>
      <c r="D3761" s="3"/>
      <c r="E3761" s="17"/>
    </row>
    <row r="3762" spans="2:5" x14ac:dyDescent="0.3">
      <c r="B3762" s="3"/>
      <c r="C3762" s="3"/>
      <c r="D3762" s="3"/>
      <c r="E3762" s="17"/>
    </row>
    <row r="3763" spans="2:5" x14ac:dyDescent="0.3">
      <c r="B3763" s="3"/>
      <c r="C3763" s="3"/>
      <c r="D3763" s="3"/>
      <c r="E3763" s="17"/>
    </row>
    <row r="3764" spans="2:5" x14ac:dyDescent="0.3">
      <c r="B3764" s="3"/>
      <c r="C3764" s="3"/>
      <c r="D3764" s="3"/>
      <c r="E3764" s="17"/>
    </row>
    <row r="3765" spans="2:5" x14ac:dyDescent="0.3">
      <c r="B3765" s="3"/>
      <c r="C3765" s="3"/>
      <c r="D3765" s="3"/>
      <c r="E3765" s="17"/>
    </row>
    <row r="3766" spans="2:5" x14ac:dyDescent="0.3">
      <c r="B3766" s="3"/>
      <c r="C3766" s="3"/>
      <c r="D3766" s="3"/>
      <c r="E3766" s="17"/>
    </row>
    <row r="3767" spans="2:5" x14ac:dyDescent="0.3">
      <c r="B3767" s="3"/>
      <c r="C3767" s="3"/>
      <c r="D3767" s="3"/>
      <c r="E3767" s="17"/>
    </row>
    <row r="3768" spans="2:5" x14ac:dyDescent="0.3">
      <c r="B3768" s="3"/>
      <c r="C3768" s="3"/>
      <c r="D3768" s="3"/>
      <c r="E3768" s="17"/>
    </row>
    <row r="3769" spans="2:5" x14ac:dyDescent="0.3">
      <c r="B3769" s="3"/>
      <c r="C3769" s="3"/>
      <c r="D3769" s="3"/>
      <c r="E3769" s="17"/>
    </row>
    <row r="3770" spans="2:5" x14ac:dyDescent="0.3">
      <c r="B3770" s="3"/>
      <c r="C3770" s="3"/>
      <c r="D3770" s="3"/>
      <c r="E3770" s="17"/>
    </row>
    <row r="3771" spans="2:5" x14ac:dyDescent="0.3">
      <c r="B3771" s="3"/>
      <c r="C3771" s="3"/>
      <c r="D3771" s="3"/>
      <c r="E3771" s="17"/>
    </row>
    <row r="3772" spans="2:5" x14ac:dyDescent="0.3">
      <c r="B3772" s="3"/>
      <c r="C3772" s="3"/>
      <c r="D3772" s="3"/>
      <c r="E3772" s="17"/>
    </row>
    <row r="3773" spans="2:5" x14ac:dyDescent="0.3">
      <c r="B3773" s="3"/>
      <c r="C3773" s="3"/>
      <c r="D3773" s="3"/>
      <c r="E3773" s="17"/>
    </row>
    <row r="3774" spans="2:5" x14ac:dyDescent="0.3">
      <c r="B3774" s="3"/>
      <c r="C3774" s="3"/>
      <c r="D3774" s="3"/>
      <c r="E3774" s="17"/>
    </row>
    <row r="3775" spans="2:5" x14ac:dyDescent="0.3">
      <c r="B3775" s="3"/>
      <c r="C3775" s="3"/>
      <c r="D3775" s="3"/>
      <c r="E3775" s="17"/>
    </row>
    <row r="3776" spans="2:5" x14ac:dyDescent="0.3">
      <c r="B3776" s="3"/>
      <c r="C3776" s="3"/>
      <c r="D3776" s="3"/>
      <c r="E3776" s="17"/>
    </row>
    <row r="3777" spans="2:5" x14ac:dyDescent="0.3">
      <c r="B3777" s="3"/>
      <c r="C3777" s="3"/>
      <c r="D3777" s="3"/>
      <c r="E3777" s="17"/>
    </row>
    <row r="3778" spans="2:5" x14ac:dyDescent="0.3">
      <c r="B3778" s="3"/>
      <c r="C3778" s="3"/>
      <c r="D3778" s="3"/>
      <c r="E3778" s="17"/>
    </row>
    <row r="3779" spans="2:5" x14ac:dyDescent="0.3">
      <c r="B3779" s="3"/>
      <c r="C3779" s="3"/>
      <c r="D3779" s="3"/>
      <c r="E3779" s="17"/>
    </row>
    <row r="3780" spans="2:5" x14ac:dyDescent="0.3">
      <c r="B3780" s="3"/>
      <c r="C3780" s="3"/>
      <c r="D3780" s="3"/>
      <c r="E3780" s="17"/>
    </row>
    <row r="3781" spans="2:5" x14ac:dyDescent="0.3">
      <c r="B3781" s="3"/>
      <c r="C3781" s="3"/>
      <c r="D3781" s="3"/>
      <c r="E3781" s="17"/>
    </row>
    <row r="3782" spans="2:5" x14ac:dyDescent="0.3">
      <c r="B3782" s="3"/>
      <c r="C3782" s="3"/>
      <c r="D3782" s="3"/>
      <c r="E3782" s="17"/>
    </row>
    <row r="3783" spans="2:5" x14ac:dyDescent="0.3">
      <c r="B3783" s="3"/>
      <c r="C3783" s="3"/>
      <c r="D3783" s="3"/>
      <c r="E3783" s="17"/>
    </row>
    <row r="3784" spans="2:5" x14ac:dyDescent="0.3">
      <c r="B3784" s="3"/>
      <c r="C3784" s="3"/>
      <c r="D3784" s="3"/>
      <c r="E3784" s="17"/>
    </row>
    <row r="3785" spans="2:5" x14ac:dyDescent="0.3">
      <c r="B3785" s="3"/>
      <c r="C3785" s="3"/>
      <c r="D3785" s="3"/>
      <c r="E3785" s="17"/>
    </row>
    <row r="3786" spans="2:5" x14ac:dyDescent="0.3">
      <c r="B3786" s="3"/>
      <c r="C3786" s="3"/>
      <c r="D3786" s="3"/>
      <c r="E3786" s="17"/>
    </row>
    <row r="3787" spans="2:5" x14ac:dyDescent="0.3">
      <c r="B3787" s="3"/>
      <c r="C3787" s="3"/>
      <c r="D3787" s="3"/>
      <c r="E3787" s="17"/>
    </row>
    <row r="3788" spans="2:5" x14ac:dyDescent="0.3">
      <c r="B3788" s="3"/>
      <c r="C3788" s="3"/>
      <c r="D3788" s="3"/>
      <c r="E3788" s="17"/>
    </row>
    <row r="3789" spans="2:5" x14ac:dyDescent="0.3">
      <c r="B3789" s="3"/>
      <c r="C3789" s="3"/>
      <c r="D3789" s="3"/>
      <c r="E3789" s="17"/>
    </row>
    <row r="3790" spans="2:5" x14ac:dyDescent="0.3">
      <c r="B3790" s="3"/>
      <c r="C3790" s="3"/>
      <c r="D3790" s="3"/>
      <c r="E3790" s="17"/>
    </row>
    <row r="3791" spans="2:5" x14ac:dyDescent="0.3">
      <c r="B3791" s="3"/>
      <c r="C3791" s="3"/>
      <c r="D3791" s="3"/>
      <c r="E3791" s="17"/>
    </row>
    <row r="3792" spans="2:5" x14ac:dyDescent="0.3">
      <c r="B3792" s="3"/>
      <c r="C3792" s="3"/>
      <c r="D3792" s="3"/>
      <c r="E3792" s="17"/>
    </row>
    <row r="3793" spans="2:5" x14ac:dyDescent="0.3">
      <c r="B3793" s="3"/>
      <c r="C3793" s="3"/>
      <c r="D3793" s="3"/>
      <c r="E3793" s="17"/>
    </row>
    <row r="3794" spans="2:5" x14ac:dyDescent="0.3">
      <c r="B3794" s="3"/>
      <c r="C3794" s="3"/>
      <c r="D3794" s="3"/>
      <c r="E3794" s="17"/>
    </row>
    <row r="3795" spans="2:5" x14ac:dyDescent="0.3">
      <c r="B3795" s="3"/>
      <c r="C3795" s="3"/>
      <c r="D3795" s="3"/>
      <c r="E3795" s="17"/>
    </row>
    <row r="3796" spans="2:5" x14ac:dyDescent="0.3">
      <c r="B3796" s="3"/>
      <c r="C3796" s="3"/>
      <c r="D3796" s="3"/>
      <c r="E3796" s="17"/>
    </row>
    <row r="3797" spans="2:5" x14ac:dyDescent="0.3">
      <c r="B3797" s="3"/>
      <c r="C3797" s="3"/>
      <c r="D3797" s="3"/>
      <c r="E3797" s="17"/>
    </row>
    <row r="3798" spans="2:5" x14ac:dyDescent="0.3">
      <c r="B3798" s="3"/>
      <c r="C3798" s="3"/>
      <c r="D3798" s="3"/>
      <c r="E3798" s="17"/>
    </row>
    <row r="3799" spans="2:5" x14ac:dyDescent="0.3">
      <c r="B3799" s="3"/>
      <c r="C3799" s="3"/>
      <c r="D3799" s="3"/>
      <c r="E3799" s="17"/>
    </row>
    <row r="3800" spans="2:5" x14ac:dyDescent="0.3">
      <c r="B3800" s="3"/>
      <c r="C3800" s="3"/>
      <c r="D3800" s="3"/>
      <c r="E3800" s="17"/>
    </row>
    <row r="3801" spans="2:5" x14ac:dyDescent="0.3">
      <c r="B3801" s="3"/>
      <c r="C3801" s="3"/>
      <c r="D3801" s="3"/>
      <c r="E3801" s="17"/>
    </row>
    <row r="3802" spans="2:5" x14ac:dyDescent="0.3">
      <c r="B3802" s="3"/>
      <c r="C3802" s="3"/>
      <c r="D3802" s="3"/>
      <c r="E3802" s="17"/>
    </row>
    <row r="3803" spans="2:5" x14ac:dyDescent="0.3">
      <c r="B3803" s="3"/>
      <c r="C3803" s="3"/>
      <c r="D3803" s="3"/>
      <c r="E3803" s="17"/>
    </row>
    <row r="3804" spans="2:5" x14ac:dyDescent="0.3">
      <c r="B3804" s="3"/>
      <c r="C3804" s="3"/>
      <c r="D3804" s="3"/>
      <c r="E3804" s="17"/>
    </row>
    <row r="3805" spans="2:5" x14ac:dyDescent="0.3">
      <c r="B3805" s="3"/>
      <c r="C3805" s="3"/>
      <c r="D3805" s="3"/>
      <c r="E3805" s="17"/>
    </row>
    <row r="3806" spans="2:5" x14ac:dyDescent="0.3">
      <c r="B3806" s="3"/>
      <c r="C3806" s="3"/>
      <c r="D3806" s="3"/>
      <c r="E3806" s="17"/>
    </row>
    <row r="3807" spans="2:5" x14ac:dyDescent="0.3">
      <c r="B3807" s="3"/>
      <c r="C3807" s="3"/>
      <c r="D3807" s="3"/>
      <c r="E3807" s="17"/>
    </row>
    <row r="3808" spans="2:5" x14ac:dyDescent="0.3">
      <c r="B3808" s="3"/>
      <c r="C3808" s="3"/>
      <c r="D3808" s="3"/>
      <c r="E3808" s="17"/>
    </row>
    <row r="3809" spans="2:5" x14ac:dyDescent="0.3">
      <c r="B3809" s="3"/>
      <c r="C3809" s="3"/>
      <c r="D3809" s="3"/>
      <c r="E3809" s="17"/>
    </row>
    <row r="3810" spans="2:5" x14ac:dyDescent="0.3">
      <c r="B3810" s="3"/>
      <c r="C3810" s="3"/>
      <c r="D3810" s="3"/>
      <c r="E3810" s="17"/>
    </row>
    <row r="3811" spans="2:5" x14ac:dyDescent="0.3">
      <c r="B3811" s="3"/>
      <c r="C3811" s="3"/>
      <c r="D3811" s="3"/>
      <c r="E3811" s="17"/>
    </row>
    <row r="3812" spans="2:5" x14ac:dyDescent="0.3">
      <c r="B3812" s="3"/>
      <c r="C3812" s="3"/>
      <c r="D3812" s="3"/>
      <c r="E3812" s="17"/>
    </row>
    <row r="3813" spans="2:5" x14ac:dyDescent="0.3">
      <c r="B3813" s="3"/>
      <c r="C3813" s="3"/>
      <c r="D3813" s="3"/>
      <c r="E3813" s="17"/>
    </row>
    <row r="3814" spans="2:5" x14ac:dyDescent="0.3">
      <c r="B3814" s="3"/>
      <c r="C3814" s="3"/>
      <c r="D3814" s="3"/>
      <c r="E3814" s="17"/>
    </row>
    <row r="3815" spans="2:5" x14ac:dyDescent="0.3">
      <c r="B3815" s="3"/>
      <c r="C3815" s="3"/>
      <c r="D3815" s="3"/>
      <c r="E3815" s="17"/>
    </row>
    <row r="3816" spans="2:5" x14ac:dyDescent="0.3">
      <c r="B3816" s="3"/>
      <c r="C3816" s="3"/>
      <c r="D3816" s="3"/>
      <c r="E3816" s="17"/>
    </row>
    <row r="3817" spans="2:5" x14ac:dyDescent="0.3">
      <c r="B3817" s="3"/>
      <c r="C3817" s="3"/>
      <c r="D3817" s="3"/>
      <c r="E3817" s="17"/>
    </row>
    <row r="3818" spans="2:5" x14ac:dyDescent="0.3">
      <c r="B3818" s="3"/>
      <c r="C3818" s="3"/>
      <c r="D3818" s="3"/>
      <c r="E3818" s="17"/>
    </row>
    <row r="3819" spans="2:5" x14ac:dyDescent="0.3">
      <c r="B3819" s="3"/>
      <c r="C3819" s="3"/>
      <c r="D3819" s="3"/>
      <c r="E3819" s="17"/>
    </row>
    <row r="3820" spans="2:5" x14ac:dyDescent="0.3">
      <c r="B3820" s="3"/>
      <c r="C3820" s="3"/>
      <c r="D3820" s="3"/>
      <c r="E3820" s="17"/>
    </row>
    <row r="3821" spans="2:5" x14ac:dyDescent="0.3">
      <c r="B3821" s="3"/>
      <c r="C3821" s="3"/>
      <c r="D3821" s="3"/>
      <c r="E3821" s="17"/>
    </row>
    <row r="3822" spans="2:5" x14ac:dyDescent="0.3">
      <c r="B3822" s="3"/>
      <c r="C3822" s="3"/>
      <c r="D3822" s="3"/>
      <c r="E3822" s="17"/>
    </row>
    <row r="3823" spans="2:5" x14ac:dyDescent="0.3">
      <c r="B3823" s="3"/>
      <c r="C3823" s="3"/>
      <c r="D3823" s="3"/>
      <c r="E3823" s="17"/>
    </row>
    <row r="3824" spans="2:5" x14ac:dyDescent="0.3">
      <c r="B3824" s="3"/>
      <c r="C3824" s="3"/>
      <c r="D3824" s="3"/>
      <c r="E3824" s="17"/>
    </row>
    <row r="3825" spans="2:5" x14ac:dyDescent="0.3">
      <c r="B3825" s="3"/>
      <c r="C3825" s="3"/>
      <c r="D3825" s="3"/>
      <c r="E3825" s="17"/>
    </row>
    <row r="3826" spans="2:5" x14ac:dyDescent="0.3">
      <c r="B3826" s="3"/>
      <c r="C3826" s="3"/>
      <c r="D3826" s="3"/>
      <c r="E3826" s="17"/>
    </row>
    <row r="3827" spans="2:5" x14ac:dyDescent="0.3">
      <c r="B3827" s="3"/>
      <c r="C3827" s="3"/>
      <c r="D3827" s="3"/>
      <c r="E3827" s="17"/>
    </row>
    <row r="3828" spans="2:5" x14ac:dyDescent="0.3">
      <c r="B3828" s="3"/>
      <c r="C3828" s="3"/>
      <c r="D3828" s="3"/>
      <c r="E3828" s="17"/>
    </row>
    <row r="3829" spans="2:5" x14ac:dyDescent="0.3">
      <c r="B3829" s="3"/>
      <c r="C3829" s="3"/>
      <c r="D3829" s="3"/>
      <c r="E3829" s="17"/>
    </row>
    <row r="3830" spans="2:5" x14ac:dyDescent="0.3">
      <c r="B3830" s="3"/>
      <c r="C3830" s="3"/>
      <c r="D3830" s="3"/>
      <c r="E3830" s="17"/>
    </row>
    <row r="3831" spans="2:5" x14ac:dyDescent="0.3">
      <c r="B3831" s="3"/>
      <c r="C3831" s="3"/>
      <c r="D3831" s="3"/>
      <c r="E3831" s="17"/>
    </row>
    <row r="3832" spans="2:5" x14ac:dyDescent="0.3">
      <c r="B3832" s="3"/>
      <c r="C3832" s="3"/>
      <c r="D3832" s="3"/>
      <c r="E3832" s="17"/>
    </row>
    <row r="3833" spans="2:5" x14ac:dyDescent="0.3">
      <c r="B3833" s="3"/>
      <c r="C3833" s="3"/>
      <c r="D3833" s="3"/>
      <c r="E3833" s="17"/>
    </row>
    <row r="3834" spans="2:5" x14ac:dyDescent="0.3">
      <c r="B3834" s="3"/>
      <c r="C3834" s="3"/>
      <c r="D3834" s="3"/>
      <c r="E3834" s="17"/>
    </row>
    <row r="3835" spans="2:5" x14ac:dyDescent="0.3">
      <c r="B3835" s="3"/>
      <c r="C3835" s="3"/>
      <c r="D3835" s="3"/>
      <c r="E3835" s="17"/>
    </row>
    <row r="3836" spans="2:5" x14ac:dyDescent="0.3">
      <c r="B3836" s="3"/>
      <c r="C3836" s="3"/>
      <c r="D3836" s="3"/>
      <c r="E3836" s="17"/>
    </row>
    <row r="3837" spans="2:5" x14ac:dyDescent="0.3">
      <c r="B3837" s="3"/>
      <c r="C3837" s="3"/>
      <c r="D3837" s="3"/>
      <c r="E3837" s="17"/>
    </row>
    <row r="3838" spans="2:5" x14ac:dyDescent="0.3">
      <c r="B3838" s="3"/>
      <c r="C3838" s="3"/>
      <c r="D3838" s="3"/>
      <c r="E3838" s="17"/>
    </row>
    <row r="3839" spans="2:5" x14ac:dyDescent="0.3">
      <c r="B3839" s="3"/>
      <c r="C3839" s="3"/>
      <c r="D3839" s="3"/>
      <c r="E3839" s="17"/>
    </row>
    <row r="3840" spans="2:5" x14ac:dyDescent="0.3">
      <c r="B3840" s="3"/>
      <c r="C3840" s="3"/>
      <c r="D3840" s="3"/>
      <c r="E3840" s="17"/>
    </row>
    <row r="3841" spans="2:5" x14ac:dyDescent="0.3">
      <c r="B3841" s="3"/>
      <c r="C3841" s="3"/>
      <c r="D3841" s="3"/>
      <c r="E3841" s="17"/>
    </row>
    <row r="3842" spans="2:5" x14ac:dyDescent="0.3">
      <c r="B3842" s="3"/>
      <c r="C3842" s="3"/>
      <c r="D3842" s="3"/>
      <c r="E3842" s="17"/>
    </row>
    <row r="3843" spans="2:5" x14ac:dyDescent="0.3">
      <c r="B3843" s="3"/>
      <c r="C3843" s="3"/>
      <c r="D3843" s="3"/>
      <c r="E3843" s="17"/>
    </row>
    <row r="3844" spans="2:5" x14ac:dyDescent="0.3">
      <c r="B3844" s="3"/>
      <c r="C3844" s="3"/>
      <c r="D3844" s="3"/>
      <c r="E3844" s="17"/>
    </row>
    <row r="3845" spans="2:5" x14ac:dyDescent="0.3">
      <c r="B3845" s="3"/>
      <c r="C3845" s="3"/>
      <c r="D3845" s="3"/>
      <c r="E3845" s="17"/>
    </row>
    <row r="3846" spans="2:5" x14ac:dyDescent="0.3">
      <c r="B3846" s="3"/>
      <c r="C3846" s="3"/>
      <c r="D3846" s="3"/>
      <c r="E3846" s="17"/>
    </row>
    <row r="3847" spans="2:5" x14ac:dyDescent="0.3">
      <c r="B3847" s="3"/>
      <c r="C3847" s="3"/>
      <c r="D3847" s="3"/>
      <c r="E3847" s="17"/>
    </row>
    <row r="3848" spans="2:5" x14ac:dyDescent="0.3">
      <c r="B3848" s="3"/>
      <c r="C3848" s="3"/>
      <c r="D3848" s="3"/>
      <c r="E3848" s="17"/>
    </row>
    <row r="3849" spans="2:5" x14ac:dyDescent="0.3">
      <c r="B3849" s="3"/>
      <c r="C3849" s="3"/>
      <c r="D3849" s="3"/>
      <c r="E3849" s="17"/>
    </row>
    <row r="3850" spans="2:5" x14ac:dyDescent="0.3">
      <c r="B3850" s="3"/>
      <c r="C3850" s="3"/>
      <c r="D3850" s="3"/>
      <c r="E3850" s="17"/>
    </row>
    <row r="3851" spans="2:5" x14ac:dyDescent="0.3">
      <c r="B3851" s="3"/>
      <c r="C3851" s="3"/>
      <c r="D3851" s="3"/>
      <c r="E3851" s="17"/>
    </row>
    <row r="3852" spans="2:5" x14ac:dyDescent="0.3">
      <c r="B3852" s="3"/>
      <c r="C3852" s="3"/>
      <c r="D3852" s="3"/>
      <c r="E3852" s="17"/>
    </row>
    <row r="3853" spans="2:5" x14ac:dyDescent="0.3">
      <c r="B3853" s="3"/>
      <c r="C3853" s="3"/>
      <c r="D3853" s="3"/>
      <c r="E3853" s="17"/>
    </row>
    <row r="3854" spans="2:5" x14ac:dyDescent="0.3">
      <c r="B3854" s="3"/>
      <c r="C3854" s="3"/>
      <c r="D3854" s="3"/>
      <c r="E3854" s="17"/>
    </row>
    <row r="3855" spans="2:5" x14ac:dyDescent="0.3">
      <c r="B3855" s="3"/>
      <c r="C3855" s="3"/>
      <c r="D3855" s="3"/>
      <c r="E3855" s="17"/>
    </row>
    <row r="3856" spans="2:5" x14ac:dyDescent="0.3">
      <c r="B3856" s="3"/>
      <c r="C3856" s="3"/>
      <c r="D3856" s="3"/>
      <c r="E3856" s="17"/>
    </row>
    <row r="3857" spans="2:5" x14ac:dyDescent="0.3">
      <c r="B3857" s="3"/>
      <c r="C3857" s="3"/>
      <c r="D3857" s="3"/>
      <c r="E3857" s="17"/>
    </row>
    <row r="3858" spans="2:5" x14ac:dyDescent="0.3">
      <c r="B3858" s="3"/>
      <c r="C3858" s="3"/>
      <c r="D3858" s="3"/>
      <c r="E3858" s="17"/>
    </row>
    <row r="3859" spans="2:5" x14ac:dyDescent="0.3">
      <c r="B3859" s="3"/>
      <c r="C3859" s="3"/>
      <c r="D3859" s="3"/>
      <c r="E3859" s="17"/>
    </row>
    <row r="3860" spans="2:5" x14ac:dyDescent="0.3">
      <c r="B3860" s="3"/>
      <c r="C3860" s="3"/>
      <c r="D3860" s="3"/>
      <c r="E3860" s="17"/>
    </row>
    <row r="3861" spans="2:5" x14ac:dyDescent="0.3">
      <c r="B3861" s="3"/>
      <c r="C3861" s="3"/>
      <c r="D3861" s="3"/>
      <c r="E3861" s="17"/>
    </row>
    <row r="3862" spans="2:5" x14ac:dyDescent="0.3">
      <c r="B3862" s="3"/>
      <c r="C3862" s="3"/>
      <c r="D3862" s="3"/>
      <c r="E3862" s="17"/>
    </row>
    <row r="3863" spans="2:5" x14ac:dyDescent="0.3">
      <c r="B3863" s="3"/>
      <c r="C3863" s="3"/>
      <c r="D3863" s="3"/>
      <c r="E3863" s="17"/>
    </row>
    <row r="3864" spans="2:5" x14ac:dyDescent="0.3">
      <c r="B3864" s="3"/>
      <c r="C3864" s="3"/>
      <c r="D3864" s="3"/>
      <c r="E3864" s="17"/>
    </row>
    <row r="3865" spans="2:5" x14ac:dyDescent="0.3">
      <c r="B3865" s="3"/>
      <c r="C3865" s="3"/>
      <c r="D3865" s="3"/>
      <c r="E3865" s="17"/>
    </row>
    <row r="3866" spans="2:5" x14ac:dyDescent="0.3">
      <c r="B3866" s="3"/>
      <c r="C3866" s="3"/>
      <c r="D3866" s="3"/>
      <c r="E3866" s="17"/>
    </row>
    <row r="3867" spans="2:5" x14ac:dyDescent="0.3">
      <c r="B3867" s="3"/>
      <c r="C3867" s="3"/>
      <c r="D3867" s="3"/>
      <c r="E3867" s="17"/>
    </row>
    <row r="3868" spans="2:5" x14ac:dyDescent="0.3">
      <c r="B3868" s="3"/>
      <c r="C3868" s="3"/>
      <c r="D3868" s="3"/>
      <c r="E3868" s="17"/>
    </row>
    <row r="3869" spans="2:5" x14ac:dyDescent="0.3">
      <c r="B3869" s="3"/>
      <c r="C3869" s="3"/>
      <c r="D3869" s="3"/>
      <c r="E3869" s="17"/>
    </row>
    <row r="3870" spans="2:5" x14ac:dyDescent="0.3">
      <c r="B3870" s="3"/>
      <c r="C3870" s="3"/>
      <c r="D3870" s="3"/>
      <c r="E3870" s="17"/>
    </row>
    <row r="3871" spans="2:5" x14ac:dyDescent="0.3">
      <c r="B3871" s="3"/>
      <c r="C3871" s="3"/>
      <c r="D3871" s="3"/>
      <c r="E3871" s="17"/>
    </row>
    <row r="3872" spans="2:5" x14ac:dyDescent="0.3">
      <c r="B3872" s="3"/>
      <c r="C3872" s="3"/>
      <c r="D3872" s="3"/>
      <c r="E3872" s="17"/>
    </row>
    <row r="3873" spans="2:5" x14ac:dyDescent="0.3">
      <c r="B3873" s="3"/>
      <c r="C3873" s="3"/>
      <c r="D3873" s="3"/>
      <c r="E3873" s="17"/>
    </row>
    <row r="3874" spans="2:5" x14ac:dyDescent="0.3">
      <c r="B3874" s="3"/>
      <c r="C3874" s="3"/>
      <c r="D3874" s="3"/>
      <c r="E3874" s="17"/>
    </row>
    <row r="3875" spans="2:5" x14ac:dyDescent="0.3">
      <c r="B3875" s="3"/>
      <c r="C3875" s="3"/>
      <c r="D3875" s="3"/>
      <c r="E3875" s="17"/>
    </row>
    <row r="3876" spans="2:5" x14ac:dyDescent="0.3">
      <c r="B3876" s="3"/>
      <c r="C3876" s="3"/>
      <c r="D3876" s="3"/>
      <c r="E3876" s="17"/>
    </row>
    <row r="3877" spans="2:5" x14ac:dyDescent="0.3">
      <c r="B3877" s="3"/>
      <c r="C3877" s="3"/>
      <c r="D3877" s="3"/>
      <c r="E3877" s="17"/>
    </row>
    <row r="3878" spans="2:5" x14ac:dyDescent="0.3">
      <c r="B3878" s="3"/>
      <c r="C3878" s="3"/>
      <c r="D3878" s="3"/>
      <c r="E3878" s="17"/>
    </row>
    <row r="3879" spans="2:5" x14ac:dyDescent="0.3">
      <c r="B3879" s="3"/>
      <c r="C3879" s="3"/>
      <c r="D3879" s="3"/>
      <c r="E3879" s="17"/>
    </row>
    <row r="3880" spans="2:5" x14ac:dyDescent="0.3">
      <c r="B3880" s="3"/>
      <c r="C3880" s="3"/>
      <c r="D3880" s="3"/>
      <c r="E3880" s="17"/>
    </row>
    <row r="3881" spans="2:5" x14ac:dyDescent="0.3">
      <c r="B3881" s="3"/>
      <c r="C3881" s="3"/>
      <c r="D3881" s="3"/>
      <c r="E3881" s="17"/>
    </row>
    <row r="3882" spans="2:5" x14ac:dyDescent="0.3">
      <c r="B3882" s="3"/>
      <c r="C3882" s="3"/>
      <c r="D3882" s="3"/>
      <c r="E3882" s="17"/>
    </row>
    <row r="3883" spans="2:5" x14ac:dyDescent="0.3">
      <c r="B3883" s="3"/>
      <c r="C3883" s="3"/>
      <c r="D3883" s="3"/>
      <c r="E3883" s="17"/>
    </row>
    <row r="3884" spans="2:5" x14ac:dyDescent="0.3">
      <c r="B3884" s="3"/>
      <c r="C3884" s="3"/>
      <c r="D3884" s="3"/>
      <c r="E3884" s="17"/>
    </row>
    <row r="3885" spans="2:5" x14ac:dyDescent="0.3">
      <c r="B3885" s="3"/>
      <c r="C3885" s="3"/>
      <c r="D3885" s="3"/>
      <c r="E3885" s="17"/>
    </row>
    <row r="3886" spans="2:5" x14ac:dyDescent="0.3">
      <c r="B3886" s="3"/>
      <c r="C3886" s="3"/>
      <c r="D3886" s="3"/>
      <c r="E3886" s="17"/>
    </row>
    <row r="3887" spans="2:5" x14ac:dyDescent="0.3">
      <c r="B3887" s="3"/>
      <c r="C3887" s="3"/>
      <c r="D3887" s="3"/>
      <c r="E3887" s="17"/>
    </row>
    <row r="3888" spans="2:5" x14ac:dyDescent="0.3">
      <c r="B3888" s="3"/>
      <c r="C3888" s="3"/>
      <c r="D3888" s="3"/>
      <c r="E3888" s="17"/>
    </row>
    <row r="3889" spans="2:5" x14ac:dyDescent="0.3">
      <c r="B3889" s="3"/>
      <c r="C3889" s="3"/>
      <c r="D3889" s="3"/>
      <c r="E3889" s="17"/>
    </row>
    <row r="3890" spans="2:5" x14ac:dyDescent="0.3">
      <c r="B3890" s="3"/>
      <c r="C3890" s="3"/>
      <c r="D3890" s="3"/>
      <c r="E3890" s="17"/>
    </row>
    <row r="3891" spans="2:5" x14ac:dyDescent="0.3">
      <c r="B3891" s="3"/>
      <c r="C3891" s="3"/>
      <c r="D3891" s="3"/>
      <c r="E3891" s="17"/>
    </row>
    <row r="3892" spans="2:5" x14ac:dyDescent="0.3">
      <c r="B3892" s="3"/>
      <c r="C3892" s="3"/>
      <c r="D3892" s="3"/>
      <c r="E3892" s="17"/>
    </row>
    <row r="3893" spans="2:5" x14ac:dyDescent="0.3">
      <c r="B3893" s="3"/>
      <c r="C3893" s="3"/>
      <c r="D3893" s="3"/>
      <c r="E3893" s="17"/>
    </row>
    <row r="3894" spans="2:5" x14ac:dyDescent="0.3">
      <c r="B3894" s="3"/>
      <c r="C3894" s="3"/>
      <c r="D3894" s="3"/>
      <c r="E3894" s="17"/>
    </row>
    <row r="3895" spans="2:5" x14ac:dyDescent="0.3">
      <c r="B3895" s="3"/>
      <c r="C3895" s="3"/>
      <c r="D3895" s="3"/>
      <c r="E3895" s="17"/>
    </row>
    <row r="3896" spans="2:5" x14ac:dyDescent="0.3">
      <c r="B3896" s="3"/>
      <c r="C3896" s="3"/>
      <c r="D3896" s="3"/>
      <c r="E3896" s="17"/>
    </row>
    <row r="3897" spans="2:5" x14ac:dyDescent="0.3">
      <c r="B3897" s="3"/>
      <c r="C3897" s="3"/>
      <c r="D3897" s="3"/>
      <c r="E3897" s="17"/>
    </row>
    <row r="3898" spans="2:5" x14ac:dyDescent="0.3">
      <c r="B3898" s="3"/>
      <c r="C3898" s="3"/>
      <c r="D3898" s="3"/>
      <c r="E3898" s="17"/>
    </row>
    <row r="3899" spans="2:5" x14ac:dyDescent="0.3">
      <c r="B3899" s="3"/>
      <c r="C3899" s="3"/>
      <c r="D3899" s="3"/>
      <c r="E3899" s="17"/>
    </row>
    <row r="3900" spans="2:5" x14ac:dyDescent="0.3">
      <c r="B3900" s="3"/>
      <c r="C3900" s="3"/>
      <c r="D3900" s="3"/>
      <c r="E3900" s="17"/>
    </row>
    <row r="3901" spans="2:5" x14ac:dyDescent="0.3">
      <c r="B3901" s="3"/>
      <c r="C3901" s="3"/>
      <c r="D3901" s="3"/>
      <c r="E3901" s="17"/>
    </row>
    <row r="3902" spans="2:5" x14ac:dyDescent="0.3">
      <c r="B3902" s="3"/>
      <c r="C3902" s="3"/>
      <c r="D3902" s="3"/>
      <c r="E3902" s="17"/>
    </row>
    <row r="3903" spans="2:5" x14ac:dyDescent="0.3">
      <c r="B3903" s="3"/>
      <c r="C3903" s="3"/>
      <c r="D3903" s="3"/>
      <c r="E3903" s="17"/>
    </row>
    <row r="3904" spans="2:5" x14ac:dyDescent="0.3">
      <c r="B3904" s="3"/>
      <c r="C3904" s="3"/>
      <c r="D3904" s="3"/>
      <c r="E3904" s="17"/>
    </row>
    <row r="3905" spans="2:5" x14ac:dyDescent="0.3">
      <c r="B3905" s="3"/>
      <c r="C3905" s="3"/>
      <c r="D3905" s="3"/>
      <c r="E3905" s="17"/>
    </row>
    <row r="3906" spans="2:5" x14ac:dyDescent="0.3">
      <c r="B3906" s="3"/>
      <c r="C3906" s="3"/>
      <c r="D3906" s="3"/>
      <c r="E3906" s="17"/>
    </row>
    <row r="3907" spans="2:5" x14ac:dyDescent="0.3">
      <c r="B3907" s="3"/>
      <c r="C3907" s="3"/>
      <c r="D3907" s="3"/>
      <c r="E3907" s="17"/>
    </row>
    <row r="3908" spans="2:5" x14ac:dyDescent="0.3">
      <c r="B3908" s="3"/>
      <c r="C3908" s="3"/>
      <c r="D3908" s="3"/>
      <c r="E3908" s="17"/>
    </row>
    <row r="3909" spans="2:5" x14ac:dyDescent="0.3">
      <c r="B3909" s="3"/>
      <c r="C3909" s="3"/>
      <c r="D3909" s="3"/>
      <c r="E3909" s="17"/>
    </row>
    <row r="3910" spans="2:5" x14ac:dyDescent="0.3">
      <c r="B3910" s="3"/>
      <c r="C3910" s="3"/>
      <c r="D3910" s="3"/>
      <c r="E3910" s="17"/>
    </row>
    <row r="3911" spans="2:5" x14ac:dyDescent="0.3">
      <c r="B3911" s="3"/>
      <c r="C3911" s="3"/>
      <c r="D3911" s="3"/>
      <c r="E3911" s="17"/>
    </row>
    <row r="3912" spans="2:5" x14ac:dyDescent="0.3">
      <c r="B3912" s="3"/>
      <c r="C3912" s="3"/>
      <c r="D3912" s="3"/>
      <c r="E3912" s="17"/>
    </row>
    <row r="3913" spans="2:5" x14ac:dyDescent="0.3">
      <c r="B3913" s="3"/>
      <c r="C3913" s="3"/>
      <c r="D3913" s="3"/>
      <c r="E3913" s="17"/>
    </row>
    <row r="3914" spans="2:5" x14ac:dyDescent="0.3">
      <c r="B3914" s="3"/>
      <c r="C3914" s="3"/>
      <c r="D3914" s="3"/>
      <c r="E3914" s="17"/>
    </row>
    <row r="3915" spans="2:5" x14ac:dyDescent="0.3">
      <c r="B3915" s="3"/>
      <c r="C3915" s="3"/>
      <c r="D3915" s="3"/>
      <c r="E3915" s="17"/>
    </row>
    <row r="3916" spans="2:5" x14ac:dyDescent="0.3">
      <c r="B3916" s="3"/>
      <c r="C3916" s="3"/>
      <c r="D3916" s="3"/>
      <c r="E3916" s="17"/>
    </row>
    <row r="3917" spans="2:5" x14ac:dyDescent="0.3">
      <c r="B3917" s="3"/>
      <c r="C3917" s="3"/>
      <c r="D3917" s="3"/>
      <c r="E3917" s="17"/>
    </row>
    <row r="3918" spans="2:5" x14ac:dyDescent="0.3">
      <c r="B3918" s="3"/>
      <c r="C3918" s="3"/>
      <c r="D3918" s="3"/>
      <c r="E3918" s="17"/>
    </row>
    <row r="3919" spans="2:5" x14ac:dyDescent="0.3">
      <c r="B3919" s="3"/>
      <c r="C3919" s="3"/>
      <c r="D3919" s="3"/>
      <c r="E3919" s="17"/>
    </row>
    <row r="3920" spans="2:5" x14ac:dyDescent="0.3">
      <c r="B3920" s="3"/>
      <c r="C3920" s="3"/>
      <c r="D3920" s="3"/>
      <c r="E3920" s="17"/>
    </row>
    <row r="3921" spans="2:5" x14ac:dyDescent="0.3">
      <c r="B3921" s="3"/>
      <c r="C3921" s="3"/>
      <c r="D3921" s="3"/>
      <c r="E3921" s="17"/>
    </row>
    <row r="3922" spans="2:5" x14ac:dyDescent="0.3">
      <c r="B3922" s="3"/>
      <c r="C3922" s="3"/>
      <c r="D3922" s="3"/>
      <c r="E3922" s="17"/>
    </row>
    <row r="3923" spans="2:5" x14ac:dyDescent="0.3">
      <c r="B3923" s="3"/>
      <c r="C3923" s="3"/>
      <c r="D3923" s="3"/>
      <c r="E3923" s="17"/>
    </row>
    <row r="3924" spans="2:5" x14ac:dyDescent="0.3">
      <c r="B3924" s="3"/>
      <c r="C3924" s="3"/>
      <c r="D3924" s="3"/>
      <c r="E3924" s="17"/>
    </row>
    <row r="3925" spans="2:5" x14ac:dyDescent="0.3">
      <c r="B3925" s="3"/>
      <c r="C3925" s="3"/>
      <c r="D3925" s="3"/>
      <c r="E3925" s="17"/>
    </row>
    <row r="3926" spans="2:5" x14ac:dyDescent="0.3">
      <c r="B3926" s="3"/>
      <c r="C3926" s="3"/>
      <c r="D3926" s="3"/>
      <c r="E3926" s="17"/>
    </row>
    <row r="3927" spans="2:5" x14ac:dyDescent="0.3">
      <c r="B3927" s="3"/>
      <c r="C3927" s="3"/>
      <c r="D3927" s="3"/>
      <c r="E3927" s="17"/>
    </row>
    <row r="3928" spans="2:5" x14ac:dyDescent="0.3">
      <c r="B3928" s="3"/>
      <c r="C3928" s="3"/>
      <c r="D3928" s="3"/>
      <c r="E3928" s="17"/>
    </row>
    <row r="3929" spans="2:5" x14ac:dyDescent="0.3">
      <c r="B3929" s="3"/>
      <c r="C3929" s="3"/>
      <c r="D3929" s="3"/>
      <c r="E3929" s="17"/>
    </row>
    <row r="3930" spans="2:5" x14ac:dyDescent="0.3">
      <c r="B3930" s="3"/>
      <c r="C3930" s="3"/>
      <c r="D3930" s="3"/>
      <c r="E3930" s="17"/>
    </row>
    <row r="3931" spans="2:5" x14ac:dyDescent="0.3">
      <c r="B3931" s="3"/>
      <c r="C3931" s="3"/>
      <c r="D3931" s="3"/>
      <c r="E3931" s="17"/>
    </row>
    <row r="3932" spans="2:5" x14ac:dyDescent="0.3">
      <c r="B3932" s="3"/>
      <c r="C3932" s="3"/>
      <c r="D3932" s="3"/>
      <c r="E3932" s="17"/>
    </row>
    <row r="3933" spans="2:5" x14ac:dyDescent="0.3">
      <c r="B3933" s="3"/>
      <c r="C3933" s="3"/>
      <c r="D3933" s="3"/>
      <c r="E3933" s="17"/>
    </row>
    <row r="3934" spans="2:5" x14ac:dyDescent="0.3">
      <c r="B3934" s="3"/>
      <c r="C3934" s="3"/>
      <c r="D3934" s="3"/>
      <c r="E3934" s="17"/>
    </row>
    <row r="3935" spans="2:5" x14ac:dyDescent="0.3">
      <c r="B3935" s="3"/>
      <c r="C3935" s="3"/>
      <c r="D3935" s="3"/>
      <c r="E3935" s="17"/>
    </row>
    <row r="3936" spans="2:5" x14ac:dyDescent="0.3">
      <c r="B3936" s="3"/>
      <c r="C3936" s="3"/>
      <c r="D3936" s="3"/>
      <c r="E3936" s="17"/>
    </row>
    <row r="3937" spans="2:5" x14ac:dyDescent="0.3">
      <c r="B3937" s="3"/>
      <c r="C3937" s="3"/>
      <c r="D3937" s="3"/>
      <c r="E3937" s="17"/>
    </row>
    <row r="3938" spans="2:5" x14ac:dyDescent="0.3">
      <c r="B3938" s="3"/>
      <c r="C3938" s="3"/>
      <c r="D3938" s="3"/>
      <c r="E3938" s="17"/>
    </row>
    <row r="3939" spans="2:5" x14ac:dyDescent="0.3">
      <c r="B3939" s="3"/>
      <c r="C3939" s="3"/>
      <c r="D3939" s="3"/>
      <c r="E3939" s="17"/>
    </row>
    <row r="3940" spans="2:5" x14ac:dyDescent="0.3">
      <c r="B3940" s="3"/>
      <c r="C3940" s="3"/>
      <c r="D3940" s="3"/>
      <c r="E3940" s="17"/>
    </row>
    <row r="3941" spans="2:5" x14ac:dyDescent="0.3">
      <c r="B3941" s="3"/>
      <c r="C3941" s="3"/>
      <c r="D3941" s="3"/>
      <c r="E3941" s="17"/>
    </row>
    <row r="3942" spans="2:5" x14ac:dyDescent="0.3">
      <c r="B3942" s="3"/>
      <c r="C3942" s="3"/>
      <c r="D3942" s="3"/>
      <c r="E3942" s="17"/>
    </row>
    <row r="3943" spans="2:5" x14ac:dyDescent="0.3">
      <c r="B3943" s="3"/>
      <c r="C3943" s="3"/>
      <c r="D3943" s="3"/>
      <c r="E3943" s="17"/>
    </row>
    <row r="3944" spans="2:5" x14ac:dyDescent="0.3">
      <c r="B3944" s="3"/>
      <c r="C3944" s="3"/>
      <c r="D3944" s="3"/>
      <c r="E3944" s="17"/>
    </row>
    <row r="3945" spans="2:5" x14ac:dyDescent="0.3">
      <c r="B3945" s="3"/>
      <c r="C3945" s="3"/>
      <c r="D3945" s="3"/>
      <c r="E3945" s="17"/>
    </row>
    <row r="3946" spans="2:5" x14ac:dyDescent="0.3">
      <c r="B3946" s="3"/>
      <c r="C3946" s="3"/>
      <c r="D3946" s="3"/>
      <c r="E3946" s="17"/>
    </row>
    <row r="3947" spans="2:5" x14ac:dyDescent="0.3">
      <c r="B3947" s="3"/>
      <c r="C3947" s="3"/>
      <c r="D3947" s="3"/>
      <c r="E3947" s="17"/>
    </row>
    <row r="3948" spans="2:5" x14ac:dyDescent="0.3">
      <c r="B3948" s="3"/>
      <c r="C3948" s="3"/>
      <c r="D3948" s="3"/>
      <c r="E3948" s="17"/>
    </row>
    <row r="3949" spans="2:5" x14ac:dyDescent="0.3">
      <c r="B3949" s="3"/>
      <c r="C3949" s="3"/>
      <c r="D3949" s="3"/>
      <c r="E3949" s="17"/>
    </row>
    <row r="3950" spans="2:5" x14ac:dyDescent="0.3">
      <c r="B3950" s="3"/>
      <c r="C3950" s="3"/>
      <c r="D3950" s="3"/>
      <c r="E3950" s="17"/>
    </row>
    <row r="3951" spans="2:5" x14ac:dyDescent="0.3">
      <c r="B3951" s="3"/>
      <c r="C3951" s="3"/>
      <c r="D3951" s="3"/>
      <c r="E3951" s="17"/>
    </row>
    <row r="3952" spans="2:5" x14ac:dyDescent="0.3">
      <c r="B3952" s="3"/>
      <c r="C3952" s="3"/>
      <c r="D3952" s="3"/>
      <c r="E3952" s="17"/>
    </row>
    <row r="3953" spans="2:5" x14ac:dyDescent="0.3">
      <c r="B3953" s="3"/>
      <c r="C3953" s="3"/>
      <c r="D3953" s="3"/>
      <c r="E3953" s="17"/>
    </row>
    <row r="3954" spans="2:5" x14ac:dyDescent="0.3">
      <c r="B3954" s="3"/>
      <c r="C3954" s="3"/>
      <c r="D3954" s="3"/>
      <c r="E3954" s="17"/>
    </row>
    <row r="3955" spans="2:5" x14ac:dyDescent="0.3">
      <c r="B3955" s="3"/>
      <c r="C3955" s="3"/>
      <c r="D3955" s="3"/>
      <c r="E3955" s="17"/>
    </row>
    <row r="3956" spans="2:5" x14ac:dyDescent="0.3">
      <c r="B3956" s="3"/>
      <c r="C3956" s="3"/>
      <c r="D3956" s="3"/>
      <c r="E3956" s="17"/>
    </row>
    <row r="3957" spans="2:5" x14ac:dyDescent="0.3">
      <c r="B3957" s="3"/>
      <c r="C3957" s="3"/>
      <c r="D3957" s="3"/>
      <c r="E3957" s="17"/>
    </row>
    <row r="3958" spans="2:5" x14ac:dyDescent="0.3">
      <c r="B3958" s="3"/>
      <c r="C3958" s="3"/>
      <c r="D3958" s="3"/>
      <c r="E3958" s="17"/>
    </row>
    <row r="3959" spans="2:5" x14ac:dyDescent="0.3">
      <c r="B3959" s="3"/>
      <c r="C3959" s="3"/>
      <c r="D3959" s="3"/>
      <c r="E3959" s="17"/>
    </row>
    <row r="3960" spans="2:5" x14ac:dyDescent="0.3">
      <c r="B3960" s="3"/>
      <c r="C3960" s="3"/>
      <c r="D3960" s="3"/>
      <c r="E3960" s="17"/>
    </row>
    <row r="3961" spans="2:5" x14ac:dyDescent="0.3">
      <c r="B3961" s="3"/>
      <c r="C3961" s="3"/>
      <c r="D3961" s="3"/>
      <c r="E3961" s="17"/>
    </row>
    <row r="3962" spans="2:5" x14ac:dyDescent="0.3">
      <c r="B3962" s="3"/>
      <c r="C3962" s="3"/>
      <c r="D3962" s="3"/>
      <c r="E3962" s="17"/>
    </row>
    <row r="3963" spans="2:5" x14ac:dyDescent="0.3">
      <c r="B3963" s="3"/>
      <c r="C3963" s="3"/>
      <c r="D3963" s="3"/>
      <c r="E3963" s="17"/>
    </row>
    <row r="3964" spans="2:5" x14ac:dyDescent="0.3">
      <c r="B3964" s="3"/>
      <c r="C3964" s="3"/>
      <c r="D3964" s="3"/>
      <c r="E3964" s="17"/>
    </row>
    <row r="3965" spans="2:5" x14ac:dyDescent="0.3">
      <c r="B3965" s="3"/>
      <c r="C3965" s="3"/>
      <c r="D3965" s="3"/>
      <c r="E3965" s="17"/>
    </row>
    <row r="3966" spans="2:5" x14ac:dyDescent="0.3">
      <c r="B3966" s="3"/>
      <c r="C3966" s="3"/>
      <c r="D3966" s="3"/>
      <c r="E3966" s="17"/>
    </row>
    <row r="3967" spans="2:5" x14ac:dyDescent="0.3">
      <c r="B3967" s="3"/>
      <c r="C3967" s="3"/>
      <c r="D3967" s="3"/>
      <c r="E3967" s="17"/>
    </row>
    <row r="3968" spans="2:5" x14ac:dyDescent="0.3">
      <c r="B3968" s="3"/>
      <c r="C3968" s="3"/>
      <c r="D3968" s="3"/>
      <c r="E3968" s="17"/>
    </row>
    <row r="3969" spans="2:5" x14ac:dyDescent="0.3">
      <c r="B3969" s="3"/>
      <c r="C3969" s="3"/>
      <c r="D3969" s="3"/>
      <c r="E3969" s="17"/>
    </row>
    <row r="3970" spans="2:5" x14ac:dyDescent="0.3">
      <c r="B3970" s="3"/>
      <c r="C3970" s="3"/>
      <c r="D3970" s="3"/>
      <c r="E3970" s="17"/>
    </row>
    <row r="3971" spans="2:5" x14ac:dyDescent="0.3">
      <c r="B3971" s="3"/>
      <c r="C3971" s="3"/>
      <c r="D3971" s="3"/>
      <c r="E3971" s="17"/>
    </row>
    <row r="3972" spans="2:5" x14ac:dyDescent="0.3">
      <c r="B3972" s="3"/>
      <c r="C3972" s="3"/>
      <c r="D3972" s="3"/>
      <c r="E3972" s="17"/>
    </row>
    <row r="3973" spans="2:5" x14ac:dyDescent="0.3">
      <c r="B3973" s="3"/>
      <c r="C3973" s="3"/>
      <c r="D3973" s="3"/>
      <c r="E3973" s="17"/>
    </row>
    <row r="3974" spans="2:5" x14ac:dyDescent="0.3">
      <c r="B3974" s="3"/>
      <c r="C3974" s="3"/>
      <c r="D3974" s="3"/>
      <c r="E3974" s="17"/>
    </row>
    <row r="3975" spans="2:5" x14ac:dyDescent="0.3">
      <c r="B3975" s="3"/>
      <c r="C3975" s="3"/>
      <c r="D3975" s="3"/>
      <c r="E3975" s="17"/>
    </row>
    <row r="3976" spans="2:5" x14ac:dyDescent="0.3">
      <c r="B3976" s="3"/>
      <c r="C3976" s="3"/>
      <c r="D3976" s="3"/>
      <c r="E3976" s="17"/>
    </row>
    <row r="3977" spans="2:5" x14ac:dyDescent="0.3">
      <c r="B3977" s="3"/>
      <c r="C3977" s="3"/>
      <c r="D3977" s="3"/>
      <c r="E3977" s="17"/>
    </row>
    <row r="3978" spans="2:5" x14ac:dyDescent="0.3">
      <c r="B3978" s="3"/>
      <c r="C3978" s="3"/>
      <c r="D3978" s="3"/>
      <c r="E3978" s="17"/>
    </row>
    <row r="3979" spans="2:5" x14ac:dyDescent="0.3">
      <c r="B3979" s="3"/>
      <c r="C3979" s="3"/>
      <c r="D3979" s="3"/>
      <c r="E3979" s="17"/>
    </row>
    <row r="3980" spans="2:5" x14ac:dyDescent="0.3">
      <c r="B3980" s="3"/>
      <c r="C3980" s="3"/>
      <c r="D3980" s="3"/>
      <c r="E3980" s="17"/>
    </row>
    <row r="3981" spans="2:5" x14ac:dyDescent="0.3">
      <c r="B3981" s="3"/>
      <c r="C3981" s="3"/>
      <c r="D3981" s="3"/>
      <c r="E3981" s="17"/>
    </row>
    <row r="3982" spans="2:5" x14ac:dyDescent="0.3">
      <c r="B3982" s="3"/>
      <c r="C3982" s="3"/>
      <c r="D3982" s="3"/>
      <c r="E3982" s="17"/>
    </row>
    <row r="3983" spans="2:5" x14ac:dyDescent="0.3">
      <c r="B3983" s="3"/>
      <c r="C3983" s="3"/>
      <c r="D3983" s="3"/>
      <c r="E3983" s="17"/>
    </row>
    <row r="3984" spans="2:5" x14ac:dyDescent="0.3">
      <c r="B3984" s="3"/>
      <c r="C3984" s="3"/>
      <c r="D3984" s="3"/>
      <c r="E3984" s="17"/>
    </row>
    <row r="3985" spans="2:5" x14ac:dyDescent="0.3">
      <c r="B3985" s="3"/>
      <c r="C3985" s="3"/>
      <c r="D3985" s="3"/>
      <c r="E3985" s="17"/>
    </row>
    <row r="3986" spans="2:5" x14ac:dyDescent="0.3">
      <c r="B3986" s="3"/>
      <c r="C3986" s="3"/>
      <c r="D3986" s="3"/>
      <c r="E3986" s="17"/>
    </row>
    <row r="3987" spans="2:5" x14ac:dyDescent="0.3">
      <c r="B3987" s="3"/>
      <c r="C3987" s="3"/>
      <c r="D3987" s="3"/>
      <c r="E3987" s="17"/>
    </row>
    <row r="3988" spans="2:5" x14ac:dyDescent="0.3">
      <c r="B3988" s="3"/>
      <c r="C3988" s="3"/>
      <c r="D3988" s="3"/>
      <c r="E3988" s="17"/>
    </row>
    <row r="3989" spans="2:5" x14ac:dyDescent="0.3">
      <c r="B3989" s="3"/>
      <c r="C3989" s="3"/>
      <c r="D3989" s="3"/>
      <c r="E3989" s="17"/>
    </row>
    <row r="3990" spans="2:5" x14ac:dyDescent="0.3">
      <c r="B3990" s="3"/>
      <c r="C3990" s="3"/>
      <c r="D3990" s="3"/>
      <c r="E3990" s="17"/>
    </row>
    <row r="3991" spans="2:5" x14ac:dyDescent="0.3">
      <c r="B3991" s="3"/>
      <c r="C3991" s="3"/>
      <c r="D3991" s="3"/>
      <c r="E3991" s="17"/>
    </row>
    <row r="3992" spans="2:5" x14ac:dyDescent="0.3">
      <c r="B3992" s="3"/>
      <c r="C3992" s="3"/>
      <c r="D3992" s="3"/>
      <c r="E3992" s="17"/>
    </row>
    <row r="3993" spans="2:5" x14ac:dyDescent="0.3">
      <c r="B3993" s="3"/>
      <c r="C3993" s="3"/>
      <c r="D3993" s="3"/>
      <c r="E3993" s="17"/>
    </row>
    <row r="3994" spans="2:5" x14ac:dyDescent="0.3">
      <c r="B3994" s="3"/>
      <c r="C3994" s="3"/>
      <c r="D3994" s="3"/>
      <c r="E3994" s="17"/>
    </row>
    <row r="3995" spans="2:5" x14ac:dyDescent="0.3">
      <c r="B3995" s="3"/>
      <c r="C3995" s="3"/>
      <c r="D3995" s="3"/>
      <c r="E3995" s="17"/>
    </row>
    <row r="3996" spans="2:5" x14ac:dyDescent="0.3">
      <c r="B3996" s="3"/>
      <c r="C3996" s="3"/>
      <c r="D3996" s="3"/>
      <c r="E3996" s="17"/>
    </row>
    <row r="3997" spans="2:5" x14ac:dyDescent="0.3">
      <c r="B3997" s="3"/>
      <c r="C3997" s="3"/>
      <c r="D3997" s="3"/>
      <c r="E3997" s="17"/>
    </row>
    <row r="3998" spans="2:5" x14ac:dyDescent="0.3">
      <c r="B3998" s="3"/>
      <c r="C3998" s="3"/>
      <c r="D3998" s="3"/>
      <c r="E3998" s="17"/>
    </row>
    <row r="3999" spans="2:5" x14ac:dyDescent="0.3">
      <c r="B3999" s="3"/>
      <c r="C3999" s="3"/>
      <c r="D3999" s="3"/>
      <c r="E3999" s="17"/>
    </row>
    <row r="4000" spans="2:5" x14ac:dyDescent="0.3">
      <c r="B4000" s="3"/>
      <c r="C4000" s="3"/>
      <c r="D4000" s="3"/>
      <c r="E4000" s="17"/>
    </row>
    <row r="4001" spans="2:5" x14ac:dyDescent="0.3">
      <c r="B4001" s="3"/>
      <c r="C4001" s="3"/>
      <c r="D4001" s="3"/>
      <c r="E4001" s="17"/>
    </row>
    <row r="4002" spans="2:5" x14ac:dyDescent="0.3">
      <c r="B4002" s="3"/>
      <c r="C4002" s="3"/>
      <c r="D4002" s="3"/>
      <c r="E4002" s="17"/>
    </row>
    <row r="4003" spans="2:5" x14ac:dyDescent="0.3">
      <c r="B4003" s="3"/>
      <c r="C4003" s="3"/>
      <c r="D4003" s="3"/>
      <c r="E4003" s="17"/>
    </row>
    <row r="4004" spans="2:5" x14ac:dyDescent="0.3">
      <c r="B4004" s="3"/>
      <c r="C4004" s="3"/>
      <c r="D4004" s="3"/>
      <c r="E4004" s="17"/>
    </row>
    <row r="4005" spans="2:5" x14ac:dyDescent="0.3">
      <c r="B4005" s="3"/>
      <c r="C4005" s="3"/>
      <c r="D4005" s="3"/>
      <c r="E4005" s="17"/>
    </row>
    <row r="4006" spans="2:5" x14ac:dyDescent="0.3">
      <c r="B4006" s="3"/>
      <c r="C4006" s="3"/>
      <c r="D4006" s="3"/>
      <c r="E4006" s="17"/>
    </row>
    <row r="4007" spans="2:5" x14ac:dyDescent="0.3">
      <c r="B4007" s="3"/>
      <c r="C4007" s="3"/>
      <c r="D4007" s="3"/>
      <c r="E4007" s="17"/>
    </row>
    <row r="4008" spans="2:5" x14ac:dyDescent="0.3">
      <c r="B4008" s="3"/>
      <c r="C4008" s="3"/>
      <c r="D4008" s="3"/>
      <c r="E4008" s="17"/>
    </row>
    <row r="4009" spans="2:5" x14ac:dyDescent="0.3">
      <c r="B4009" s="3"/>
      <c r="C4009" s="3"/>
      <c r="D4009" s="3"/>
      <c r="E4009" s="17"/>
    </row>
    <row r="4010" spans="2:5" x14ac:dyDescent="0.3">
      <c r="B4010" s="3"/>
      <c r="C4010" s="3"/>
      <c r="D4010" s="3"/>
      <c r="E4010" s="17"/>
    </row>
    <row r="4011" spans="2:5" x14ac:dyDescent="0.3">
      <c r="B4011" s="3"/>
      <c r="C4011" s="3"/>
      <c r="D4011" s="3"/>
      <c r="E4011" s="17"/>
    </row>
    <row r="4012" spans="2:5" x14ac:dyDescent="0.3">
      <c r="B4012" s="3"/>
      <c r="C4012" s="3"/>
      <c r="D4012" s="3"/>
      <c r="E4012" s="17"/>
    </row>
    <row r="4013" spans="2:5" x14ac:dyDescent="0.3">
      <c r="B4013" s="3"/>
      <c r="C4013" s="3"/>
      <c r="D4013" s="3"/>
      <c r="E4013" s="17"/>
    </row>
    <row r="4014" spans="2:5" x14ac:dyDescent="0.3">
      <c r="B4014" s="3"/>
      <c r="C4014" s="3"/>
      <c r="D4014" s="3"/>
      <c r="E4014" s="17"/>
    </row>
    <row r="4015" spans="2:5" x14ac:dyDescent="0.3">
      <c r="B4015" s="3"/>
      <c r="C4015" s="3"/>
      <c r="D4015" s="3"/>
      <c r="E4015" s="17"/>
    </row>
    <row r="4016" spans="2:5" x14ac:dyDescent="0.3">
      <c r="B4016" s="3"/>
      <c r="C4016" s="3"/>
      <c r="D4016" s="3"/>
      <c r="E4016" s="17"/>
    </row>
    <row r="4017" spans="2:5" x14ac:dyDescent="0.3">
      <c r="B4017" s="3"/>
      <c r="C4017" s="3"/>
      <c r="D4017" s="3"/>
      <c r="E4017" s="17"/>
    </row>
    <row r="4018" spans="2:5" x14ac:dyDescent="0.3">
      <c r="B4018" s="3"/>
      <c r="C4018" s="3"/>
      <c r="D4018" s="3"/>
      <c r="E4018" s="17"/>
    </row>
    <row r="4019" spans="2:5" x14ac:dyDescent="0.3">
      <c r="B4019" s="3"/>
      <c r="C4019" s="3"/>
      <c r="D4019" s="3"/>
      <c r="E4019" s="17"/>
    </row>
    <row r="4020" spans="2:5" x14ac:dyDescent="0.3">
      <c r="B4020" s="3"/>
      <c r="C4020" s="3"/>
      <c r="D4020" s="3"/>
      <c r="E4020" s="17"/>
    </row>
    <row r="4021" spans="2:5" x14ac:dyDescent="0.3">
      <c r="B4021" s="3"/>
      <c r="C4021" s="3"/>
      <c r="D4021" s="3"/>
      <c r="E4021" s="17"/>
    </row>
    <row r="4022" spans="2:5" x14ac:dyDescent="0.3">
      <c r="B4022" s="3"/>
      <c r="C4022" s="3"/>
      <c r="D4022" s="3"/>
      <c r="E4022" s="17"/>
    </row>
    <row r="4023" spans="2:5" x14ac:dyDescent="0.3">
      <c r="B4023" s="3"/>
      <c r="C4023" s="3"/>
      <c r="D4023" s="3"/>
      <c r="E4023" s="17"/>
    </row>
    <row r="4024" spans="2:5" x14ac:dyDescent="0.3">
      <c r="B4024" s="3"/>
      <c r="C4024" s="3"/>
      <c r="D4024" s="3"/>
      <c r="E4024" s="17"/>
    </row>
    <row r="4025" spans="2:5" x14ac:dyDescent="0.3">
      <c r="B4025" s="3"/>
      <c r="C4025" s="3"/>
      <c r="D4025" s="3"/>
      <c r="E4025" s="17"/>
    </row>
    <row r="4026" spans="2:5" x14ac:dyDescent="0.3">
      <c r="B4026" s="3"/>
      <c r="C4026" s="3"/>
      <c r="D4026" s="3"/>
      <c r="E4026" s="17"/>
    </row>
    <row r="4027" spans="2:5" x14ac:dyDescent="0.3">
      <c r="B4027" s="3"/>
      <c r="C4027" s="3"/>
      <c r="D4027" s="3"/>
      <c r="E4027" s="17"/>
    </row>
    <row r="4028" spans="2:5" x14ac:dyDescent="0.3">
      <c r="B4028" s="3"/>
      <c r="C4028" s="3"/>
      <c r="D4028" s="3"/>
      <c r="E4028" s="17"/>
    </row>
    <row r="4029" spans="2:5" x14ac:dyDescent="0.3">
      <c r="B4029" s="3"/>
      <c r="C4029" s="3"/>
      <c r="D4029" s="3"/>
      <c r="E4029" s="17"/>
    </row>
    <row r="4030" spans="2:5" x14ac:dyDescent="0.3">
      <c r="B4030" s="3"/>
      <c r="C4030" s="3"/>
      <c r="D4030" s="3"/>
      <c r="E4030" s="17"/>
    </row>
    <row r="4031" spans="2:5" x14ac:dyDescent="0.3">
      <c r="B4031" s="3"/>
      <c r="C4031" s="3"/>
      <c r="D4031" s="3"/>
      <c r="E4031" s="17"/>
    </row>
    <row r="4032" spans="2:5" x14ac:dyDescent="0.3">
      <c r="B4032" s="3"/>
      <c r="C4032" s="3"/>
      <c r="D4032" s="3"/>
      <c r="E4032" s="17"/>
    </row>
    <row r="4033" spans="2:5" x14ac:dyDescent="0.3">
      <c r="B4033" s="3"/>
      <c r="C4033" s="3"/>
      <c r="D4033" s="3"/>
      <c r="E4033" s="17"/>
    </row>
    <row r="4034" spans="2:5" x14ac:dyDescent="0.3">
      <c r="B4034" s="3"/>
      <c r="C4034" s="3"/>
      <c r="D4034" s="3"/>
      <c r="E4034" s="17"/>
    </row>
    <row r="4035" spans="2:5" x14ac:dyDescent="0.3">
      <c r="B4035" s="3"/>
      <c r="C4035" s="3"/>
      <c r="D4035" s="3"/>
      <c r="E4035" s="17"/>
    </row>
    <row r="4036" spans="2:5" x14ac:dyDescent="0.3">
      <c r="B4036" s="3"/>
      <c r="C4036" s="3"/>
      <c r="D4036" s="3"/>
      <c r="E4036" s="17"/>
    </row>
    <row r="4037" spans="2:5" x14ac:dyDescent="0.3">
      <c r="B4037" s="3"/>
      <c r="C4037" s="3"/>
      <c r="D4037" s="3"/>
      <c r="E4037" s="17"/>
    </row>
    <row r="4038" spans="2:5" x14ac:dyDescent="0.3">
      <c r="B4038" s="3"/>
      <c r="C4038" s="3"/>
      <c r="D4038" s="3"/>
      <c r="E4038" s="17"/>
    </row>
    <row r="4039" spans="2:5" x14ac:dyDescent="0.3">
      <c r="B4039" s="3"/>
      <c r="C4039" s="3"/>
      <c r="D4039" s="3"/>
      <c r="E4039" s="17"/>
    </row>
    <row r="4040" spans="2:5" x14ac:dyDescent="0.3">
      <c r="B4040" s="3"/>
      <c r="C4040" s="3"/>
      <c r="D4040" s="3"/>
      <c r="E4040" s="17"/>
    </row>
    <row r="4041" spans="2:5" x14ac:dyDescent="0.3">
      <c r="B4041" s="3"/>
      <c r="C4041" s="3"/>
      <c r="D4041" s="3"/>
      <c r="E4041" s="17"/>
    </row>
    <row r="4042" spans="2:5" x14ac:dyDescent="0.3">
      <c r="B4042" s="3"/>
      <c r="C4042" s="3"/>
      <c r="D4042" s="3"/>
      <c r="E4042" s="17"/>
    </row>
    <row r="4043" spans="2:5" x14ac:dyDescent="0.3">
      <c r="B4043" s="3"/>
      <c r="C4043" s="3"/>
      <c r="D4043" s="3"/>
      <c r="E4043" s="17"/>
    </row>
    <row r="4044" spans="2:5" x14ac:dyDescent="0.3">
      <c r="B4044" s="3"/>
      <c r="C4044" s="3"/>
      <c r="D4044" s="3"/>
      <c r="E4044" s="17"/>
    </row>
    <row r="4045" spans="2:5" x14ac:dyDescent="0.3">
      <c r="B4045" s="3"/>
      <c r="C4045" s="3"/>
      <c r="D4045" s="3"/>
      <c r="E4045" s="17"/>
    </row>
    <row r="4046" spans="2:5" x14ac:dyDescent="0.3">
      <c r="B4046" s="3"/>
      <c r="C4046" s="3"/>
      <c r="D4046" s="3"/>
      <c r="E4046" s="17"/>
    </row>
    <row r="4047" spans="2:5" x14ac:dyDescent="0.3">
      <c r="B4047" s="3"/>
      <c r="C4047" s="3"/>
      <c r="D4047" s="3"/>
      <c r="E4047" s="17"/>
    </row>
    <row r="4048" spans="2:5" x14ac:dyDescent="0.3">
      <c r="B4048" s="3"/>
      <c r="C4048" s="3"/>
      <c r="D4048" s="3"/>
      <c r="E4048" s="17"/>
    </row>
    <row r="4049" spans="2:5" x14ac:dyDescent="0.3">
      <c r="B4049" s="3"/>
      <c r="C4049" s="3"/>
      <c r="D4049" s="3"/>
      <c r="E4049" s="17"/>
    </row>
    <row r="4050" spans="2:5" x14ac:dyDescent="0.3">
      <c r="B4050" s="3"/>
      <c r="C4050" s="3"/>
      <c r="D4050" s="3"/>
      <c r="E4050" s="17"/>
    </row>
    <row r="4051" spans="2:5" x14ac:dyDescent="0.3">
      <c r="B4051" s="3"/>
      <c r="C4051" s="3"/>
      <c r="D4051" s="3"/>
      <c r="E4051" s="17"/>
    </row>
    <row r="4052" spans="2:5" x14ac:dyDescent="0.3">
      <c r="B4052" s="3"/>
      <c r="C4052" s="3"/>
      <c r="D4052" s="3"/>
      <c r="E4052" s="17"/>
    </row>
    <row r="4053" spans="2:5" x14ac:dyDescent="0.3">
      <c r="B4053" s="3"/>
      <c r="C4053" s="3"/>
      <c r="D4053" s="3"/>
      <c r="E4053" s="17"/>
    </row>
    <row r="4054" spans="2:5" x14ac:dyDescent="0.3">
      <c r="B4054" s="3"/>
      <c r="C4054" s="3"/>
      <c r="D4054" s="3"/>
      <c r="E4054" s="17"/>
    </row>
    <row r="4055" spans="2:5" x14ac:dyDescent="0.3">
      <c r="B4055" s="3"/>
      <c r="C4055" s="3"/>
      <c r="D4055" s="3"/>
      <c r="E4055" s="17"/>
    </row>
    <row r="4056" spans="2:5" x14ac:dyDescent="0.3">
      <c r="B4056" s="3"/>
      <c r="C4056" s="3"/>
      <c r="D4056" s="3"/>
      <c r="E4056" s="17"/>
    </row>
    <row r="4057" spans="2:5" x14ac:dyDescent="0.3">
      <c r="B4057" s="3"/>
      <c r="C4057" s="3"/>
      <c r="D4057" s="3"/>
      <c r="E4057" s="17"/>
    </row>
    <row r="4058" spans="2:5" x14ac:dyDescent="0.3">
      <c r="B4058" s="3"/>
      <c r="C4058" s="3"/>
      <c r="D4058" s="3"/>
      <c r="E4058" s="17"/>
    </row>
    <row r="4059" spans="2:5" x14ac:dyDescent="0.3">
      <c r="B4059" s="3"/>
      <c r="C4059" s="3"/>
      <c r="D4059" s="3"/>
      <c r="E4059" s="17"/>
    </row>
    <row r="4060" spans="2:5" x14ac:dyDescent="0.3">
      <c r="B4060" s="3"/>
      <c r="C4060" s="3"/>
      <c r="D4060" s="3"/>
      <c r="E4060" s="17"/>
    </row>
    <row r="4061" spans="2:5" x14ac:dyDescent="0.3">
      <c r="B4061" s="3"/>
      <c r="C4061" s="3"/>
      <c r="D4061" s="3"/>
      <c r="E4061" s="17"/>
    </row>
    <row r="4062" spans="2:5" x14ac:dyDescent="0.3">
      <c r="B4062" s="3"/>
      <c r="C4062" s="3"/>
      <c r="D4062" s="3"/>
      <c r="E4062" s="17"/>
    </row>
    <row r="4063" spans="2:5" x14ac:dyDescent="0.3">
      <c r="B4063" s="3"/>
      <c r="C4063" s="3"/>
      <c r="D4063" s="3"/>
      <c r="E4063" s="17"/>
    </row>
    <row r="4064" spans="2:5" x14ac:dyDescent="0.3">
      <c r="B4064" s="3"/>
      <c r="C4064" s="3"/>
      <c r="D4064" s="3"/>
      <c r="E4064" s="17"/>
    </row>
    <row r="4065" spans="2:5" x14ac:dyDescent="0.3">
      <c r="B4065" s="3"/>
      <c r="C4065" s="3"/>
      <c r="D4065" s="3"/>
      <c r="E4065" s="17"/>
    </row>
    <row r="4066" spans="2:5" x14ac:dyDescent="0.3">
      <c r="B4066" s="3"/>
      <c r="C4066" s="3"/>
      <c r="D4066" s="3"/>
      <c r="E4066" s="17"/>
    </row>
    <row r="4067" spans="2:5" x14ac:dyDescent="0.3">
      <c r="B4067" s="3"/>
      <c r="C4067" s="3"/>
      <c r="D4067" s="3"/>
      <c r="E4067" s="17"/>
    </row>
    <row r="4068" spans="2:5" x14ac:dyDescent="0.3">
      <c r="B4068" s="3"/>
      <c r="C4068" s="3"/>
      <c r="D4068" s="3"/>
      <c r="E4068" s="17"/>
    </row>
    <row r="4069" spans="2:5" x14ac:dyDescent="0.3">
      <c r="B4069" s="3"/>
      <c r="C4069" s="3"/>
      <c r="D4069" s="3"/>
      <c r="E4069" s="17"/>
    </row>
    <row r="4070" spans="2:5" x14ac:dyDescent="0.3">
      <c r="B4070" s="3"/>
      <c r="C4070" s="3"/>
      <c r="D4070" s="3"/>
      <c r="E4070" s="17"/>
    </row>
    <row r="4071" spans="2:5" x14ac:dyDescent="0.3">
      <c r="B4071" s="3"/>
      <c r="C4071" s="3"/>
      <c r="D4071" s="3"/>
      <c r="E4071" s="17"/>
    </row>
    <row r="4072" spans="2:5" x14ac:dyDescent="0.3">
      <c r="B4072" s="3"/>
      <c r="C4072" s="3"/>
      <c r="D4072" s="3"/>
      <c r="E4072" s="17"/>
    </row>
    <row r="4073" spans="2:5" x14ac:dyDescent="0.3">
      <c r="B4073" s="3"/>
      <c r="C4073" s="3"/>
      <c r="D4073" s="3"/>
      <c r="E4073" s="17"/>
    </row>
    <row r="4074" spans="2:5" x14ac:dyDescent="0.3">
      <c r="B4074" s="3"/>
      <c r="C4074" s="3"/>
      <c r="D4074" s="3"/>
      <c r="E4074" s="17"/>
    </row>
    <row r="4075" spans="2:5" x14ac:dyDescent="0.3">
      <c r="B4075" s="3"/>
      <c r="C4075" s="3"/>
      <c r="D4075" s="3"/>
      <c r="E4075" s="17"/>
    </row>
    <row r="4076" spans="2:5" x14ac:dyDescent="0.3">
      <c r="B4076" s="3"/>
      <c r="C4076" s="3"/>
      <c r="D4076" s="3"/>
      <c r="E4076" s="17"/>
    </row>
    <row r="4077" spans="2:5" x14ac:dyDescent="0.3">
      <c r="B4077" s="3"/>
      <c r="C4077" s="3"/>
      <c r="D4077" s="3"/>
      <c r="E4077" s="17"/>
    </row>
    <row r="4078" spans="2:5" x14ac:dyDescent="0.3">
      <c r="B4078" s="3"/>
      <c r="C4078" s="3"/>
      <c r="D4078" s="3"/>
      <c r="E4078" s="17"/>
    </row>
    <row r="4079" spans="2:5" x14ac:dyDescent="0.3">
      <c r="B4079" s="3"/>
      <c r="C4079" s="3"/>
      <c r="D4079" s="3"/>
      <c r="E4079" s="17"/>
    </row>
    <row r="4080" spans="2:5" x14ac:dyDescent="0.3">
      <c r="B4080" s="3"/>
      <c r="C4080" s="3"/>
      <c r="D4080" s="3"/>
      <c r="E4080" s="17"/>
    </row>
    <row r="4081" spans="2:5" x14ac:dyDescent="0.3">
      <c r="B4081" s="3"/>
      <c r="C4081" s="3"/>
      <c r="D4081" s="3"/>
      <c r="E4081" s="17"/>
    </row>
    <row r="4082" spans="2:5" x14ac:dyDescent="0.3">
      <c r="B4082" s="3"/>
      <c r="C4082" s="3"/>
      <c r="D4082" s="3"/>
      <c r="E4082" s="17"/>
    </row>
    <row r="4083" spans="2:5" x14ac:dyDescent="0.3">
      <c r="B4083" s="3"/>
      <c r="C4083" s="3"/>
      <c r="D4083" s="3"/>
      <c r="E4083" s="17"/>
    </row>
    <row r="4084" spans="2:5" x14ac:dyDescent="0.3">
      <c r="B4084" s="3"/>
      <c r="C4084" s="3"/>
      <c r="D4084" s="3"/>
      <c r="E4084" s="17"/>
    </row>
    <row r="4085" spans="2:5" x14ac:dyDescent="0.3">
      <c r="B4085" s="3"/>
      <c r="C4085" s="3"/>
      <c r="D4085" s="3"/>
      <c r="E4085" s="17"/>
    </row>
    <row r="4086" spans="2:5" x14ac:dyDescent="0.3">
      <c r="B4086" s="3"/>
      <c r="C4086" s="3"/>
      <c r="D4086" s="3"/>
      <c r="E4086" s="17"/>
    </row>
    <row r="4087" spans="2:5" x14ac:dyDescent="0.3">
      <c r="B4087" s="3"/>
      <c r="C4087" s="3"/>
      <c r="D4087" s="3"/>
      <c r="E4087" s="17"/>
    </row>
    <row r="4088" spans="2:5" x14ac:dyDescent="0.3">
      <c r="B4088" s="3"/>
      <c r="C4088" s="3"/>
      <c r="D4088" s="3"/>
      <c r="E4088" s="17"/>
    </row>
    <row r="4089" spans="2:5" x14ac:dyDescent="0.3">
      <c r="B4089" s="3"/>
      <c r="C4089" s="3"/>
      <c r="D4089" s="3"/>
      <c r="E4089" s="17"/>
    </row>
    <row r="4090" spans="2:5" x14ac:dyDescent="0.3">
      <c r="B4090" s="3"/>
      <c r="C4090" s="3"/>
      <c r="D4090" s="3"/>
      <c r="E4090" s="17"/>
    </row>
    <row r="4091" spans="2:5" x14ac:dyDescent="0.3">
      <c r="B4091" s="3"/>
      <c r="C4091" s="3"/>
      <c r="D4091" s="3"/>
      <c r="E4091" s="17"/>
    </row>
    <row r="4092" spans="2:5" x14ac:dyDescent="0.3">
      <c r="B4092" s="3"/>
      <c r="C4092" s="3"/>
      <c r="D4092" s="3"/>
      <c r="E4092" s="17"/>
    </row>
    <row r="4093" spans="2:5" x14ac:dyDescent="0.3">
      <c r="B4093" s="3"/>
      <c r="C4093" s="3"/>
      <c r="D4093" s="3"/>
      <c r="E4093" s="17"/>
    </row>
    <row r="4094" spans="2:5" x14ac:dyDescent="0.3">
      <c r="B4094" s="3"/>
      <c r="C4094" s="3"/>
      <c r="D4094" s="3"/>
      <c r="E4094" s="17"/>
    </row>
    <row r="4095" spans="2:5" x14ac:dyDescent="0.3">
      <c r="B4095" s="3"/>
      <c r="C4095" s="3"/>
      <c r="D4095" s="3"/>
      <c r="E4095" s="17"/>
    </row>
    <row r="4096" spans="2:5" x14ac:dyDescent="0.3">
      <c r="B4096" s="3"/>
      <c r="C4096" s="3"/>
      <c r="D4096" s="3"/>
      <c r="E4096" s="17"/>
    </row>
    <row r="4097" spans="2:5" x14ac:dyDescent="0.3">
      <c r="B4097" s="3"/>
      <c r="C4097" s="3"/>
      <c r="D4097" s="3"/>
      <c r="E4097" s="17"/>
    </row>
    <row r="4098" spans="2:5" x14ac:dyDescent="0.3">
      <c r="B4098" s="3"/>
      <c r="C4098" s="3"/>
      <c r="D4098" s="3"/>
      <c r="E4098" s="17"/>
    </row>
    <row r="4099" spans="2:5" x14ac:dyDescent="0.3">
      <c r="B4099" s="3"/>
      <c r="C4099" s="3"/>
      <c r="D4099" s="3"/>
      <c r="E4099" s="17"/>
    </row>
    <row r="4100" spans="2:5" x14ac:dyDescent="0.3">
      <c r="B4100" s="3"/>
      <c r="C4100" s="3"/>
      <c r="D4100" s="3"/>
      <c r="E4100" s="17"/>
    </row>
    <row r="4101" spans="2:5" x14ac:dyDescent="0.3">
      <c r="B4101" s="3"/>
      <c r="C4101" s="3"/>
      <c r="D4101" s="3"/>
      <c r="E4101" s="17"/>
    </row>
    <row r="4102" spans="2:5" x14ac:dyDescent="0.3">
      <c r="B4102" s="3"/>
      <c r="C4102" s="3"/>
      <c r="D4102" s="3"/>
      <c r="E4102" s="17"/>
    </row>
    <row r="4103" spans="2:5" x14ac:dyDescent="0.3">
      <c r="B4103" s="3"/>
      <c r="C4103" s="3"/>
      <c r="D4103" s="3"/>
      <c r="E4103" s="17"/>
    </row>
    <row r="4104" spans="2:5" x14ac:dyDescent="0.3">
      <c r="B4104" s="3"/>
      <c r="C4104" s="3"/>
      <c r="D4104" s="3"/>
      <c r="E4104" s="17"/>
    </row>
    <row r="4105" spans="2:5" x14ac:dyDescent="0.3">
      <c r="B4105" s="3"/>
      <c r="C4105" s="3"/>
      <c r="D4105" s="3"/>
      <c r="E4105" s="17"/>
    </row>
    <row r="4106" spans="2:5" x14ac:dyDescent="0.3">
      <c r="B4106" s="3"/>
      <c r="C4106" s="3"/>
      <c r="D4106" s="3"/>
      <c r="E4106" s="17"/>
    </row>
    <row r="4107" spans="2:5" x14ac:dyDescent="0.3">
      <c r="B4107" s="3"/>
      <c r="C4107" s="3"/>
      <c r="D4107" s="3"/>
      <c r="E4107" s="17"/>
    </row>
    <row r="4108" spans="2:5" x14ac:dyDescent="0.3">
      <c r="B4108" s="3"/>
      <c r="C4108" s="3"/>
      <c r="D4108" s="3"/>
      <c r="E4108" s="17"/>
    </row>
    <row r="4109" spans="2:5" x14ac:dyDescent="0.3">
      <c r="B4109" s="3"/>
      <c r="C4109" s="3"/>
      <c r="D4109" s="3"/>
      <c r="E4109" s="17"/>
    </row>
    <row r="4110" spans="2:5" x14ac:dyDescent="0.3">
      <c r="B4110" s="3"/>
      <c r="C4110" s="3"/>
      <c r="D4110" s="3"/>
      <c r="E4110" s="17"/>
    </row>
    <row r="4111" spans="2:5" x14ac:dyDescent="0.3">
      <c r="B4111" s="3"/>
      <c r="C4111" s="3"/>
      <c r="D4111" s="3"/>
      <c r="E4111" s="17"/>
    </row>
    <row r="4112" spans="2:5" x14ac:dyDescent="0.3">
      <c r="B4112" s="3"/>
      <c r="C4112" s="3"/>
      <c r="D4112" s="3"/>
      <c r="E4112" s="17"/>
    </row>
    <row r="4113" spans="2:5" x14ac:dyDescent="0.3">
      <c r="B4113" s="3"/>
      <c r="C4113" s="3"/>
      <c r="D4113" s="3"/>
      <c r="E4113" s="17"/>
    </row>
    <row r="4114" spans="2:5" x14ac:dyDescent="0.3">
      <c r="B4114" s="3"/>
      <c r="C4114" s="3"/>
      <c r="D4114" s="3"/>
      <c r="E4114" s="17"/>
    </row>
    <row r="4115" spans="2:5" x14ac:dyDescent="0.3">
      <c r="B4115" s="3"/>
      <c r="C4115" s="3"/>
      <c r="D4115" s="3"/>
      <c r="E4115" s="17"/>
    </row>
    <row r="4116" spans="2:5" x14ac:dyDescent="0.3">
      <c r="B4116" s="3"/>
      <c r="C4116" s="3"/>
      <c r="D4116" s="3"/>
      <c r="E4116" s="17"/>
    </row>
    <row r="4117" spans="2:5" x14ac:dyDescent="0.3">
      <c r="B4117" s="3"/>
      <c r="C4117" s="3"/>
      <c r="D4117" s="3"/>
      <c r="E4117" s="17"/>
    </row>
    <row r="4118" spans="2:5" x14ac:dyDescent="0.3">
      <c r="B4118" s="3"/>
      <c r="C4118" s="3"/>
      <c r="D4118" s="3"/>
      <c r="E4118" s="17"/>
    </row>
    <row r="4119" spans="2:5" x14ac:dyDescent="0.3">
      <c r="B4119" s="3"/>
      <c r="C4119" s="3"/>
      <c r="D4119" s="3"/>
      <c r="E4119" s="17"/>
    </row>
    <row r="4120" spans="2:5" x14ac:dyDescent="0.3">
      <c r="B4120" s="3"/>
      <c r="C4120" s="3"/>
      <c r="D4120" s="3"/>
      <c r="E4120" s="17"/>
    </row>
    <row r="4121" spans="2:5" x14ac:dyDescent="0.3">
      <c r="B4121" s="3"/>
      <c r="C4121" s="3"/>
      <c r="D4121" s="3"/>
      <c r="E4121" s="17"/>
    </row>
    <row r="4122" spans="2:5" x14ac:dyDescent="0.3">
      <c r="B4122" s="3"/>
      <c r="C4122" s="3"/>
      <c r="D4122" s="3"/>
      <c r="E4122" s="17"/>
    </row>
    <row r="4123" spans="2:5" x14ac:dyDescent="0.3">
      <c r="B4123" s="3"/>
      <c r="C4123" s="3"/>
      <c r="D4123" s="3"/>
      <c r="E4123" s="17"/>
    </row>
    <row r="4124" spans="2:5" x14ac:dyDescent="0.3">
      <c r="B4124" s="3"/>
      <c r="C4124" s="3"/>
      <c r="D4124" s="3"/>
      <c r="E4124" s="17"/>
    </row>
    <row r="4125" spans="2:5" x14ac:dyDescent="0.3">
      <c r="B4125" s="3"/>
      <c r="C4125" s="3"/>
      <c r="D4125" s="3"/>
      <c r="E4125" s="17"/>
    </row>
    <row r="4126" spans="2:5" x14ac:dyDescent="0.3">
      <c r="B4126" s="3"/>
      <c r="C4126" s="3"/>
      <c r="D4126" s="3"/>
      <c r="E4126" s="17"/>
    </row>
    <row r="4127" spans="2:5" x14ac:dyDescent="0.3">
      <c r="B4127" s="3"/>
      <c r="C4127" s="3"/>
      <c r="D4127" s="3"/>
      <c r="E4127" s="17"/>
    </row>
    <row r="4128" spans="2:5" x14ac:dyDescent="0.3">
      <c r="B4128" s="3"/>
      <c r="C4128" s="3"/>
      <c r="D4128" s="3"/>
      <c r="E4128" s="17"/>
    </row>
    <row r="4129" spans="2:5" x14ac:dyDescent="0.3">
      <c r="B4129" s="3"/>
      <c r="C4129" s="3"/>
      <c r="D4129" s="3"/>
      <c r="E4129" s="17"/>
    </row>
    <row r="4130" spans="2:5" x14ac:dyDescent="0.3">
      <c r="B4130" s="3"/>
      <c r="C4130" s="3"/>
      <c r="D4130" s="3"/>
      <c r="E4130" s="17"/>
    </row>
    <row r="4131" spans="2:5" x14ac:dyDescent="0.3">
      <c r="B4131" s="3"/>
      <c r="C4131" s="3"/>
      <c r="D4131" s="3"/>
      <c r="E4131" s="17"/>
    </row>
    <row r="4132" spans="2:5" x14ac:dyDescent="0.3">
      <c r="B4132" s="3"/>
      <c r="C4132" s="3"/>
      <c r="D4132" s="3"/>
      <c r="E4132" s="17"/>
    </row>
    <row r="4133" spans="2:5" x14ac:dyDescent="0.3">
      <c r="B4133" s="3"/>
      <c r="C4133" s="3"/>
      <c r="D4133" s="3"/>
      <c r="E4133" s="17"/>
    </row>
    <row r="4134" spans="2:5" x14ac:dyDescent="0.3">
      <c r="B4134" s="3"/>
      <c r="C4134" s="3"/>
      <c r="D4134" s="3"/>
      <c r="E4134" s="17"/>
    </row>
    <row r="4135" spans="2:5" x14ac:dyDescent="0.3">
      <c r="B4135" s="3"/>
      <c r="C4135" s="3"/>
      <c r="D4135" s="3"/>
      <c r="E4135" s="17"/>
    </row>
    <row r="4136" spans="2:5" x14ac:dyDescent="0.3">
      <c r="B4136" s="3"/>
      <c r="C4136" s="3"/>
      <c r="D4136" s="3"/>
      <c r="E4136" s="17"/>
    </row>
    <row r="4137" spans="2:5" x14ac:dyDescent="0.3">
      <c r="B4137" s="3"/>
      <c r="C4137" s="3"/>
      <c r="D4137" s="3"/>
      <c r="E4137" s="17"/>
    </row>
    <row r="4138" spans="2:5" x14ac:dyDescent="0.3">
      <c r="B4138" s="3"/>
      <c r="C4138" s="3"/>
      <c r="D4138" s="3"/>
      <c r="E4138" s="17"/>
    </row>
    <row r="4139" spans="2:5" x14ac:dyDescent="0.3">
      <c r="B4139" s="3"/>
      <c r="C4139" s="3"/>
      <c r="D4139" s="3"/>
      <c r="E4139" s="17"/>
    </row>
    <row r="4140" spans="2:5" x14ac:dyDescent="0.3">
      <c r="B4140" s="3"/>
      <c r="C4140" s="3"/>
      <c r="D4140" s="3"/>
      <c r="E4140" s="17"/>
    </row>
    <row r="4141" spans="2:5" x14ac:dyDescent="0.3">
      <c r="B4141" s="3"/>
      <c r="C4141" s="3"/>
      <c r="D4141" s="3"/>
      <c r="E4141" s="17"/>
    </row>
    <row r="4142" spans="2:5" x14ac:dyDescent="0.3">
      <c r="B4142" s="3"/>
      <c r="C4142" s="3"/>
      <c r="D4142" s="3"/>
      <c r="E4142" s="17"/>
    </row>
    <row r="4143" spans="2:5" x14ac:dyDescent="0.3">
      <c r="B4143" s="3"/>
      <c r="C4143" s="3"/>
      <c r="D4143" s="3"/>
      <c r="E4143" s="17"/>
    </row>
    <row r="4144" spans="2:5" x14ac:dyDescent="0.3">
      <c r="B4144" s="3"/>
      <c r="C4144" s="3"/>
      <c r="D4144" s="3"/>
      <c r="E4144" s="17"/>
    </row>
    <row r="4145" spans="2:5" x14ac:dyDescent="0.3">
      <c r="B4145" s="3"/>
      <c r="C4145" s="3"/>
      <c r="D4145" s="3"/>
      <c r="E4145" s="17"/>
    </row>
    <row r="4146" spans="2:5" x14ac:dyDescent="0.3">
      <c r="B4146" s="3"/>
      <c r="C4146" s="3"/>
      <c r="D4146" s="3"/>
      <c r="E4146" s="17"/>
    </row>
    <row r="4147" spans="2:5" x14ac:dyDescent="0.3">
      <c r="B4147" s="3"/>
      <c r="C4147" s="3"/>
      <c r="D4147" s="3"/>
      <c r="E4147" s="17"/>
    </row>
    <row r="4148" spans="2:5" x14ac:dyDescent="0.3">
      <c r="B4148" s="3"/>
      <c r="C4148" s="3"/>
      <c r="D4148" s="3"/>
      <c r="E4148" s="17"/>
    </row>
    <row r="4149" spans="2:5" x14ac:dyDescent="0.3">
      <c r="B4149" s="3"/>
      <c r="C4149" s="3"/>
      <c r="D4149" s="3"/>
      <c r="E4149" s="17"/>
    </row>
    <row r="4150" spans="2:5" x14ac:dyDescent="0.3">
      <c r="B4150" s="3"/>
      <c r="C4150" s="3"/>
      <c r="D4150" s="3"/>
      <c r="E4150" s="17"/>
    </row>
    <row r="4151" spans="2:5" x14ac:dyDescent="0.3">
      <c r="B4151" s="3"/>
      <c r="C4151" s="3"/>
      <c r="D4151" s="3"/>
      <c r="E4151" s="17"/>
    </row>
    <row r="4152" spans="2:5" x14ac:dyDescent="0.3">
      <c r="B4152" s="3"/>
      <c r="C4152" s="3"/>
      <c r="D4152" s="3"/>
      <c r="E4152" s="17"/>
    </row>
    <row r="4153" spans="2:5" x14ac:dyDescent="0.3">
      <c r="B4153" s="3"/>
      <c r="C4153" s="3"/>
      <c r="D4153" s="3"/>
      <c r="E4153" s="17"/>
    </row>
    <row r="4154" spans="2:5" x14ac:dyDescent="0.3">
      <c r="B4154" s="3"/>
      <c r="C4154" s="3"/>
      <c r="D4154" s="3"/>
      <c r="E4154" s="17"/>
    </row>
    <row r="4155" spans="2:5" x14ac:dyDescent="0.3">
      <c r="B4155" s="3"/>
      <c r="C4155" s="3"/>
      <c r="D4155" s="3"/>
      <c r="E4155" s="17"/>
    </row>
    <row r="4156" spans="2:5" x14ac:dyDescent="0.3">
      <c r="B4156" s="3"/>
      <c r="C4156" s="3"/>
      <c r="D4156" s="3"/>
      <c r="E4156" s="17"/>
    </row>
    <row r="4157" spans="2:5" x14ac:dyDescent="0.3">
      <c r="B4157" s="3"/>
      <c r="C4157" s="3"/>
      <c r="D4157" s="3"/>
      <c r="E4157" s="17"/>
    </row>
    <row r="4158" spans="2:5" x14ac:dyDescent="0.3">
      <c r="B4158" s="3"/>
      <c r="C4158" s="3"/>
      <c r="D4158" s="3"/>
      <c r="E4158" s="17"/>
    </row>
    <row r="4159" spans="2:5" x14ac:dyDescent="0.3">
      <c r="B4159" s="3"/>
      <c r="C4159" s="3"/>
      <c r="D4159" s="3"/>
      <c r="E4159" s="17"/>
    </row>
    <row r="4160" spans="2:5" x14ac:dyDescent="0.3">
      <c r="B4160" s="3"/>
      <c r="C4160" s="3"/>
      <c r="D4160" s="3"/>
      <c r="E4160" s="17"/>
    </row>
    <row r="4161" spans="2:5" x14ac:dyDescent="0.3">
      <c r="B4161" s="3"/>
      <c r="C4161" s="3"/>
      <c r="D4161" s="3"/>
      <c r="E4161" s="17"/>
    </row>
    <row r="4162" spans="2:5" x14ac:dyDescent="0.3">
      <c r="B4162" s="3"/>
      <c r="C4162" s="3"/>
      <c r="D4162" s="3"/>
      <c r="E4162" s="17"/>
    </row>
    <row r="4163" spans="2:5" x14ac:dyDescent="0.3">
      <c r="B4163" s="3"/>
      <c r="C4163" s="3"/>
      <c r="D4163" s="3"/>
      <c r="E4163" s="17"/>
    </row>
    <row r="4164" spans="2:5" x14ac:dyDescent="0.3">
      <c r="B4164" s="3"/>
      <c r="C4164" s="3"/>
      <c r="D4164" s="3"/>
      <c r="E4164" s="17"/>
    </row>
    <row r="4165" spans="2:5" x14ac:dyDescent="0.3">
      <c r="B4165" s="3"/>
      <c r="C4165" s="3"/>
      <c r="D4165" s="3"/>
      <c r="E4165" s="17"/>
    </row>
    <row r="4166" spans="2:5" x14ac:dyDescent="0.3">
      <c r="B4166" s="3"/>
      <c r="C4166" s="3"/>
      <c r="D4166" s="3"/>
      <c r="E4166" s="17"/>
    </row>
    <row r="4167" spans="2:5" x14ac:dyDescent="0.3">
      <c r="B4167" s="3"/>
      <c r="C4167" s="3"/>
      <c r="D4167" s="3"/>
      <c r="E4167" s="17"/>
    </row>
    <row r="4168" spans="2:5" x14ac:dyDescent="0.3">
      <c r="B4168" s="3"/>
      <c r="C4168" s="3"/>
      <c r="D4168" s="3"/>
      <c r="E4168" s="17"/>
    </row>
    <row r="4169" spans="2:5" x14ac:dyDescent="0.3">
      <c r="B4169" s="3"/>
      <c r="C4169" s="3"/>
      <c r="D4169" s="3"/>
      <c r="E4169" s="17"/>
    </row>
    <row r="4170" spans="2:5" x14ac:dyDescent="0.3">
      <c r="B4170" s="3"/>
      <c r="C4170" s="3"/>
      <c r="D4170" s="3"/>
      <c r="E4170" s="17"/>
    </row>
    <row r="4171" spans="2:5" x14ac:dyDescent="0.3">
      <c r="B4171" s="3"/>
      <c r="C4171" s="3"/>
      <c r="D4171" s="3"/>
      <c r="E4171" s="17"/>
    </row>
    <row r="4172" spans="2:5" x14ac:dyDescent="0.3">
      <c r="B4172" s="3"/>
      <c r="C4172" s="3"/>
      <c r="D4172" s="3"/>
      <c r="E4172" s="17"/>
    </row>
    <row r="4173" spans="2:5" x14ac:dyDescent="0.3">
      <c r="B4173" s="3"/>
      <c r="C4173" s="3"/>
      <c r="D4173" s="3"/>
      <c r="E4173" s="17"/>
    </row>
    <row r="4174" spans="2:5" x14ac:dyDescent="0.3">
      <c r="B4174" s="3"/>
      <c r="C4174" s="3"/>
      <c r="D4174" s="3"/>
      <c r="E4174" s="17"/>
    </row>
    <row r="4175" spans="2:5" x14ac:dyDescent="0.3">
      <c r="B4175" s="3"/>
      <c r="C4175" s="3"/>
      <c r="D4175" s="3"/>
      <c r="E4175" s="17"/>
    </row>
    <row r="4176" spans="2:5" x14ac:dyDescent="0.3">
      <c r="B4176" s="3"/>
      <c r="C4176" s="3"/>
      <c r="D4176" s="3"/>
      <c r="E4176" s="17"/>
    </row>
    <row r="4177" spans="2:5" x14ac:dyDescent="0.3">
      <c r="B4177" s="3"/>
      <c r="C4177" s="3"/>
      <c r="D4177" s="3"/>
      <c r="E4177" s="17"/>
    </row>
    <row r="4178" spans="2:5" x14ac:dyDescent="0.3">
      <c r="B4178" s="3"/>
      <c r="C4178" s="3"/>
      <c r="D4178" s="3"/>
      <c r="E4178" s="17"/>
    </row>
    <row r="4179" spans="2:5" x14ac:dyDescent="0.3">
      <c r="B4179" s="3"/>
      <c r="C4179" s="3"/>
      <c r="D4179" s="3"/>
      <c r="E4179" s="17"/>
    </row>
    <row r="4180" spans="2:5" x14ac:dyDescent="0.3">
      <c r="B4180" s="3"/>
      <c r="C4180" s="3"/>
      <c r="D4180" s="3"/>
      <c r="E4180" s="17"/>
    </row>
    <row r="4181" spans="2:5" x14ac:dyDescent="0.3">
      <c r="B4181" s="3"/>
      <c r="C4181" s="3"/>
      <c r="D4181" s="3"/>
      <c r="E4181" s="17"/>
    </row>
    <row r="4182" spans="2:5" x14ac:dyDescent="0.3">
      <c r="B4182" s="3"/>
      <c r="C4182" s="3"/>
      <c r="D4182" s="3"/>
      <c r="E4182" s="17"/>
    </row>
    <row r="4183" spans="2:5" x14ac:dyDescent="0.3">
      <c r="B4183" s="3"/>
      <c r="C4183" s="3"/>
      <c r="D4183" s="3"/>
      <c r="E4183" s="17"/>
    </row>
    <row r="4184" spans="2:5" x14ac:dyDescent="0.3">
      <c r="B4184" s="3"/>
      <c r="C4184" s="3"/>
      <c r="D4184" s="3"/>
      <c r="E4184" s="17"/>
    </row>
    <row r="4185" spans="2:5" x14ac:dyDescent="0.3">
      <c r="B4185" s="3"/>
      <c r="C4185" s="3"/>
      <c r="D4185" s="3"/>
      <c r="E4185" s="17"/>
    </row>
    <row r="4186" spans="2:5" x14ac:dyDescent="0.3">
      <c r="B4186" s="3"/>
      <c r="C4186" s="3"/>
      <c r="D4186" s="3"/>
      <c r="E4186" s="17"/>
    </row>
    <row r="4187" spans="2:5" x14ac:dyDescent="0.3">
      <c r="B4187" s="3"/>
      <c r="C4187" s="3"/>
      <c r="D4187" s="3"/>
      <c r="E4187" s="17"/>
    </row>
    <row r="4188" spans="2:5" x14ac:dyDescent="0.3">
      <c r="B4188" s="3"/>
      <c r="C4188" s="3"/>
      <c r="D4188" s="3"/>
      <c r="E4188" s="17"/>
    </row>
    <row r="4189" spans="2:5" x14ac:dyDescent="0.3">
      <c r="B4189" s="3"/>
      <c r="C4189" s="3"/>
      <c r="D4189" s="3"/>
      <c r="E4189" s="17"/>
    </row>
    <row r="4190" spans="2:5" x14ac:dyDescent="0.3">
      <c r="B4190" s="3"/>
      <c r="C4190" s="3"/>
      <c r="D4190" s="3"/>
      <c r="E4190" s="17"/>
    </row>
    <row r="4191" spans="2:5" x14ac:dyDescent="0.3">
      <c r="B4191" s="3"/>
      <c r="C4191" s="3"/>
      <c r="D4191" s="3"/>
      <c r="E4191" s="17"/>
    </row>
    <row r="4192" spans="2:5" x14ac:dyDescent="0.3">
      <c r="B4192" s="3"/>
      <c r="C4192" s="3"/>
      <c r="D4192" s="3"/>
      <c r="E4192" s="17"/>
    </row>
    <row r="4193" spans="2:5" x14ac:dyDescent="0.3">
      <c r="B4193" s="3"/>
      <c r="C4193" s="3"/>
      <c r="D4193" s="3"/>
      <c r="E4193" s="17"/>
    </row>
    <row r="4194" spans="2:5" x14ac:dyDescent="0.3">
      <c r="B4194" s="3"/>
      <c r="C4194" s="3"/>
      <c r="D4194" s="3"/>
      <c r="E4194" s="17"/>
    </row>
    <row r="4195" spans="2:5" x14ac:dyDescent="0.3">
      <c r="B4195" s="3"/>
      <c r="C4195" s="3"/>
      <c r="D4195" s="3"/>
      <c r="E4195" s="17"/>
    </row>
    <row r="4196" spans="2:5" x14ac:dyDescent="0.3">
      <c r="B4196" s="3"/>
      <c r="C4196" s="3"/>
      <c r="D4196" s="3"/>
      <c r="E4196" s="17"/>
    </row>
    <row r="4197" spans="2:5" x14ac:dyDescent="0.3">
      <c r="B4197" s="3"/>
      <c r="C4197" s="3"/>
      <c r="D4197" s="3"/>
      <c r="E4197" s="17"/>
    </row>
    <row r="4198" spans="2:5" x14ac:dyDescent="0.3">
      <c r="B4198" s="3"/>
      <c r="C4198" s="3"/>
      <c r="D4198" s="3"/>
      <c r="E4198" s="17"/>
    </row>
    <row r="4199" spans="2:5" x14ac:dyDescent="0.3">
      <c r="B4199" s="3"/>
      <c r="C4199" s="3"/>
      <c r="D4199" s="3"/>
      <c r="E4199" s="17"/>
    </row>
    <row r="4200" spans="2:5" x14ac:dyDescent="0.3">
      <c r="B4200" s="3"/>
      <c r="C4200" s="3"/>
      <c r="D4200" s="3"/>
      <c r="E4200" s="17"/>
    </row>
    <row r="4201" spans="2:5" x14ac:dyDescent="0.3">
      <c r="B4201" s="3"/>
      <c r="C4201" s="3"/>
      <c r="D4201" s="3"/>
      <c r="E4201" s="17"/>
    </row>
    <row r="4202" spans="2:5" x14ac:dyDescent="0.3">
      <c r="B4202" s="3"/>
      <c r="C4202" s="3"/>
      <c r="D4202" s="3"/>
      <c r="E4202" s="17"/>
    </row>
    <row r="4203" spans="2:5" x14ac:dyDescent="0.3">
      <c r="B4203" s="3"/>
      <c r="C4203" s="3"/>
      <c r="D4203" s="3"/>
      <c r="E4203" s="17"/>
    </row>
    <row r="4204" spans="2:5" x14ac:dyDescent="0.3">
      <c r="B4204" s="3"/>
      <c r="C4204" s="3"/>
      <c r="D4204" s="3"/>
      <c r="E4204" s="17"/>
    </row>
    <row r="4205" spans="2:5" x14ac:dyDescent="0.3">
      <c r="B4205" s="3"/>
      <c r="C4205" s="3"/>
      <c r="D4205" s="3"/>
      <c r="E4205" s="17"/>
    </row>
    <row r="4206" spans="2:5" x14ac:dyDescent="0.3">
      <c r="B4206" s="3"/>
      <c r="C4206" s="3"/>
      <c r="D4206" s="3"/>
      <c r="E4206" s="17"/>
    </row>
    <row r="4207" spans="2:5" x14ac:dyDescent="0.3">
      <c r="B4207" s="3"/>
      <c r="C4207" s="3"/>
      <c r="D4207" s="3"/>
      <c r="E4207" s="17"/>
    </row>
    <row r="4208" spans="2:5" x14ac:dyDescent="0.3">
      <c r="B4208" s="3"/>
      <c r="C4208" s="3"/>
      <c r="D4208" s="3"/>
      <c r="E4208" s="17"/>
    </row>
    <row r="4209" spans="2:5" x14ac:dyDescent="0.3">
      <c r="B4209" s="3"/>
      <c r="C4209" s="3"/>
      <c r="D4209" s="3"/>
      <c r="E4209" s="17"/>
    </row>
    <row r="4210" spans="2:5" x14ac:dyDescent="0.3">
      <c r="B4210" s="3"/>
      <c r="C4210" s="3"/>
      <c r="D4210" s="3"/>
      <c r="E4210" s="17"/>
    </row>
    <row r="4211" spans="2:5" x14ac:dyDescent="0.3">
      <c r="B4211" s="3"/>
      <c r="C4211" s="3"/>
      <c r="D4211" s="3"/>
      <c r="E4211" s="17"/>
    </row>
    <row r="4212" spans="2:5" x14ac:dyDescent="0.3">
      <c r="B4212" s="3"/>
      <c r="C4212" s="3"/>
      <c r="D4212" s="3"/>
      <c r="E4212" s="17"/>
    </row>
    <row r="4213" spans="2:5" x14ac:dyDescent="0.3">
      <c r="B4213" s="3"/>
      <c r="C4213" s="3"/>
      <c r="D4213" s="3"/>
      <c r="E4213" s="17"/>
    </row>
    <row r="4214" spans="2:5" x14ac:dyDescent="0.3">
      <c r="B4214" s="3"/>
      <c r="C4214" s="3"/>
      <c r="D4214" s="3"/>
      <c r="E4214" s="17"/>
    </row>
    <row r="4215" spans="2:5" x14ac:dyDescent="0.3">
      <c r="B4215" s="3"/>
      <c r="C4215" s="3"/>
      <c r="D4215" s="3"/>
      <c r="E4215" s="17"/>
    </row>
    <row r="4216" spans="2:5" x14ac:dyDescent="0.3">
      <c r="B4216" s="3"/>
      <c r="C4216" s="3"/>
      <c r="D4216" s="3"/>
      <c r="E4216" s="17"/>
    </row>
    <row r="4217" spans="2:5" x14ac:dyDescent="0.3">
      <c r="B4217" s="3"/>
      <c r="C4217" s="3"/>
      <c r="D4217" s="3"/>
      <c r="E4217" s="17"/>
    </row>
    <row r="4218" spans="2:5" x14ac:dyDescent="0.3">
      <c r="B4218" s="3"/>
      <c r="C4218" s="3"/>
      <c r="D4218" s="3"/>
      <c r="E4218" s="17"/>
    </row>
    <row r="4219" spans="2:5" x14ac:dyDescent="0.3">
      <c r="B4219" s="3"/>
      <c r="C4219" s="3"/>
      <c r="D4219" s="3"/>
      <c r="E4219" s="17"/>
    </row>
    <row r="4220" spans="2:5" x14ac:dyDescent="0.3">
      <c r="B4220" s="3"/>
      <c r="C4220" s="3"/>
      <c r="D4220" s="3"/>
      <c r="E4220" s="17"/>
    </row>
    <row r="4221" spans="2:5" x14ac:dyDescent="0.3">
      <c r="B4221" s="3"/>
      <c r="C4221" s="3"/>
      <c r="D4221" s="3"/>
      <c r="E4221" s="17"/>
    </row>
    <row r="4222" spans="2:5" x14ac:dyDescent="0.3">
      <c r="B4222" s="3"/>
      <c r="C4222" s="3"/>
      <c r="D4222" s="3"/>
      <c r="E4222" s="17"/>
    </row>
    <row r="4223" spans="2:5" x14ac:dyDescent="0.3">
      <c r="B4223" s="3"/>
      <c r="C4223" s="3"/>
      <c r="D4223" s="3"/>
      <c r="E4223" s="17"/>
    </row>
    <row r="4224" spans="2:5" x14ac:dyDescent="0.3">
      <c r="B4224" s="3"/>
      <c r="C4224" s="3"/>
      <c r="D4224" s="3"/>
      <c r="E4224" s="17"/>
    </row>
    <row r="4225" spans="2:5" x14ac:dyDescent="0.3">
      <c r="B4225" s="3"/>
      <c r="C4225" s="3"/>
      <c r="D4225" s="3"/>
      <c r="E4225" s="17"/>
    </row>
    <row r="4226" spans="2:5" x14ac:dyDescent="0.3">
      <c r="B4226" s="3"/>
      <c r="C4226" s="3"/>
      <c r="D4226" s="3"/>
      <c r="E4226" s="17"/>
    </row>
    <row r="4227" spans="2:5" x14ac:dyDescent="0.3">
      <c r="B4227" s="3"/>
      <c r="C4227" s="3"/>
      <c r="D4227" s="3"/>
      <c r="E4227" s="17"/>
    </row>
    <row r="4228" spans="2:5" x14ac:dyDescent="0.3">
      <c r="B4228" s="3"/>
      <c r="C4228" s="3"/>
      <c r="D4228" s="3"/>
      <c r="E4228" s="17"/>
    </row>
    <row r="4229" spans="2:5" x14ac:dyDescent="0.3">
      <c r="B4229" s="3"/>
      <c r="C4229" s="3"/>
      <c r="D4229" s="3"/>
      <c r="E4229" s="17"/>
    </row>
    <row r="4230" spans="2:5" x14ac:dyDescent="0.3">
      <c r="B4230" s="3"/>
      <c r="C4230" s="3"/>
      <c r="D4230" s="3"/>
      <c r="E4230" s="17"/>
    </row>
    <row r="4231" spans="2:5" x14ac:dyDescent="0.3">
      <c r="B4231" s="3"/>
      <c r="C4231" s="3"/>
      <c r="D4231" s="3"/>
      <c r="E4231" s="17"/>
    </row>
    <row r="4232" spans="2:5" x14ac:dyDescent="0.3">
      <c r="B4232" s="3"/>
      <c r="C4232" s="3"/>
      <c r="D4232" s="3"/>
      <c r="E4232" s="17"/>
    </row>
    <row r="4233" spans="2:5" x14ac:dyDescent="0.3">
      <c r="B4233" s="3"/>
      <c r="C4233" s="3"/>
      <c r="D4233" s="3"/>
      <c r="E4233" s="17"/>
    </row>
    <row r="4234" spans="2:5" x14ac:dyDescent="0.3">
      <c r="B4234" s="3"/>
      <c r="C4234" s="3"/>
      <c r="D4234" s="3"/>
      <c r="E4234" s="17"/>
    </row>
    <row r="4235" spans="2:5" x14ac:dyDescent="0.3">
      <c r="B4235" s="3"/>
      <c r="C4235" s="3"/>
      <c r="D4235" s="3"/>
      <c r="E4235" s="17"/>
    </row>
    <row r="4236" spans="2:5" x14ac:dyDescent="0.3">
      <c r="B4236" s="3"/>
      <c r="C4236" s="3"/>
      <c r="D4236" s="3"/>
      <c r="E4236" s="17"/>
    </row>
    <row r="4237" spans="2:5" x14ac:dyDescent="0.3">
      <c r="B4237" s="3"/>
      <c r="C4237" s="3"/>
      <c r="D4237" s="3"/>
      <c r="E4237" s="17"/>
    </row>
    <row r="4238" spans="2:5" x14ac:dyDescent="0.3">
      <c r="B4238" s="3"/>
      <c r="C4238" s="3"/>
      <c r="D4238" s="3"/>
      <c r="E4238" s="17"/>
    </row>
    <row r="4239" spans="2:5" x14ac:dyDescent="0.3">
      <c r="B4239" s="3"/>
      <c r="C4239" s="3"/>
      <c r="D4239" s="3"/>
      <c r="E4239" s="17"/>
    </row>
    <row r="4240" spans="2:5" x14ac:dyDescent="0.3">
      <c r="B4240" s="3"/>
      <c r="C4240" s="3"/>
      <c r="D4240" s="3"/>
      <c r="E4240" s="17"/>
    </row>
    <row r="4241" spans="2:5" x14ac:dyDescent="0.3">
      <c r="B4241" s="3"/>
      <c r="C4241" s="3"/>
      <c r="D4241" s="3"/>
      <c r="E4241" s="17"/>
    </row>
    <row r="4242" spans="2:5" x14ac:dyDescent="0.3">
      <c r="B4242" s="3"/>
      <c r="C4242" s="3"/>
      <c r="D4242" s="3"/>
      <c r="E4242" s="17"/>
    </row>
    <row r="4243" spans="2:5" x14ac:dyDescent="0.3">
      <c r="B4243" s="3"/>
      <c r="C4243" s="3"/>
      <c r="D4243" s="3"/>
      <c r="E4243" s="17"/>
    </row>
    <row r="4244" spans="2:5" x14ac:dyDescent="0.3">
      <c r="B4244" s="3"/>
      <c r="C4244" s="3"/>
      <c r="D4244" s="3"/>
      <c r="E4244" s="17"/>
    </row>
    <row r="4245" spans="2:5" x14ac:dyDescent="0.3">
      <c r="B4245" s="3"/>
      <c r="C4245" s="3"/>
      <c r="D4245" s="3"/>
      <c r="E4245" s="17"/>
    </row>
    <row r="4246" spans="2:5" x14ac:dyDescent="0.3">
      <c r="B4246" s="3"/>
      <c r="C4246" s="3"/>
      <c r="D4246" s="3"/>
      <c r="E4246" s="17"/>
    </row>
    <row r="4247" spans="2:5" x14ac:dyDescent="0.3">
      <c r="B4247" s="3"/>
      <c r="C4247" s="3"/>
      <c r="D4247" s="3"/>
      <c r="E4247" s="17"/>
    </row>
    <row r="4248" spans="2:5" x14ac:dyDescent="0.3">
      <c r="B4248" s="3"/>
      <c r="C4248" s="3"/>
      <c r="D4248" s="3"/>
      <c r="E4248" s="17"/>
    </row>
    <row r="4249" spans="2:5" x14ac:dyDescent="0.3">
      <c r="B4249" s="3"/>
      <c r="C4249" s="3"/>
      <c r="D4249" s="3"/>
      <c r="E4249" s="17"/>
    </row>
    <row r="4250" spans="2:5" x14ac:dyDescent="0.3">
      <c r="B4250" s="3"/>
      <c r="C4250" s="3"/>
      <c r="D4250" s="3"/>
      <c r="E4250" s="17"/>
    </row>
    <row r="4251" spans="2:5" x14ac:dyDescent="0.3">
      <c r="B4251" s="3"/>
      <c r="C4251" s="3"/>
      <c r="D4251" s="3"/>
      <c r="E4251" s="17"/>
    </row>
    <row r="4252" spans="2:5" x14ac:dyDescent="0.3">
      <c r="B4252" s="3"/>
      <c r="C4252" s="3"/>
      <c r="D4252" s="3"/>
      <c r="E4252" s="17"/>
    </row>
    <row r="4253" spans="2:5" x14ac:dyDescent="0.3">
      <c r="B4253" s="3"/>
      <c r="C4253" s="3"/>
      <c r="D4253" s="3"/>
      <c r="E4253" s="17"/>
    </row>
    <row r="4254" spans="2:5" x14ac:dyDescent="0.3">
      <c r="B4254" s="3"/>
      <c r="C4254" s="3"/>
      <c r="D4254" s="3"/>
      <c r="E4254" s="17"/>
    </row>
    <row r="4255" spans="2:5" x14ac:dyDescent="0.3">
      <c r="B4255" s="3"/>
      <c r="C4255" s="3"/>
      <c r="D4255" s="3"/>
      <c r="E4255" s="17"/>
    </row>
    <row r="4256" spans="2:5" x14ac:dyDescent="0.3">
      <c r="B4256" s="3"/>
      <c r="C4256" s="3"/>
      <c r="D4256" s="3"/>
      <c r="E4256" s="17"/>
    </row>
    <row r="4257" spans="2:5" x14ac:dyDescent="0.3">
      <c r="B4257" s="3"/>
      <c r="C4257" s="3"/>
      <c r="D4257" s="3"/>
      <c r="E4257" s="17"/>
    </row>
    <row r="4258" spans="2:5" x14ac:dyDescent="0.3">
      <c r="B4258" s="3"/>
      <c r="C4258" s="3"/>
      <c r="D4258" s="3"/>
      <c r="E4258" s="17"/>
    </row>
    <row r="4259" spans="2:5" x14ac:dyDescent="0.3">
      <c r="B4259" s="3"/>
      <c r="C4259" s="3"/>
      <c r="D4259" s="3"/>
      <c r="E4259" s="17"/>
    </row>
    <row r="4260" spans="2:5" x14ac:dyDescent="0.3">
      <c r="B4260" s="3"/>
      <c r="C4260" s="3"/>
      <c r="D4260" s="3"/>
      <c r="E4260" s="17"/>
    </row>
    <row r="4261" spans="2:5" x14ac:dyDescent="0.3">
      <c r="B4261" s="3"/>
      <c r="C4261" s="3"/>
      <c r="D4261" s="3"/>
      <c r="E4261" s="17"/>
    </row>
    <row r="4262" spans="2:5" x14ac:dyDescent="0.3">
      <c r="B4262" s="3"/>
      <c r="C4262" s="3"/>
      <c r="D4262" s="3"/>
      <c r="E4262" s="17"/>
    </row>
    <row r="4263" spans="2:5" x14ac:dyDescent="0.3">
      <c r="B4263" s="3"/>
      <c r="C4263" s="3"/>
      <c r="D4263" s="3"/>
      <c r="E4263" s="17"/>
    </row>
    <row r="4264" spans="2:5" x14ac:dyDescent="0.3">
      <c r="B4264" s="3"/>
      <c r="C4264" s="3"/>
      <c r="D4264" s="3"/>
      <c r="E4264" s="17"/>
    </row>
    <row r="4265" spans="2:5" x14ac:dyDescent="0.3">
      <c r="B4265" s="3"/>
      <c r="C4265" s="3"/>
      <c r="D4265" s="3"/>
      <c r="E4265" s="17"/>
    </row>
    <row r="4266" spans="2:5" x14ac:dyDescent="0.3">
      <c r="B4266" s="3"/>
      <c r="C4266" s="3"/>
      <c r="D4266" s="3"/>
      <c r="E4266" s="17"/>
    </row>
    <row r="4267" spans="2:5" x14ac:dyDescent="0.3">
      <c r="B4267" s="3"/>
      <c r="C4267" s="3"/>
      <c r="D4267" s="3"/>
      <c r="E4267" s="17"/>
    </row>
    <row r="4268" spans="2:5" x14ac:dyDescent="0.3">
      <c r="B4268" s="3"/>
      <c r="C4268" s="3"/>
      <c r="D4268" s="3"/>
      <c r="E4268" s="17"/>
    </row>
    <row r="4269" spans="2:5" x14ac:dyDescent="0.3">
      <c r="B4269" s="3"/>
      <c r="C4269" s="3"/>
      <c r="D4269" s="3"/>
      <c r="E4269" s="17"/>
    </row>
    <row r="4270" spans="2:5" x14ac:dyDescent="0.3">
      <c r="B4270" s="3"/>
      <c r="C4270" s="3"/>
      <c r="D4270" s="3"/>
      <c r="E4270" s="17"/>
    </row>
    <row r="4271" spans="2:5" x14ac:dyDescent="0.3">
      <c r="B4271" s="3"/>
      <c r="C4271" s="3"/>
      <c r="D4271" s="3"/>
      <c r="E4271" s="17"/>
    </row>
    <row r="4272" spans="2:5" x14ac:dyDescent="0.3">
      <c r="B4272" s="3"/>
      <c r="C4272" s="3"/>
      <c r="D4272" s="3"/>
      <c r="E4272" s="17"/>
    </row>
    <row r="4273" spans="2:5" x14ac:dyDescent="0.3">
      <c r="B4273" s="3"/>
      <c r="C4273" s="3"/>
      <c r="D4273" s="3"/>
      <c r="E4273" s="17"/>
    </row>
    <row r="4274" spans="2:5" x14ac:dyDescent="0.3">
      <c r="B4274" s="3"/>
      <c r="C4274" s="3"/>
      <c r="D4274" s="3"/>
      <c r="E4274" s="17"/>
    </row>
    <row r="4275" spans="2:5" x14ac:dyDescent="0.3">
      <c r="B4275" s="3"/>
      <c r="C4275" s="3"/>
      <c r="D4275" s="3"/>
      <c r="E4275" s="17"/>
    </row>
    <row r="4276" spans="2:5" x14ac:dyDescent="0.3">
      <c r="B4276" s="3"/>
      <c r="C4276" s="3"/>
      <c r="D4276" s="3"/>
      <c r="E4276" s="17"/>
    </row>
    <row r="4277" spans="2:5" x14ac:dyDescent="0.3">
      <c r="B4277" s="3"/>
      <c r="C4277" s="3"/>
      <c r="D4277" s="3"/>
      <c r="E4277" s="17"/>
    </row>
    <row r="4278" spans="2:5" x14ac:dyDescent="0.3">
      <c r="B4278" s="3"/>
      <c r="C4278" s="3"/>
      <c r="D4278" s="3"/>
      <c r="E4278" s="17"/>
    </row>
    <row r="4279" spans="2:5" x14ac:dyDescent="0.3">
      <c r="B4279" s="3"/>
      <c r="C4279" s="3"/>
      <c r="D4279" s="3"/>
      <c r="E4279" s="17"/>
    </row>
    <row r="4280" spans="2:5" x14ac:dyDescent="0.3">
      <c r="B4280" s="3"/>
      <c r="C4280" s="3"/>
      <c r="D4280" s="3"/>
      <c r="E4280" s="17"/>
    </row>
    <row r="4281" spans="2:5" x14ac:dyDescent="0.3">
      <c r="B4281" s="3"/>
      <c r="C4281" s="3"/>
      <c r="D4281" s="3"/>
      <c r="E4281" s="17"/>
    </row>
    <row r="4282" spans="2:5" x14ac:dyDescent="0.3">
      <c r="B4282" s="3"/>
      <c r="C4282" s="3"/>
      <c r="D4282" s="3"/>
      <c r="E4282" s="17"/>
    </row>
    <row r="4283" spans="2:5" x14ac:dyDescent="0.3">
      <c r="B4283" s="3"/>
      <c r="C4283" s="3"/>
      <c r="D4283" s="3"/>
      <c r="E4283" s="17"/>
    </row>
    <row r="4284" spans="2:5" x14ac:dyDescent="0.3">
      <c r="B4284" s="3"/>
      <c r="C4284" s="3"/>
      <c r="D4284" s="3"/>
      <c r="E4284" s="17"/>
    </row>
    <row r="4285" spans="2:5" x14ac:dyDescent="0.3">
      <c r="B4285" s="3"/>
      <c r="C4285" s="3"/>
      <c r="D4285" s="3"/>
      <c r="E4285" s="17"/>
    </row>
    <row r="4286" spans="2:5" x14ac:dyDescent="0.3">
      <c r="B4286" s="3"/>
      <c r="C4286" s="3"/>
      <c r="D4286" s="3"/>
      <c r="E4286" s="17"/>
    </row>
    <row r="4287" spans="2:5" x14ac:dyDescent="0.3">
      <c r="B4287" s="3"/>
      <c r="C4287" s="3"/>
      <c r="D4287" s="3"/>
      <c r="E4287" s="17"/>
    </row>
    <row r="4288" spans="2:5" x14ac:dyDescent="0.3">
      <c r="B4288" s="3"/>
      <c r="C4288" s="3"/>
      <c r="D4288" s="3"/>
      <c r="E4288" s="17"/>
    </row>
    <row r="4289" spans="2:5" x14ac:dyDescent="0.3">
      <c r="B4289" s="3"/>
      <c r="C4289" s="3"/>
      <c r="D4289" s="3"/>
      <c r="E4289" s="17"/>
    </row>
    <row r="4290" spans="2:5" x14ac:dyDescent="0.3">
      <c r="B4290" s="3"/>
      <c r="C4290" s="3"/>
      <c r="D4290" s="3"/>
      <c r="E4290" s="17"/>
    </row>
    <row r="4291" spans="2:5" x14ac:dyDescent="0.3">
      <c r="B4291" s="3"/>
      <c r="C4291" s="3"/>
      <c r="D4291" s="3"/>
      <c r="E4291" s="17"/>
    </row>
    <row r="4292" spans="2:5" x14ac:dyDescent="0.3">
      <c r="B4292" s="3"/>
      <c r="C4292" s="3"/>
      <c r="D4292" s="3"/>
      <c r="E4292" s="17"/>
    </row>
    <row r="4293" spans="2:5" x14ac:dyDescent="0.3">
      <c r="B4293" s="3"/>
      <c r="C4293" s="3"/>
      <c r="D4293" s="3"/>
      <c r="E4293" s="17"/>
    </row>
    <row r="4294" spans="2:5" x14ac:dyDescent="0.3">
      <c r="B4294" s="3"/>
      <c r="C4294" s="3"/>
      <c r="D4294" s="3"/>
      <c r="E4294" s="17"/>
    </row>
    <row r="4295" spans="2:5" x14ac:dyDescent="0.3">
      <c r="B4295" s="3"/>
      <c r="C4295" s="3"/>
      <c r="D4295" s="3"/>
      <c r="E4295" s="17"/>
    </row>
    <row r="4296" spans="2:5" x14ac:dyDescent="0.3">
      <c r="B4296" s="3"/>
      <c r="C4296" s="3"/>
      <c r="D4296" s="3"/>
      <c r="E4296" s="17"/>
    </row>
    <row r="4297" spans="2:5" x14ac:dyDescent="0.3">
      <c r="B4297" s="3"/>
      <c r="C4297" s="3"/>
      <c r="D4297" s="3"/>
      <c r="E4297" s="17"/>
    </row>
    <row r="4298" spans="2:5" x14ac:dyDescent="0.3">
      <c r="B4298" s="3"/>
      <c r="C4298" s="3"/>
      <c r="D4298" s="3"/>
      <c r="E4298" s="17"/>
    </row>
    <row r="4299" spans="2:5" x14ac:dyDescent="0.3">
      <c r="B4299" s="3"/>
      <c r="C4299" s="3"/>
      <c r="D4299" s="3"/>
      <c r="E4299" s="17"/>
    </row>
    <row r="4300" spans="2:5" x14ac:dyDescent="0.3">
      <c r="B4300" s="3"/>
      <c r="C4300" s="3"/>
      <c r="D4300" s="3"/>
      <c r="E4300" s="17"/>
    </row>
    <row r="4301" spans="2:5" x14ac:dyDescent="0.3">
      <c r="B4301" s="3"/>
      <c r="C4301" s="3"/>
      <c r="D4301" s="3"/>
      <c r="E4301" s="17"/>
    </row>
    <row r="4302" spans="2:5" x14ac:dyDescent="0.3">
      <c r="B4302" s="3"/>
      <c r="C4302" s="3"/>
      <c r="D4302" s="3"/>
      <c r="E4302" s="17"/>
    </row>
    <row r="4303" spans="2:5" x14ac:dyDescent="0.3">
      <c r="B4303" s="3"/>
      <c r="C4303" s="3"/>
      <c r="D4303" s="3"/>
      <c r="E4303" s="17"/>
    </row>
    <row r="4304" spans="2:5" x14ac:dyDescent="0.3">
      <c r="B4304" s="3"/>
      <c r="C4304" s="3"/>
      <c r="D4304" s="3"/>
      <c r="E4304" s="17"/>
    </row>
    <row r="4305" spans="2:5" x14ac:dyDescent="0.3">
      <c r="B4305" s="3"/>
      <c r="C4305" s="3"/>
      <c r="D4305" s="3"/>
      <c r="E4305" s="17"/>
    </row>
    <row r="4306" spans="2:5" x14ac:dyDescent="0.3">
      <c r="B4306" s="3"/>
      <c r="C4306" s="3"/>
      <c r="D4306" s="3"/>
      <c r="E4306" s="17"/>
    </row>
    <row r="4307" spans="2:5" x14ac:dyDescent="0.3">
      <c r="B4307" s="3"/>
      <c r="C4307" s="3"/>
      <c r="D4307" s="3"/>
      <c r="E4307" s="17"/>
    </row>
    <row r="4308" spans="2:5" x14ac:dyDescent="0.3">
      <c r="B4308" s="3"/>
      <c r="C4308" s="3"/>
      <c r="D4308" s="3"/>
      <c r="E4308" s="17"/>
    </row>
    <row r="4309" spans="2:5" x14ac:dyDescent="0.3">
      <c r="B4309" s="3"/>
      <c r="C4309" s="3"/>
      <c r="D4309" s="3"/>
      <c r="E4309" s="17"/>
    </row>
    <row r="4310" spans="2:5" x14ac:dyDescent="0.3">
      <c r="B4310" s="3"/>
      <c r="C4310" s="3"/>
      <c r="D4310" s="3"/>
      <c r="E4310" s="17"/>
    </row>
    <row r="4311" spans="2:5" x14ac:dyDescent="0.3">
      <c r="B4311" s="3"/>
      <c r="C4311" s="3"/>
      <c r="D4311" s="3"/>
      <c r="E4311" s="17"/>
    </row>
    <row r="4312" spans="2:5" x14ac:dyDescent="0.3">
      <c r="B4312" s="3"/>
      <c r="C4312" s="3"/>
      <c r="D4312" s="3"/>
      <c r="E4312" s="17"/>
    </row>
    <row r="4313" spans="2:5" x14ac:dyDescent="0.3">
      <c r="B4313" s="3"/>
      <c r="C4313" s="3"/>
      <c r="D4313" s="3"/>
      <c r="E4313" s="17"/>
    </row>
    <row r="4314" spans="2:5" x14ac:dyDescent="0.3">
      <c r="B4314" s="3"/>
      <c r="C4314" s="3"/>
      <c r="D4314" s="3"/>
      <c r="E4314" s="17"/>
    </row>
    <row r="4315" spans="2:5" x14ac:dyDescent="0.3">
      <c r="B4315" s="3"/>
      <c r="C4315" s="3"/>
      <c r="D4315" s="3"/>
      <c r="E4315" s="17"/>
    </row>
    <row r="4316" spans="2:5" x14ac:dyDescent="0.3">
      <c r="B4316" s="3"/>
      <c r="C4316" s="3"/>
      <c r="D4316" s="3"/>
      <c r="E4316" s="17"/>
    </row>
    <row r="4317" spans="2:5" x14ac:dyDescent="0.3">
      <c r="B4317" s="3"/>
      <c r="C4317" s="3"/>
      <c r="D4317" s="3"/>
      <c r="E4317" s="17"/>
    </row>
    <row r="4318" spans="2:5" x14ac:dyDescent="0.3">
      <c r="B4318" s="3"/>
      <c r="C4318" s="3"/>
      <c r="D4318" s="3"/>
      <c r="E4318" s="17"/>
    </row>
    <row r="4319" spans="2:5" x14ac:dyDescent="0.3">
      <c r="B4319" s="3"/>
      <c r="C4319" s="3"/>
      <c r="D4319" s="3"/>
      <c r="E4319" s="17"/>
    </row>
    <row r="4320" spans="2:5" x14ac:dyDescent="0.3">
      <c r="B4320" s="3"/>
      <c r="C4320" s="3"/>
      <c r="D4320" s="3"/>
      <c r="E4320" s="17"/>
    </row>
    <row r="4321" spans="2:5" x14ac:dyDescent="0.3">
      <c r="B4321" s="3"/>
      <c r="C4321" s="3"/>
      <c r="D4321" s="3"/>
      <c r="E4321" s="17"/>
    </row>
    <row r="4322" spans="2:5" x14ac:dyDescent="0.3">
      <c r="B4322" s="3"/>
      <c r="C4322" s="3"/>
      <c r="D4322" s="3"/>
      <c r="E4322" s="17"/>
    </row>
    <row r="4323" spans="2:5" x14ac:dyDescent="0.3">
      <c r="B4323" s="3"/>
      <c r="C4323" s="3"/>
      <c r="D4323" s="3"/>
      <c r="E4323" s="17"/>
    </row>
    <row r="4324" spans="2:5" x14ac:dyDescent="0.3">
      <c r="B4324" s="3"/>
      <c r="C4324" s="3"/>
      <c r="D4324" s="3"/>
      <c r="E4324" s="17"/>
    </row>
    <row r="4325" spans="2:5" x14ac:dyDescent="0.3">
      <c r="B4325" s="3"/>
      <c r="C4325" s="3"/>
      <c r="D4325" s="3"/>
      <c r="E4325" s="17"/>
    </row>
    <row r="4326" spans="2:5" x14ac:dyDescent="0.3">
      <c r="B4326" s="3"/>
      <c r="C4326" s="3"/>
      <c r="D4326" s="3"/>
      <c r="E4326" s="17"/>
    </row>
    <row r="4327" spans="2:5" x14ac:dyDescent="0.3">
      <c r="B4327" s="3"/>
      <c r="C4327" s="3"/>
      <c r="D4327" s="3"/>
      <c r="E4327" s="17"/>
    </row>
    <row r="4328" spans="2:5" x14ac:dyDescent="0.3">
      <c r="B4328" s="3"/>
      <c r="C4328" s="3"/>
      <c r="D4328" s="3"/>
      <c r="E4328" s="17"/>
    </row>
    <row r="4329" spans="2:5" x14ac:dyDescent="0.3">
      <c r="B4329" s="3"/>
      <c r="C4329" s="3"/>
      <c r="D4329" s="3"/>
      <c r="E4329" s="17"/>
    </row>
    <row r="4330" spans="2:5" x14ac:dyDescent="0.3">
      <c r="B4330" s="3"/>
      <c r="C4330" s="3"/>
      <c r="D4330" s="3"/>
      <c r="E4330" s="17"/>
    </row>
    <row r="4331" spans="2:5" x14ac:dyDescent="0.3">
      <c r="B4331" s="3"/>
      <c r="C4331" s="3"/>
      <c r="D4331" s="3"/>
      <c r="E4331" s="17"/>
    </row>
    <row r="4332" spans="2:5" x14ac:dyDescent="0.3">
      <c r="B4332" s="3"/>
      <c r="C4332" s="3"/>
      <c r="D4332" s="3"/>
      <c r="E4332" s="17"/>
    </row>
    <row r="4333" spans="2:5" x14ac:dyDescent="0.3">
      <c r="B4333" s="3"/>
      <c r="C4333" s="3"/>
      <c r="D4333" s="3"/>
      <c r="E4333" s="17"/>
    </row>
    <row r="4334" spans="2:5" x14ac:dyDescent="0.3">
      <c r="B4334" s="3"/>
      <c r="C4334" s="3"/>
      <c r="D4334" s="3"/>
      <c r="E4334" s="17"/>
    </row>
    <row r="4335" spans="2:5" x14ac:dyDescent="0.3">
      <c r="B4335" s="3"/>
      <c r="C4335" s="3"/>
      <c r="D4335" s="3"/>
      <c r="E4335" s="17"/>
    </row>
    <row r="4336" spans="2:5" x14ac:dyDescent="0.3">
      <c r="B4336" s="3"/>
      <c r="C4336" s="3"/>
      <c r="D4336" s="3"/>
      <c r="E4336" s="17"/>
    </row>
    <row r="4337" spans="2:5" x14ac:dyDescent="0.3">
      <c r="B4337" s="3"/>
      <c r="C4337" s="3"/>
      <c r="D4337" s="3"/>
      <c r="E4337" s="37"/>
    </row>
    <row r="4338" spans="2:5" x14ac:dyDescent="0.3">
      <c r="B4338" s="3"/>
      <c r="C4338" s="3"/>
      <c r="D4338" s="3"/>
      <c r="E4338" s="37"/>
    </row>
    <row r="4339" spans="2:5" x14ac:dyDescent="0.3">
      <c r="B4339" s="2"/>
      <c r="C4339" s="2"/>
      <c r="D4339" s="2"/>
      <c r="E4339" s="37"/>
    </row>
    <row r="4340" spans="2:5" x14ac:dyDescent="0.3">
      <c r="B4340" s="2"/>
      <c r="C4340" s="2"/>
      <c r="D4340" s="2"/>
      <c r="E4340" s="34"/>
    </row>
    <row r="4341" spans="2:5" x14ac:dyDescent="0.3">
      <c r="B4341" s="2"/>
      <c r="C4341" s="2"/>
      <c r="D4341" s="2"/>
      <c r="E4341" s="34"/>
    </row>
    <row r="4342" spans="2:5" x14ac:dyDescent="0.3">
      <c r="E4342" s="34"/>
    </row>
    <row r="4343" spans="2:5" x14ac:dyDescent="0.3">
      <c r="E4343" s="34"/>
    </row>
    <row r="4344" spans="2:5" x14ac:dyDescent="0.3">
      <c r="E4344" s="34"/>
    </row>
    <row r="4345" spans="2:5" x14ac:dyDescent="0.3">
      <c r="E4345" s="34"/>
    </row>
    <row r="4346" spans="2:5" x14ac:dyDescent="0.3">
      <c r="E4346" s="34"/>
    </row>
    <row r="4347" spans="2:5" x14ac:dyDescent="0.3">
      <c r="E4347" s="34"/>
    </row>
    <row r="4348" spans="2:5" x14ac:dyDescent="0.3">
      <c r="E4348" s="34"/>
    </row>
    <row r="4349" spans="2:5" x14ac:dyDescent="0.3">
      <c r="E4349" s="34"/>
    </row>
    <row r="4350" spans="2:5" x14ac:dyDescent="0.3">
      <c r="E4350" s="34"/>
    </row>
    <row r="4351" spans="2:5" x14ac:dyDescent="0.3">
      <c r="E4351" s="34"/>
    </row>
    <row r="4352" spans="2:5" x14ac:dyDescent="0.3">
      <c r="E4352" s="34"/>
    </row>
    <row r="4353" spans="5:5" x14ac:dyDescent="0.3">
      <c r="E4353" s="34"/>
    </row>
    <row r="4354" spans="5:5" x14ac:dyDescent="0.3">
      <c r="E4354" s="34"/>
    </row>
    <row r="4355" spans="5:5" x14ac:dyDescent="0.3">
      <c r="E4355" s="34"/>
    </row>
    <row r="4356" spans="5:5" x14ac:dyDescent="0.3">
      <c r="E4356" s="34"/>
    </row>
    <row r="4357" spans="5:5" x14ac:dyDescent="0.3">
      <c r="E4357" s="34"/>
    </row>
    <row r="4358" spans="5:5" x14ac:dyDescent="0.3">
      <c r="E4358" s="34"/>
    </row>
    <row r="4359" spans="5:5" x14ac:dyDescent="0.3">
      <c r="E4359" s="34"/>
    </row>
    <row r="4360" spans="5:5" x14ac:dyDescent="0.3">
      <c r="E4360" s="34"/>
    </row>
    <row r="4361" spans="5:5" x14ac:dyDescent="0.3">
      <c r="E4361" s="34"/>
    </row>
    <row r="4362" spans="5:5" x14ac:dyDescent="0.3">
      <c r="E4362" s="34"/>
    </row>
    <row r="4363" spans="5:5" x14ac:dyDescent="0.3">
      <c r="E4363" s="34"/>
    </row>
    <row r="4364" spans="5:5" x14ac:dyDescent="0.3">
      <c r="E4364" s="34"/>
    </row>
    <row r="4365" spans="5:5" x14ac:dyDescent="0.3">
      <c r="E4365" s="34"/>
    </row>
    <row r="4366" spans="5:5" x14ac:dyDescent="0.3">
      <c r="E4366" s="34"/>
    </row>
    <row r="4367" spans="5:5" x14ac:dyDescent="0.3">
      <c r="E4367" s="34"/>
    </row>
    <row r="4368" spans="5:5" x14ac:dyDescent="0.3">
      <c r="E4368" s="34"/>
    </row>
    <row r="4369" spans="5:5" x14ac:dyDescent="0.3">
      <c r="E4369" s="34"/>
    </row>
    <row r="4370" spans="5:5" x14ac:dyDescent="0.3">
      <c r="E4370" s="34"/>
    </row>
    <row r="4371" spans="5:5" x14ac:dyDescent="0.3">
      <c r="E4371" s="34"/>
    </row>
    <row r="4372" spans="5:5" x14ac:dyDescent="0.3">
      <c r="E4372" s="34"/>
    </row>
    <row r="4373" spans="5:5" x14ac:dyDescent="0.3">
      <c r="E4373" s="34"/>
    </row>
    <row r="4374" spans="5:5" x14ac:dyDescent="0.3">
      <c r="E4374" s="34"/>
    </row>
    <row r="4375" spans="5:5" x14ac:dyDescent="0.3">
      <c r="E4375" s="34"/>
    </row>
    <row r="4376" spans="5:5" x14ac:dyDescent="0.3">
      <c r="E4376" s="34"/>
    </row>
    <row r="4377" spans="5:5" x14ac:dyDescent="0.3">
      <c r="E4377" s="34"/>
    </row>
    <row r="4378" spans="5:5" x14ac:dyDescent="0.3">
      <c r="E4378" s="34"/>
    </row>
    <row r="4379" spans="5:5" x14ac:dyDescent="0.3">
      <c r="E4379" s="34"/>
    </row>
    <row r="4380" spans="5:5" x14ac:dyDescent="0.3">
      <c r="E4380" s="34"/>
    </row>
    <row r="4381" spans="5:5" x14ac:dyDescent="0.3">
      <c r="E4381" s="34"/>
    </row>
    <row r="4382" spans="5:5" x14ac:dyDescent="0.3">
      <c r="E4382" s="34"/>
    </row>
    <row r="4383" spans="5:5" x14ac:dyDescent="0.3">
      <c r="E4383" s="34"/>
    </row>
    <row r="4384" spans="5:5" x14ac:dyDescent="0.3">
      <c r="E4384" s="34"/>
    </row>
    <row r="4385" spans="5:5" x14ac:dyDescent="0.3">
      <c r="E4385" s="34"/>
    </row>
    <row r="4386" spans="5:5" x14ac:dyDescent="0.3">
      <c r="E4386" s="34"/>
    </row>
    <row r="4387" spans="5:5" x14ac:dyDescent="0.3">
      <c r="E4387" s="34"/>
    </row>
    <row r="4388" spans="5:5" x14ac:dyDescent="0.3">
      <c r="E4388" s="34"/>
    </row>
    <row r="4389" spans="5:5" x14ac:dyDescent="0.3">
      <c r="E4389" s="34"/>
    </row>
    <row r="4390" spans="5:5" x14ac:dyDescent="0.3">
      <c r="E4390" s="34"/>
    </row>
    <row r="4391" spans="5:5" x14ac:dyDescent="0.3">
      <c r="E4391" s="34"/>
    </row>
    <row r="4392" spans="5:5" x14ac:dyDescent="0.3">
      <c r="E4392" s="34"/>
    </row>
    <row r="4393" spans="5:5" x14ac:dyDescent="0.3">
      <c r="E4393" s="34"/>
    </row>
    <row r="4394" spans="5:5" x14ac:dyDescent="0.3">
      <c r="E4394" s="34"/>
    </row>
    <row r="4395" spans="5:5" x14ac:dyDescent="0.3">
      <c r="E4395" s="34"/>
    </row>
    <row r="4396" spans="5:5" x14ac:dyDescent="0.3">
      <c r="E4396" s="34"/>
    </row>
    <row r="4397" spans="5:5" x14ac:dyDescent="0.3">
      <c r="E4397" s="34"/>
    </row>
    <row r="4398" spans="5:5" x14ac:dyDescent="0.3">
      <c r="E4398" s="34"/>
    </row>
    <row r="4399" spans="5:5" x14ac:dyDescent="0.3">
      <c r="E4399" s="34"/>
    </row>
    <row r="4400" spans="5:5" x14ac:dyDescent="0.3">
      <c r="E4400" s="34"/>
    </row>
    <row r="4401" spans="5:5" x14ac:dyDescent="0.3">
      <c r="E4401" s="34"/>
    </row>
    <row r="4402" spans="5:5" x14ac:dyDescent="0.3">
      <c r="E4402" s="34"/>
    </row>
    <row r="4403" spans="5:5" x14ac:dyDescent="0.3">
      <c r="E4403" s="34"/>
    </row>
    <row r="4404" spans="5:5" x14ac:dyDescent="0.3">
      <c r="E4404" s="34"/>
    </row>
    <row r="4405" spans="5:5" x14ac:dyDescent="0.3">
      <c r="E4405" s="34"/>
    </row>
    <row r="4406" spans="5:5" x14ac:dyDescent="0.3">
      <c r="E4406" s="34"/>
    </row>
    <row r="4407" spans="5:5" x14ac:dyDescent="0.3">
      <c r="E4407" s="34"/>
    </row>
    <row r="4408" spans="5:5" x14ac:dyDescent="0.3">
      <c r="E4408" s="34"/>
    </row>
    <row r="4409" spans="5:5" x14ac:dyDescent="0.3">
      <c r="E4409" s="34"/>
    </row>
    <row r="4410" spans="5:5" x14ac:dyDescent="0.3">
      <c r="E4410" s="34"/>
    </row>
    <row r="4411" spans="5:5" x14ac:dyDescent="0.3">
      <c r="E4411" s="34"/>
    </row>
    <row r="4412" spans="5:5" x14ac:dyDescent="0.3">
      <c r="E4412" s="34"/>
    </row>
    <row r="4413" spans="5:5" x14ac:dyDescent="0.3">
      <c r="E4413" s="34"/>
    </row>
    <row r="4414" spans="5:5" x14ac:dyDescent="0.3">
      <c r="E4414" s="34"/>
    </row>
    <row r="4415" spans="5:5" x14ac:dyDescent="0.3">
      <c r="E4415" s="34"/>
    </row>
    <row r="4416" spans="5:5" x14ac:dyDescent="0.3">
      <c r="E4416" s="34"/>
    </row>
    <row r="4417" spans="5:5" x14ac:dyDescent="0.3">
      <c r="E4417" s="34"/>
    </row>
    <row r="4418" spans="5:5" x14ac:dyDescent="0.3">
      <c r="E4418" s="34"/>
    </row>
    <row r="4419" spans="5:5" x14ac:dyDescent="0.3">
      <c r="E4419" s="34"/>
    </row>
    <row r="4420" spans="5:5" x14ac:dyDescent="0.3">
      <c r="E4420" s="34"/>
    </row>
    <row r="4421" spans="5:5" x14ac:dyDescent="0.3">
      <c r="E4421" s="34"/>
    </row>
    <row r="4422" spans="5:5" x14ac:dyDescent="0.3">
      <c r="E4422" s="34"/>
    </row>
    <row r="4423" spans="5:5" x14ac:dyDescent="0.3">
      <c r="E4423" s="34"/>
    </row>
    <row r="4424" spans="5:5" x14ac:dyDescent="0.3">
      <c r="E4424" s="34"/>
    </row>
    <row r="4425" spans="5:5" x14ac:dyDescent="0.3">
      <c r="E4425" s="34"/>
    </row>
    <row r="4426" spans="5:5" x14ac:dyDescent="0.3">
      <c r="E4426" s="34"/>
    </row>
    <row r="4427" spans="5:5" x14ac:dyDescent="0.3">
      <c r="E4427" s="34"/>
    </row>
    <row r="4428" spans="5:5" x14ac:dyDescent="0.3">
      <c r="E4428" s="34"/>
    </row>
    <row r="4429" spans="5:5" x14ac:dyDescent="0.3">
      <c r="E4429" s="34"/>
    </row>
    <row r="4430" spans="5:5" x14ac:dyDescent="0.3">
      <c r="E4430" s="34"/>
    </row>
    <row r="4431" spans="5:5" x14ac:dyDescent="0.3">
      <c r="E4431" s="34"/>
    </row>
    <row r="4432" spans="5:5" x14ac:dyDescent="0.3">
      <c r="E4432" s="34"/>
    </row>
    <row r="4433" spans="5:5" x14ac:dyDescent="0.3">
      <c r="E4433" s="34"/>
    </row>
    <row r="4434" spans="5:5" x14ac:dyDescent="0.3">
      <c r="E4434" s="34"/>
    </row>
    <row r="4435" spans="5:5" x14ac:dyDescent="0.3">
      <c r="E4435" s="34"/>
    </row>
    <row r="4436" spans="5:5" x14ac:dyDescent="0.3">
      <c r="E4436" s="34"/>
    </row>
    <row r="4437" spans="5:5" x14ac:dyDescent="0.3">
      <c r="E4437" s="34"/>
    </row>
    <row r="4438" spans="5:5" x14ac:dyDescent="0.3">
      <c r="E4438" s="34"/>
    </row>
    <row r="4439" spans="5:5" x14ac:dyDescent="0.3">
      <c r="E4439" s="34"/>
    </row>
    <row r="4440" spans="5:5" x14ac:dyDescent="0.3">
      <c r="E4440" s="34"/>
    </row>
    <row r="4441" spans="5:5" x14ac:dyDescent="0.3">
      <c r="E4441" s="34"/>
    </row>
    <row r="4442" spans="5:5" x14ac:dyDescent="0.3">
      <c r="E4442" s="34"/>
    </row>
    <row r="4443" spans="5:5" x14ac:dyDescent="0.3">
      <c r="E4443" s="34"/>
    </row>
    <row r="4444" spans="5:5" x14ac:dyDescent="0.3">
      <c r="E4444" s="34"/>
    </row>
    <row r="4445" spans="5:5" x14ac:dyDescent="0.3">
      <c r="E4445" s="34"/>
    </row>
    <row r="4446" spans="5:5" x14ac:dyDescent="0.3">
      <c r="E4446" s="34"/>
    </row>
    <row r="4447" spans="5:5" x14ac:dyDescent="0.3">
      <c r="E4447" s="34"/>
    </row>
    <row r="4448" spans="5:5" x14ac:dyDescent="0.3">
      <c r="E4448" s="34"/>
    </row>
    <row r="4449" spans="5:5" x14ac:dyDescent="0.3">
      <c r="E4449" s="34"/>
    </row>
    <row r="4450" spans="5:5" x14ac:dyDescent="0.3">
      <c r="E4450" s="34"/>
    </row>
    <row r="4451" spans="5:5" x14ac:dyDescent="0.3">
      <c r="E4451" s="34"/>
    </row>
    <row r="4452" spans="5:5" x14ac:dyDescent="0.3">
      <c r="E4452" s="34"/>
    </row>
    <row r="4453" spans="5:5" x14ac:dyDescent="0.3">
      <c r="E4453" s="34"/>
    </row>
    <row r="4454" spans="5:5" x14ac:dyDescent="0.3">
      <c r="E4454" s="34"/>
    </row>
    <row r="4455" spans="5:5" x14ac:dyDescent="0.3">
      <c r="E4455" s="34"/>
    </row>
    <row r="4456" spans="5:5" x14ac:dyDescent="0.3">
      <c r="E4456" s="34"/>
    </row>
    <row r="4457" spans="5:5" x14ac:dyDescent="0.3">
      <c r="E4457" s="34"/>
    </row>
    <row r="4458" spans="5:5" x14ac:dyDescent="0.3">
      <c r="E4458" s="34"/>
    </row>
    <row r="4459" spans="5:5" x14ac:dyDescent="0.3">
      <c r="E4459" s="34"/>
    </row>
    <row r="4460" spans="5:5" x14ac:dyDescent="0.3">
      <c r="E4460" s="34"/>
    </row>
    <row r="4461" spans="5:5" x14ac:dyDescent="0.3">
      <c r="E4461" s="34"/>
    </row>
    <row r="4462" spans="5:5" x14ac:dyDescent="0.3">
      <c r="E4462" s="34"/>
    </row>
    <row r="4463" spans="5:5" x14ac:dyDescent="0.3">
      <c r="E4463" s="34"/>
    </row>
    <row r="4464" spans="5:5" x14ac:dyDescent="0.3">
      <c r="E4464" s="34"/>
    </row>
    <row r="4465" spans="5:5" x14ac:dyDescent="0.3">
      <c r="E4465" s="34"/>
    </row>
    <row r="4466" spans="5:5" x14ac:dyDescent="0.3">
      <c r="E4466" s="34"/>
    </row>
    <row r="4467" spans="5:5" x14ac:dyDescent="0.3">
      <c r="E4467" s="34"/>
    </row>
    <row r="4468" spans="5:5" x14ac:dyDescent="0.3">
      <c r="E4468" s="34"/>
    </row>
    <row r="4469" spans="5:5" x14ac:dyDescent="0.3">
      <c r="E4469" s="34"/>
    </row>
    <row r="4470" spans="5:5" x14ac:dyDescent="0.3">
      <c r="E4470" s="34"/>
    </row>
    <row r="4471" spans="5:5" x14ac:dyDescent="0.3">
      <c r="E4471" s="34"/>
    </row>
    <row r="4472" spans="5:5" x14ac:dyDescent="0.3">
      <c r="E4472" s="34"/>
    </row>
    <row r="4473" spans="5:5" x14ac:dyDescent="0.3">
      <c r="E4473" s="34"/>
    </row>
    <row r="4474" spans="5:5" x14ac:dyDescent="0.3">
      <c r="E4474" s="34"/>
    </row>
    <row r="4475" spans="5:5" x14ac:dyDescent="0.3">
      <c r="E4475" s="34"/>
    </row>
    <row r="4476" spans="5:5" x14ac:dyDescent="0.3">
      <c r="E4476" s="34"/>
    </row>
    <row r="4477" spans="5:5" x14ac:dyDescent="0.3">
      <c r="E4477" s="34"/>
    </row>
    <row r="4478" spans="5:5" x14ac:dyDescent="0.3">
      <c r="E4478" s="34"/>
    </row>
    <row r="4479" spans="5:5" x14ac:dyDescent="0.3">
      <c r="E4479" s="34"/>
    </row>
    <row r="4480" spans="5:5" x14ac:dyDescent="0.3">
      <c r="E4480" s="34"/>
    </row>
    <row r="4481" spans="5:5" x14ac:dyDescent="0.3">
      <c r="E4481" s="34"/>
    </row>
    <row r="4482" spans="5:5" x14ac:dyDescent="0.3">
      <c r="E4482" s="34"/>
    </row>
    <row r="4483" spans="5:5" x14ac:dyDescent="0.3">
      <c r="E4483" s="34"/>
    </row>
    <row r="4484" spans="5:5" x14ac:dyDescent="0.3">
      <c r="E4484" s="34"/>
    </row>
    <row r="4485" spans="5:5" x14ac:dyDescent="0.3">
      <c r="E4485" s="34"/>
    </row>
    <row r="4486" spans="5:5" x14ac:dyDescent="0.3">
      <c r="E4486" s="34"/>
    </row>
    <row r="4487" spans="5:5" x14ac:dyDescent="0.3">
      <c r="E4487" s="34"/>
    </row>
    <row r="4488" spans="5:5" x14ac:dyDescent="0.3">
      <c r="E4488" s="34"/>
    </row>
    <row r="4489" spans="5:5" x14ac:dyDescent="0.3">
      <c r="E4489" s="34"/>
    </row>
    <row r="4490" spans="5:5" x14ac:dyDescent="0.3">
      <c r="E4490" s="34"/>
    </row>
    <row r="4491" spans="5:5" x14ac:dyDescent="0.3">
      <c r="E4491" s="34"/>
    </row>
    <row r="4492" spans="5:5" x14ac:dyDescent="0.3">
      <c r="E4492" s="34"/>
    </row>
    <row r="4493" spans="5:5" x14ac:dyDescent="0.3">
      <c r="E4493" s="34"/>
    </row>
    <row r="4494" spans="5:5" x14ac:dyDescent="0.3">
      <c r="E4494" s="34"/>
    </row>
    <row r="4495" spans="5:5" x14ac:dyDescent="0.3">
      <c r="E4495" s="34"/>
    </row>
    <row r="4496" spans="5:5" x14ac:dyDescent="0.3">
      <c r="E4496" s="34"/>
    </row>
    <row r="4497" spans="5:5" x14ac:dyDescent="0.3">
      <c r="E4497" s="34"/>
    </row>
    <row r="4498" spans="5:5" x14ac:dyDescent="0.3">
      <c r="E4498" s="34"/>
    </row>
    <row r="4499" spans="5:5" x14ac:dyDescent="0.3">
      <c r="E4499" s="34"/>
    </row>
    <row r="4500" spans="5:5" x14ac:dyDescent="0.3">
      <c r="E4500" s="34"/>
    </row>
    <row r="4501" spans="5:5" x14ac:dyDescent="0.3">
      <c r="E4501" s="34"/>
    </row>
    <row r="4502" spans="5:5" x14ac:dyDescent="0.3">
      <c r="E4502" s="34"/>
    </row>
    <row r="4503" spans="5:5" x14ac:dyDescent="0.3">
      <c r="E4503" s="34"/>
    </row>
    <row r="4504" spans="5:5" x14ac:dyDescent="0.3">
      <c r="E4504" s="34"/>
    </row>
    <row r="4505" spans="5:5" x14ac:dyDescent="0.3">
      <c r="E4505" s="34"/>
    </row>
    <row r="4506" spans="5:5" x14ac:dyDescent="0.3">
      <c r="E4506" s="34"/>
    </row>
    <row r="4507" spans="5:5" x14ac:dyDescent="0.3">
      <c r="E4507" s="34"/>
    </row>
    <row r="4508" spans="5:5" x14ac:dyDescent="0.3">
      <c r="E4508" s="34"/>
    </row>
    <row r="4509" spans="5:5" x14ac:dyDescent="0.3">
      <c r="E4509" s="34"/>
    </row>
    <row r="4510" spans="5:5" x14ac:dyDescent="0.3">
      <c r="E4510" s="34"/>
    </row>
    <row r="4511" spans="5:5" x14ac:dyDescent="0.3">
      <c r="E4511" s="34"/>
    </row>
    <row r="4512" spans="5:5" x14ac:dyDescent="0.3">
      <c r="E4512" s="34"/>
    </row>
    <row r="4513" spans="5:5" x14ac:dyDescent="0.3">
      <c r="E4513" s="34"/>
    </row>
    <row r="4514" spans="5:5" x14ac:dyDescent="0.3">
      <c r="E4514" s="34"/>
    </row>
    <row r="4515" spans="5:5" x14ac:dyDescent="0.3">
      <c r="E4515" s="34"/>
    </row>
    <row r="4516" spans="5:5" x14ac:dyDescent="0.3">
      <c r="E4516" s="34"/>
    </row>
    <row r="4517" spans="5:5" x14ac:dyDescent="0.3">
      <c r="E4517" s="34"/>
    </row>
    <row r="4518" spans="5:5" x14ac:dyDescent="0.3">
      <c r="E4518" s="34"/>
    </row>
    <row r="4519" spans="5:5" x14ac:dyDescent="0.3">
      <c r="E4519" s="34"/>
    </row>
    <row r="4520" spans="5:5" x14ac:dyDescent="0.3">
      <c r="E4520" s="34"/>
    </row>
    <row r="4521" spans="5:5" x14ac:dyDescent="0.3">
      <c r="E4521" s="34"/>
    </row>
    <row r="4522" spans="5:5" x14ac:dyDescent="0.3">
      <c r="E4522" s="34"/>
    </row>
    <row r="4523" spans="5:5" x14ac:dyDescent="0.3">
      <c r="E4523" s="34"/>
    </row>
    <row r="4524" spans="5:5" x14ac:dyDescent="0.3">
      <c r="E4524" s="34"/>
    </row>
    <row r="4525" spans="5:5" x14ac:dyDescent="0.3">
      <c r="E4525" s="34"/>
    </row>
    <row r="4526" spans="5:5" x14ac:dyDescent="0.3">
      <c r="E4526" s="34"/>
    </row>
    <row r="4527" spans="5:5" x14ac:dyDescent="0.3">
      <c r="E4527" s="34"/>
    </row>
    <row r="4528" spans="5:5" x14ac:dyDescent="0.3">
      <c r="E4528" s="34"/>
    </row>
    <row r="4529" spans="5:5" x14ac:dyDescent="0.3">
      <c r="E4529" s="34"/>
    </row>
    <row r="4530" spans="5:5" x14ac:dyDescent="0.3">
      <c r="E4530" s="34"/>
    </row>
    <row r="4531" spans="5:5" x14ac:dyDescent="0.3">
      <c r="E4531" s="34"/>
    </row>
    <row r="4532" spans="5:5" x14ac:dyDescent="0.3">
      <c r="E4532" s="34"/>
    </row>
    <row r="4533" spans="5:5" x14ac:dyDescent="0.3">
      <c r="E4533" s="34"/>
    </row>
    <row r="4534" spans="5:5" x14ac:dyDescent="0.3">
      <c r="E4534" s="34"/>
    </row>
    <row r="4535" spans="5:5" x14ac:dyDescent="0.3">
      <c r="E4535" s="34"/>
    </row>
    <row r="4536" spans="5:5" x14ac:dyDescent="0.3">
      <c r="E4536" s="34"/>
    </row>
    <row r="4537" spans="5:5" x14ac:dyDescent="0.3">
      <c r="E4537" s="34"/>
    </row>
    <row r="4538" spans="5:5" x14ac:dyDescent="0.3">
      <c r="E4538" s="34"/>
    </row>
    <row r="4539" spans="5:5" x14ac:dyDescent="0.3">
      <c r="E4539" s="34"/>
    </row>
    <row r="4540" spans="5:5" x14ac:dyDescent="0.3">
      <c r="E4540" s="34"/>
    </row>
    <row r="4541" spans="5:5" x14ac:dyDescent="0.3">
      <c r="E4541" s="34"/>
    </row>
    <row r="4542" spans="5:5" x14ac:dyDescent="0.3">
      <c r="E4542" s="34"/>
    </row>
    <row r="4543" spans="5:5" x14ac:dyDescent="0.3">
      <c r="E4543" s="34"/>
    </row>
    <row r="4544" spans="5:5" x14ac:dyDescent="0.3">
      <c r="E4544" s="34"/>
    </row>
    <row r="4545" spans="5:5" x14ac:dyDescent="0.3">
      <c r="E4545" s="34"/>
    </row>
    <row r="4546" spans="5:5" x14ac:dyDescent="0.3">
      <c r="E4546" s="34"/>
    </row>
    <row r="4547" spans="5:5" x14ac:dyDescent="0.3">
      <c r="E4547" s="34"/>
    </row>
    <row r="4548" spans="5:5" x14ac:dyDescent="0.3">
      <c r="E4548" s="37"/>
    </row>
    <row r="4549" spans="5:5" x14ac:dyDescent="0.3">
      <c r="E4549" s="10"/>
    </row>
    <row r="4550" spans="5:5" x14ac:dyDescent="0.3">
      <c r="E4550" s="10"/>
    </row>
    <row r="4551" spans="5:5" x14ac:dyDescent="0.3">
      <c r="E4551" s="10"/>
    </row>
    <row r="4552" spans="5:5" x14ac:dyDescent="0.3">
      <c r="E4552" s="37"/>
    </row>
    <row r="4553" spans="5:5" x14ac:dyDescent="0.3">
      <c r="E4553" s="37"/>
    </row>
    <row r="4554" spans="5:5" x14ac:dyDescent="0.3">
      <c r="E4554" s="37"/>
    </row>
    <row r="4555" spans="5:5" x14ac:dyDescent="0.3">
      <c r="E4555" s="37"/>
    </row>
    <row r="4556" spans="5:5" x14ac:dyDescent="0.3">
      <c r="E4556" s="37"/>
    </row>
    <row r="4557" spans="5:5" x14ac:dyDescent="0.3">
      <c r="E4557" s="37"/>
    </row>
    <row r="4558" spans="5:5" x14ac:dyDescent="0.3">
      <c r="E4558" s="37"/>
    </row>
    <row r="4559" spans="5:5" x14ac:dyDescent="0.3">
      <c r="E4559" s="37"/>
    </row>
    <row r="4560" spans="5:5" x14ac:dyDescent="0.3">
      <c r="E4560" s="37"/>
    </row>
    <row r="4561" spans="5:5" x14ac:dyDescent="0.3">
      <c r="E4561" s="37"/>
    </row>
    <row r="4562" spans="5:5" x14ac:dyDescent="0.3">
      <c r="E4562" s="37"/>
    </row>
    <row r="4563" spans="5:5" x14ac:dyDescent="0.3">
      <c r="E4563" s="37"/>
    </row>
    <row r="4564" spans="5:5" x14ac:dyDescent="0.3">
      <c r="E4564" s="34"/>
    </row>
    <row r="4565" spans="5:5" x14ac:dyDescent="0.3">
      <c r="E4565" s="34"/>
    </row>
    <row r="4566" spans="5:5" x14ac:dyDescent="0.3">
      <c r="E4566" s="34"/>
    </row>
    <row r="4567" spans="5:5" x14ac:dyDescent="0.3">
      <c r="E4567" s="34"/>
    </row>
    <row r="4568" spans="5:5" x14ac:dyDescent="0.3">
      <c r="E4568" s="34"/>
    </row>
    <row r="4569" spans="5:5" x14ac:dyDescent="0.3">
      <c r="E4569" s="34"/>
    </row>
    <row r="4570" spans="5:5" x14ac:dyDescent="0.3">
      <c r="E4570" s="34"/>
    </row>
    <row r="4571" spans="5:5" x14ac:dyDescent="0.3">
      <c r="E4571" s="34"/>
    </row>
    <row r="4572" spans="5:5" x14ac:dyDescent="0.3">
      <c r="E4572" s="34"/>
    </row>
    <row r="4573" spans="5:5" x14ac:dyDescent="0.3">
      <c r="E4573" s="34"/>
    </row>
    <row r="4574" spans="5:5" x14ac:dyDescent="0.3">
      <c r="E4574" s="34"/>
    </row>
    <row r="4575" spans="5:5" x14ac:dyDescent="0.3">
      <c r="E4575" s="34"/>
    </row>
    <row r="4576" spans="5:5" x14ac:dyDescent="0.3">
      <c r="E4576" s="34"/>
    </row>
    <row r="4577" spans="5:5" x14ac:dyDescent="0.3">
      <c r="E4577" s="34"/>
    </row>
    <row r="4578" spans="5:5" x14ac:dyDescent="0.3">
      <c r="E4578" s="34"/>
    </row>
    <row r="4579" spans="5:5" x14ac:dyDescent="0.3">
      <c r="E4579" s="34"/>
    </row>
    <row r="4580" spans="5:5" x14ac:dyDescent="0.3">
      <c r="E4580" s="34"/>
    </row>
    <row r="4581" spans="5:5" x14ac:dyDescent="0.3">
      <c r="E4581" s="34"/>
    </row>
    <row r="4582" spans="5:5" x14ac:dyDescent="0.3">
      <c r="E4582" s="34"/>
    </row>
    <row r="4583" spans="5:5" x14ac:dyDescent="0.3">
      <c r="E4583" s="34"/>
    </row>
    <row r="4584" spans="5:5" x14ac:dyDescent="0.3">
      <c r="E4584" s="34"/>
    </row>
    <row r="4585" spans="5:5" x14ac:dyDescent="0.3">
      <c r="E4585" s="34"/>
    </row>
    <row r="4586" spans="5:5" x14ac:dyDescent="0.3">
      <c r="E4586" s="34"/>
    </row>
    <row r="4587" spans="5:5" x14ac:dyDescent="0.3">
      <c r="E4587" s="34"/>
    </row>
    <row r="4588" spans="5:5" x14ac:dyDescent="0.3">
      <c r="E4588" s="34"/>
    </row>
    <row r="4589" spans="5:5" x14ac:dyDescent="0.3">
      <c r="E4589" s="34"/>
    </row>
    <row r="4590" spans="5:5" x14ac:dyDescent="0.3">
      <c r="E4590" s="34"/>
    </row>
    <row r="4591" spans="5:5" x14ac:dyDescent="0.3">
      <c r="E4591" s="34"/>
    </row>
    <row r="4592" spans="5:5" x14ac:dyDescent="0.3">
      <c r="E4592" s="34"/>
    </row>
    <row r="4593" spans="5:5" x14ac:dyDescent="0.3">
      <c r="E4593" s="34"/>
    </row>
    <row r="4594" spans="5:5" x14ac:dyDescent="0.3">
      <c r="E4594" s="34"/>
    </row>
    <row r="4595" spans="5:5" x14ac:dyDescent="0.3">
      <c r="E4595" s="34"/>
    </row>
    <row r="4596" spans="5:5" x14ac:dyDescent="0.3">
      <c r="E4596" s="34"/>
    </row>
    <row r="4597" spans="5:5" x14ac:dyDescent="0.3">
      <c r="E4597" s="34"/>
    </row>
    <row r="4598" spans="5:5" x14ac:dyDescent="0.3">
      <c r="E4598" s="34"/>
    </row>
    <row r="4599" spans="5:5" x14ac:dyDescent="0.3">
      <c r="E4599" s="34"/>
    </row>
    <row r="4600" spans="5:5" x14ac:dyDescent="0.3">
      <c r="E4600" s="34"/>
    </row>
    <row r="4601" spans="5:5" x14ac:dyDescent="0.3">
      <c r="E4601" s="34"/>
    </row>
    <row r="4602" spans="5:5" x14ac:dyDescent="0.3">
      <c r="E4602" s="34"/>
    </row>
    <row r="4603" spans="5:5" x14ac:dyDescent="0.3">
      <c r="E4603" s="34"/>
    </row>
    <row r="4604" spans="5:5" x14ac:dyDescent="0.3">
      <c r="E4604" s="34"/>
    </row>
    <row r="4605" spans="5:5" x14ac:dyDescent="0.3">
      <c r="E4605" s="34"/>
    </row>
    <row r="4606" spans="5:5" x14ac:dyDescent="0.3">
      <c r="E4606" s="34"/>
    </row>
    <row r="4607" spans="5:5" x14ac:dyDescent="0.3">
      <c r="E4607" s="34"/>
    </row>
    <row r="4608" spans="5:5" x14ac:dyDescent="0.3">
      <c r="E4608" s="34"/>
    </row>
    <row r="4609" spans="5:5" x14ac:dyDescent="0.3">
      <c r="E4609" s="34"/>
    </row>
    <row r="4610" spans="5:5" x14ac:dyDescent="0.3">
      <c r="E4610" s="34"/>
    </row>
    <row r="4611" spans="5:5" x14ac:dyDescent="0.3">
      <c r="E4611" s="34"/>
    </row>
    <row r="4612" spans="5:5" x14ac:dyDescent="0.3">
      <c r="E4612" s="34"/>
    </row>
    <row r="4613" spans="5:5" x14ac:dyDescent="0.3">
      <c r="E4613" s="34"/>
    </row>
    <row r="4614" spans="5:5" x14ac:dyDescent="0.3">
      <c r="E4614" s="34"/>
    </row>
    <row r="4615" spans="5:5" x14ac:dyDescent="0.3">
      <c r="E4615" s="34"/>
    </row>
    <row r="4616" spans="5:5" x14ac:dyDescent="0.3">
      <c r="E4616" s="34"/>
    </row>
    <row r="4617" spans="5:5" x14ac:dyDescent="0.3">
      <c r="E4617" s="34"/>
    </row>
    <row r="4618" spans="5:5" x14ac:dyDescent="0.3">
      <c r="E4618" s="34"/>
    </row>
    <row r="4619" spans="5:5" x14ac:dyDescent="0.3">
      <c r="E4619" s="34"/>
    </row>
    <row r="4620" spans="5:5" x14ac:dyDescent="0.3">
      <c r="E4620" s="34"/>
    </row>
    <row r="4621" spans="5:5" x14ac:dyDescent="0.3">
      <c r="E4621" s="34"/>
    </row>
    <row r="4622" spans="5:5" x14ac:dyDescent="0.3">
      <c r="E4622" s="34"/>
    </row>
    <row r="4623" spans="5:5" x14ac:dyDescent="0.3">
      <c r="E4623" s="34"/>
    </row>
    <row r="4624" spans="5:5" x14ac:dyDescent="0.3">
      <c r="E4624" s="34"/>
    </row>
    <row r="4625" spans="5:5" x14ac:dyDescent="0.3">
      <c r="E4625" s="34"/>
    </row>
    <row r="4626" spans="5:5" x14ac:dyDescent="0.3">
      <c r="E4626" s="34"/>
    </row>
    <row r="4627" spans="5:5" x14ac:dyDescent="0.3">
      <c r="E4627" s="34"/>
    </row>
    <row r="4628" spans="5:5" x14ac:dyDescent="0.3">
      <c r="E4628" s="34"/>
    </row>
    <row r="4629" spans="5:5" x14ac:dyDescent="0.3">
      <c r="E4629" s="34"/>
    </row>
    <row r="4630" spans="5:5" x14ac:dyDescent="0.3">
      <c r="E4630" s="34"/>
    </row>
    <row r="4631" spans="5:5" x14ac:dyDescent="0.3">
      <c r="E4631" s="34"/>
    </row>
    <row r="4632" spans="5:5" x14ac:dyDescent="0.3">
      <c r="E4632" s="34"/>
    </row>
    <row r="4633" spans="5:5" x14ac:dyDescent="0.3">
      <c r="E4633" s="34"/>
    </row>
    <row r="4634" spans="5:5" x14ac:dyDescent="0.3">
      <c r="E4634" s="34"/>
    </row>
    <row r="4635" spans="5:5" x14ac:dyDescent="0.3">
      <c r="E4635" s="34"/>
    </row>
    <row r="4636" spans="5:5" x14ac:dyDescent="0.3">
      <c r="E4636" s="34"/>
    </row>
    <row r="4637" spans="5:5" x14ac:dyDescent="0.3">
      <c r="E4637" s="34"/>
    </row>
    <row r="4638" spans="5:5" x14ac:dyDescent="0.3">
      <c r="E4638" s="34"/>
    </row>
    <row r="4639" spans="5:5" x14ac:dyDescent="0.3">
      <c r="E4639" s="34"/>
    </row>
    <row r="4640" spans="5:5" x14ac:dyDescent="0.3">
      <c r="E4640" s="34"/>
    </row>
    <row r="4641" spans="5:5" x14ac:dyDescent="0.3">
      <c r="E4641" s="34"/>
    </row>
    <row r="4642" spans="5:5" x14ac:dyDescent="0.3">
      <c r="E4642" s="34"/>
    </row>
    <row r="4643" spans="5:5" x14ac:dyDescent="0.3">
      <c r="E4643" s="34"/>
    </row>
    <row r="4644" spans="5:5" x14ac:dyDescent="0.3">
      <c r="E4644" s="34"/>
    </row>
    <row r="4645" spans="5:5" x14ac:dyDescent="0.3">
      <c r="E4645" s="34"/>
    </row>
    <row r="4646" spans="5:5" x14ac:dyDescent="0.3">
      <c r="E4646" s="34"/>
    </row>
    <row r="4647" spans="5:5" x14ac:dyDescent="0.3">
      <c r="E4647" s="34"/>
    </row>
    <row r="4648" spans="5:5" x14ac:dyDescent="0.3">
      <c r="E4648" s="34"/>
    </row>
    <row r="4649" spans="5:5" x14ac:dyDescent="0.3">
      <c r="E4649" s="34"/>
    </row>
    <row r="4650" spans="5:5" x14ac:dyDescent="0.3">
      <c r="E4650" s="34"/>
    </row>
    <row r="4651" spans="5:5" x14ac:dyDescent="0.3">
      <c r="E4651" s="34"/>
    </row>
    <row r="4652" spans="5:5" x14ac:dyDescent="0.3">
      <c r="E4652" s="34"/>
    </row>
    <row r="4653" spans="5:5" x14ac:dyDescent="0.3">
      <c r="E4653" s="34"/>
    </row>
    <row r="4654" spans="5:5" x14ac:dyDescent="0.3">
      <c r="E4654" s="34"/>
    </row>
    <row r="4655" spans="5:5" x14ac:dyDescent="0.3">
      <c r="E4655" s="34"/>
    </row>
    <row r="4656" spans="5:5" x14ac:dyDescent="0.3">
      <c r="E4656" s="34"/>
    </row>
    <row r="4657" spans="5:5" x14ac:dyDescent="0.3">
      <c r="E4657" s="34"/>
    </row>
    <row r="4658" spans="5:5" x14ac:dyDescent="0.3">
      <c r="E4658" s="34"/>
    </row>
    <row r="4659" spans="5:5" x14ac:dyDescent="0.3">
      <c r="E4659" s="34"/>
    </row>
    <row r="4660" spans="5:5" x14ac:dyDescent="0.3">
      <c r="E4660" s="34"/>
    </row>
    <row r="4661" spans="5:5" x14ac:dyDescent="0.3">
      <c r="E4661" s="34"/>
    </row>
    <row r="4662" spans="5:5" x14ac:dyDescent="0.3">
      <c r="E4662" s="34"/>
    </row>
    <row r="4663" spans="5:5" x14ac:dyDescent="0.3">
      <c r="E4663" s="34"/>
    </row>
    <row r="4664" spans="5:5" x14ac:dyDescent="0.3">
      <c r="E4664" s="34"/>
    </row>
    <row r="4665" spans="5:5" x14ac:dyDescent="0.3">
      <c r="E4665" s="34"/>
    </row>
    <row r="4666" spans="5:5" x14ac:dyDescent="0.3">
      <c r="E4666" s="34"/>
    </row>
    <row r="4667" spans="5:5" x14ac:dyDescent="0.3">
      <c r="E4667" s="34"/>
    </row>
    <row r="4668" spans="5:5" x14ac:dyDescent="0.3">
      <c r="E4668" s="34"/>
    </row>
    <row r="4669" spans="5:5" x14ac:dyDescent="0.3">
      <c r="E4669" s="34"/>
    </row>
    <row r="4670" spans="5:5" x14ac:dyDescent="0.3">
      <c r="E4670" s="34"/>
    </row>
    <row r="4671" spans="5:5" x14ac:dyDescent="0.3">
      <c r="E4671" s="34"/>
    </row>
    <row r="4672" spans="5:5" x14ac:dyDescent="0.3">
      <c r="E4672" s="34"/>
    </row>
    <row r="4673" spans="5:5" x14ac:dyDescent="0.3">
      <c r="E4673" s="34"/>
    </row>
    <row r="4674" spans="5:5" x14ac:dyDescent="0.3">
      <c r="E4674" s="34"/>
    </row>
    <row r="4675" spans="5:5" x14ac:dyDescent="0.3">
      <c r="E4675" s="34"/>
    </row>
    <row r="4676" spans="5:5" x14ac:dyDescent="0.3">
      <c r="E4676" s="34"/>
    </row>
    <row r="4677" spans="5:5" x14ac:dyDescent="0.3">
      <c r="E4677" s="34"/>
    </row>
    <row r="4678" spans="5:5" x14ac:dyDescent="0.3">
      <c r="E4678" s="34"/>
    </row>
    <row r="4679" spans="5:5" x14ac:dyDescent="0.3">
      <c r="E4679" s="34"/>
    </row>
    <row r="4680" spans="5:5" x14ac:dyDescent="0.3">
      <c r="E4680" s="34"/>
    </row>
    <row r="4681" spans="5:5" x14ac:dyDescent="0.3">
      <c r="E4681" s="34"/>
    </row>
    <row r="4682" spans="5:5" x14ac:dyDescent="0.3">
      <c r="E4682" s="34"/>
    </row>
    <row r="4683" spans="5:5" x14ac:dyDescent="0.3">
      <c r="E4683" s="34"/>
    </row>
    <row r="4684" spans="5:5" x14ac:dyDescent="0.3">
      <c r="E4684" s="34"/>
    </row>
    <row r="4685" spans="5:5" x14ac:dyDescent="0.3">
      <c r="E4685" s="34"/>
    </row>
    <row r="4686" spans="5:5" x14ac:dyDescent="0.3">
      <c r="E4686" s="34"/>
    </row>
    <row r="4687" spans="5:5" x14ac:dyDescent="0.3">
      <c r="E4687" s="34"/>
    </row>
    <row r="4688" spans="5:5" x14ac:dyDescent="0.3">
      <c r="E4688" s="34"/>
    </row>
    <row r="4689" spans="5:5" x14ac:dyDescent="0.3">
      <c r="E4689" s="34"/>
    </row>
    <row r="4690" spans="5:5" x14ac:dyDescent="0.3">
      <c r="E4690" s="34"/>
    </row>
    <row r="4691" spans="5:5" x14ac:dyDescent="0.3">
      <c r="E4691" s="34"/>
    </row>
    <row r="4692" spans="5:5" x14ac:dyDescent="0.3">
      <c r="E4692" s="34"/>
    </row>
    <row r="4693" spans="5:5" x14ac:dyDescent="0.3">
      <c r="E4693" s="34"/>
    </row>
    <row r="4694" spans="5:5" x14ac:dyDescent="0.3">
      <c r="E4694" s="34"/>
    </row>
    <row r="4695" spans="5:5" x14ac:dyDescent="0.3">
      <c r="E4695" s="34"/>
    </row>
    <row r="4696" spans="5:5" x14ac:dyDescent="0.3">
      <c r="E4696" s="34"/>
    </row>
    <row r="4697" spans="5:5" x14ac:dyDescent="0.3">
      <c r="E4697" s="34"/>
    </row>
    <row r="4698" spans="5:5" x14ac:dyDescent="0.3">
      <c r="E4698" s="34"/>
    </row>
    <row r="4699" spans="5:5" x14ac:dyDescent="0.3">
      <c r="E4699" s="34"/>
    </row>
    <row r="4700" spans="5:5" x14ac:dyDescent="0.3">
      <c r="E4700" s="34"/>
    </row>
    <row r="4701" spans="5:5" x14ac:dyDescent="0.3">
      <c r="E4701" s="34"/>
    </row>
    <row r="4702" spans="5:5" x14ac:dyDescent="0.3">
      <c r="E4702" s="34"/>
    </row>
    <row r="4703" spans="5:5" x14ac:dyDescent="0.3">
      <c r="E4703" s="34"/>
    </row>
    <row r="4704" spans="5:5" x14ac:dyDescent="0.3">
      <c r="E4704" s="34"/>
    </row>
    <row r="4705" spans="5:5" x14ac:dyDescent="0.3">
      <c r="E4705" s="34"/>
    </row>
    <row r="4706" spans="5:5" x14ac:dyDescent="0.3">
      <c r="E4706" s="34"/>
    </row>
    <row r="4707" spans="5:5" x14ac:dyDescent="0.3">
      <c r="E4707" s="34"/>
    </row>
    <row r="4708" spans="5:5" x14ac:dyDescent="0.3">
      <c r="E4708" s="34"/>
    </row>
    <row r="4709" spans="5:5" x14ac:dyDescent="0.3">
      <c r="E4709" s="34"/>
    </row>
    <row r="4710" spans="5:5" x14ac:dyDescent="0.3">
      <c r="E4710" s="34"/>
    </row>
    <row r="4711" spans="5:5" x14ac:dyDescent="0.3">
      <c r="E4711" s="34"/>
    </row>
    <row r="4712" spans="5:5" x14ac:dyDescent="0.3">
      <c r="E4712" s="34"/>
    </row>
    <row r="4713" spans="5:5" x14ac:dyDescent="0.3">
      <c r="E4713" s="34"/>
    </row>
    <row r="4714" spans="5:5" x14ac:dyDescent="0.3">
      <c r="E4714" s="34"/>
    </row>
    <row r="4715" spans="5:5" x14ac:dyDescent="0.3">
      <c r="E4715" s="34"/>
    </row>
    <row r="4716" spans="5:5" x14ac:dyDescent="0.3">
      <c r="E4716" s="34"/>
    </row>
    <row r="4717" spans="5:5" x14ac:dyDescent="0.3">
      <c r="E4717" s="34"/>
    </row>
    <row r="4718" spans="5:5" x14ac:dyDescent="0.3">
      <c r="E4718" s="34"/>
    </row>
    <row r="4719" spans="5:5" x14ac:dyDescent="0.3">
      <c r="E4719" s="34"/>
    </row>
    <row r="4720" spans="5:5" x14ac:dyDescent="0.3">
      <c r="E4720" s="34"/>
    </row>
    <row r="4721" spans="5:5" x14ac:dyDescent="0.3">
      <c r="E4721" s="34"/>
    </row>
    <row r="4722" spans="5:5" x14ac:dyDescent="0.3">
      <c r="E4722" s="34"/>
    </row>
    <row r="4723" spans="5:5" x14ac:dyDescent="0.3">
      <c r="E4723" s="34"/>
    </row>
    <row r="4724" spans="5:5" x14ac:dyDescent="0.3">
      <c r="E4724" s="34"/>
    </row>
    <row r="4725" spans="5:5" x14ac:dyDescent="0.3">
      <c r="E4725" s="34"/>
    </row>
    <row r="4726" spans="5:5" x14ac:dyDescent="0.3">
      <c r="E4726" s="34"/>
    </row>
    <row r="4727" spans="5:5" x14ac:dyDescent="0.3">
      <c r="E4727" s="34"/>
    </row>
    <row r="4728" spans="5:5" x14ac:dyDescent="0.3">
      <c r="E4728" s="34"/>
    </row>
    <row r="4729" spans="5:5" x14ac:dyDescent="0.3">
      <c r="E4729" s="34"/>
    </row>
    <row r="4730" spans="5:5" x14ac:dyDescent="0.3">
      <c r="E4730" s="34"/>
    </row>
    <row r="4731" spans="5:5" x14ac:dyDescent="0.3">
      <c r="E4731" s="34"/>
    </row>
    <row r="4732" spans="5:5" x14ac:dyDescent="0.3">
      <c r="E4732" s="34"/>
    </row>
    <row r="4733" spans="5:5" x14ac:dyDescent="0.3">
      <c r="E4733" s="34"/>
    </row>
    <row r="4734" spans="5:5" x14ac:dyDescent="0.3">
      <c r="E4734" s="34"/>
    </row>
    <row r="4735" spans="5:5" x14ac:dyDescent="0.3">
      <c r="E4735" s="34"/>
    </row>
    <row r="4736" spans="5:5" x14ac:dyDescent="0.3">
      <c r="E4736" s="34"/>
    </row>
    <row r="4737" spans="5:5" x14ac:dyDescent="0.3">
      <c r="E4737" s="34"/>
    </row>
    <row r="4738" spans="5:5" x14ac:dyDescent="0.3">
      <c r="E4738" s="34"/>
    </row>
    <row r="4739" spans="5:5" x14ac:dyDescent="0.3">
      <c r="E4739" s="34"/>
    </row>
    <row r="4740" spans="5:5" x14ac:dyDescent="0.3">
      <c r="E4740" s="34"/>
    </row>
    <row r="4741" spans="5:5" x14ac:dyDescent="0.3">
      <c r="E4741" s="34"/>
    </row>
    <row r="4742" spans="5:5" x14ac:dyDescent="0.3">
      <c r="E4742" s="34"/>
    </row>
    <row r="4743" spans="5:5" x14ac:dyDescent="0.3">
      <c r="E4743" s="34"/>
    </row>
    <row r="4744" spans="5:5" x14ac:dyDescent="0.3">
      <c r="E4744" s="34"/>
    </row>
    <row r="4745" spans="5:5" x14ac:dyDescent="0.3">
      <c r="E4745" s="34"/>
    </row>
    <row r="4746" spans="5:5" x14ac:dyDescent="0.3">
      <c r="E4746" s="34"/>
    </row>
    <row r="4747" spans="5:5" x14ac:dyDescent="0.3">
      <c r="E4747" s="34"/>
    </row>
    <row r="4748" spans="5:5" x14ac:dyDescent="0.3">
      <c r="E4748" s="34"/>
    </row>
    <row r="4749" spans="5:5" x14ac:dyDescent="0.3">
      <c r="E4749" s="34"/>
    </row>
    <row r="4750" spans="5:5" x14ac:dyDescent="0.3">
      <c r="E4750" s="34"/>
    </row>
    <row r="4751" spans="5:5" x14ac:dyDescent="0.3">
      <c r="E4751" s="34"/>
    </row>
    <row r="4752" spans="5:5" x14ac:dyDescent="0.3">
      <c r="E4752" s="34"/>
    </row>
    <row r="4753" spans="5:5" x14ac:dyDescent="0.3">
      <c r="E4753" s="34"/>
    </row>
    <row r="4754" spans="5:5" x14ac:dyDescent="0.3">
      <c r="E4754" s="34"/>
    </row>
    <row r="4755" spans="5:5" x14ac:dyDescent="0.3">
      <c r="E4755" s="34"/>
    </row>
    <row r="4756" spans="5:5" x14ac:dyDescent="0.3">
      <c r="E4756" s="34"/>
    </row>
    <row r="4757" spans="5:5" x14ac:dyDescent="0.3">
      <c r="E4757" s="34"/>
    </row>
    <row r="4758" spans="5:5" x14ac:dyDescent="0.3">
      <c r="E4758" s="34"/>
    </row>
    <row r="4759" spans="5:5" x14ac:dyDescent="0.3">
      <c r="E4759" s="34"/>
    </row>
    <row r="4760" spans="5:5" x14ac:dyDescent="0.3">
      <c r="E4760" s="34"/>
    </row>
    <row r="4761" spans="5:5" x14ac:dyDescent="0.3">
      <c r="E4761" s="34"/>
    </row>
    <row r="4762" spans="5:5" x14ac:dyDescent="0.3">
      <c r="E4762" s="34"/>
    </row>
    <row r="4763" spans="5:5" x14ac:dyDescent="0.3">
      <c r="E4763" s="34"/>
    </row>
    <row r="4764" spans="5:5" x14ac:dyDescent="0.3">
      <c r="E4764" s="34"/>
    </row>
    <row r="4765" spans="5:5" x14ac:dyDescent="0.3">
      <c r="E4765" s="34"/>
    </row>
    <row r="4766" spans="5:5" x14ac:dyDescent="0.3">
      <c r="E4766" s="34"/>
    </row>
    <row r="4767" spans="5:5" x14ac:dyDescent="0.3">
      <c r="E4767" s="34"/>
    </row>
    <row r="4768" spans="5:5" x14ac:dyDescent="0.3">
      <c r="E4768" s="34"/>
    </row>
    <row r="4769" spans="5:5" x14ac:dyDescent="0.3">
      <c r="E4769" s="34"/>
    </row>
    <row r="4770" spans="5:5" x14ac:dyDescent="0.3">
      <c r="E4770" s="34"/>
    </row>
    <row r="4771" spans="5:5" x14ac:dyDescent="0.3">
      <c r="E4771" s="34"/>
    </row>
    <row r="4772" spans="5:5" x14ac:dyDescent="0.3">
      <c r="E4772" s="34"/>
    </row>
    <row r="4773" spans="5:5" x14ac:dyDescent="0.3">
      <c r="E4773" s="34"/>
    </row>
    <row r="4774" spans="5:5" x14ac:dyDescent="0.3">
      <c r="E4774" s="34"/>
    </row>
    <row r="4775" spans="5:5" x14ac:dyDescent="0.3">
      <c r="E4775" s="34"/>
    </row>
    <row r="4776" spans="5:5" x14ac:dyDescent="0.3">
      <c r="E4776" s="34"/>
    </row>
    <row r="4777" spans="5:5" x14ac:dyDescent="0.3">
      <c r="E4777" s="34"/>
    </row>
    <row r="4778" spans="5:5" x14ac:dyDescent="0.3">
      <c r="E4778" s="34"/>
    </row>
    <row r="4779" spans="5:5" x14ac:dyDescent="0.3">
      <c r="E4779" s="34"/>
    </row>
    <row r="4780" spans="5:5" x14ac:dyDescent="0.3">
      <c r="E4780" s="34"/>
    </row>
    <row r="4781" spans="5:5" x14ac:dyDescent="0.3">
      <c r="E4781" s="34"/>
    </row>
    <row r="4782" spans="5:5" x14ac:dyDescent="0.3">
      <c r="E4782" s="34"/>
    </row>
    <row r="4783" spans="5:5" x14ac:dyDescent="0.3">
      <c r="E4783" s="34"/>
    </row>
    <row r="4784" spans="5:5" x14ac:dyDescent="0.3">
      <c r="E4784" s="34"/>
    </row>
    <row r="4785" spans="5:5" x14ac:dyDescent="0.3">
      <c r="E4785" s="34"/>
    </row>
    <row r="4786" spans="5:5" x14ac:dyDescent="0.3">
      <c r="E4786" s="34"/>
    </row>
    <row r="4787" spans="5:5" x14ac:dyDescent="0.3">
      <c r="E4787" s="34"/>
    </row>
    <row r="4788" spans="5:5" x14ac:dyDescent="0.3">
      <c r="E4788" s="34"/>
    </row>
    <row r="4789" spans="5:5" x14ac:dyDescent="0.3">
      <c r="E4789" s="34"/>
    </row>
    <row r="4790" spans="5:5" x14ac:dyDescent="0.3">
      <c r="E4790" s="34"/>
    </row>
    <row r="4791" spans="5:5" x14ac:dyDescent="0.3">
      <c r="E4791" s="34"/>
    </row>
    <row r="4792" spans="5:5" x14ac:dyDescent="0.3">
      <c r="E4792" s="34"/>
    </row>
    <row r="4793" spans="5:5" x14ac:dyDescent="0.3">
      <c r="E4793" s="34"/>
    </row>
    <row r="4794" spans="5:5" x14ac:dyDescent="0.3">
      <c r="E4794" s="34"/>
    </row>
    <row r="4795" spans="5:5" x14ac:dyDescent="0.3">
      <c r="E4795" s="34"/>
    </row>
    <row r="4796" spans="5:5" x14ac:dyDescent="0.3">
      <c r="E4796" s="34"/>
    </row>
    <row r="4797" spans="5:5" x14ac:dyDescent="0.3">
      <c r="E4797" s="34"/>
    </row>
    <row r="4798" spans="5:5" x14ac:dyDescent="0.3">
      <c r="E4798" s="34"/>
    </row>
    <row r="4799" spans="5:5" x14ac:dyDescent="0.3">
      <c r="E4799" s="34"/>
    </row>
    <row r="4800" spans="5:5" x14ac:dyDescent="0.3">
      <c r="E4800" s="34"/>
    </row>
    <row r="4801" spans="5:5" x14ac:dyDescent="0.3">
      <c r="E4801" s="34"/>
    </row>
    <row r="4802" spans="5:5" x14ac:dyDescent="0.3">
      <c r="E4802" s="34"/>
    </row>
    <row r="4803" spans="5:5" x14ac:dyDescent="0.3">
      <c r="E4803" s="34"/>
    </row>
    <row r="4804" spans="5:5" x14ac:dyDescent="0.3">
      <c r="E4804" s="34"/>
    </row>
    <row r="4805" spans="5:5" x14ac:dyDescent="0.3">
      <c r="E4805" s="34"/>
    </row>
    <row r="4806" spans="5:5" x14ac:dyDescent="0.3">
      <c r="E4806" s="34"/>
    </row>
    <row r="4807" spans="5:5" x14ac:dyDescent="0.3">
      <c r="E4807" s="34"/>
    </row>
    <row r="4808" spans="5:5" x14ac:dyDescent="0.3">
      <c r="E4808" s="34"/>
    </row>
    <row r="4809" spans="5:5" x14ac:dyDescent="0.3">
      <c r="E4809" s="34"/>
    </row>
    <row r="4810" spans="5:5" x14ac:dyDescent="0.3">
      <c r="E4810" s="34"/>
    </row>
    <row r="4811" spans="5:5" x14ac:dyDescent="0.3">
      <c r="E4811" s="34"/>
    </row>
    <row r="4812" spans="5:5" x14ac:dyDescent="0.3">
      <c r="E4812" s="34"/>
    </row>
    <row r="4813" spans="5:5" x14ac:dyDescent="0.3">
      <c r="E4813" s="34"/>
    </row>
    <row r="4814" spans="5:5" x14ac:dyDescent="0.3">
      <c r="E4814" s="34"/>
    </row>
    <row r="4815" spans="5:5" x14ac:dyDescent="0.3">
      <c r="E4815" s="34"/>
    </row>
    <row r="4816" spans="5:5" x14ac:dyDescent="0.3">
      <c r="E4816" s="34"/>
    </row>
    <row r="4817" spans="5:5" x14ac:dyDescent="0.3">
      <c r="E4817" s="34"/>
    </row>
    <row r="4818" spans="5:5" x14ac:dyDescent="0.3">
      <c r="E4818" s="34"/>
    </row>
    <row r="4819" spans="5:5" x14ac:dyDescent="0.3">
      <c r="E4819" s="34"/>
    </row>
    <row r="4820" spans="5:5" x14ac:dyDescent="0.3">
      <c r="E4820" s="34"/>
    </row>
    <row r="4821" spans="5:5" x14ac:dyDescent="0.3">
      <c r="E4821" s="34"/>
    </row>
    <row r="4822" spans="5:5" x14ac:dyDescent="0.3">
      <c r="E4822" s="34"/>
    </row>
    <row r="4823" spans="5:5" x14ac:dyDescent="0.3">
      <c r="E4823" s="34"/>
    </row>
    <row r="4824" spans="5:5" x14ac:dyDescent="0.3">
      <c r="E4824" s="34"/>
    </row>
    <row r="4825" spans="5:5" x14ac:dyDescent="0.3">
      <c r="E4825" s="34"/>
    </row>
    <row r="4826" spans="5:5" x14ac:dyDescent="0.3">
      <c r="E4826" s="34"/>
    </row>
    <row r="4827" spans="5:5" x14ac:dyDescent="0.3">
      <c r="E4827" s="34"/>
    </row>
    <row r="4828" spans="5:5" x14ac:dyDescent="0.3">
      <c r="E4828" s="34"/>
    </row>
    <row r="4829" spans="5:5" x14ac:dyDescent="0.3">
      <c r="E4829" s="34"/>
    </row>
    <row r="4830" spans="5:5" x14ac:dyDescent="0.3">
      <c r="E4830" s="34"/>
    </row>
    <row r="4831" spans="5:5" x14ac:dyDescent="0.3">
      <c r="E4831" s="34"/>
    </row>
    <row r="4832" spans="5:5" x14ac:dyDescent="0.3">
      <c r="E4832" s="34"/>
    </row>
    <row r="4833" spans="5:5" x14ac:dyDescent="0.3">
      <c r="E4833" s="34"/>
    </row>
    <row r="4834" spans="5:5" x14ac:dyDescent="0.3">
      <c r="E4834" s="34"/>
    </row>
    <row r="4835" spans="5:5" x14ac:dyDescent="0.3">
      <c r="E4835" s="34"/>
    </row>
    <row r="4836" spans="5:5" x14ac:dyDescent="0.3">
      <c r="E4836" s="34"/>
    </row>
    <row r="4837" spans="5:5" x14ac:dyDescent="0.3">
      <c r="E4837" s="34"/>
    </row>
    <row r="4838" spans="5:5" x14ac:dyDescent="0.3">
      <c r="E4838" s="34"/>
    </row>
    <row r="4839" spans="5:5" x14ac:dyDescent="0.3">
      <c r="E4839" s="34"/>
    </row>
    <row r="4840" spans="5:5" x14ac:dyDescent="0.3">
      <c r="E4840" s="34"/>
    </row>
    <row r="4841" spans="5:5" x14ac:dyDescent="0.3">
      <c r="E4841" s="34"/>
    </row>
    <row r="4842" spans="5:5" x14ac:dyDescent="0.3">
      <c r="E4842" s="34"/>
    </row>
    <row r="4843" spans="5:5" x14ac:dyDescent="0.3">
      <c r="E4843" s="34"/>
    </row>
    <row r="4844" spans="5:5" x14ac:dyDescent="0.3">
      <c r="E4844" s="34"/>
    </row>
    <row r="4845" spans="5:5" x14ac:dyDescent="0.3">
      <c r="E4845" s="34"/>
    </row>
    <row r="4846" spans="5:5" x14ac:dyDescent="0.3">
      <c r="E4846" s="34"/>
    </row>
    <row r="4847" spans="5:5" x14ac:dyDescent="0.3">
      <c r="E4847" s="34"/>
    </row>
    <row r="4848" spans="5:5" x14ac:dyDescent="0.3">
      <c r="E4848" s="34"/>
    </row>
    <row r="4849" spans="5:5" x14ac:dyDescent="0.3">
      <c r="E4849" s="34"/>
    </row>
    <row r="4850" spans="5:5" x14ac:dyDescent="0.3">
      <c r="E4850" s="34"/>
    </row>
    <row r="4851" spans="5:5" x14ac:dyDescent="0.3">
      <c r="E4851" s="34"/>
    </row>
    <row r="4852" spans="5:5" x14ac:dyDescent="0.3">
      <c r="E4852" s="34"/>
    </row>
    <row r="4853" spans="5:5" x14ac:dyDescent="0.3">
      <c r="E4853" s="34"/>
    </row>
    <row r="4854" spans="5:5" x14ac:dyDescent="0.3">
      <c r="E4854" s="34"/>
    </row>
    <row r="4855" spans="5:5" x14ac:dyDescent="0.3">
      <c r="E4855" s="34"/>
    </row>
    <row r="4856" spans="5:5" x14ac:dyDescent="0.3">
      <c r="E4856" s="34"/>
    </row>
    <row r="4857" spans="5:5" x14ac:dyDescent="0.3">
      <c r="E4857" s="34"/>
    </row>
    <row r="4858" spans="5:5" x14ac:dyDescent="0.3">
      <c r="E4858" s="34"/>
    </row>
    <row r="4859" spans="5:5" x14ac:dyDescent="0.3">
      <c r="E4859" s="34"/>
    </row>
    <row r="4860" spans="5:5" x14ac:dyDescent="0.3">
      <c r="E4860" s="34"/>
    </row>
    <row r="4861" spans="5:5" x14ac:dyDescent="0.3">
      <c r="E4861" s="34"/>
    </row>
    <row r="4862" spans="5:5" x14ac:dyDescent="0.3">
      <c r="E4862" s="34"/>
    </row>
    <row r="4863" spans="5:5" x14ac:dyDescent="0.3">
      <c r="E4863" s="34"/>
    </row>
    <row r="4864" spans="5:5" x14ac:dyDescent="0.3">
      <c r="E4864" s="34"/>
    </row>
    <row r="4865" spans="5:5" x14ac:dyDescent="0.3">
      <c r="E4865" s="34"/>
    </row>
    <row r="4866" spans="5:5" x14ac:dyDescent="0.3">
      <c r="E4866" s="34"/>
    </row>
    <row r="4867" spans="5:5" x14ac:dyDescent="0.3">
      <c r="E4867" s="34"/>
    </row>
    <row r="4868" spans="5:5" x14ac:dyDescent="0.3">
      <c r="E4868" s="34"/>
    </row>
    <row r="4869" spans="5:5" x14ac:dyDescent="0.3">
      <c r="E4869" s="34"/>
    </row>
    <row r="4870" spans="5:5" x14ac:dyDescent="0.3">
      <c r="E4870" s="34"/>
    </row>
    <row r="4871" spans="5:5" x14ac:dyDescent="0.3">
      <c r="E4871" s="34"/>
    </row>
    <row r="4872" spans="5:5" x14ac:dyDescent="0.3">
      <c r="E4872" s="34"/>
    </row>
    <row r="4873" spans="5:5" x14ac:dyDescent="0.3">
      <c r="E4873" s="34"/>
    </row>
    <row r="4874" spans="5:5" x14ac:dyDescent="0.3">
      <c r="E4874" s="34"/>
    </row>
    <row r="4875" spans="5:5" x14ac:dyDescent="0.3">
      <c r="E4875" s="34"/>
    </row>
    <row r="4876" spans="5:5" x14ac:dyDescent="0.3">
      <c r="E4876" s="34"/>
    </row>
    <row r="4877" spans="5:5" x14ac:dyDescent="0.3">
      <c r="E4877" s="34"/>
    </row>
    <row r="4878" spans="5:5" x14ac:dyDescent="0.3">
      <c r="E4878" s="34"/>
    </row>
    <row r="4879" spans="5:5" x14ac:dyDescent="0.3">
      <c r="E4879" s="34"/>
    </row>
    <row r="4880" spans="5:5" x14ac:dyDescent="0.3">
      <c r="E4880" s="34"/>
    </row>
    <row r="4881" spans="5:5" x14ac:dyDescent="0.3">
      <c r="E4881" s="34"/>
    </row>
    <row r="4882" spans="5:5" x14ac:dyDescent="0.3">
      <c r="E4882" s="34"/>
    </row>
    <row r="4883" spans="5:5" x14ac:dyDescent="0.3">
      <c r="E4883" s="34"/>
    </row>
    <row r="4884" spans="5:5" x14ac:dyDescent="0.3">
      <c r="E4884" s="34"/>
    </row>
    <row r="4885" spans="5:5" x14ac:dyDescent="0.3">
      <c r="E4885" s="34"/>
    </row>
    <row r="4886" spans="5:5" x14ac:dyDescent="0.3">
      <c r="E4886" s="34"/>
    </row>
    <row r="4887" spans="5:5" x14ac:dyDescent="0.3">
      <c r="E4887" s="34"/>
    </row>
    <row r="4888" spans="5:5" x14ac:dyDescent="0.3">
      <c r="E4888" s="34"/>
    </row>
    <row r="4889" spans="5:5" x14ac:dyDescent="0.3">
      <c r="E4889" s="34"/>
    </row>
    <row r="4890" spans="5:5" x14ac:dyDescent="0.3">
      <c r="E4890" s="34"/>
    </row>
    <row r="4891" spans="5:5" x14ac:dyDescent="0.3">
      <c r="E4891" s="34"/>
    </row>
    <row r="4892" spans="5:5" x14ac:dyDescent="0.3">
      <c r="E4892" s="34"/>
    </row>
    <row r="4893" spans="5:5" x14ac:dyDescent="0.3">
      <c r="E4893" s="34"/>
    </row>
    <row r="4894" spans="5:5" x14ac:dyDescent="0.3">
      <c r="E4894" s="34"/>
    </row>
    <row r="4895" spans="5:5" x14ac:dyDescent="0.3">
      <c r="E4895" s="34"/>
    </row>
    <row r="4896" spans="5:5" x14ac:dyDescent="0.3">
      <c r="E4896" s="34"/>
    </row>
    <row r="4897" spans="5:5" x14ac:dyDescent="0.3">
      <c r="E4897" s="34"/>
    </row>
    <row r="4898" spans="5:5" x14ac:dyDescent="0.3">
      <c r="E4898" s="34"/>
    </row>
    <row r="4899" spans="5:5" x14ac:dyDescent="0.3">
      <c r="E4899" s="34"/>
    </row>
    <row r="4900" spans="5:5" x14ac:dyDescent="0.3">
      <c r="E4900" s="34"/>
    </row>
    <row r="4901" spans="5:5" x14ac:dyDescent="0.3">
      <c r="E4901" s="34"/>
    </row>
    <row r="4902" spans="5:5" x14ac:dyDescent="0.3">
      <c r="E4902" s="34"/>
    </row>
    <row r="4903" spans="5:5" x14ac:dyDescent="0.3">
      <c r="E4903" s="34"/>
    </row>
    <row r="4904" spans="5:5" x14ac:dyDescent="0.3">
      <c r="E4904" s="34"/>
    </row>
    <row r="4905" spans="5:5" x14ac:dyDescent="0.3">
      <c r="E4905" s="34"/>
    </row>
    <row r="4906" spans="5:5" x14ac:dyDescent="0.3">
      <c r="E4906" s="34"/>
    </row>
    <row r="4907" spans="5:5" x14ac:dyDescent="0.3">
      <c r="E4907" s="34"/>
    </row>
    <row r="4908" spans="5:5" x14ac:dyDescent="0.3">
      <c r="E4908" s="34"/>
    </row>
    <row r="4909" spans="5:5" x14ac:dyDescent="0.3">
      <c r="E4909" s="34"/>
    </row>
    <row r="4910" spans="5:5" x14ac:dyDescent="0.3">
      <c r="E4910" s="34"/>
    </row>
    <row r="4911" spans="5:5" x14ac:dyDescent="0.3">
      <c r="E4911" s="34"/>
    </row>
    <row r="4912" spans="5:5" x14ac:dyDescent="0.3">
      <c r="E4912" s="34"/>
    </row>
    <row r="4913" spans="5:5" x14ac:dyDescent="0.3">
      <c r="E4913" s="34"/>
    </row>
    <row r="4914" spans="5:5" x14ac:dyDescent="0.3">
      <c r="E4914" s="34"/>
    </row>
    <row r="4915" spans="5:5" x14ac:dyDescent="0.3">
      <c r="E4915" s="34"/>
    </row>
    <row r="4916" spans="5:5" x14ac:dyDescent="0.3">
      <c r="E4916" s="34"/>
    </row>
    <row r="4917" spans="5:5" x14ac:dyDescent="0.3">
      <c r="E4917" s="34"/>
    </row>
    <row r="4918" spans="5:5" x14ac:dyDescent="0.3">
      <c r="E4918" s="34"/>
    </row>
    <row r="4919" spans="5:5" x14ac:dyDescent="0.3">
      <c r="E4919" s="34"/>
    </row>
    <row r="4920" spans="5:5" x14ac:dyDescent="0.3">
      <c r="E4920" s="34"/>
    </row>
    <row r="4921" spans="5:5" x14ac:dyDescent="0.3">
      <c r="E4921" s="34"/>
    </row>
    <row r="4922" spans="5:5" x14ac:dyDescent="0.3">
      <c r="E4922" s="34"/>
    </row>
    <row r="4923" spans="5:5" x14ac:dyDescent="0.3">
      <c r="E4923" s="34"/>
    </row>
    <row r="4924" spans="5:5" x14ac:dyDescent="0.3">
      <c r="E4924" s="34"/>
    </row>
    <row r="4925" spans="5:5" x14ac:dyDescent="0.3">
      <c r="E4925" s="34"/>
    </row>
    <row r="4926" spans="5:5" x14ac:dyDescent="0.3">
      <c r="E4926" s="34"/>
    </row>
    <row r="4927" spans="5:5" x14ac:dyDescent="0.3">
      <c r="E4927" s="34"/>
    </row>
    <row r="4928" spans="5:5" x14ac:dyDescent="0.3">
      <c r="E4928" s="34"/>
    </row>
    <row r="4929" spans="5:5" x14ac:dyDescent="0.3">
      <c r="E4929" s="34"/>
    </row>
    <row r="4930" spans="5:5" x14ac:dyDescent="0.3">
      <c r="E4930" s="34"/>
    </row>
    <row r="4931" spans="5:5" x14ac:dyDescent="0.3">
      <c r="E4931" s="34"/>
    </row>
    <row r="4932" spans="5:5" x14ac:dyDescent="0.3">
      <c r="E4932" s="34"/>
    </row>
    <row r="4933" spans="5:5" x14ac:dyDescent="0.3">
      <c r="E4933" s="34"/>
    </row>
    <row r="4934" spans="5:5" x14ac:dyDescent="0.3">
      <c r="E4934" s="34"/>
    </row>
    <row r="4935" spans="5:5" x14ac:dyDescent="0.3">
      <c r="E4935" s="34"/>
    </row>
    <row r="4936" spans="5:5" x14ac:dyDescent="0.3">
      <c r="E4936" s="34"/>
    </row>
    <row r="4937" spans="5:5" x14ac:dyDescent="0.3">
      <c r="E4937" s="34"/>
    </row>
    <row r="4938" spans="5:5" x14ac:dyDescent="0.3">
      <c r="E4938" s="34"/>
    </row>
    <row r="4939" spans="5:5" x14ac:dyDescent="0.3">
      <c r="E4939" s="34"/>
    </row>
    <row r="4940" spans="5:5" x14ac:dyDescent="0.3">
      <c r="E4940" s="34"/>
    </row>
    <row r="4941" spans="5:5" x14ac:dyDescent="0.3">
      <c r="E4941" s="34"/>
    </row>
    <row r="4942" spans="5:5" x14ac:dyDescent="0.3">
      <c r="E4942" s="34"/>
    </row>
    <row r="4943" spans="5:5" x14ac:dyDescent="0.3">
      <c r="E4943" s="34"/>
    </row>
    <row r="4944" spans="5:5" x14ac:dyDescent="0.3">
      <c r="E4944" s="34"/>
    </row>
    <row r="4945" spans="5:5" x14ac:dyDescent="0.3">
      <c r="E4945" s="34"/>
    </row>
    <row r="4946" spans="5:5" x14ac:dyDescent="0.3">
      <c r="E4946" s="34"/>
    </row>
    <row r="4947" spans="5:5" x14ac:dyDescent="0.3">
      <c r="E4947" s="34"/>
    </row>
    <row r="4948" spans="5:5" x14ac:dyDescent="0.3">
      <c r="E4948" s="34"/>
    </row>
    <row r="4949" spans="5:5" x14ac:dyDescent="0.3">
      <c r="E4949" s="34"/>
    </row>
    <row r="4950" spans="5:5" x14ac:dyDescent="0.3">
      <c r="E4950" s="34"/>
    </row>
    <row r="4951" spans="5:5" x14ac:dyDescent="0.3">
      <c r="E4951" s="34"/>
    </row>
    <row r="4952" spans="5:5" x14ac:dyDescent="0.3">
      <c r="E4952" s="34"/>
    </row>
    <row r="4953" spans="5:5" x14ac:dyDescent="0.3">
      <c r="E4953" s="34"/>
    </row>
    <row r="4954" spans="5:5" x14ac:dyDescent="0.3">
      <c r="E4954" s="34"/>
    </row>
    <row r="4955" spans="5:5" x14ac:dyDescent="0.3">
      <c r="E4955" s="34"/>
    </row>
    <row r="4956" spans="5:5" x14ac:dyDescent="0.3">
      <c r="E4956" s="34"/>
    </row>
    <row r="4957" spans="5:5" x14ac:dyDescent="0.3">
      <c r="E4957" s="34"/>
    </row>
    <row r="4958" spans="5:5" x14ac:dyDescent="0.3">
      <c r="E4958" s="34"/>
    </row>
    <row r="4959" spans="5:5" x14ac:dyDescent="0.3">
      <c r="E4959" s="34"/>
    </row>
    <row r="4960" spans="5:5" x14ac:dyDescent="0.3">
      <c r="E4960" s="34"/>
    </row>
    <row r="4961" spans="5:5" x14ac:dyDescent="0.3">
      <c r="E4961" s="34"/>
    </row>
    <row r="4962" spans="5:5" x14ac:dyDescent="0.3">
      <c r="E4962" s="34"/>
    </row>
    <row r="4963" spans="5:5" x14ac:dyDescent="0.3">
      <c r="E4963" s="34"/>
    </row>
    <row r="4964" spans="5:5" x14ac:dyDescent="0.3">
      <c r="E4964" s="34"/>
    </row>
    <row r="4965" spans="5:5" x14ac:dyDescent="0.3">
      <c r="E4965" s="34"/>
    </row>
    <row r="4966" spans="5:5" x14ac:dyDescent="0.3">
      <c r="E4966" s="34"/>
    </row>
    <row r="4967" spans="5:5" x14ac:dyDescent="0.3">
      <c r="E4967" s="34"/>
    </row>
    <row r="4968" spans="5:5" x14ac:dyDescent="0.3">
      <c r="E4968" s="34"/>
    </row>
    <row r="4969" spans="5:5" x14ac:dyDescent="0.3">
      <c r="E4969" s="34"/>
    </row>
    <row r="4970" spans="5:5" x14ac:dyDescent="0.3">
      <c r="E4970" s="34"/>
    </row>
    <row r="4971" spans="5:5" x14ac:dyDescent="0.3">
      <c r="E4971" s="34"/>
    </row>
    <row r="4972" spans="5:5" x14ac:dyDescent="0.3">
      <c r="E4972" s="34"/>
    </row>
    <row r="4973" spans="5:5" x14ac:dyDescent="0.3">
      <c r="E4973" s="34"/>
    </row>
    <row r="4974" spans="5:5" x14ac:dyDescent="0.3">
      <c r="E4974" s="34"/>
    </row>
    <row r="4975" spans="5:5" x14ac:dyDescent="0.3">
      <c r="E4975" s="34"/>
    </row>
    <row r="4976" spans="5:5" x14ac:dyDescent="0.3">
      <c r="E4976" s="34"/>
    </row>
    <row r="4977" spans="5:5" x14ac:dyDescent="0.3">
      <c r="E4977" s="34"/>
    </row>
    <row r="4978" spans="5:5" x14ac:dyDescent="0.3">
      <c r="E4978" s="34"/>
    </row>
    <row r="4979" spans="5:5" x14ac:dyDescent="0.3">
      <c r="E4979" s="34"/>
    </row>
    <row r="4980" spans="5:5" x14ac:dyDescent="0.3">
      <c r="E4980" s="34"/>
    </row>
    <row r="4981" spans="5:5" x14ac:dyDescent="0.3">
      <c r="E4981" s="34"/>
    </row>
    <row r="4982" spans="5:5" x14ac:dyDescent="0.3">
      <c r="E4982" s="34"/>
    </row>
    <row r="4983" spans="5:5" x14ac:dyDescent="0.3">
      <c r="E4983" s="34"/>
    </row>
    <row r="4984" spans="5:5" x14ac:dyDescent="0.3">
      <c r="E4984" s="34"/>
    </row>
    <row r="4985" spans="5:5" x14ac:dyDescent="0.3">
      <c r="E4985" s="34"/>
    </row>
    <row r="4986" spans="5:5" x14ac:dyDescent="0.3">
      <c r="E4986" s="34"/>
    </row>
    <row r="4987" spans="5:5" x14ac:dyDescent="0.3">
      <c r="E4987" s="34"/>
    </row>
    <row r="4988" spans="5:5" x14ac:dyDescent="0.3">
      <c r="E4988" s="34"/>
    </row>
    <row r="4989" spans="5:5" x14ac:dyDescent="0.3">
      <c r="E4989" s="34"/>
    </row>
    <row r="4990" spans="5:5" x14ac:dyDescent="0.3">
      <c r="E4990" s="34"/>
    </row>
    <row r="4991" spans="5:5" x14ac:dyDescent="0.3">
      <c r="E4991" s="34"/>
    </row>
    <row r="4992" spans="5:5" x14ac:dyDescent="0.3">
      <c r="E4992" s="34"/>
    </row>
    <row r="4993" spans="5:5" x14ac:dyDescent="0.3">
      <c r="E4993" s="34"/>
    </row>
    <row r="4994" spans="5:5" x14ac:dyDescent="0.3">
      <c r="E4994" s="34"/>
    </row>
    <row r="4995" spans="5:5" x14ac:dyDescent="0.3">
      <c r="E4995" s="34"/>
    </row>
    <row r="4996" spans="5:5" x14ac:dyDescent="0.3">
      <c r="E4996" s="34"/>
    </row>
    <row r="4997" spans="5:5" x14ac:dyDescent="0.3">
      <c r="E4997" s="34"/>
    </row>
    <row r="4998" spans="5:5" x14ac:dyDescent="0.3">
      <c r="E4998" s="34"/>
    </row>
    <row r="4999" spans="5:5" x14ac:dyDescent="0.3">
      <c r="E4999" s="34"/>
    </row>
    <row r="5000" spans="5:5" x14ac:dyDescent="0.3">
      <c r="E5000" s="34"/>
    </row>
    <row r="5001" spans="5:5" x14ac:dyDescent="0.3">
      <c r="E5001" s="34"/>
    </row>
    <row r="5002" spans="5:5" x14ac:dyDescent="0.3">
      <c r="E5002" s="34"/>
    </row>
    <row r="5003" spans="5:5" x14ac:dyDescent="0.3">
      <c r="E5003" s="34"/>
    </row>
    <row r="5004" spans="5:5" x14ac:dyDescent="0.3">
      <c r="E5004" s="34"/>
    </row>
    <row r="5005" spans="5:5" x14ac:dyDescent="0.3">
      <c r="E5005" s="34"/>
    </row>
    <row r="5006" spans="5:5" x14ac:dyDescent="0.3">
      <c r="E5006" s="34"/>
    </row>
    <row r="5007" spans="5:5" x14ac:dyDescent="0.3">
      <c r="E5007" s="34"/>
    </row>
    <row r="5008" spans="5:5" x14ac:dyDescent="0.3">
      <c r="E5008" s="34"/>
    </row>
    <row r="5009" spans="5:5" x14ac:dyDescent="0.3">
      <c r="E5009" s="34"/>
    </row>
    <row r="5010" spans="5:5" x14ac:dyDescent="0.3">
      <c r="E5010" s="34"/>
    </row>
    <row r="5011" spans="5:5" x14ac:dyDescent="0.3">
      <c r="E5011" s="34"/>
    </row>
    <row r="5012" spans="5:5" x14ac:dyDescent="0.3">
      <c r="E5012" s="34"/>
    </row>
    <row r="5013" spans="5:5" x14ac:dyDescent="0.3">
      <c r="E5013" s="34"/>
    </row>
    <row r="5014" spans="5:5" x14ac:dyDescent="0.3">
      <c r="E5014" s="34"/>
    </row>
    <row r="5015" spans="5:5" x14ac:dyDescent="0.3">
      <c r="E5015" s="34"/>
    </row>
    <row r="5016" spans="5:5" x14ac:dyDescent="0.3">
      <c r="E5016" s="34"/>
    </row>
    <row r="5017" spans="5:5" x14ac:dyDescent="0.3">
      <c r="E5017" s="34"/>
    </row>
    <row r="5018" spans="5:5" x14ac:dyDescent="0.3">
      <c r="E5018" s="34"/>
    </row>
    <row r="5019" spans="5:5" x14ac:dyDescent="0.3">
      <c r="E5019" s="34"/>
    </row>
    <row r="5020" spans="5:5" x14ac:dyDescent="0.3">
      <c r="E5020" s="34"/>
    </row>
    <row r="5021" spans="5:5" x14ac:dyDescent="0.3">
      <c r="E5021" s="34"/>
    </row>
    <row r="5022" spans="5:5" x14ac:dyDescent="0.3">
      <c r="E5022" s="34"/>
    </row>
    <row r="5023" spans="5:5" x14ac:dyDescent="0.3">
      <c r="E5023" s="34"/>
    </row>
    <row r="5024" spans="5:5" x14ac:dyDescent="0.3">
      <c r="E5024" s="34"/>
    </row>
    <row r="5025" spans="5:5" x14ac:dyDescent="0.3">
      <c r="E5025" s="34"/>
    </row>
    <row r="5026" spans="5:5" x14ac:dyDescent="0.3">
      <c r="E5026" s="34"/>
    </row>
    <row r="5027" spans="5:5" x14ac:dyDescent="0.3">
      <c r="E5027" s="34"/>
    </row>
    <row r="5028" spans="5:5" x14ac:dyDescent="0.3">
      <c r="E5028" s="34"/>
    </row>
    <row r="5029" spans="5:5" x14ac:dyDescent="0.3">
      <c r="E5029" s="34"/>
    </row>
    <row r="5030" spans="5:5" x14ac:dyDescent="0.3">
      <c r="E5030" s="34"/>
    </row>
    <row r="5031" spans="5:5" x14ac:dyDescent="0.3">
      <c r="E5031" s="34"/>
    </row>
    <row r="5032" spans="5:5" x14ac:dyDescent="0.3">
      <c r="E5032" s="34"/>
    </row>
    <row r="5033" spans="5:5" x14ac:dyDescent="0.3">
      <c r="E5033" s="34"/>
    </row>
    <row r="5034" spans="5:5" x14ac:dyDescent="0.3">
      <c r="E5034" s="34"/>
    </row>
    <row r="5035" spans="5:5" x14ac:dyDescent="0.3">
      <c r="E5035" s="34"/>
    </row>
    <row r="5036" spans="5:5" x14ac:dyDescent="0.3">
      <c r="E5036" s="34"/>
    </row>
    <row r="5037" spans="5:5" x14ac:dyDescent="0.3">
      <c r="E5037" s="34"/>
    </row>
    <row r="5038" spans="5:5" x14ac:dyDescent="0.3">
      <c r="E5038" s="34"/>
    </row>
    <row r="5039" spans="5:5" x14ac:dyDescent="0.3">
      <c r="E5039" s="34"/>
    </row>
    <row r="5040" spans="5:5" x14ac:dyDescent="0.3">
      <c r="E5040" s="34"/>
    </row>
    <row r="5041" spans="5:5" x14ac:dyDescent="0.3">
      <c r="E5041" s="34"/>
    </row>
    <row r="5042" spans="5:5" x14ac:dyDescent="0.3">
      <c r="E5042" s="34"/>
    </row>
    <row r="5043" spans="5:5" x14ac:dyDescent="0.3">
      <c r="E5043" s="34"/>
    </row>
    <row r="5044" spans="5:5" x14ac:dyDescent="0.3">
      <c r="E5044" s="34"/>
    </row>
    <row r="5045" spans="5:5" x14ac:dyDescent="0.3">
      <c r="E5045" s="34"/>
    </row>
    <row r="5046" spans="5:5" x14ac:dyDescent="0.3">
      <c r="E5046" s="34"/>
    </row>
    <row r="5047" spans="5:5" x14ac:dyDescent="0.3">
      <c r="E5047" s="34"/>
    </row>
    <row r="5048" spans="5:5" x14ac:dyDescent="0.3">
      <c r="E5048" s="34"/>
    </row>
    <row r="5049" spans="5:5" x14ac:dyDescent="0.3">
      <c r="E5049" s="34"/>
    </row>
    <row r="5050" spans="5:5" x14ac:dyDescent="0.3">
      <c r="E5050" s="34"/>
    </row>
    <row r="5051" spans="5:5" x14ac:dyDescent="0.3">
      <c r="E5051" s="34"/>
    </row>
    <row r="5052" spans="5:5" x14ac:dyDescent="0.3">
      <c r="E5052" s="34"/>
    </row>
    <row r="5053" spans="5:5" x14ac:dyDescent="0.3">
      <c r="E5053" s="34"/>
    </row>
    <row r="5054" spans="5:5" x14ac:dyDescent="0.3">
      <c r="E5054" s="34"/>
    </row>
    <row r="5055" spans="5:5" x14ac:dyDescent="0.3">
      <c r="E5055" s="34"/>
    </row>
    <row r="5056" spans="5:5" x14ac:dyDescent="0.3">
      <c r="E5056" s="34"/>
    </row>
    <row r="5057" spans="5:5" x14ac:dyDescent="0.3">
      <c r="E5057" s="34"/>
    </row>
    <row r="5058" spans="5:5" x14ac:dyDescent="0.3">
      <c r="E5058" s="34"/>
    </row>
    <row r="5059" spans="5:5" x14ac:dyDescent="0.3">
      <c r="E5059" s="34"/>
    </row>
    <row r="5060" spans="5:5" x14ac:dyDescent="0.3">
      <c r="E5060" s="34"/>
    </row>
    <row r="5061" spans="5:5" x14ac:dyDescent="0.3">
      <c r="E5061" s="34"/>
    </row>
    <row r="5062" spans="5:5" x14ac:dyDescent="0.3">
      <c r="E5062" s="34"/>
    </row>
    <row r="5063" spans="5:5" x14ac:dyDescent="0.3">
      <c r="E5063" s="34"/>
    </row>
    <row r="5064" spans="5:5" x14ac:dyDescent="0.3">
      <c r="E5064" s="34"/>
    </row>
    <row r="5065" spans="5:5" x14ac:dyDescent="0.3">
      <c r="E5065" s="34"/>
    </row>
    <row r="5066" spans="5:5" x14ac:dyDescent="0.3">
      <c r="E5066" s="34"/>
    </row>
    <row r="5067" spans="5:5" x14ac:dyDescent="0.3">
      <c r="E5067" s="34"/>
    </row>
    <row r="5068" spans="5:5" x14ac:dyDescent="0.3">
      <c r="E5068" s="34"/>
    </row>
    <row r="5069" spans="5:5" x14ac:dyDescent="0.3">
      <c r="E5069" s="34"/>
    </row>
    <row r="5070" spans="5:5" x14ac:dyDescent="0.3">
      <c r="E5070" s="34"/>
    </row>
    <row r="5071" spans="5:5" x14ac:dyDescent="0.3">
      <c r="E5071" s="34"/>
    </row>
    <row r="5072" spans="5:5" x14ac:dyDescent="0.3">
      <c r="E5072" s="34"/>
    </row>
    <row r="5073" spans="5:5" x14ac:dyDescent="0.3">
      <c r="E5073" s="34"/>
    </row>
    <row r="5074" spans="5:5" x14ac:dyDescent="0.3">
      <c r="E5074" s="34"/>
    </row>
    <row r="5075" spans="5:5" x14ac:dyDescent="0.3">
      <c r="E5075" s="34"/>
    </row>
    <row r="5076" spans="5:5" x14ac:dyDescent="0.3">
      <c r="E5076" s="34"/>
    </row>
    <row r="5077" spans="5:5" x14ac:dyDescent="0.3">
      <c r="E5077" s="34"/>
    </row>
    <row r="5078" spans="5:5" x14ac:dyDescent="0.3">
      <c r="E5078" s="34"/>
    </row>
    <row r="5079" spans="5:5" x14ac:dyDescent="0.3">
      <c r="E5079" s="34"/>
    </row>
    <row r="5080" spans="5:5" x14ac:dyDescent="0.3">
      <c r="E5080" s="34"/>
    </row>
    <row r="5081" spans="5:5" x14ac:dyDescent="0.3">
      <c r="E5081" s="34"/>
    </row>
    <row r="5082" spans="5:5" x14ac:dyDescent="0.3">
      <c r="E5082" s="34"/>
    </row>
    <row r="5083" spans="5:5" x14ac:dyDescent="0.3">
      <c r="E5083" s="34"/>
    </row>
    <row r="5084" spans="5:5" x14ac:dyDescent="0.3">
      <c r="E5084" s="34"/>
    </row>
    <row r="5085" spans="5:5" x14ac:dyDescent="0.3">
      <c r="E5085" s="34"/>
    </row>
    <row r="5086" spans="5:5" x14ac:dyDescent="0.3">
      <c r="E5086" s="34"/>
    </row>
    <row r="5087" spans="5:5" x14ac:dyDescent="0.3">
      <c r="E5087" s="34"/>
    </row>
    <row r="5088" spans="5:5" x14ac:dyDescent="0.3">
      <c r="E5088" s="34"/>
    </row>
    <row r="5089" spans="5:5" x14ac:dyDescent="0.3">
      <c r="E5089" s="34"/>
    </row>
    <row r="5090" spans="5:5" x14ac:dyDescent="0.3">
      <c r="E5090" s="34"/>
    </row>
    <row r="5091" spans="5:5" x14ac:dyDescent="0.3">
      <c r="E5091" s="34"/>
    </row>
    <row r="5092" spans="5:5" x14ac:dyDescent="0.3">
      <c r="E5092" s="34"/>
    </row>
    <row r="5093" spans="5:5" x14ac:dyDescent="0.3">
      <c r="E5093" s="34"/>
    </row>
    <row r="5094" spans="5:5" x14ac:dyDescent="0.3">
      <c r="E5094" s="34"/>
    </row>
    <row r="5095" spans="5:5" x14ac:dyDescent="0.3">
      <c r="E5095" s="34"/>
    </row>
    <row r="5096" spans="5:5" x14ac:dyDescent="0.3">
      <c r="E5096" s="34"/>
    </row>
    <row r="5097" spans="5:5" x14ac:dyDescent="0.3">
      <c r="E5097" s="34"/>
    </row>
    <row r="5098" spans="5:5" x14ac:dyDescent="0.3">
      <c r="E5098" s="34"/>
    </row>
    <row r="5099" spans="5:5" x14ac:dyDescent="0.3">
      <c r="E5099" s="34"/>
    </row>
    <row r="5100" spans="5:5" x14ac:dyDescent="0.3">
      <c r="E5100" s="34"/>
    </row>
    <row r="5101" spans="5:5" x14ac:dyDescent="0.3">
      <c r="E5101" s="34"/>
    </row>
    <row r="5102" spans="5:5" x14ac:dyDescent="0.3">
      <c r="E5102" s="34"/>
    </row>
    <row r="5103" spans="5:5" x14ac:dyDescent="0.3">
      <c r="E5103" s="34"/>
    </row>
    <row r="5104" spans="5:5" x14ac:dyDescent="0.3">
      <c r="E5104" s="34"/>
    </row>
    <row r="5105" spans="5:5" x14ac:dyDescent="0.3">
      <c r="E5105" s="34"/>
    </row>
    <row r="5106" spans="5:5" x14ac:dyDescent="0.3">
      <c r="E5106" s="34"/>
    </row>
    <row r="5107" spans="5:5" x14ac:dyDescent="0.3">
      <c r="E5107" s="34"/>
    </row>
    <row r="5108" spans="5:5" x14ac:dyDescent="0.3">
      <c r="E5108" s="34"/>
    </row>
    <row r="5109" spans="5:5" x14ac:dyDescent="0.3">
      <c r="E5109" s="34"/>
    </row>
    <row r="5110" spans="5:5" x14ac:dyDescent="0.3">
      <c r="E5110" s="34"/>
    </row>
    <row r="5111" spans="5:5" x14ac:dyDescent="0.3">
      <c r="E5111" s="34"/>
    </row>
    <row r="5112" spans="5:5" x14ac:dyDescent="0.3">
      <c r="E5112" s="34"/>
    </row>
    <row r="5113" spans="5:5" x14ac:dyDescent="0.3">
      <c r="E5113" s="34"/>
    </row>
    <row r="5114" spans="5:5" x14ac:dyDescent="0.3">
      <c r="E5114" s="34"/>
    </row>
    <row r="5115" spans="5:5" x14ac:dyDescent="0.3">
      <c r="E5115" s="34"/>
    </row>
    <row r="5116" spans="5:5" x14ac:dyDescent="0.3">
      <c r="E5116" s="34"/>
    </row>
    <row r="5117" spans="5:5" x14ac:dyDescent="0.3">
      <c r="E5117" s="34"/>
    </row>
    <row r="5118" spans="5:5" x14ac:dyDescent="0.3">
      <c r="E5118" s="34"/>
    </row>
    <row r="5119" spans="5:5" x14ac:dyDescent="0.3">
      <c r="E5119" s="34"/>
    </row>
    <row r="5120" spans="5:5" x14ac:dyDescent="0.3">
      <c r="E5120" s="34"/>
    </row>
    <row r="5121" spans="5:5" x14ac:dyDescent="0.3">
      <c r="E5121" s="34"/>
    </row>
    <row r="5122" spans="5:5" x14ac:dyDescent="0.3">
      <c r="E5122" s="34"/>
    </row>
    <row r="5123" spans="5:5" x14ac:dyDescent="0.3">
      <c r="E5123" s="34"/>
    </row>
    <row r="5124" spans="5:5" x14ac:dyDescent="0.3">
      <c r="E5124" s="34"/>
    </row>
    <row r="5125" spans="5:5" x14ac:dyDescent="0.3">
      <c r="E5125" s="34"/>
    </row>
    <row r="5126" spans="5:5" x14ac:dyDescent="0.3">
      <c r="E5126" s="34"/>
    </row>
    <row r="5127" spans="5:5" x14ac:dyDescent="0.3">
      <c r="E5127" s="34"/>
    </row>
    <row r="5128" spans="5:5" x14ac:dyDescent="0.3">
      <c r="E5128" s="34"/>
    </row>
    <row r="5129" spans="5:5" x14ac:dyDescent="0.3">
      <c r="E5129" s="34"/>
    </row>
    <row r="5130" spans="5:5" x14ac:dyDescent="0.3">
      <c r="E5130" s="34"/>
    </row>
    <row r="5131" spans="5:5" x14ac:dyDescent="0.3">
      <c r="E5131" s="34"/>
    </row>
    <row r="5132" spans="5:5" x14ac:dyDescent="0.3">
      <c r="E5132" s="34"/>
    </row>
    <row r="5133" spans="5:5" x14ac:dyDescent="0.3">
      <c r="E5133" s="34"/>
    </row>
    <row r="5134" spans="5:5" x14ac:dyDescent="0.3">
      <c r="E5134" s="34"/>
    </row>
    <row r="5135" spans="5:5" x14ac:dyDescent="0.3">
      <c r="E5135" s="34"/>
    </row>
    <row r="5136" spans="5:5" x14ac:dyDescent="0.3">
      <c r="E5136" s="34"/>
    </row>
    <row r="5137" spans="5:5" x14ac:dyDescent="0.3">
      <c r="E5137" s="34"/>
    </row>
    <row r="5138" spans="5:5" x14ac:dyDescent="0.3">
      <c r="E5138" s="34"/>
    </row>
    <row r="5139" spans="5:5" x14ac:dyDescent="0.3">
      <c r="E5139" s="34"/>
    </row>
    <row r="5140" spans="5:5" x14ac:dyDescent="0.3">
      <c r="E5140" s="34"/>
    </row>
    <row r="5141" spans="5:5" x14ac:dyDescent="0.3">
      <c r="E5141" s="34"/>
    </row>
    <row r="5142" spans="5:5" x14ac:dyDescent="0.3">
      <c r="E5142" s="34"/>
    </row>
    <row r="5143" spans="5:5" x14ac:dyDescent="0.3">
      <c r="E5143" s="34"/>
    </row>
    <row r="5144" spans="5:5" x14ac:dyDescent="0.3">
      <c r="E5144" s="34"/>
    </row>
    <row r="5145" spans="5:5" x14ac:dyDescent="0.3">
      <c r="E5145" s="34"/>
    </row>
    <row r="5146" spans="5:5" x14ac:dyDescent="0.3">
      <c r="E5146" s="34"/>
    </row>
    <row r="5147" spans="5:5" x14ac:dyDescent="0.3">
      <c r="E5147" s="34"/>
    </row>
    <row r="5148" spans="5:5" x14ac:dyDescent="0.3">
      <c r="E5148" s="34"/>
    </row>
    <row r="5149" spans="5:5" x14ac:dyDescent="0.3">
      <c r="E5149" s="34"/>
    </row>
    <row r="5150" spans="5:5" x14ac:dyDescent="0.3">
      <c r="E5150" s="34"/>
    </row>
    <row r="5151" spans="5:5" x14ac:dyDescent="0.3">
      <c r="E5151" s="34"/>
    </row>
    <row r="5152" spans="5:5" x14ac:dyDescent="0.3">
      <c r="E5152" s="34"/>
    </row>
    <row r="5153" spans="5:5" x14ac:dyDescent="0.3">
      <c r="E5153" s="34"/>
    </row>
    <row r="5154" spans="5:5" x14ac:dyDescent="0.3">
      <c r="E5154" s="34"/>
    </row>
    <row r="5155" spans="5:5" x14ac:dyDescent="0.3">
      <c r="E5155" s="34"/>
    </row>
    <row r="5156" spans="5:5" x14ac:dyDescent="0.3">
      <c r="E5156" s="34"/>
    </row>
    <row r="5157" spans="5:5" x14ac:dyDescent="0.3">
      <c r="E5157" s="34"/>
    </row>
    <row r="5158" spans="5:5" x14ac:dyDescent="0.3">
      <c r="E5158" s="34"/>
    </row>
    <row r="5159" spans="5:5" x14ac:dyDescent="0.3">
      <c r="E5159" s="34"/>
    </row>
    <row r="5160" spans="5:5" x14ac:dyDescent="0.3">
      <c r="E5160" s="34"/>
    </row>
    <row r="5161" spans="5:5" x14ac:dyDescent="0.3">
      <c r="E5161" s="34"/>
    </row>
    <row r="5162" spans="5:5" x14ac:dyDescent="0.3">
      <c r="E5162" s="34"/>
    </row>
    <row r="5163" spans="5:5" x14ac:dyDescent="0.3">
      <c r="E5163" s="34"/>
    </row>
    <row r="5164" spans="5:5" x14ac:dyDescent="0.3">
      <c r="E5164" s="34"/>
    </row>
    <row r="5165" spans="5:5" x14ac:dyDescent="0.3">
      <c r="E5165" s="34"/>
    </row>
    <row r="5166" spans="5:5" x14ac:dyDescent="0.3">
      <c r="E5166" s="34"/>
    </row>
    <row r="5167" spans="5:5" x14ac:dyDescent="0.3">
      <c r="E5167" s="34"/>
    </row>
    <row r="5168" spans="5:5" x14ac:dyDescent="0.3">
      <c r="E5168" s="34"/>
    </row>
    <row r="5169" spans="5:5" x14ac:dyDescent="0.3">
      <c r="E5169" s="34"/>
    </row>
    <row r="5170" spans="5:5" x14ac:dyDescent="0.3">
      <c r="E5170" s="34"/>
    </row>
    <row r="5171" spans="5:5" x14ac:dyDescent="0.3">
      <c r="E5171" s="34"/>
    </row>
    <row r="5172" spans="5:5" x14ac:dyDescent="0.3">
      <c r="E5172" s="34"/>
    </row>
    <row r="5173" spans="5:5" x14ac:dyDescent="0.3">
      <c r="E5173" s="34"/>
    </row>
    <row r="5174" spans="5:5" x14ac:dyDescent="0.3">
      <c r="E5174" s="34"/>
    </row>
    <row r="5175" spans="5:5" x14ac:dyDescent="0.3">
      <c r="E5175" s="34"/>
    </row>
    <row r="5176" spans="5:5" x14ac:dyDescent="0.3">
      <c r="E5176" s="34"/>
    </row>
    <row r="5177" spans="5:5" x14ac:dyDescent="0.3">
      <c r="E5177" s="34"/>
    </row>
    <row r="5178" spans="5:5" x14ac:dyDescent="0.3">
      <c r="E5178" s="34"/>
    </row>
    <row r="5179" spans="5:5" x14ac:dyDescent="0.3">
      <c r="E5179" s="34"/>
    </row>
    <row r="5180" spans="5:5" x14ac:dyDescent="0.3">
      <c r="E5180" s="34"/>
    </row>
    <row r="5181" spans="5:5" x14ac:dyDescent="0.3">
      <c r="E5181" s="34"/>
    </row>
    <row r="5182" spans="5:5" x14ac:dyDescent="0.3">
      <c r="E5182" s="34"/>
    </row>
    <row r="5183" spans="5:5" x14ac:dyDescent="0.3">
      <c r="E5183" s="34"/>
    </row>
    <row r="5184" spans="5:5" x14ac:dyDescent="0.3">
      <c r="E5184" s="34"/>
    </row>
    <row r="5185" spans="5:5" x14ac:dyDescent="0.3">
      <c r="E5185" s="34"/>
    </row>
    <row r="5186" spans="5:5" x14ac:dyDescent="0.3">
      <c r="E5186" s="34"/>
    </row>
    <row r="5187" spans="5:5" x14ac:dyDescent="0.3">
      <c r="E5187" s="34"/>
    </row>
    <row r="5188" spans="5:5" x14ac:dyDescent="0.3">
      <c r="E5188" s="34"/>
    </row>
    <row r="5189" spans="5:5" x14ac:dyDescent="0.3">
      <c r="E5189" s="34"/>
    </row>
    <row r="5190" spans="5:5" x14ac:dyDescent="0.3">
      <c r="E5190" s="34"/>
    </row>
    <row r="5191" spans="5:5" x14ac:dyDescent="0.3">
      <c r="E5191" s="34"/>
    </row>
    <row r="5192" spans="5:5" x14ac:dyDescent="0.3">
      <c r="E5192" s="34"/>
    </row>
    <row r="5193" spans="5:5" x14ac:dyDescent="0.3">
      <c r="E5193" s="34"/>
    </row>
    <row r="5194" spans="5:5" x14ac:dyDescent="0.3">
      <c r="E5194" s="34"/>
    </row>
    <row r="5195" spans="5:5" x14ac:dyDescent="0.3">
      <c r="E5195" s="34"/>
    </row>
    <row r="5196" spans="5:5" x14ac:dyDescent="0.3">
      <c r="E5196" s="34"/>
    </row>
    <row r="5197" spans="5:5" x14ac:dyDescent="0.3">
      <c r="E5197" s="34"/>
    </row>
    <row r="5198" spans="5:5" x14ac:dyDescent="0.3">
      <c r="E5198" s="34"/>
    </row>
    <row r="5199" spans="5:5" x14ac:dyDescent="0.3">
      <c r="E5199" s="34"/>
    </row>
    <row r="5200" spans="5:5" x14ac:dyDescent="0.3">
      <c r="E5200" s="34"/>
    </row>
    <row r="5201" spans="5:5" x14ac:dyDescent="0.3">
      <c r="E5201" s="34"/>
    </row>
    <row r="5202" spans="5:5" x14ac:dyDescent="0.3">
      <c r="E5202" s="34"/>
    </row>
    <row r="5203" spans="5:5" x14ac:dyDescent="0.3">
      <c r="E5203" s="34"/>
    </row>
    <row r="5204" spans="5:5" x14ac:dyDescent="0.3">
      <c r="E5204" s="34"/>
    </row>
    <row r="5205" spans="5:5" x14ac:dyDescent="0.3">
      <c r="E5205" s="34"/>
    </row>
    <row r="5206" spans="5:5" x14ac:dyDescent="0.3">
      <c r="E5206" s="34"/>
    </row>
    <row r="5207" spans="5:5" x14ac:dyDescent="0.3">
      <c r="E5207" s="34"/>
    </row>
    <row r="5208" spans="5:5" x14ac:dyDescent="0.3">
      <c r="E5208" s="34"/>
    </row>
    <row r="5209" spans="5:5" x14ac:dyDescent="0.3">
      <c r="E5209" s="34"/>
    </row>
    <row r="5210" spans="5:5" x14ac:dyDescent="0.3">
      <c r="E5210" s="34"/>
    </row>
    <row r="5211" spans="5:5" x14ac:dyDescent="0.3">
      <c r="E5211" s="34"/>
    </row>
    <row r="5212" spans="5:5" x14ac:dyDescent="0.3">
      <c r="E5212" s="34"/>
    </row>
    <row r="5213" spans="5:5" x14ac:dyDescent="0.3">
      <c r="E5213" s="34"/>
    </row>
    <row r="5214" spans="5:5" x14ac:dyDescent="0.3">
      <c r="E5214" s="34"/>
    </row>
    <row r="5215" spans="5:5" x14ac:dyDescent="0.3">
      <c r="E5215" s="34"/>
    </row>
    <row r="5216" spans="5:5" x14ac:dyDescent="0.3">
      <c r="E5216" s="34"/>
    </row>
    <row r="5217" spans="5:5" x14ac:dyDescent="0.3">
      <c r="E5217" s="34"/>
    </row>
    <row r="5218" spans="5:5" x14ac:dyDescent="0.3">
      <c r="E5218" s="34"/>
    </row>
    <row r="5219" spans="5:5" x14ac:dyDescent="0.3">
      <c r="E5219" s="34"/>
    </row>
    <row r="5220" spans="5:5" x14ac:dyDescent="0.3">
      <c r="E5220" s="34"/>
    </row>
    <row r="5221" spans="5:5" x14ac:dyDescent="0.3">
      <c r="E5221" s="34"/>
    </row>
    <row r="5222" spans="5:5" x14ac:dyDescent="0.3">
      <c r="E5222" s="34"/>
    </row>
    <row r="5223" spans="5:5" x14ac:dyDescent="0.3">
      <c r="E5223" s="34"/>
    </row>
    <row r="5224" spans="5:5" x14ac:dyDescent="0.3">
      <c r="E5224" s="34"/>
    </row>
    <row r="5225" spans="5:5" x14ac:dyDescent="0.3">
      <c r="E5225" s="34"/>
    </row>
    <row r="5226" spans="5:5" x14ac:dyDescent="0.3">
      <c r="E5226" s="34"/>
    </row>
    <row r="5227" spans="5:5" x14ac:dyDescent="0.3">
      <c r="E5227" s="34"/>
    </row>
    <row r="5228" spans="5:5" x14ac:dyDescent="0.3">
      <c r="E5228" s="34"/>
    </row>
    <row r="5229" spans="5:5" x14ac:dyDescent="0.3">
      <c r="E5229" s="34"/>
    </row>
    <row r="5230" spans="5:5" x14ac:dyDescent="0.3">
      <c r="E5230" s="34"/>
    </row>
    <row r="5231" spans="5:5" x14ac:dyDescent="0.3">
      <c r="E5231" s="34"/>
    </row>
    <row r="5232" spans="5:5" x14ac:dyDescent="0.3">
      <c r="E5232" s="34"/>
    </row>
    <row r="5233" spans="5:5" x14ac:dyDescent="0.3">
      <c r="E5233" s="34"/>
    </row>
    <row r="5234" spans="5:5" x14ac:dyDescent="0.3">
      <c r="E5234" s="34"/>
    </row>
    <row r="5235" spans="5:5" x14ac:dyDescent="0.3">
      <c r="E5235" s="34"/>
    </row>
    <row r="5236" spans="5:5" x14ac:dyDescent="0.3">
      <c r="E5236" s="34"/>
    </row>
    <row r="5237" spans="5:5" x14ac:dyDescent="0.3">
      <c r="E5237" s="34"/>
    </row>
    <row r="5238" spans="5:5" x14ac:dyDescent="0.3">
      <c r="E5238" s="34"/>
    </row>
    <row r="5239" spans="5:5" x14ac:dyDescent="0.3">
      <c r="E5239" s="34"/>
    </row>
    <row r="5240" spans="5:5" x14ac:dyDescent="0.3">
      <c r="E5240" s="34"/>
    </row>
    <row r="5241" spans="5:5" x14ac:dyDescent="0.3">
      <c r="E5241" s="34"/>
    </row>
    <row r="5242" spans="5:5" x14ac:dyDescent="0.3">
      <c r="E5242" s="34"/>
    </row>
    <row r="5243" spans="5:5" x14ac:dyDescent="0.3">
      <c r="E5243" s="34"/>
    </row>
    <row r="5244" spans="5:5" x14ac:dyDescent="0.3">
      <c r="E5244" s="34"/>
    </row>
    <row r="5245" spans="5:5" x14ac:dyDescent="0.3">
      <c r="E5245" s="34"/>
    </row>
    <row r="5246" spans="5:5" x14ac:dyDescent="0.3">
      <c r="E5246" s="34"/>
    </row>
    <row r="5247" spans="5:5" x14ac:dyDescent="0.3">
      <c r="E5247" s="34"/>
    </row>
    <row r="5248" spans="5:5" x14ac:dyDescent="0.3">
      <c r="E5248" s="34"/>
    </row>
    <row r="5249" spans="5:5" x14ac:dyDescent="0.3">
      <c r="E5249" s="34"/>
    </row>
    <row r="5250" spans="5:5" x14ac:dyDescent="0.3">
      <c r="E5250" s="34"/>
    </row>
    <row r="5251" spans="5:5" x14ac:dyDescent="0.3">
      <c r="E5251" s="34"/>
    </row>
    <row r="5252" spans="5:5" x14ac:dyDescent="0.3">
      <c r="E5252" s="34"/>
    </row>
    <row r="5253" spans="5:5" x14ac:dyDescent="0.3">
      <c r="E5253" s="34"/>
    </row>
    <row r="5254" spans="5:5" x14ac:dyDescent="0.3">
      <c r="E5254" s="34"/>
    </row>
    <row r="5255" spans="5:5" x14ac:dyDescent="0.3">
      <c r="E5255" s="34"/>
    </row>
    <row r="5256" spans="5:5" x14ac:dyDescent="0.3">
      <c r="E5256" s="34"/>
    </row>
    <row r="5257" spans="5:5" x14ac:dyDescent="0.3">
      <c r="E5257" s="34"/>
    </row>
    <row r="5258" spans="5:5" x14ac:dyDescent="0.3">
      <c r="E5258" s="34"/>
    </row>
    <row r="5259" spans="5:5" x14ac:dyDescent="0.3">
      <c r="E5259" s="34"/>
    </row>
    <row r="5260" spans="5:5" x14ac:dyDescent="0.3">
      <c r="E5260" s="34"/>
    </row>
    <row r="5261" spans="5:5" x14ac:dyDescent="0.3">
      <c r="E5261" s="34"/>
    </row>
    <row r="5262" spans="5:5" x14ac:dyDescent="0.3">
      <c r="E5262" s="34"/>
    </row>
    <row r="5263" spans="5:5" x14ac:dyDescent="0.3">
      <c r="E5263" s="34"/>
    </row>
    <row r="5264" spans="5:5" x14ac:dyDescent="0.3">
      <c r="E5264" s="34"/>
    </row>
    <row r="5265" spans="5:5" x14ac:dyDescent="0.3">
      <c r="E5265" s="34"/>
    </row>
    <row r="5266" spans="5:5" x14ac:dyDescent="0.3">
      <c r="E5266" s="34"/>
    </row>
    <row r="5267" spans="5:5" x14ac:dyDescent="0.3">
      <c r="E5267" s="34"/>
    </row>
    <row r="5268" spans="5:5" x14ac:dyDescent="0.3">
      <c r="E5268" s="34"/>
    </row>
    <row r="5269" spans="5:5" x14ac:dyDescent="0.3">
      <c r="E5269" s="34"/>
    </row>
    <row r="5270" spans="5:5" x14ac:dyDescent="0.3">
      <c r="E5270" s="34"/>
    </row>
    <row r="5271" spans="5:5" x14ac:dyDescent="0.3">
      <c r="E5271" s="34"/>
    </row>
    <row r="5272" spans="5:5" x14ac:dyDescent="0.3">
      <c r="E5272" s="34"/>
    </row>
    <row r="5273" spans="5:5" x14ac:dyDescent="0.3">
      <c r="E5273" s="34"/>
    </row>
    <row r="5274" spans="5:5" x14ac:dyDescent="0.3">
      <c r="E5274" s="34"/>
    </row>
    <row r="5275" spans="5:5" x14ac:dyDescent="0.3">
      <c r="E5275" s="34"/>
    </row>
    <row r="5276" spans="5:5" x14ac:dyDescent="0.3">
      <c r="E5276" s="34"/>
    </row>
    <row r="5277" spans="5:5" x14ac:dyDescent="0.3">
      <c r="E5277" s="34"/>
    </row>
    <row r="5278" spans="5:5" x14ac:dyDescent="0.3">
      <c r="E5278" s="34"/>
    </row>
    <row r="5279" spans="5:5" x14ac:dyDescent="0.3">
      <c r="E5279" s="34"/>
    </row>
    <row r="5280" spans="5:5" x14ac:dyDescent="0.3">
      <c r="E5280" s="34"/>
    </row>
    <row r="5281" spans="5:5" x14ac:dyDescent="0.3">
      <c r="E5281" s="34"/>
    </row>
    <row r="5282" spans="5:5" x14ac:dyDescent="0.3">
      <c r="E5282" s="34"/>
    </row>
    <row r="5283" spans="5:5" x14ac:dyDescent="0.3">
      <c r="E5283" s="34"/>
    </row>
    <row r="5284" spans="5:5" x14ac:dyDescent="0.3">
      <c r="E5284" s="34"/>
    </row>
    <row r="5285" spans="5:5" x14ac:dyDescent="0.3">
      <c r="E5285" s="34"/>
    </row>
    <row r="5286" spans="5:5" x14ac:dyDescent="0.3">
      <c r="E5286" s="34"/>
    </row>
    <row r="5287" spans="5:5" x14ac:dyDescent="0.3">
      <c r="E5287" s="34"/>
    </row>
    <row r="5288" spans="5:5" x14ac:dyDescent="0.3">
      <c r="E5288" s="34"/>
    </row>
    <row r="5289" spans="5:5" x14ac:dyDescent="0.3">
      <c r="E5289" s="34"/>
    </row>
    <row r="5290" spans="5:5" x14ac:dyDescent="0.3">
      <c r="E5290" s="34"/>
    </row>
    <row r="5291" spans="5:5" x14ac:dyDescent="0.3">
      <c r="E5291" s="34"/>
    </row>
    <row r="5292" spans="5:5" x14ac:dyDescent="0.3">
      <c r="E5292" s="34"/>
    </row>
    <row r="5293" spans="5:5" x14ac:dyDescent="0.3">
      <c r="E5293" s="34"/>
    </row>
    <row r="5294" spans="5:5" x14ac:dyDescent="0.3">
      <c r="E5294" s="34"/>
    </row>
    <row r="5295" spans="5:5" x14ac:dyDescent="0.3">
      <c r="E5295" s="34"/>
    </row>
    <row r="5296" spans="5:5" x14ac:dyDescent="0.3">
      <c r="E5296" s="34"/>
    </row>
    <row r="5297" spans="5:5" x14ac:dyDescent="0.3">
      <c r="E5297" s="34"/>
    </row>
    <row r="5298" spans="5:5" x14ac:dyDescent="0.3">
      <c r="E5298" s="34"/>
    </row>
    <row r="5299" spans="5:5" x14ac:dyDescent="0.3">
      <c r="E5299" s="34"/>
    </row>
    <row r="5300" spans="5:5" x14ac:dyDescent="0.3">
      <c r="E5300" s="34"/>
    </row>
    <row r="5301" spans="5:5" x14ac:dyDescent="0.3">
      <c r="E5301" s="34"/>
    </row>
    <row r="5302" spans="5:5" x14ac:dyDescent="0.3">
      <c r="E5302" s="34"/>
    </row>
    <row r="5303" spans="5:5" x14ac:dyDescent="0.3">
      <c r="E5303" s="34"/>
    </row>
    <row r="5304" spans="5:5" x14ac:dyDescent="0.3">
      <c r="E5304" s="34"/>
    </row>
    <row r="5305" spans="5:5" x14ac:dyDescent="0.3">
      <c r="E5305" s="34"/>
    </row>
    <row r="5306" spans="5:5" x14ac:dyDescent="0.3">
      <c r="E5306" s="34"/>
    </row>
    <row r="5307" spans="5:5" x14ac:dyDescent="0.3">
      <c r="E5307" s="34"/>
    </row>
    <row r="5308" spans="5:5" x14ac:dyDescent="0.3">
      <c r="E5308" s="34"/>
    </row>
    <row r="5309" spans="5:5" x14ac:dyDescent="0.3">
      <c r="E5309" s="34"/>
    </row>
    <row r="5310" spans="5:5" x14ac:dyDescent="0.3">
      <c r="E5310" s="34"/>
    </row>
    <row r="5311" spans="5:5" x14ac:dyDescent="0.3">
      <c r="E5311" s="34"/>
    </row>
    <row r="5312" spans="5:5" x14ac:dyDescent="0.3">
      <c r="E5312" s="34"/>
    </row>
    <row r="5313" spans="5:5" x14ac:dyDescent="0.3">
      <c r="E5313" s="34"/>
    </row>
    <row r="5314" spans="5:5" x14ac:dyDescent="0.3">
      <c r="E5314" s="34"/>
    </row>
    <row r="5315" spans="5:5" x14ac:dyDescent="0.3">
      <c r="E5315" s="34"/>
    </row>
    <row r="5316" spans="5:5" x14ac:dyDescent="0.3">
      <c r="E5316" s="34"/>
    </row>
    <row r="5317" spans="5:5" x14ac:dyDescent="0.3">
      <c r="E5317" s="34"/>
    </row>
    <row r="5318" spans="5:5" x14ac:dyDescent="0.3">
      <c r="E5318" s="34"/>
    </row>
    <row r="5319" spans="5:5" x14ac:dyDescent="0.3">
      <c r="E5319" s="34"/>
    </row>
    <row r="5320" spans="5:5" x14ac:dyDescent="0.3">
      <c r="E5320" s="34"/>
    </row>
    <row r="5321" spans="5:5" x14ac:dyDescent="0.3">
      <c r="E5321" s="34"/>
    </row>
    <row r="5322" spans="5:5" x14ac:dyDescent="0.3">
      <c r="E5322" s="34"/>
    </row>
    <row r="5323" spans="5:5" x14ac:dyDescent="0.3">
      <c r="E5323" s="34"/>
    </row>
    <row r="5324" spans="5:5" x14ac:dyDescent="0.3">
      <c r="E5324" s="34"/>
    </row>
    <row r="5325" spans="5:5" x14ac:dyDescent="0.3">
      <c r="E5325" s="34"/>
    </row>
    <row r="5326" spans="5:5" x14ac:dyDescent="0.3">
      <c r="E5326" s="34"/>
    </row>
    <row r="5327" spans="5:5" x14ac:dyDescent="0.3">
      <c r="E5327" s="34"/>
    </row>
    <row r="5328" spans="5:5" x14ac:dyDescent="0.3">
      <c r="E5328" s="34"/>
    </row>
    <row r="5329" spans="5:5" x14ac:dyDescent="0.3">
      <c r="E5329" s="34"/>
    </row>
    <row r="5330" spans="5:5" x14ac:dyDescent="0.3">
      <c r="E5330" s="34"/>
    </row>
    <row r="5331" spans="5:5" x14ac:dyDescent="0.3">
      <c r="E5331" s="34"/>
    </row>
    <row r="5332" spans="5:5" x14ac:dyDescent="0.3">
      <c r="E5332" s="34"/>
    </row>
    <row r="5333" spans="5:5" x14ac:dyDescent="0.3">
      <c r="E5333" s="34"/>
    </row>
    <row r="5334" spans="5:5" x14ac:dyDescent="0.3">
      <c r="E5334" s="34"/>
    </row>
    <row r="5335" spans="5:5" x14ac:dyDescent="0.3">
      <c r="E5335" s="34"/>
    </row>
    <row r="5336" spans="5:5" x14ac:dyDescent="0.3">
      <c r="E5336" s="34"/>
    </row>
    <row r="5337" spans="5:5" x14ac:dyDescent="0.3">
      <c r="E5337" s="34"/>
    </row>
    <row r="5338" spans="5:5" x14ac:dyDescent="0.3">
      <c r="E5338" s="34"/>
    </row>
    <row r="5339" spans="5:5" x14ac:dyDescent="0.3">
      <c r="E5339" s="34"/>
    </row>
    <row r="5340" spans="5:5" x14ac:dyDescent="0.3">
      <c r="E5340" s="34"/>
    </row>
    <row r="5341" spans="5:5" x14ac:dyDescent="0.3">
      <c r="E5341" s="34"/>
    </row>
    <row r="5342" spans="5:5" x14ac:dyDescent="0.3">
      <c r="E5342" s="34"/>
    </row>
    <row r="5343" spans="5:5" x14ac:dyDescent="0.3">
      <c r="E5343" s="34"/>
    </row>
    <row r="5344" spans="5:5" x14ac:dyDescent="0.3">
      <c r="E5344" s="34"/>
    </row>
    <row r="5345" spans="5:5" x14ac:dyDescent="0.3">
      <c r="E5345" s="34"/>
    </row>
    <row r="5346" spans="5:5" x14ac:dyDescent="0.3">
      <c r="E5346" s="34"/>
    </row>
    <row r="5347" spans="5:5" x14ac:dyDescent="0.3">
      <c r="E5347" s="34"/>
    </row>
    <row r="5348" spans="5:5" x14ac:dyDescent="0.3">
      <c r="E5348" s="34"/>
    </row>
    <row r="5349" spans="5:5" x14ac:dyDescent="0.3">
      <c r="E5349" s="34"/>
    </row>
    <row r="5350" spans="5:5" x14ac:dyDescent="0.3">
      <c r="E5350" s="34"/>
    </row>
    <row r="5351" spans="5:5" x14ac:dyDescent="0.3">
      <c r="E5351" s="34"/>
    </row>
    <row r="5352" spans="5:5" x14ac:dyDescent="0.3">
      <c r="E5352" s="34"/>
    </row>
    <row r="5353" spans="5:5" x14ac:dyDescent="0.3">
      <c r="E5353" s="34"/>
    </row>
    <row r="5354" spans="5:5" x14ac:dyDescent="0.3">
      <c r="E5354" s="34"/>
    </row>
    <row r="5355" spans="5:5" x14ac:dyDescent="0.3">
      <c r="E5355" s="34"/>
    </row>
    <row r="5356" spans="5:5" x14ac:dyDescent="0.3">
      <c r="E5356" s="34"/>
    </row>
    <row r="5357" spans="5:5" x14ac:dyDescent="0.3">
      <c r="E5357" s="34"/>
    </row>
    <row r="5358" spans="5:5" x14ac:dyDescent="0.3">
      <c r="E5358" s="34"/>
    </row>
    <row r="5359" spans="5:5" x14ac:dyDescent="0.3">
      <c r="E5359" s="34"/>
    </row>
    <row r="5360" spans="5:5" x14ac:dyDescent="0.3">
      <c r="E5360" s="34"/>
    </row>
    <row r="5361" spans="5:5" x14ac:dyDescent="0.3">
      <c r="E5361" s="34"/>
    </row>
    <row r="5362" spans="5:5" x14ac:dyDescent="0.3">
      <c r="E5362" s="34"/>
    </row>
    <row r="5363" spans="5:5" x14ac:dyDescent="0.3">
      <c r="E5363" s="34"/>
    </row>
    <row r="5364" spans="5:5" x14ac:dyDescent="0.3">
      <c r="E5364" s="34"/>
    </row>
    <row r="5365" spans="5:5" x14ac:dyDescent="0.3">
      <c r="E5365" s="34"/>
    </row>
    <row r="5366" spans="5:5" x14ac:dyDescent="0.3">
      <c r="E5366" s="34"/>
    </row>
    <row r="5367" spans="5:5" x14ac:dyDescent="0.3">
      <c r="E5367" s="34"/>
    </row>
    <row r="5368" spans="5:5" x14ac:dyDescent="0.3">
      <c r="E5368" s="34"/>
    </row>
    <row r="5369" spans="5:5" x14ac:dyDescent="0.3">
      <c r="E5369" s="34"/>
    </row>
    <row r="5370" spans="5:5" x14ac:dyDescent="0.3">
      <c r="E5370" s="34"/>
    </row>
    <row r="5371" spans="5:5" x14ac:dyDescent="0.3">
      <c r="E5371" s="34"/>
    </row>
    <row r="5372" spans="5:5" x14ac:dyDescent="0.3">
      <c r="E5372" s="34"/>
    </row>
    <row r="5373" spans="5:5" x14ac:dyDescent="0.3">
      <c r="E5373" s="34"/>
    </row>
    <row r="5374" spans="5:5" x14ac:dyDescent="0.3">
      <c r="E5374" s="34"/>
    </row>
    <row r="5375" spans="5:5" x14ac:dyDescent="0.3">
      <c r="E5375" s="34"/>
    </row>
    <row r="5376" spans="5:5" x14ac:dyDescent="0.3">
      <c r="E5376" s="34"/>
    </row>
    <row r="5377" spans="5:5" x14ac:dyDescent="0.3">
      <c r="E5377" s="34"/>
    </row>
    <row r="5378" spans="5:5" x14ac:dyDescent="0.3">
      <c r="E5378" s="34"/>
    </row>
    <row r="5379" spans="5:5" x14ac:dyDescent="0.3">
      <c r="E5379" s="34"/>
    </row>
    <row r="5380" spans="5:5" x14ac:dyDescent="0.3">
      <c r="E5380" s="34"/>
    </row>
    <row r="5381" spans="5:5" x14ac:dyDescent="0.3">
      <c r="E5381" s="34"/>
    </row>
    <row r="5382" spans="5:5" x14ac:dyDescent="0.3">
      <c r="E5382" s="34"/>
    </row>
    <row r="5383" spans="5:5" x14ac:dyDescent="0.3">
      <c r="E5383" s="34"/>
    </row>
    <row r="5384" spans="5:5" x14ac:dyDescent="0.3">
      <c r="E5384" s="34"/>
    </row>
    <row r="5385" spans="5:5" x14ac:dyDescent="0.3">
      <c r="E5385" s="34"/>
    </row>
    <row r="5386" spans="5:5" x14ac:dyDescent="0.3">
      <c r="E5386" s="34"/>
    </row>
    <row r="5387" spans="5:5" x14ac:dyDescent="0.3">
      <c r="E5387" s="34"/>
    </row>
    <row r="5388" spans="5:5" x14ac:dyDescent="0.3">
      <c r="E5388" s="34"/>
    </row>
    <row r="5389" spans="5:5" x14ac:dyDescent="0.3">
      <c r="E5389" s="34"/>
    </row>
    <row r="5390" spans="5:5" x14ac:dyDescent="0.3">
      <c r="E5390" s="34"/>
    </row>
    <row r="5391" spans="5:5" x14ac:dyDescent="0.3">
      <c r="E5391" s="34"/>
    </row>
    <row r="5392" spans="5:5" x14ac:dyDescent="0.3">
      <c r="E5392" s="34"/>
    </row>
    <row r="5393" spans="5:5" x14ac:dyDescent="0.3">
      <c r="E5393" s="34"/>
    </row>
    <row r="5394" spans="5:5" x14ac:dyDescent="0.3">
      <c r="E5394" s="34"/>
    </row>
    <row r="5395" spans="5:5" x14ac:dyDescent="0.3">
      <c r="E5395" s="34"/>
    </row>
    <row r="5396" spans="5:5" x14ac:dyDescent="0.3">
      <c r="E5396" s="34"/>
    </row>
    <row r="5397" spans="5:5" x14ac:dyDescent="0.3">
      <c r="E5397" s="34"/>
    </row>
    <row r="5398" spans="5:5" x14ac:dyDescent="0.3">
      <c r="E5398" s="34"/>
    </row>
    <row r="5399" spans="5:5" x14ac:dyDescent="0.3">
      <c r="E5399" s="34"/>
    </row>
    <row r="5400" spans="5:5" x14ac:dyDescent="0.3">
      <c r="E5400" s="34"/>
    </row>
    <row r="5401" spans="5:5" x14ac:dyDescent="0.3">
      <c r="E5401" s="34"/>
    </row>
    <row r="5402" spans="5:5" x14ac:dyDescent="0.3">
      <c r="E5402" s="34"/>
    </row>
    <row r="5403" spans="5:5" x14ac:dyDescent="0.3">
      <c r="E5403" s="34"/>
    </row>
    <row r="5404" spans="5:5" x14ac:dyDescent="0.3">
      <c r="E5404" s="34"/>
    </row>
    <row r="5405" spans="5:5" x14ac:dyDescent="0.3">
      <c r="E5405" s="34"/>
    </row>
    <row r="5406" spans="5:5" x14ac:dyDescent="0.3">
      <c r="E5406" s="34"/>
    </row>
    <row r="5407" spans="5:5" x14ac:dyDescent="0.3">
      <c r="E5407" s="34"/>
    </row>
    <row r="5408" spans="5:5" x14ac:dyDescent="0.3">
      <c r="E5408" s="34"/>
    </row>
    <row r="5409" spans="5:5" x14ac:dyDescent="0.3">
      <c r="E5409" s="34"/>
    </row>
    <row r="5410" spans="5:5" x14ac:dyDescent="0.3">
      <c r="E5410" s="34"/>
    </row>
    <row r="5411" spans="5:5" x14ac:dyDescent="0.3">
      <c r="E5411" s="34"/>
    </row>
    <row r="5412" spans="5:5" x14ac:dyDescent="0.3">
      <c r="E5412" s="34"/>
    </row>
    <row r="5413" spans="5:5" x14ac:dyDescent="0.3">
      <c r="E5413" s="34"/>
    </row>
    <row r="5414" spans="5:5" x14ac:dyDescent="0.3">
      <c r="E5414" s="34"/>
    </row>
    <row r="5415" spans="5:5" x14ac:dyDescent="0.3">
      <c r="E5415" s="34"/>
    </row>
    <row r="5416" spans="5:5" x14ac:dyDescent="0.3">
      <c r="E5416" s="34"/>
    </row>
    <row r="5417" spans="5:5" x14ac:dyDescent="0.3">
      <c r="E5417" s="34"/>
    </row>
    <row r="5418" spans="5:5" x14ac:dyDescent="0.3">
      <c r="E5418" s="34"/>
    </row>
    <row r="5419" spans="5:5" x14ac:dyDescent="0.3">
      <c r="E5419" s="34"/>
    </row>
    <row r="5420" spans="5:5" x14ac:dyDescent="0.3">
      <c r="E5420" s="34"/>
    </row>
    <row r="5421" spans="5:5" x14ac:dyDescent="0.3">
      <c r="E5421" s="34"/>
    </row>
    <row r="5422" spans="5:5" x14ac:dyDescent="0.3">
      <c r="E5422" s="34"/>
    </row>
    <row r="5423" spans="5:5" x14ac:dyDescent="0.3">
      <c r="E5423" s="34"/>
    </row>
    <row r="5424" spans="5:5" x14ac:dyDescent="0.3">
      <c r="E5424" s="34"/>
    </row>
    <row r="5425" spans="5:5" x14ac:dyDescent="0.3">
      <c r="E5425" s="34"/>
    </row>
    <row r="5426" spans="5:5" x14ac:dyDescent="0.3">
      <c r="E5426" s="34"/>
    </row>
    <row r="5427" spans="5:5" x14ac:dyDescent="0.3">
      <c r="E5427" s="34"/>
    </row>
    <row r="5428" spans="5:5" x14ac:dyDescent="0.3">
      <c r="E5428" s="34"/>
    </row>
    <row r="5429" spans="5:5" x14ac:dyDescent="0.3">
      <c r="E5429" s="34"/>
    </row>
    <row r="5430" spans="5:5" x14ac:dyDescent="0.3">
      <c r="E5430" s="34"/>
    </row>
    <row r="5431" spans="5:5" x14ac:dyDescent="0.3">
      <c r="E5431" s="34"/>
    </row>
    <row r="5432" spans="5:5" x14ac:dyDescent="0.3">
      <c r="E5432" s="34"/>
    </row>
    <row r="5433" spans="5:5" x14ac:dyDescent="0.3">
      <c r="E5433" s="34"/>
    </row>
    <row r="5434" spans="5:5" x14ac:dyDescent="0.3">
      <c r="E5434" s="34"/>
    </row>
    <row r="5435" spans="5:5" x14ac:dyDescent="0.3">
      <c r="E5435" s="34"/>
    </row>
    <row r="5436" spans="5:5" x14ac:dyDescent="0.3">
      <c r="E5436" s="34"/>
    </row>
    <row r="5437" spans="5:5" x14ac:dyDescent="0.3">
      <c r="E5437" s="34"/>
    </row>
    <row r="5438" spans="5:5" x14ac:dyDescent="0.3">
      <c r="E5438" s="34"/>
    </row>
    <row r="5439" spans="5:5" x14ac:dyDescent="0.3">
      <c r="E5439" s="34"/>
    </row>
    <row r="5440" spans="5:5" x14ac:dyDescent="0.3">
      <c r="E5440" s="34"/>
    </row>
    <row r="5441" spans="5:5" x14ac:dyDescent="0.3">
      <c r="E5441" s="34"/>
    </row>
    <row r="5442" spans="5:5" x14ac:dyDescent="0.3">
      <c r="E5442" s="34"/>
    </row>
    <row r="5443" spans="5:5" x14ac:dyDescent="0.3">
      <c r="E5443" s="34"/>
    </row>
    <row r="5444" spans="5:5" x14ac:dyDescent="0.3">
      <c r="E5444" s="34"/>
    </row>
    <row r="5445" spans="5:5" x14ac:dyDescent="0.3">
      <c r="E5445" s="34"/>
    </row>
    <row r="5446" spans="5:5" x14ac:dyDescent="0.3">
      <c r="E5446" s="34"/>
    </row>
    <row r="5447" spans="5:5" x14ac:dyDescent="0.3">
      <c r="E5447" s="34"/>
    </row>
    <row r="5448" spans="5:5" x14ac:dyDescent="0.3">
      <c r="E5448" s="34"/>
    </row>
    <row r="5449" spans="5:5" x14ac:dyDescent="0.3">
      <c r="E5449" s="34"/>
    </row>
    <row r="5450" spans="5:5" x14ac:dyDescent="0.3">
      <c r="E5450" s="34"/>
    </row>
    <row r="5451" spans="5:5" x14ac:dyDescent="0.3">
      <c r="E5451" s="34"/>
    </row>
    <row r="5452" spans="5:5" x14ac:dyDescent="0.3">
      <c r="E5452" s="34"/>
    </row>
    <row r="5453" spans="5:5" x14ac:dyDescent="0.3">
      <c r="E5453" s="34"/>
    </row>
    <row r="5454" spans="5:5" x14ac:dyDescent="0.3">
      <c r="E5454" s="34"/>
    </row>
    <row r="5455" spans="5:5" x14ac:dyDescent="0.3">
      <c r="E5455" s="34"/>
    </row>
    <row r="5456" spans="5:5" x14ac:dyDescent="0.3">
      <c r="E5456" s="34"/>
    </row>
    <row r="5457" spans="5:5" x14ac:dyDescent="0.3">
      <c r="E5457" s="34"/>
    </row>
    <row r="5458" spans="5:5" x14ac:dyDescent="0.3">
      <c r="E5458" s="34"/>
    </row>
    <row r="5459" spans="5:5" x14ac:dyDescent="0.3">
      <c r="E5459" s="34"/>
    </row>
    <row r="5460" spans="5:5" x14ac:dyDescent="0.3">
      <c r="E5460" s="34"/>
    </row>
    <row r="5461" spans="5:5" x14ac:dyDescent="0.3">
      <c r="E5461" s="34"/>
    </row>
    <row r="5462" spans="5:5" x14ac:dyDescent="0.3">
      <c r="E5462" s="34"/>
    </row>
    <row r="5463" spans="5:5" x14ac:dyDescent="0.3">
      <c r="E5463" s="34"/>
    </row>
    <row r="5464" spans="5:5" x14ac:dyDescent="0.3">
      <c r="E5464" s="34"/>
    </row>
    <row r="5465" spans="5:5" x14ac:dyDescent="0.3">
      <c r="E5465" s="34"/>
    </row>
    <row r="5466" spans="5:5" x14ac:dyDescent="0.3">
      <c r="E5466" s="34"/>
    </row>
    <row r="5467" spans="5:5" x14ac:dyDescent="0.3">
      <c r="E5467" s="34"/>
    </row>
    <row r="5468" spans="5:5" x14ac:dyDescent="0.3">
      <c r="E5468" s="34"/>
    </row>
    <row r="5469" spans="5:5" x14ac:dyDescent="0.3">
      <c r="E5469" s="34"/>
    </row>
    <row r="5470" spans="5:5" x14ac:dyDescent="0.3">
      <c r="E5470" s="34"/>
    </row>
    <row r="5471" spans="5:5" x14ac:dyDescent="0.3">
      <c r="E5471" s="34"/>
    </row>
    <row r="5472" spans="5:5" x14ac:dyDescent="0.3">
      <c r="E5472" s="34"/>
    </row>
    <row r="5473" spans="5:5" x14ac:dyDescent="0.3">
      <c r="E5473" s="34"/>
    </row>
    <row r="5474" spans="5:5" x14ac:dyDescent="0.3">
      <c r="E5474" s="34"/>
    </row>
    <row r="5475" spans="5:5" x14ac:dyDescent="0.3">
      <c r="E5475" s="34"/>
    </row>
    <row r="5476" spans="5:5" x14ac:dyDescent="0.3">
      <c r="E5476" s="34"/>
    </row>
    <row r="5477" spans="5:5" x14ac:dyDescent="0.3">
      <c r="E5477" s="34"/>
    </row>
    <row r="5478" spans="5:5" x14ac:dyDescent="0.3">
      <c r="E5478" s="34"/>
    </row>
    <row r="5479" spans="5:5" x14ac:dyDescent="0.3">
      <c r="E5479" s="34"/>
    </row>
    <row r="5480" spans="5:5" x14ac:dyDescent="0.3">
      <c r="E5480" s="34"/>
    </row>
    <row r="5481" spans="5:5" x14ac:dyDescent="0.3">
      <c r="E5481" s="34"/>
    </row>
    <row r="5482" spans="5:5" x14ac:dyDescent="0.3">
      <c r="E5482" s="34"/>
    </row>
    <row r="5483" spans="5:5" x14ac:dyDescent="0.3">
      <c r="E5483" s="34"/>
    </row>
    <row r="5484" spans="5:5" x14ac:dyDescent="0.3">
      <c r="E5484" s="34"/>
    </row>
    <row r="5485" spans="5:5" x14ac:dyDescent="0.3">
      <c r="E5485" s="34"/>
    </row>
    <row r="5486" spans="5:5" x14ac:dyDescent="0.3">
      <c r="E5486" s="34"/>
    </row>
    <row r="5487" spans="5:5" x14ac:dyDescent="0.3">
      <c r="E5487" s="34"/>
    </row>
    <row r="5488" spans="5:5" x14ac:dyDescent="0.3">
      <c r="E5488" s="34"/>
    </row>
    <row r="5489" spans="5:5" x14ac:dyDescent="0.3">
      <c r="E5489" s="34"/>
    </row>
    <row r="5490" spans="5:5" x14ac:dyDescent="0.3">
      <c r="E5490" s="34"/>
    </row>
    <row r="5491" spans="5:5" x14ac:dyDescent="0.3">
      <c r="E5491" s="34"/>
    </row>
    <row r="5492" spans="5:5" x14ac:dyDescent="0.3">
      <c r="E5492" s="34"/>
    </row>
    <row r="5493" spans="5:5" x14ac:dyDescent="0.3">
      <c r="E5493" s="34"/>
    </row>
    <row r="5494" spans="5:5" x14ac:dyDescent="0.3">
      <c r="E5494" s="34"/>
    </row>
    <row r="5495" spans="5:5" x14ac:dyDescent="0.3">
      <c r="E5495" s="34"/>
    </row>
    <row r="5496" spans="5:5" x14ac:dyDescent="0.3">
      <c r="E5496" s="34"/>
    </row>
    <row r="5497" spans="5:5" x14ac:dyDescent="0.3">
      <c r="E5497" s="34"/>
    </row>
    <row r="5498" spans="5:5" x14ac:dyDescent="0.3">
      <c r="E5498" s="34"/>
    </row>
    <row r="5499" spans="5:5" x14ac:dyDescent="0.3">
      <c r="E5499" s="34"/>
    </row>
    <row r="5500" spans="5:5" x14ac:dyDescent="0.3">
      <c r="E5500" s="34"/>
    </row>
    <row r="5501" spans="5:5" x14ac:dyDescent="0.3">
      <c r="E5501" s="34"/>
    </row>
    <row r="5502" spans="5:5" ht="15" thickBot="1" x14ac:dyDescent="0.35">
      <c r="E5502" s="34"/>
    </row>
    <row r="5503" spans="5:5" x14ac:dyDescent="0.3">
      <c r="E5503" s="128" t="s">
        <v>166</v>
      </c>
    </row>
    <row r="5504" spans="5:5" x14ac:dyDescent="0.3">
      <c r="E5504" s="129"/>
    </row>
    <row r="5505" spans="5:5" ht="14.4" customHeight="1" x14ac:dyDescent="0.3">
      <c r="E5505" s="129"/>
    </row>
    <row r="5506" spans="5:5" x14ac:dyDescent="0.3">
      <c r="E5506" s="129"/>
    </row>
    <row r="5507" spans="5:5" x14ac:dyDescent="0.3">
      <c r="E5507" s="129"/>
    </row>
    <row r="5508" spans="5:5" x14ac:dyDescent="0.3">
      <c r="E5508" s="129"/>
    </row>
    <row r="5509" spans="5:5" x14ac:dyDescent="0.3">
      <c r="E5509" s="129"/>
    </row>
    <row r="5510" spans="5:5" x14ac:dyDescent="0.3">
      <c r="E5510" s="129"/>
    </row>
    <row r="5511" spans="5:5" x14ac:dyDescent="0.3">
      <c r="E5511" s="129"/>
    </row>
    <row r="5512" spans="5:5" x14ac:dyDescent="0.3">
      <c r="E5512" s="129"/>
    </row>
    <row r="5513" spans="5:5" x14ac:dyDescent="0.3">
      <c r="E5513" s="129"/>
    </row>
    <row r="5514" spans="5:5" x14ac:dyDescent="0.3">
      <c r="E5514" s="129"/>
    </row>
    <row r="5515" spans="5:5" x14ac:dyDescent="0.3">
      <c r="E5515" s="129"/>
    </row>
    <row r="5516" spans="5:5" x14ac:dyDescent="0.3">
      <c r="E5516" s="129"/>
    </row>
    <row r="5517" spans="5:5" x14ac:dyDescent="0.3">
      <c r="E5517" s="129"/>
    </row>
    <row r="5518" spans="5:5" x14ac:dyDescent="0.3">
      <c r="E5518" s="129"/>
    </row>
    <row r="5519" spans="5:5" x14ac:dyDescent="0.3">
      <c r="E5519" s="129"/>
    </row>
    <row r="5520" spans="5:5" x14ac:dyDescent="0.3">
      <c r="E5520" s="129"/>
    </row>
    <row r="5521" spans="5:5" x14ac:dyDescent="0.3">
      <c r="E5521" s="129"/>
    </row>
    <row r="5522" spans="5:5" x14ac:dyDescent="0.3">
      <c r="E5522" s="129"/>
    </row>
    <row r="5523" spans="5:5" x14ac:dyDescent="0.3">
      <c r="E5523" s="129"/>
    </row>
    <row r="5524" spans="5:5" x14ac:dyDescent="0.3">
      <c r="E5524" s="129"/>
    </row>
    <row r="5525" spans="5:5" ht="15" thickBot="1" x14ac:dyDescent="0.35">
      <c r="E5525" s="130"/>
    </row>
    <row r="5526" spans="5:5" x14ac:dyDescent="0.3">
      <c r="E5526" s="131" t="s">
        <v>241</v>
      </c>
    </row>
    <row r="5527" spans="5:5" x14ac:dyDescent="0.3">
      <c r="E5527" s="132"/>
    </row>
    <row r="5528" spans="5:5" ht="14.4" customHeight="1" x14ac:dyDescent="0.3">
      <c r="E5528" s="132"/>
    </row>
    <row r="5529" spans="5:5" x14ac:dyDescent="0.3">
      <c r="E5529" s="132"/>
    </row>
    <row r="5530" spans="5:5" x14ac:dyDescent="0.3">
      <c r="E5530" s="132"/>
    </row>
    <row r="5531" spans="5:5" x14ac:dyDescent="0.3">
      <c r="E5531" s="132"/>
    </row>
    <row r="5532" spans="5:5" x14ac:dyDescent="0.3">
      <c r="E5532" s="132"/>
    </row>
    <row r="5533" spans="5:5" x14ac:dyDescent="0.3">
      <c r="E5533" s="132"/>
    </row>
    <row r="5534" spans="5:5" x14ac:dyDescent="0.3">
      <c r="E5534" s="132"/>
    </row>
    <row r="5535" spans="5:5" x14ac:dyDescent="0.3">
      <c r="E5535" s="132"/>
    </row>
    <row r="5536" spans="5:5" x14ac:dyDescent="0.3">
      <c r="E5536" s="132"/>
    </row>
    <row r="5537" spans="5:5" x14ac:dyDescent="0.3">
      <c r="E5537" s="132"/>
    </row>
    <row r="5538" spans="5:5" x14ac:dyDescent="0.3">
      <c r="E5538" s="132"/>
    </row>
    <row r="5539" spans="5:5" x14ac:dyDescent="0.3">
      <c r="E5539" s="132"/>
    </row>
    <row r="5540" spans="5:5" x14ac:dyDescent="0.3">
      <c r="E5540" s="132"/>
    </row>
    <row r="5541" spans="5:5" x14ac:dyDescent="0.3">
      <c r="E5541" s="132"/>
    </row>
    <row r="5542" spans="5:5" x14ac:dyDescent="0.3">
      <c r="E5542" s="132"/>
    </row>
    <row r="5543" spans="5:5" x14ac:dyDescent="0.3">
      <c r="E5543" s="132"/>
    </row>
    <row r="5544" spans="5:5" x14ac:dyDescent="0.3">
      <c r="E5544" s="132"/>
    </row>
    <row r="5545" spans="5:5" x14ac:dyDescent="0.3">
      <c r="E5545" s="132"/>
    </row>
    <row r="5546" spans="5:5" x14ac:dyDescent="0.3">
      <c r="E5546" s="132"/>
    </row>
    <row r="5547" spans="5:5" x14ac:dyDescent="0.3">
      <c r="E5547" s="132"/>
    </row>
    <row r="5548" spans="5:5" x14ac:dyDescent="0.3">
      <c r="E5548" s="132"/>
    </row>
    <row r="5549" spans="5:5" x14ac:dyDescent="0.3">
      <c r="E5549" s="132"/>
    </row>
    <row r="5550" spans="5:5" x14ac:dyDescent="0.3">
      <c r="E5550" s="132"/>
    </row>
    <row r="5551" spans="5:5" x14ac:dyDescent="0.3">
      <c r="E5551" s="132"/>
    </row>
    <row r="5552" spans="5:5" x14ac:dyDescent="0.3">
      <c r="E5552" s="132"/>
    </row>
    <row r="5553" spans="5:5" x14ac:dyDescent="0.3">
      <c r="E5553" s="132"/>
    </row>
    <row r="5554" spans="5:5" x14ac:dyDescent="0.3">
      <c r="E5554" s="132"/>
    </row>
    <row r="5555" spans="5:5" x14ac:dyDescent="0.3">
      <c r="E5555" s="132"/>
    </row>
    <row r="5556" spans="5:5" x14ac:dyDescent="0.3">
      <c r="E5556" s="132"/>
    </row>
    <row r="5557" spans="5:5" x14ac:dyDescent="0.3">
      <c r="E5557" s="132"/>
    </row>
    <row r="5558" spans="5:5" x14ac:dyDescent="0.3">
      <c r="E5558" s="132"/>
    </row>
    <row r="5559" spans="5:5" ht="15" thickBot="1" x14ac:dyDescent="0.35">
      <c r="E5559" s="133"/>
    </row>
    <row r="5560" spans="5:5" x14ac:dyDescent="0.3">
      <c r="E5560" s="134" t="s">
        <v>242</v>
      </c>
    </row>
    <row r="5561" spans="5:5" x14ac:dyDescent="0.3">
      <c r="E5561" s="135"/>
    </row>
    <row r="5562" spans="5:5" ht="14.4" customHeight="1" x14ac:dyDescent="0.3">
      <c r="E5562" s="135"/>
    </row>
    <row r="5563" spans="5:5" x14ac:dyDescent="0.3">
      <c r="E5563" s="135"/>
    </row>
    <row r="5564" spans="5:5" x14ac:dyDescent="0.3">
      <c r="E5564" s="135"/>
    </row>
    <row r="5565" spans="5:5" x14ac:dyDescent="0.3">
      <c r="E5565" s="135"/>
    </row>
    <row r="5566" spans="5:5" x14ac:dyDescent="0.3">
      <c r="E5566" s="135"/>
    </row>
    <row r="5567" spans="5:5" x14ac:dyDescent="0.3">
      <c r="E5567" s="135"/>
    </row>
    <row r="5568" spans="5:5" x14ac:dyDescent="0.3">
      <c r="E5568" s="135"/>
    </row>
    <row r="5569" spans="5:5" x14ac:dyDescent="0.3">
      <c r="E5569" s="135"/>
    </row>
    <row r="5570" spans="5:5" x14ac:dyDescent="0.3">
      <c r="E5570" s="135"/>
    </row>
    <row r="5571" spans="5:5" x14ac:dyDescent="0.3">
      <c r="E5571" s="135"/>
    </row>
    <row r="5572" spans="5:5" x14ac:dyDescent="0.3">
      <c r="E5572" s="135"/>
    </row>
    <row r="5573" spans="5:5" x14ac:dyDescent="0.3">
      <c r="E5573" s="135"/>
    </row>
    <row r="5574" spans="5:5" x14ac:dyDescent="0.3">
      <c r="E5574" s="135"/>
    </row>
    <row r="5575" spans="5:5" x14ac:dyDescent="0.3">
      <c r="E5575" s="135"/>
    </row>
    <row r="5576" spans="5:5" x14ac:dyDescent="0.3">
      <c r="E5576" s="135"/>
    </row>
    <row r="5577" spans="5:5" x14ac:dyDescent="0.3">
      <c r="E5577" s="135"/>
    </row>
    <row r="5578" spans="5:5" x14ac:dyDescent="0.3">
      <c r="E5578" s="135"/>
    </row>
    <row r="5579" spans="5:5" x14ac:dyDescent="0.3">
      <c r="E5579" s="135"/>
    </row>
    <row r="5580" spans="5:5" x14ac:dyDescent="0.3">
      <c r="E5580" s="135"/>
    </row>
    <row r="5581" spans="5:5" x14ac:dyDescent="0.3">
      <c r="E5581" s="135"/>
    </row>
    <row r="5582" spans="5:5" x14ac:dyDescent="0.3">
      <c r="E5582" s="135"/>
    </row>
    <row r="5583" spans="5:5" x14ac:dyDescent="0.3">
      <c r="E5583" s="135"/>
    </row>
    <row r="5584" spans="5:5" x14ac:dyDescent="0.3">
      <c r="E5584" s="135"/>
    </row>
    <row r="5585" spans="5:5" x14ac:dyDescent="0.3">
      <c r="E5585" s="135"/>
    </row>
    <row r="5586" spans="5:5" x14ac:dyDescent="0.3">
      <c r="E5586" s="135"/>
    </row>
    <row r="5587" spans="5:5" x14ac:dyDescent="0.3">
      <c r="E5587" s="135"/>
    </row>
    <row r="5588" spans="5:5" x14ac:dyDescent="0.3">
      <c r="E5588" s="135"/>
    </row>
    <row r="5589" spans="5:5" x14ac:dyDescent="0.3">
      <c r="E5589" s="135"/>
    </row>
    <row r="5590" spans="5:5" x14ac:dyDescent="0.3">
      <c r="E5590" s="135"/>
    </row>
    <row r="5591" spans="5:5" ht="15" thickBot="1" x14ac:dyDescent="0.35">
      <c r="E5591" s="136"/>
    </row>
    <row r="5592" spans="5:5" x14ac:dyDescent="0.3">
      <c r="E5592" s="137" t="s">
        <v>243</v>
      </c>
    </row>
    <row r="5593" spans="5:5" x14ac:dyDescent="0.3">
      <c r="E5593" s="138"/>
    </row>
    <row r="5594" spans="5:5" ht="14.4" customHeight="1" x14ac:dyDescent="0.3">
      <c r="E5594" s="138"/>
    </row>
    <row r="5595" spans="5:5" x14ac:dyDescent="0.3">
      <c r="E5595" s="138"/>
    </row>
    <row r="5596" spans="5:5" x14ac:dyDescent="0.3">
      <c r="E5596" s="138"/>
    </row>
    <row r="5597" spans="5:5" x14ac:dyDescent="0.3">
      <c r="E5597" s="138"/>
    </row>
    <row r="5598" spans="5:5" x14ac:dyDescent="0.3">
      <c r="E5598" s="138"/>
    </row>
    <row r="5599" spans="5:5" x14ac:dyDescent="0.3">
      <c r="E5599" s="138"/>
    </row>
    <row r="5600" spans="5:5" x14ac:dyDescent="0.3">
      <c r="E5600" s="138"/>
    </row>
    <row r="5601" spans="5:5" x14ac:dyDescent="0.3">
      <c r="E5601" s="138"/>
    </row>
    <row r="5602" spans="5:5" x14ac:dyDescent="0.3">
      <c r="E5602" s="138"/>
    </row>
    <row r="5603" spans="5:5" x14ac:dyDescent="0.3">
      <c r="E5603" s="138"/>
    </row>
    <row r="5604" spans="5:5" x14ac:dyDescent="0.3">
      <c r="E5604" s="138"/>
    </row>
    <row r="5605" spans="5:5" x14ac:dyDescent="0.3">
      <c r="E5605" s="138"/>
    </row>
    <row r="5606" spans="5:5" x14ac:dyDescent="0.3">
      <c r="E5606" s="138"/>
    </row>
    <row r="5607" spans="5:5" x14ac:dyDescent="0.3">
      <c r="E5607" s="138"/>
    </row>
    <row r="5608" spans="5:5" x14ac:dyDescent="0.3">
      <c r="E5608" s="138"/>
    </row>
    <row r="5609" spans="5:5" x14ac:dyDescent="0.3">
      <c r="E5609" s="138"/>
    </row>
    <row r="5610" spans="5:5" x14ac:dyDescent="0.3">
      <c r="E5610" s="138"/>
    </row>
    <row r="5611" spans="5:5" x14ac:dyDescent="0.3">
      <c r="E5611" s="138"/>
    </row>
    <row r="5612" spans="5:5" x14ac:dyDescent="0.3">
      <c r="E5612" s="138"/>
    </row>
    <row r="5613" spans="5:5" x14ac:dyDescent="0.3">
      <c r="E5613" s="138"/>
    </row>
    <row r="5614" spans="5:5" x14ac:dyDescent="0.3">
      <c r="E5614" s="138"/>
    </row>
    <row r="5615" spans="5:5" x14ac:dyDescent="0.3">
      <c r="E5615" s="138"/>
    </row>
    <row r="5616" spans="5:5" x14ac:dyDescent="0.3">
      <c r="E5616" s="138"/>
    </row>
    <row r="5617" spans="5:5" x14ac:dyDescent="0.3">
      <c r="E5617" s="138"/>
    </row>
    <row r="5618" spans="5:5" x14ac:dyDescent="0.3">
      <c r="E5618" s="138"/>
    </row>
    <row r="5619" spans="5:5" x14ac:dyDescent="0.3">
      <c r="E5619" s="138"/>
    </row>
    <row r="5620" spans="5:5" x14ac:dyDescent="0.3">
      <c r="E5620" s="138"/>
    </row>
    <row r="5621" spans="5:5" x14ac:dyDescent="0.3">
      <c r="E5621" s="138"/>
    </row>
    <row r="5622" spans="5:5" x14ac:dyDescent="0.3">
      <c r="E5622" s="138"/>
    </row>
    <row r="5623" spans="5:5" x14ac:dyDescent="0.3">
      <c r="E5623" s="138"/>
    </row>
    <row r="5624" spans="5:5" x14ac:dyDescent="0.3">
      <c r="E5624" s="138"/>
    </row>
    <row r="5625" spans="5:5" x14ac:dyDescent="0.3">
      <c r="E5625" s="138"/>
    </row>
    <row r="5626" spans="5:5" x14ac:dyDescent="0.3">
      <c r="E5626" s="138"/>
    </row>
    <row r="5627" spans="5:5" x14ac:dyDescent="0.3">
      <c r="E5627" s="138"/>
    </row>
    <row r="5628" spans="5:5" x14ac:dyDescent="0.3">
      <c r="E5628" s="138"/>
    </row>
    <row r="5629" spans="5:5" x14ac:dyDescent="0.3">
      <c r="E5629" s="138"/>
    </row>
    <row r="5630" spans="5:5" x14ac:dyDescent="0.3">
      <c r="E5630" s="138"/>
    </row>
    <row r="5631" spans="5:5" x14ac:dyDescent="0.3">
      <c r="E5631" s="138"/>
    </row>
    <row r="5632" spans="5:5" x14ac:dyDescent="0.3">
      <c r="E5632" s="138"/>
    </row>
    <row r="5633" spans="5:5" x14ac:dyDescent="0.3">
      <c r="E5633" s="138"/>
    </row>
    <row r="5634" spans="5:5" x14ac:dyDescent="0.3">
      <c r="E5634" s="138"/>
    </row>
    <row r="5635" spans="5:5" x14ac:dyDescent="0.3">
      <c r="E5635" s="138"/>
    </row>
    <row r="5636" spans="5:5" x14ac:dyDescent="0.3">
      <c r="E5636" s="138"/>
    </row>
    <row r="5637" spans="5:5" x14ac:dyDescent="0.3">
      <c r="E5637" s="138"/>
    </row>
    <row r="5638" spans="5:5" x14ac:dyDescent="0.3">
      <c r="E5638" s="138"/>
    </row>
    <row r="5639" spans="5:5" x14ac:dyDescent="0.3">
      <c r="E5639" s="138"/>
    </row>
    <row r="5640" spans="5:5" x14ac:dyDescent="0.3">
      <c r="E5640" s="138"/>
    </row>
    <row r="5641" spans="5:5" x14ac:dyDescent="0.3">
      <c r="E5641" s="138"/>
    </row>
    <row r="5642" spans="5:5" x14ac:dyDescent="0.3">
      <c r="E5642" s="138"/>
    </row>
    <row r="5643" spans="5:5" x14ac:dyDescent="0.3">
      <c r="E5643" s="138"/>
    </row>
    <row r="5644" spans="5:5" x14ac:dyDescent="0.3">
      <c r="E5644" s="138"/>
    </row>
    <row r="5645" spans="5:5" x14ac:dyDescent="0.3">
      <c r="E5645" s="138"/>
    </row>
    <row r="5646" spans="5:5" x14ac:dyDescent="0.3">
      <c r="E5646" s="138"/>
    </row>
    <row r="5647" spans="5:5" x14ac:dyDescent="0.3">
      <c r="E5647" s="138"/>
    </row>
    <row r="5648" spans="5:5" x14ac:dyDescent="0.3">
      <c r="E5648" s="138"/>
    </row>
    <row r="5649" spans="5:5" x14ac:dyDescent="0.3">
      <c r="E5649" s="138"/>
    </row>
    <row r="5650" spans="5:5" x14ac:dyDescent="0.3">
      <c r="E5650" s="138"/>
    </row>
    <row r="5651" spans="5:5" ht="15" thickBot="1" x14ac:dyDescent="0.35">
      <c r="E5651" s="139"/>
    </row>
    <row r="5652" spans="5:5" ht="15" thickBot="1" x14ac:dyDescent="0.35">
      <c r="E5652" s="88" t="s">
        <v>245</v>
      </c>
    </row>
    <row r="5653" spans="5:5" x14ac:dyDescent="0.3">
      <c r="E5653" s="140" t="s">
        <v>246</v>
      </c>
    </row>
    <row r="5654" spans="5:5" x14ac:dyDescent="0.3">
      <c r="E5654" s="141"/>
    </row>
    <row r="5655" spans="5:5" ht="14.4" customHeight="1" x14ac:dyDescent="0.3">
      <c r="E5655" s="141"/>
    </row>
    <row r="5656" spans="5:5" x14ac:dyDescent="0.3">
      <c r="E5656" s="141"/>
    </row>
    <row r="5657" spans="5:5" x14ac:dyDescent="0.3">
      <c r="E5657" s="141"/>
    </row>
    <row r="5658" spans="5:5" x14ac:dyDescent="0.3">
      <c r="E5658" s="141"/>
    </row>
    <row r="5659" spans="5:5" x14ac:dyDescent="0.3">
      <c r="E5659" s="141"/>
    </row>
    <row r="5660" spans="5:5" x14ac:dyDescent="0.3">
      <c r="E5660" s="141"/>
    </row>
    <row r="5661" spans="5:5" x14ac:dyDescent="0.3">
      <c r="E5661" s="141"/>
    </row>
    <row r="5662" spans="5:5" x14ac:dyDescent="0.3">
      <c r="E5662" s="141"/>
    </row>
    <row r="5663" spans="5:5" x14ac:dyDescent="0.3">
      <c r="E5663" s="141"/>
    </row>
    <row r="5664" spans="5:5" x14ac:dyDescent="0.3">
      <c r="E5664" s="141"/>
    </row>
    <row r="5665" spans="5:5" x14ac:dyDescent="0.3">
      <c r="E5665" s="141"/>
    </row>
    <row r="5666" spans="5:5" x14ac:dyDescent="0.3">
      <c r="E5666" s="141"/>
    </row>
    <row r="5667" spans="5:5" x14ac:dyDescent="0.3">
      <c r="E5667" s="141"/>
    </row>
    <row r="5668" spans="5:5" x14ac:dyDescent="0.3">
      <c r="E5668" s="141"/>
    </row>
    <row r="5669" spans="5:5" x14ac:dyDescent="0.3">
      <c r="E5669" s="141"/>
    </row>
    <row r="5670" spans="5:5" x14ac:dyDescent="0.3">
      <c r="E5670" s="141"/>
    </row>
    <row r="5671" spans="5:5" x14ac:dyDescent="0.3">
      <c r="E5671" s="141"/>
    </row>
    <row r="5672" spans="5:5" x14ac:dyDescent="0.3">
      <c r="E5672" s="141"/>
    </row>
    <row r="5673" spans="5:5" x14ac:dyDescent="0.3">
      <c r="E5673" s="141"/>
    </row>
    <row r="5674" spans="5:5" x14ac:dyDescent="0.3">
      <c r="E5674" s="141"/>
    </row>
    <row r="5675" spans="5:5" x14ac:dyDescent="0.3">
      <c r="E5675" s="141"/>
    </row>
    <row r="5676" spans="5:5" x14ac:dyDescent="0.3">
      <c r="E5676" s="141"/>
    </row>
    <row r="5677" spans="5:5" x14ac:dyDescent="0.3">
      <c r="E5677" s="141"/>
    </row>
    <row r="5678" spans="5:5" x14ac:dyDescent="0.3">
      <c r="E5678" s="141"/>
    </row>
    <row r="5679" spans="5:5" x14ac:dyDescent="0.3">
      <c r="E5679" s="141"/>
    </row>
    <row r="5680" spans="5:5" x14ac:dyDescent="0.3">
      <c r="E5680" s="141"/>
    </row>
    <row r="5681" spans="5:5" x14ac:dyDescent="0.3">
      <c r="E5681" s="141"/>
    </row>
    <row r="5682" spans="5:5" x14ac:dyDescent="0.3">
      <c r="E5682" s="141"/>
    </row>
    <row r="5683" spans="5:5" x14ac:dyDescent="0.3">
      <c r="E5683" s="141"/>
    </row>
    <row r="5684" spans="5:5" x14ac:dyDescent="0.3">
      <c r="E5684" s="141"/>
    </row>
    <row r="5685" spans="5:5" x14ac:dyDescent="0.3">
      <c r="E5685" s="141"/>
    </row>
    <row r="5686" spans="5:5" x14ac:dyDescent="0.3">
      <c r="E5686" s="141"/>
    </row>
    <row r="5687" spans="5:5" x14ac:dyDescent="0.3">
      <c r="E5687" s="141"/>
    </row>
    <row r="5688" spans="5:5" x14ac:dyDescent="0.3">
      <c r="E5688" s="141"/>
    </row>
    <row r="5689" spans="5:5" x14ac:dyDescent="0.3">
      <c r="E5689" s="141"/>
    </row>
    <row r="5690" spans="5:5" x14ac:dyDescent="0.3">
      <c r="E5690" s="141"/>
    </row>
    <row r="5691" spans="5:5" ht="15" thickBot="1" x14ac:dyDescent="0.35">
      <c r="E5691" s="142"/>
    </row>
    <row r="5692" spans="5:5" x14ac:dyDescent="0.3">
      <c r="E5692" s="143" t="s">
        <v>254</v>
      </c>
    </row>
    <row r="5693" spans="5:5" x14ac:dyDescent="0.3">
      <c r="E5693" s="144"/>
    </row>
    <row r="5694" spans="5:5" x14ac:dyDescent="0.3">
      <c r="E5694" s="144"/>
    </row>
    <row r="5695" spans="5:5" x14ac:dyDescent="0.3">
      <c r="E5695" s="144"/>
    </row>
    <row r="5696" spans="5:5" x14ac:dyDescent="0.3">
      <c r="E5696" s="144"/>
    </row>
    <row r="5697" spans="5:5" x14ac:dyDescent="0.3">
      <c r="E5697" s="144"/>
    </row>
    <row r="5698" spans="5:5" x14ac:dyDescent="0.3">
      <c r="E5698" s="144"/>
    </row>
    <row r="5699" spans="5:5" x14ac:dyDescent="0.3">
      <c r="E5699" s="144"/>
    </row>
    <row r="5700" spans="5:5" x14ac:dyDescent="0.3">
      <c r="E5700" s="144"/>
    </row>
    <row r="5701" spans="5:5" x14ac:dyDescent="0.3">
      <c r="E5701" s="144"/>
    </row>
    <row r="5702" spans="5:5" x14ac:dyDescent="0.3">
      <c r="E5702" s="144"/>
    </row>
    <row r="5703" spans="5:5" x14ac:dyDescent="0.3">
      <c r="E5703" s="144"/>
    </row>
    <row r="5704" spans="5:5" x14ac:dyDescent="0.3">
      <c r="E5704" s="144"/>
    </row>
    <row r="5705" spans="5:5" x14ac:dyDescent="0.3">
      <c r="E5705" s="144"/>
    </row>
    <row r="5706" spans="5:5" x14ac:dyDescent="0.3">
      <c r="E5706" s="144"/>
    </row>
    <row r="5707" spans="5:5" x14ac:dyDescent="0.3">
      <c r="E5707" s="144"/>
    </row>
    <row r="5708" spans="5:5" x14ac:dyDescent="0.3">
      <c r="E5708" s="144"/>
    </row>
    <row r="5709" spans="5:5" x14ac:dyDescent="0.3">
      <c r="E5709" s="144"/>
    </row>
    <row r="5710" spans="5:5" x14ac:dyDescent="0.3">
      <c r="E5710" s="144"/>
    </row>
    <row r="5711" spans="5:5" x14ac:dyDescent="0.3">
      <c r="E5711" s="144"/>
    </row>
    <row r="5712" spans="5:5" x14ac:dyDescent="0.3">
      <c r="E5712" s="144"/>
    </row>
    <row r="5713" spans="5:5" x14ac:dyDescent="0.3">
      <c r="E5713" s="144"/>
    </row>
    <row r="5714" spans="5:5" x14ac:dyDescent="0.3">
      <c r="E5714" s="144"/>
    </row>
    <row r="5715" spans="5:5" x14ac:dyDescent="0.3">
      <c r="E5715" s="144"/>
    </row>
    <row r="5716" spans="5:5" x14ac:dyDescent="0.3">
      <c r="E5716" s="144"/>
    </row>
    <row r="5717" spans="5:5" x14ac:dyDescent="0.3">
      <c r="E5717" s="144"/>
    </row>
    <row r="5718" spans="5:5" x14ac:dyDescent="0.3">
      <c r="E5718" s="144"/>
    </row>
    <row r="5719" spans="5:5" x14ac:dyDescent="0.3">
      <c r="E5719" s="144"/>
    </row>
    <row r="5720" spans="5:5" x14ac:dyDescent="0.3">
      <c r="E5720" s="144"/>
    </row>
    <row r="5721" spans="5:5" x14ac:dyDescent="0.3">
      <c r="E5721" s="144"/>
    </row>
    <row r="5722" spans="5:5" x14ac:dyDescent="0.3">
      <c r="E5722" s="144"/>
    </row>
    <row r="5723" spans="5:5" x14ac:dyDescent="0.3">
      <c r="E5723" s="144"/>
    </row>
    <row r="5724" spans="5:5" ht="15" thickBot="1" x14ac:dyDescent="0.35">
      <c r="E5724" s="145"/>
    </row>
    <row r="5725" spans="5:5" x14ac:dyDescent="0.3">
      <c r="E5725" s="146" t="s">
        <v>255</v>
      </c>
    </row>
    <row r="5726" spans="5:5" x14ac:dyDescent="0.3">
      <c r="E5726" s="147"/>
    </row>
    <row r="5727" spans="5:5" x14ac:dyDescent="0.3">
      <c r="E5727" s="147"/>
    </row>
    <row r="5728" spans="5:5" x14ac:dyDescent="0.3">
      <c r="E5728" s="147"/>
    </row>
    <row r="5729" spans="5:5" x14ac:dyDescent="0.3">
      <c r="E5729" s="147"/>
    </row>
    <row r="5730" spans="5:5" x14ac:dyDescent="0.3">
      <c r="E5730" s="147"/>
    </row>
    <row r="5731" spans="5:5" x14ac:dyDescent="0.3">
      <c r="E5731" s="147"/>
    </row>
    <row r="5732" spans="5:5" x14ac:dyDescent="0.3">
      <c r="E5732" s="147"/>
    </row>
    <row r="5733" spans="5:5" x14ac:dyDescent="0.3">
      <c r="E5733" s="147"/>
    </row>
    <row r="5734" spans="5:5" x14ac:dyDescent="0.3">
      <c r="E5734" s="147"/>
    </row>
    <row r="5735" spans="5:5" x14ac:dyDescent="0.3">
      <c r="E5735" s="147"/>
    </row>
    <row r="5736" spans="5:5" x14ac:dyDescent="0.3">
      <c r="E5736" s="147"/>
    </row>
    <row r="5737" spans="5:5" x14ac:dyDescent="0.3">
      <c r="E5737" s="147"/>
    </row>
    <row r="5738" spans="5:5" x14ac:dyDescent="0.3">
      <c r="E5738" s="147"/>
    </row>
    <row r="5739" spans="5:5" x14ac:dyDescent="0.3">
      <c r="E5739" s="147"/>
    </row>
    <row r="5740" spans="5:5" x14ac:dyDescent="0.3">
      <c r="E5740" s="147"/>
    </row>
    <row r="5741" spans="5:5" x14ac:dyDescent="0.3">
      <c r="E5741" s="147"/>
    </row>
    <row r="5742" spans="5:5" x14ac:dyDescent="0.3">
      <c r="E5742" s="147"/>
    </row>
    <row r="5743" spans="5:5" x14ac:dyDescent="0.3">
      <c r="E5743" s="147"/>
    </row>
    <row r="5744" spans="5:5" x14ac:dyDescent="0.3">
      <c r="E5744" s="147"/>
    </row>
    <row r="5745" spans="5:5" x14ac:dyDescent="0.3">
      <c r="E5745" s="147"/>
    </row>
    <row r="5746" spans="5:5" x14ac:dyDescent="0.3">
      <c r="E5746" s="147"/>
    </row>
    <row r="5747" spans="5:5" x14ac:dyDescent="0.3">
      <c r="E5747" s="147"/>
    </row>
    <row r="5748" spans="5:5" x14ac:dyDescent="0.3">
      <c r="E5748" s="147"/>
    </row>
    <row r="5749" spans="5:5" x14ac:dyDescent="0.3">
      <c r="E5749" s="147"/>
    </row>
    <row r="5750" spans="5:5" x14ac:dyDescent="0.3">
      <c r="E5750" s="147"/>
    </row>
    <row r="5751" spans="5:5" x14ac:dyDescent="0.3">
      <c r="E5751" s="147"/>
    </row>
    <row r="5752" spans="5:5" x14ac:dyDescent="0.3">
      <c r="E5752" s="147"/>
    </row>
    <row r="5753" spans="5:5" ht="15" thickBot="1" x14ac:dyDescent="0.35">
      <c r="E5753" s="148"/>
    </row>
    <row r="5754" spans="5:5" x14ac:dyDescent="0.3">
      <c r="E5754" s="140" t="s">
        <v>256</v>
      </c>
    </row>
    <row r="5755" spans="5:5" x14ac:dyDescent="0.3">
      <c r="E5755" s="141"/>
    </row>
    <row r="5756" spans="5:5" x14ac:dyDescent="0.3">
      <c r="E5756" s="141"/>
    </row>
    <row r="5757" spans="5:5" x14ac:dyDescent="0.3">
      <c r="E5757" s="141"/>
    </row>
    <row r="5758" spans="5:5" x14ac:dyDescent="0.3">
      <c r="E5758" s="141"/>
    </row>
    <row r="5759" spans="5:5" x14ac:dyDescent="0.3">
      <c r="E5759" s="141"/>
    </row>
    <row r="5760" spans="5:5" x14ac:dyDescent="0.3">
      <c r="E5760" s="141"/>
    </row>
    <row r="5761" spans="5:5" x14ac:dyDescent="0.3">
      <c r="E5761" s="141"/>
    </row>
    <row r="5762" spans="5:5" x14ac:dyDescent="0.3">
      <c r="E5762" s="141"/>
    </row>
    <row r="5763" spans="5:5" x14ac:dyDescent="0.3">
      <c r="E5763" s="141"/>
    </row>
    <row r="5764" spans="5:5" x14ac:dyDescent="0.3">
      <c r="E5764" s="141"/>
    </row>
    <row r="5765" spans="5:5" x14ac:dyDescent="0.3">
      <c r="E5765" s="141"/>
    </row>
    <row r="5766" spans="5:5" x14ac:dyDescent="0.3">
      <c r="E5766" s="141"/>
    </row>
    <row r="5767" spans="5:5" x14ac:dyDescent="0.3">
      <c r="E5767" s="141"/>
    </row>
    <row r="5768" spans="5:5" x14ac:dyDescent="0.3">
      <c r="E5768" s="141"/>
    </row>
    <row r="5769" spans="5:5" x14ac:dyDescent="0.3">
      <c r="E5769" s="141"/>
    </row>
    <row r="5770" spans="5:5" x14ac:dyDescent="0.3">
      <c r="E5770" s="141"/>
    </row>
    <row r="5771" spans="5:5" x14ac:dyDescent="0.3">
      <c r="E5771" s="141"/>
    </row>
    <row r="5772" spans="5:5" x14ac:dyDescent="0.3">
      <c r="E5772" s="141"/>
    </row>
    <row r="5773" spans="5:5" x14ac:dyDescent="0.3">
      <c r="E5773" s="141"/>
    </row>
    <row r="5774" spans="5:5" x14ac:dyDescent="0.3">
      <c r="E5774" s="141"/>
    </row>
    <row r="5775" spans="5:5" x14ac:dyDescent="0.3">
      <c r="E5775" s="141"/>
    </row>
    <row r="5776" spans="5:5" x14ac:dyDescent="0.3">
      <c r="E5776" s="141"/>
    </row>
    <row r="5777" spans="5:5" x14ac:dyDescent="0.3">
      <c r="E5777" s="141"/>
    </row>
    <row r="5778" spans="5:5" x14ac:dyDescent="0.3">
      <c r="E5778" s="141"/>
    </row>
    <row r="5779" spans="5:5" x14ac:dyDescent="0.3">
      <c r="E5779" s="141"/>
    </row>
    <row r="5780" spans="5:5" x14ac:dyDescent="0.3">
      <c r="E5780" s="141"/>
    </row>
    <row r="5781" spans="5:5" x14ac:dyDescent="0.3">
      <c r="E5781" s="141"/>
    </row>
    <row r="5782" spans="5:5" x14ac:dyDescent="0.3">
      <c r="E5782" s="141"/>
    </row>
    <row r="5783" spans="5:5" x14ac:dyDescent="0.3">
      <c r="E5783" s="141"/>
    </row>
    <row r="5784" spans="5:5" x14ac:dyDescent="0.3">
      <c r="E5784" s="141"/>
    </row>
    <row r="5785" spans="5:5" x14ac:dyDescent="0.3">
      <c r="E5785" s="141"/>
    </row>
    <row r="5786" spans="5:5" x14ac:dyDescent="0.3">
      <c r="E5786" s="141"/>
    </row>
    <row r="5787" spans="5:5" x14ac:dyDescent="0.3">
      <c r="E5787" s="141"/>
    </row>
    <row r="5788" spans="5:5" x14ac:dyDescent="0.3">
      <c r="E5788" s="141"/>
    </row>
    <row r="5789" spans="5:5" x14ac:dyDescent="0.3">
      <c r="E5789" s="141"/>
    </row>
    <row r="5790" spans="5:5" x14ac:dyDescent="0.3">
      <c r="E5790" s="141"/>
    </row>
    <row r="5791" spans="5:5" x14ac:dyDescent="0.3">
      <c r="E5791" s="141"/>
    </row>
    <row r="5792" spans="5:5" x14ac:dyDescent="0.3">
      <c r="E5792" s="141"/>
    </row>
    <row r="5793" spans="5:5" x14ac:dyDescent="0.3">
      <c r="E5793" s="141"/>
    </row>
    <row r="5794" spans="5:5" x14ac:dyDescent="0.3">
      <c r="E5794" s="141"/>
    </row>
    <row r="5795" spans="5:5" ht="15" thickBot="1" x14ac:dyDescent="0.35">
      <c r="E5795" s="142"/>
    </row>
    <row r="5796" spans="5:5" ht="14.4" customHeight="1" x14ac:dyDescent="0.3">
      <c r="E5796" s="122" t="s">
        <v>259</v>
      </c>
    </row>
    <row r="5797" spans="5:5" x14ac:dyDescent="0.3">
      <c r="E5797" s="123"/>
    </row>
    <row r="5798" spans="5:5" x14ac:dyDescent="0.3">
      <c r="E5798" s="123"/>
    </row>
    <row r="5799" spans="5:5" x14ac:dyDescent="0.3">
      <c r="E5799" s="123"/>
    </row>
    <row r="5800" spans="5:5" x14ac:dyDescent="0.3">
      <c r="E5800" s="123"/>
    </row>
    <row r="5801" spans="5:5" x14ac:dyDescent="0.3">
      <c r="E5801" s="123"/>
    </row>
    <row r="5802" spans="5:5" x14ac:dyDescent="0.3">
      <c r="E5802" s="123"/>
    </row>
    <row r="5803" spans="5:5" x14ac:dyDescent="0.3">
      <c r="E5803" s="123"/>
    </row>
    <row r="5804" spans="5:5" x14ac:dyDescent="0.3">
      <c r="E5804" s="123"/>
    </row>
    <row r="5805" spans="5:5" x14ac:dyDescent="0.3">
      <c r="E5805" s="123"/>
    </row>
    <row r="5806" spans="5:5" x14ac:dyDescent="0.3">
      <c r="E5806" s="123"/>
    </row>
    <row r="5807" spans="5:5" x14ac:dyDescent="0.3">
      <c r="E5807" s="123"/>
    </row>
    <row r="5808" spans="5:5" x14ac:dyDescent="0.3">
      <c r="E5808" s="123"/>
    </row>
    <row r="5809" spans="5:5" x14ac:dyDescent="0.3">
      <c r="E5809" s="123"/>
    </row>
    <row r="5810" spans="5:5" x14ac:dyDescent="0.3">
      <c r="E5810" s="123"/>
    </row>
    <row r="5811" spans="5:5" x14ac:dyDescent="0.3">
      <c r="E5811" s="123"/>
    </row>
    <row r="5812" spans="5:5" x14ac:dyDescent="0.3">
      <c r="E5812" s="123"/>
    </row>
    <row r="5813" spans="5:5" x14ac:dyDescent="0.3">
      <c r="E5813" s="123"/>
    </row>
    <row r="5814" spans="5:5" x14ac:dyDescent="0.3">
      <c r="E5814" s="123"/>
    </row>
    <row r="5815" spans="5:5" x14ac:dyDescent="0.3">
      <c r="E5815" s="123"/>
    </row>
    <row r="5816" spans="5:5" x14ac:dyDescent="0.3">
      <c r="E5816" s="123"/>
    </row>
    <row r="5817" spans="5:5" x14ac:dyDescent="0.3">
      <c r="E5817" s="123"/>
    </row>
    <row r="5818" spans="5:5" x14ac:dyDescent="0.3">
      <c r="E5818" s="123"/>
    </row>
    <row r="5819" spans="5:5" x14ac:dyDescent="0.3">
      <c r="E5819" s="123"/>
    </row>
    <row r="5820" spans="5:5" x14ac:dyDescent="0.3">
      <c r="E5820" s="123"/>
    </row>
    <row r="5821" spans="5:5" x14ac:dyDescent="0.3">
      <c r="E5821" s="123"/>
    </row>
    <row r="5822" spans="5:5" x14ac:dyDescent="0.3">
      <c r="E5822" s="123"/>
    </row>
    <row r="5823" spans="5:5" x14ac:dyDescent="0.3">
      <c r="E5823" s="123"/>
    </row>
    <row r="5824" spans="5:5" x14ac:dyDescent="0.3">
      <c r="E5824" s="123"/>
    </row>
    <row r="5825" spans="5:5" x14ac:dyDescent="0.3">
      <c r="E5825" s="123"/>
    </row>
    <row r="5826" spans="5:5" x14ac:dyDescent="0.3">
      <c r="E5826" s="123"/>
    </row>
    <row r="5827" spans="5:5" x14ac:dyDescent="0.3">
      <c r="E5827" s="123"/>
    </row>
    <row r="5828" spans="5:5" x14ac:dyDescent="0.3">
      <c r="E5828" s="123"/>
    </row>
    <row r="5829" spans="5:5" x14ac:dyDescent="0.3">
      <c r="E5829" s="123"/>
    </row>
    <row r="5830" spans="5:5" x14ac:dyDescent="0.3">
      <c r="E5830" s="123"/>
    </row>
    <row r="5831" spans="5:5" x14ac:dyDescent="0.3">
      <c r="E5831" s="123"/>
    </row>
    <row r="5832" spans="5:5" x14ac:dyDescent="0.3">
      <c r="E5832" s="123"/>
    </row>
    <row r="5833" spans="5:5" x14ac:dyDescent="0.3">
      <c r="E5833" s="123"/>
    </row>
    <row r="5834" spans="5:5" x14ac:dyDescent="0.3">
      <c r="E5834" s="123"/>
    </row>
    <row r="5835" spans="5:5" x14ac:dyDescent="0.3">
      <c r="E5835" s="123"/>
    </row>
    <row r="5836" spans="5:5" x14ac:dyDescent="0.3">
      <c r="E5836" s="123"/>
    </row>
    <row r="5837" spans="5:5" x14ac:dyDescent="0.3">
      <c r="E5837" s="123"/>
    </row>
    <row r="5838" spans="5:5" x14ac:dyDescent="0.3">
      <c r="E5838" s="123"/>
    </row>
    <row r="5839" spans="5:5" x14ac:dyDescent="0.3">
      <c r="E5839" s="123"/>
    </row>
    <row r="5840" spans="5:5" x14ac:dyDescent="0.3">
      <c r="E5840" s="123"/>
    </row>
    <row r="5841" spans="5:5" x14ac:dyDescent="0.3">
      <c r="E5841" s="123"/>
    </row>
    <row r="5842" spans="5:5" x14ac:dyDescent="0.3">
      <c r="E5842" s="123"/>
    </row>
    <row r="5843" spans="5:5" x14ac:dyDescent="0.3">
      <c r="E5843" s="123"/>
    </row>
    <row r="5844" spans="5:5" x14ac:dyDescent="0.3">
      <c r="E5844" s="123"/>
    </row>
    <row r="5845" spans="5:5" x14ac:dyDescent="0.3">
      <c r="E5845" s="123"/>
    </row>
    <row r="5846" spans="5:5" x14ac:dyDescent="0.3">
      <c r="E5846" s="123"/>
    </row>
    <row r="5847" spans="5:5" x14ac:dyDescent="0.3">
      <c r="E5847" s="123"/>
    </row>
    <row r="5848" spans="5:5" x14ac:dyDescent="0.3">
      <c r="E5848" s="123"/>
    </row>
    <row r="5849" spans="5:5" x14ac:dyDescent="0.3">
      <c r="E5849" s="123"/>
    </row>
    <row r="5850" spans="5:5" x14ac:dyDescent="0.3">
      <c r="E5850" s="123"/>
    </row>
    <row r="5851" spans="5:5" x14ac:dyDescent="0.3">
      <c r="E5851" s="123"/>
    </row>
    <row r="5852" spans="5:5" ht="15" thickBot="1" x14ac:dyDescent="0.35">
      <c r="E5852" s="124"/>
    </row>
  </sheetData>
  <mergeCells count="10">
    <mergeCell ref="E5796:E5852"/>
    <mergeCell ref="B7:D7"/>
    <mergeCell ref="E5503:E5525"/>
    <mergeCell ref="E5526:E5559"/>
    <mergeCell ref="E5560:E5591"/>
    <mergeCell ref="E5592:E5651"/>
    <mergeCell ref="E5653:E5691"/>
    <mergeCell ref="E5692:E5724"/>
    <mergeCell ref="E5725:E5753"/>
    <mergeCell ref="E5754:E579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59"/>
  <sheetViews>
    <sheetView showGridLines="0" zoomScaleNormal="100" workbookViewId="0">
      <pane ySplit="8" topLeftCell="A9" activePane="bottomLeft" state="frozen"/>
      <selection pane="bottomLeft" activeCell="Y11" sqref="Y11"/>
    </sheetView>
  </sheetViews>
  <sheetFormatPr defaultColWidth="9.109375" defaultRowHeight="14.4" outlineLevelRow="3" x14ac:dyDescent="0.3"/>
  <cols>
    <col min="1" max="1" width="44" style="34" customWidth="1"/>
    <col min="2" max="19" width="15.6640625" style="34" customWidth="1"/>
    <col min="20" max="20" width="29.33203125" style="34" bestFit="1" customWidth="1"/>
    <col min="21" max="16384" width="9.109375" style="38"/>
  </cols>
  <sheetData>
    <row r="1" spans="1:20" x14ac:dyDescent="0.3">
      <c r="A1" s="28" t="s">
        <v>167</v>
      </c>
    </row>
    <row r="2" spans="1:20" x14ac:dyDescent="0.3">
      <c r="A2" s="28" t="s">
        <v>168</v>
      </c>
    </row>
    <row r="3" spans="1:20" x14ac:dyDescent="0.3">
      <c r="A3" s="28" t="s">
        <v>169</v>
      </c>
    </row>
    <row r="4" spans="1:20" x14ac:dyDescent="0.3">
      <c r="A4" s="28" t="s">
        <v>170</v>
      </c>
    </row>
    <row r="5" spans="1:20" x14ac:dyDescent="0.3">
      <c r="A5" s="29" t="s">
        <v>283</v>
      </c>
    </row>
    <row r="6" spans="1:20" x14ac:dyDescent="0.3">
      <c r="B6" s="149" t="s">
        <v>164</v>
      </c>
      <c r="C6" s="150"/>
      <c r="D6" s="151"/>
      <c r="E6" s="149" t="s">
        <v>162</v>
      </c>
      <c r="F6" s="150"/>
      <c r="G6" s="151"/>
      <c r="H6" s="149" t="s">
        <v>163</v>
      </c>
      <c r="I6" s="150"/>
      <c r="J6" s="151"/>
      <c r="K6" s="43" t="s">
        <v>164</v>
      </c>
      <c r="L6" s="43"/>
      <c r="M6" s="43"/>
      <c r="N6" s="33" t="s">
        <v>162</v>
      </c>
      <c r="O6" s="43"/>
      <c r="P6" s="43"/>
      <c r="Q6" s="33" t="s">
        <v>163</v>
      </c>
      <c r="R6" s="43"/>
      <c r="S6" s="43"/>
      <c r="T6" s="42"/>
    </row>
    <row r="7" spans="1:20" x14ac:dyDescent="0.3">
      <c r="B7" s="24" t="s">
        <v>171</v>
      </c>
      <c r="C7" s="27" t="s">
        <v>172</v>
      </c>
      <c r="D7" s="27" t="s">
        <v>173</v>
      </c>
      <c r="E7" s="23" t="s">
        <v>171</v>
      </c>
      <c r="F7" s="22" t="s">
        <v>172</v>
      </c>
      <c r="G7" s="22" t="s">
        <v>173</v>
      </c>
      <c r="H7" s="23" t="s">
        <v>171</v>
      </c>
      <c r="I7" s="22" t="s">
        <v>172</v>
      </c>
      <c r="J7" s="22" t="s">
        <v>173</v>
      </c>
      <c r="K7" s="21" t="s">
        <v>171</v>
      </c>
      <c r="L7" s="41" t="s">
        <v>172</v>
      </c>
      <c r="M7" s="41" t="s">
        <v>173</v>
      </c>
      <c r="N7" s="32" t="s">
        <v>171</v>
      </c>
      <c r="O7" s="31" t="s">
        <v>172</v>
      </c>
      <c r="P7" s="31" t="s">
        <v>173</v>
      </c>
      <c r="Q7" s="32" t="s">
        <v>171</v>
      </c>
      <c r="R7" s="31" t="s">
        <v>172</v>
      </c>
      <c r="S7" s="31" t="s">
        <v>173</v>
      </c>
      <c r="T7" s="20"/>
    </row>
    <row r="8" spans="1:20" ht="15" customHeight="1" x14ac:dyDescent="0.3">
      <c r="A8" s="98" t="s">
        <v>165</v>
      </c>
      <c r="B8" s="19" t="s">
        <v>260</v>
      </c>
      <c r="C8" s="19" t="s">
        <v>260</v>
      </c>
      <c r="D8" s="19" t="s">
        <v>260</v>
      </c>
      <c r="E8" s="19" t="s">
        <v>260</v>
      </c>
      <c r="F8" s="19" t="s">
        <v>260</v>
      </c>
      <c r="G8" s="19" t="s">
        <v>260</v>
      </c>
      <c r="H8" s="19" t="s">
        <v>260</v>
      </c>
      <c r="I8" s="19" t="s">
        <v>260</v>
      </c>
      <c r="J8" s="19" t="s">
        <v>260</v>
      </c>
      <c r="K8" s="30" t="s">
        <v>284</v>
      </c>
      <c r="L8" s="30" t="s">
        <v>284</v>
      </c>
      <c r="M8" s="30" t="s">
        <v>284</v>
      </c>
      <c r="N8" s="30" t="s">
        <v>284</v>
      </c>
      <c r="O8" s="30" t="s">
        <v>284</v>
      </c>
      <c r="P8" s="30" t="s">
        <v>284</v>
      </c>
      <c r="Q8" s="30" t="s">
        <v>284</v>
      </c>
      <c r="R8" s="30" t="s">
        <v>284</v>
      </c>
      <c r="S8" s="30" t="s">
        <v>284</v>
      </c>
      <c r="T8" s="18" t="s">
        <v>161</v>
      </c>
    </row>
    <row r="9" spans="1:20" ht="14.4" customHeight="1" outlineLevel="3" x14ac:dyDescent="0.3">
      <c r="A9" s="35" t="s">
        <v>68</v>
      </c>
      <c r="B9" s="75">
        <v>0</v>
      </c>
      <c r="C9" s="76">
        <v>3974.97</v>
      </c>
      <c r="D9" s="77">
        <v>3974.97</v>
      </c>
      <c r="E9" s="75">
        <v>0</v>
      </c>
      <c r="F9" s="76">
        <v>381.99461699999983</v>
      </c>
      <c r="G9" s="26">
        <v>381.99461699999983</v>
      </c>
      <c r="H9" s="75">
        <v>0</v>
      </c>
      <c r="I9" s="76">
        <v>3592.975383</v>
      </c>
      <c r="J9" s="26">
        <v>3592.975383</v>
      </c>
      <c r="K9" s="39">
        <v>0</v>
      </c>
      <c r="L9" s="25">
        <v>3974.97</v>
      </c>
      <c r="M9" s="39">
        <v>3974.97</v>
      </c>
      <c r="N9" s="101">
        <v>0</v>
      </c>
      <c r="O9" s="102">
        <v>381.99461699999983</v>
      </c>
      <c r="P9" s="103">
        <v>381.99461699999983</v>
      </c>
      <c r="Q9" s="39">
        <v>0</v>
      </c>
      <c r="R9" s="39">
        <v>3592.975383</v>
      </c>
      <c r="S9" s="40">
        <v>3592.975383</v>
      </c>
      <c r="T9" s="99" t="s">
        <v>64</v>
      </c>
    </row>
    <row r="10" spans="1:20" outlineLevel="3" x14ac:dyDescent="0.3">
      <c r="A10" s="35" t="s">
        <v>68</v>
      </c>
      <c r="B10" s="75">
        <v>0</v>
      </c>
      <c r="C10" s="76">
        <v>28487.06</v>
      </c>
      <c r="D10" s="77">
        <v>28487.06</v>
      </c>
      <c r="E10" s="75">
        <v>0</v>
      </c>
      <c r="F10" s="76">
        <v>2737.6064659999993</v>
      </c>
      <c r="G10" s="26">
        <v>2737.6064659999993</v>
      </c>
      <c r="H10" s="75">
        <v>0</v>
      </c>
      <c r="I10" s="76">
        <v>25749.453534</v>
      </c>
      <c r="J10" s="26">
        <v>25749.453534</v>
      </c>
      <c r="K10" s="39">
        <v>0</v>
      </c>
      <c r="L10" s="25">
        <v>28487.06</v>
      </c>
      <c r="M10" s="39">
        <v>28487.06</v>
      </c>
      <c r="N10" s="75">
        <v>0</v>
      </c>
      <c r="O10" s="76">
        <v>2737.6064659999993</v>
      </c>
      <c r="P10" s="26">
        <v>2737.6064659999993</v>
      </c>
      <c r="Q10" s="39">
        <v>0</v>
      </c>
      <c r="R10" s="39">
        <v>25749.453534</v>
      </c>
      <c r="S10" s="40">
        <v>25749.453534</v>
      </c>
      <c r="T10" s="100" t="s">
        <v>64</v>
      </c>
    </row>
    <row r="11" spans="1:20" outlineLevel="3" x14ac:dyDescent="0.3">
      <c r="A11" s="35" t="s">
        <v>68</v>
      </c>
      <c r="B11" s="75">
        <v>0</v>
      </c>
      <c r="C11" s="76">
        <v>28070.06</v>
      </c>
      <c r="D11" s="77">
        <v>28070.06</v>
      </c>
      <c r="E11" s="75">
        <v>0</v>
      </c>
      <c r="F11" s="76">
        <v>2697.5327659999989</v>
      </c>
      <c r="G11" s="26">
        <v>2697.5327659999989</v>
      </c>
      <c r="H11" s="75">
        <v>0</v>
      </c>
      <c r="I11" s="76">
        <v>25372.527234000001</v>
      </c>
      <c r="J11" s="26">
        <v>25372.527234000001</v>
      </c>
      <c r="K11" s="39">
        <v>0</v>
      </c>
      <c r="L11" s="25">
        <v>28070.06</v>
      </c>
      <c r="M11" s="39">
        <v>28070.06</v>
      </c>
      <c r="N11" s="75">
        <v>0</v>
      </c>
      <c r="O11" s="76">
        <v>2697.5327659999989</v>
      </c>
      <c r="P11" s="26">
        <v>2697.5327659999989</v>
      </c>
      <c r="Q11" s="39">
        <v>0</v>
      </c>
      <c r="R11" s="39">
        <v>25372.527234000001</v>
      </c>
      <c r="S11" s="40">
        <v>25372.527234000001</v>
      </c>
      <c r="T11" s="100" t="s">
        <v>64</v>
      </c>
    </row>
    <row r="12" spans="1:20" outlineLevel="3" x14ac:dyDescent="0.3">
      <c r="A12" s="35" t="s">
        <v>68</v>
      </c>
      <c r="B12" s="75">
        <v>0</v>
      </c>
      <c r="C12" s="76">
        <v>2474.7199999999998</v>
      </c>
      <c r="D12" s="77">
        <v>2474.7199999999998</v>
      </c>
      <c r="E12" s="75">
        <v>0</v>
      </c>
      <c r="F12" s="76">
        <v>237.82059199999989</v>
      </c>
      <c r="G12" s="26">
        <v>237.82059199999989</v>
      </c>
      <c r="H12" s="75">
        <v>0</v>
      </c>
      <c r="I12" s="76">
        <v>2236.8994079999998</v>
      </c>
      <c r="J12" s="26">
        <v>2236.8994079999998</v>
      </c>
      <c r="K12" s="39">
        <v>0</v>
      </c>
      <c r="L12" s="25">
        <v>2474.7199999999998</v>
      </c>
      <c r="M12" s="39">
        <v>2474.7199999999998</v>
      </c>
      <c r="N12" s="75">
        <v>0</v>
      </c>
      <c r="O12" s="76">
        <v>237.82059199999989</v>
      </c>
      <c r="P12" s="26">
        <v>237.82059199999989</v>
      </c>
      <c r="Q12" s="39">
        <v>0</v>
      </c>
      <c r="R12" s="39">
        <v>2236.8994079999998</v>
      </c>
      <c r="S12" s="40">
        <v>2236.8994079999998</v>
      </c>
      <c r="T12" s="100" t="s">
        <v>64</v>
      </c>
    </row>
    <row r="13" spans="1:20" outlineLevel="3" x14ac:dyDescent="0.3">
      <c r="A13" s="35" t="s">
        <v>68</v>
      </c>
      <c r="B13" s="75">
        <v>0</v>
      </c>
      <c r="C13" s="76">
        <v>300</v>
      </c>
      <c r="D13" s="77">
        <v>300</v>
      </c>
      <c r="E13" s="75">
        <v>0</v>
      </c>
      <c r="F13" s="76">
        <v>28.829999999999988</v>
      </c>
      <c r="G13" s="26">
        <v>28.829999999999988</v>
      </c>
      <c r="H13" s="75">
        <v>0</v>
      </c>
      <c r="I13" s="76">
        <v>271.17</v>
      </c>
      <c r="J13" s="26">
        <v>271.17</v>
      </c>
      <c r="K13" s="39">
        <v>0</v>
      </c>
      <c r="L13" s="25">
        <v>300</v>
      </c>
      <c r="M13" s="39">
        <v>300</v>
      </c>
      <c r="N13" s="75">
        <v>0</v>
      </c>
      <c r="O13" s="76">
        <v>28.829999999999988</v>
      </c>
      <c r="P13" s="26">
        <v>28.829999999999988</v>
      </c>
      <c r="Q13" s="39">
        <v>0</v>
      </c>
      <c r="R13" s="39">
        <v>271.17</v>
      </c>
      <c r="S13" s="40">
        <v>271.17</v>
      </c>
      <c r="T13" s="100" t="s">
        <v>64</v>
      </c>
    </row>
    <row r="14" spans="1:20" outlineLevel="3" x14ac:dyDescent="0.3">
      <c r="A14" s="35" t="s">
        <v>68</v>
      </c>
      <c r="B14" s="75">
        <v>0</v>
      </c>
      <c r="C14" s="76">
        <v>0</v>
      </c>
      <c r="D14" s="77">
        <v>0</v>
      </c>
      <c r="E14" s="75">
        <v>0</v>
      </c>
      <c r="F14" s="76">
        <v>0</v>
      </c>
      <c r="G14" s="26">
        <v>0</v>
      </c>
      <c r="H14" s="75">
        <v>0</v>
      </c>
      <c r="I14" s="76">
        <v>0</v>
      </c>
      <c r="J14" s="26">
        <v>0</v>
      </c>
      <c r="K14" s="39">
        <v>0</v>
      </c>
      <c r="L14" s="25">
        <v>0</v>
      </c>
      <c r="M14" s="39">
        <v>0</v>
      </c>
      <c r="N14" s="75">
        <v>0</v>
      </c>
      <c r="O14" s="76">
        <v>0</v>
      </c>
      <c r="P14" s="26">
        <v>0</v>
      </c>
      <c r="Q14" s="39">
        <v>0</v>
      </c>
      <c r="R14" s="39">
        <v>0</v>
      </c>
      <c r="S14" s="40">
        <v>0</v>
      </c>
      <c r="T14" s="100" t="s">
        <v>64</v>
      </c>
    </row>
    <row r="15" spans="1:20" outlineLevel="3" x14ac:dyDescent="0.3">
      <c r="A15" s="35" t="s">
        <v>68</v>
      </c>
      <c r="B15" s="75">
        <v>0</v>
      </c>
      <c r="C15" s="76">
        <v>0</v>
      </c>
      <c r="D15" s="77">
        <v>0</v>
      </c>
      <c r="E15" s="75">
        <v>0</v>
      </c>
      <c r="F15" s="76">
        <v>0</v>
      </c>
      <c r="G15" s="26">
        <v>0</v>
      </c>
      <c r="H15" s="75">
        <v>0</v>
      </c>
      <c r="I15" s="76">
        <v>0</v>
      </c>
      <c r="J15" s="26">
        <v>0</v>
      </c>
      <c r="K15" s="39">
        <v>0</v>
      </c>
      <c r="L15" s="25">
        <v>0</v>
      </c>
      <c r="M15" s="39">
        <v>0</v>
      </c>
      <c r="N15" s="75">
        <v>0</v>
      </c>
      <c r="O15" s="76">
        <v>0</v>
      </c>
      <c r="P15" s="26">
        <v>0</v>
      </c>
      <c r="Q15" s="39">
        <v>0</v>
      </c>
      <c r="R15" s="39">
        <v>0</v>
      </c>
      <c r="S15" s="40">
        <v>0</v>
      </c>
      <c r="T15" s="100" t="s">
        <v>64</v>
      </c>
    </row>
    <row r="16" spans="1:20" outlineLevel="2" x14ac:dyDescent="0.3">
      <c r="A16" s="35"/>
      <c r="B16" s="75">
        <v>0</v>
      </c>
      <c r="C16" s="76">
        <v>63306.810000000005</v>
      </c>
      <c r="D16" s="77">
        <v>63306.810000000005</v>
      </c>
      <c r="E16" s="75">
        <v>0</v>
      </c>
      <c r="F16" s="76">
        <v>6083.784440999998</v>
      </c>
      <c r="G16" s="26">
        <v>6083.784440999998</v>
      </c>
      <c r="H16" s="75">
        <v>0</v>
      </c>
      <c r="I16" s="76">
        <v>57223.025559000002</v>
      </c>
      <c r="J16" s="26">
        <v>57223.025559000002</v>
      </c>
      <c r="K16" s="39">
        <v>0</v>
      </c>
      <c r="L16" s="25">
        <v>63306.810000000005</v>
      </c>
      <c r="M16" s="39">
        <v>63306.810000000005</v>
      </c>
      <c r="N16" s="75">
        <v>0</v>
      </c>
      <c r="O16" s="76">
        <v>6083.784440999998</v>
      </c>
      <c r="P16" s="26">
        <v>6083.784440999998</v>
      </c>
      <c r="Q16" s="39">
        <v>0</v>
      </c>
      <c r="R16" s="39">
        <v>57223.025559000002</v>
      </c>
      <c r="S16" s="40">
        <v>57223.025559000002</v>
      </c>
      <c r="T16" s="106" t="s">
        <v>265</v>
      </c>
    </row>
    <row r="17" spans="1:20" outlineLevel="1" x14ac:dyDescent="0.3">
      <c r="A17" s="108" t="s">
        <v>67</v>
      </c>
      <c r="B17" s="110">
        <v>0</v>
      </c>
      <c r="C17" s="109">
        <v>63306.810000000005</v>
      </c>
      <c r="D17" s="111">
        <v>63306.810000000005</v>
      </c>
      <c r="E17" s="110">
        <v>0</v>
      </c>
      <c r="F17" s="109">
        <v>6083.784440999998</v>
      </c>
      <c r="G17" s="112">
        <v>6083.784440999998</v>
      </c>
      <c r="H17" s="110">
        <v>0</v>
      </c>
      <c r="I17" s="109">
        <v>57223.025559000002</v>
      </c>
      <c r="J17" s="112">
        <v>57223.025559000002</v>
      </c>
      <c r="K17" s="109">
        <v>0</v>
      </c>
      <c r="L17" s="113">
        <v>63306.810000000005</v>
      </c>
      <c r="M17" s="109">
        <v>63306.810000000005</v>
      </c>
      <c r="N17" s="110">
        <v>0</v>
      </c>
      <c r="O17" s="109">
        <v>6083.784440999998</v>
      </c>
      <c r="P17" s="112">
        <v>6083.784440999998</v>
      </c>
      <c r="Q17" s="109">
        <v>0</v>
      </c>
      <c r="R17" s="109">
        <v>57223.025559000002</v>
      </c>
      <c r="S17" s="114">
        <v>57223.025559000002</v>
      </c>
      <c r="T17" s="115"/>
    </row>
    <row r="18" spans="1:20" outlineLevel="3" x14ac:dyDescent="0.3">
      <c r="A18" s="35" t="s">
        <v>70</v>
      </c>
      <c r="B18" s="75">
        <v>0</v>
      </c>
      <c r="C18" s="76">
        <v>0</v>
      </c>
      <c r="D18" s="77">
        <v>0</v>
      </c>
      <c r="E18" s="75">
        <v>0</v>
      </c>
      <c r="F18" s="76">
        <v>0</v>
      </c>
      <c r="G18" s="26">
        <v>0</v>
      </c>
      <c r="H18" s="75">
        <v>0</v>
      </c>
      <c r="I18" s="76">
        <v>0</v>
      </c>
      <c r="J18" s="26">
        <v>0</v>
      </c>
      <c r="K18" s="39">
        <v>0</v>
      </c>
      <c r="L18" s="25">
        <v>0</v>
      </c>
      <c r="M18" s="39">
        <v>0</v>
      </c>
      <c r="N18" s="75">
        <v>0</v>
      </c>
      <c r="O18" s="76">
        <v>0</v>
      </c>
      <c r="P18" s="26">
        <v>0</v>
      </c>
      <c r="Q18" s="39">
        <v>0</v>
      </c>
      <c r="R18" s="39">
        <v>0</v>
      </c>
      <c r="S18" s="40">
        <v>0</v>
      </c>
      <c r="T18" s="100" t="s">
        <v>64</v>
      </c>
    </row>
    <row r="19" spans="1:20" outlineLevel="3" x14ac:dyDescent="0.3">
      <c r="A19" s="35" t="s">
        <v>70</v>
      </c>
      <c r="B19" s="75">
        <v>0</v>
      </c>
      <c r="C19" s="76">
        <v>0</v>
      </c>
      <c r="D19" s="77">
        <v>0</v>
      </c>
      <c r="E19" s="75">
        <v>0</v>
      </c>
      <c r="F19" s="76">
        <v>0</v>
      </c>
      <c r="G19" s="26">
        <v>0</v>
      </c>
      <c r="H19" s="75">
        <v>0</v>
      </c>
      <c r="I19" s="76">
        <v>0</v>
      </c>
      <c r="J19" s="26">
        <v>0</v>
      </c>
      <c r="K19" s="39">
        <v>0</v>
      </c>
      <c r="L19" s="25">
        <v>0</v>
      </c>
      <c r="M19" s="39">
        <v>0</v>
      </c>
      <c r="N19" s="75">
        <v>0</v>
      </c>
      <c r="O19" s="76">
        <v>0</v>
      </c>
      <c r="P19" s="26">
        <v>0</v>
      </c>
      <c r="Q19" s="39">
        <v>0</v>
      </c>
      <c r="R19" s="39">
        <v>0</v>
      </c>
      <c r="S19" s="40">
        <v>0</v>
      </c>
      <c r="T19" s="100" t="s">
        <v>64</v>
      </c>
    </row>
    <row r="20" spans="1:20" outlineLevel="2" x14ac:dyDescent="0.3">
      <c r="A20" s="35"/>
      <c r="B20" s="75">
        <v>0</v>
      </c>
      <c r="C20" s="76">
        <v>0</v>
      </c>
      <c r="D20" s="77">
        <v>0</v>
      </c>
      <c r="E20" s="75">
        <v>0</v>
      </c>
      <c r="F20" s="76">
        <v>0</v>
      </c>
      <c r="G20" s="26">
        <v>0</v>
      </c>
      <c r="H20" s="75">
        <v>0</v>
      </c>
      <c r="I20" s="76">
        <v>0</v>
      </c>
      <c r="J20" s="26">
        <v>0</v>
      </c>
      <c r="K20" s="39">
        <v>0</v>
      </c>
      <c r="L20" s="25">
        <v>0</v>
      </c>
      <c r="M20" s="39">
        <v>0</v>
      </c>
      <c r="N20" s="75">
        <v>0</v>
      </c>
      <c r="O20" s="76">
        <v>0</v>
      </c>
      <c r="P20" s="26">
        <v>0</v>
      </c>
      <c r="Q20" s="39">
        <v>0</v>
      </c>
      <c r="R20" s="39">
        <v>0</v>
      </c>
      <c r="S20" s="40">
        <v>0</v>
      </c>
      <c r="T20" s="106" t="s">
        <v>265</v>
      </c>
    </row>
    <row r="21" spans="1:20" outlineLevel="1" x14ac:dyDescent="0.3">
      <c r="A21" s="108" t="s">
        <v>69</v>
      </c>
      <c r="B21" s="110">
        <v>0</v>
      </c>
      <c r="C21" s="109">
        <v>0</v>
      </c>
      <c r="D21" s="111">
        <v>0</v>
      </c>
      <c r="E21" s="110">
        <v>0</v>
      </c>
      <c r="F21" s="109">
        <v>0</v>
      </c>
      <c r="G21" s="112">
        <v>0</v>
      </c>
      <c r="H21" s="110">
        <v>0</v>
      </c>
      <c r="I21" s="109">
        <v>0</v>
      </c>
      <c r="J21" s="112">
        <v>0</v>
      </c>
      <c r="K21" s="109">
        <v>0</v>
      </c>
      <c r="L21" s="113">
        <v>0</v>
      </c>
      <c r="M21" s="109">
        <v>0</v>
      </c>
      <c r="N21" s="110">
        <v>0</v>
      </c>
      <c r="O21" s="109">
        <v>0</v>
      </c>
      <c r="P21" s="112">
        <v>0</v>
      </c>
      <c r="Q21" s="109">
        <v>0</v>
      </c>
      <c r="R21" s="109">
        <v>0</v>
      </c>
      <c r="S21" s="114">
        <v>0</v>
      </c>
      <c r="T21" s="115"/>
    </row>
    <row r="22" spans="1:20" outlineLevel="3" x14ac:dyDescent="0.3">
      <c r="A22" s="35" t="s">
        <v>72</v>
      </c>
      <c r="B22" s="75">
        <v>0</v>
      </c>
      <c r="C22" s="76">
        <v>0</v>
      </c>
      <c r="D22" s="77">
        <v>0</v>
      </c>
      <c r="E22" s="75">
        <v>0</v>
      </c>
      <c r="F22" s="76">
        <v>0</v>
      </c>
      <c r="G22" s="26">
        <v>0</v>
      </c>
      <c r="H22" s="75">
        <v>0</v>
      </c>
      <c r="I22" s="76">
        <v>0</v>
      </c>
      <c r="J22" s="26">
        <v>0</v>
      </c>
      <c r="K22" s="39">
        <v>0</v>
      </c>
      <c r="L22" s="25">
        <v>0</v>
      </c>
      <c r="M22" s="39">
        <v>0</v>
      </c>
      <c r="N22" s="75">
        <v>0</v>
      </c>
      <c r="O22" s="76">
        <v>0</v>
      </c>
      <c r="P22" s="26">
        <v>0</v>
      </c>
      <c r="Q22" s="39">
        <v>0</v>
      </c>
      <c r="R22" s="39">
        <v>0</v>
      </c>
      <c r="S22" s="40">
        <v>0</v>
      </c>
      <c r="T22" s="100" t="s">
        <v>64</v>
      </c>
    </row>
    <row r="23" spans="1:20" outlineLevel="2" x14ac:dyDescent="0.3">
      <c r="A23" s="35"/>
      <c r="B23" s="75">
        <v>0</v>
      </c>
      <c r="C23" s="76">
        <v>0</v>
      </c>
      <c r="D23" s="77">
        <v>0</v>
      </c>
      <c r="E23" s="75">
        <v>0</v>
      </c>
      <c r="F23" s="76">
        <v>0</v>
      </c>
      <c r="G23" s="26">
        <v>0</v>
      </c>
      <c r="H23" s="75">
        <v>0</v>
      </c>
      <c r="I23" s="76">
        <v>0</v>
      </c>
      <c r="J23" s="26">
        <v>0</v>
      </c>
      <c r="K23" s="39">
        <v>0</v>
      </c>
      <c r="L23" s="25">
        <v>0</v>
      </c>
      <c r="M23" s="39">
        <v>0</v>
      </c>
      <c r="N23" s="75">
        <v>0</v>
      </c>
      <c r="O23" s="76">
        <v>0</v>
      </c>
      <c r="P23" s="26">
        <v>0</v>
      </c>
      <c r="Q23" s="39">
        <v>0</v>
      </c>
      <c r="R23" s="39">
        <v>0</v>
      </c>
      <c r="S23" s="40">
        <v>0</v>
      </c>
      <c r="T23" s="106" t="s">
        <v>265</v>
      </c>
    </row>
    <row r="24" spans="1:20" outlineLevel="1" x14ac:dyDescent="0.3">
      <c r="A24" s="108" t="s">
        <v>71</v>
      </c>
      <c r="B24" s="110">
        <v>0</v>
      </c>
      <c r="C24" s="109">
        <v>0</v>
      </c>
      <c r="D24" s="111">
        <v>0</v>
      </c>
      <c r="E24" s="110">
        <v>0</v>
      </c>
      <c r="F24" s="109">
        <v>0</v>
      </c>
      <c r="G24" s="112">
        <v>0</v>
      </c>
      <c r="H24" s="110">
        <v>0</v>
      </c>
      <c r="I24" s="109">
        <v>0</v>
      </c>
      <c r="J24" s="112">
        <v>0</v>
      </c>
      <c r="K24" s="109">
        <v>0</v>
      </c>
      <c r="L24" s="113">
        <v>0</v>
      </c>
      <c r="M24" s="109">
        <v>0</v>
      </c>
      <c r="N24" s="110">
        <v>0</v>
      </c>
      <c r="O24" s="109">
        <v>0</v>
      </c>
      <c r="P24" s="112">
        <v>0</v>
      </c>
      <c r="Q24" s="109">
        <v>0</v>
      </c>
      <c r="R24" s="109">
        <v>0</v>
      </c>
      <c r="S24" s="114">
        <v>0</v>
      </c>
      <c r="T24" s="115"/>
    </row>
    <row r="25" spans="1:20" outlineLevel="3" x14ac:dyDescent="0.3">
      <c r="A25" s="35" t="s">
        <v>74</v>
      </c>
      <c r="B25" s="75">
        <v>703.44</v>
      </c>
      <c r="C25" s="76">
        <v>0</v>
      </c>
      <c r="D25" s="77">
        <v>703.44</v>
      </c>
      <c r="E25" s="75">
        <v>0</v>
      </c>
      <c r="F25" s="76">
        <v>0</v>
      </c>
      <c r="G25" s="26">
        <v>0</v>
      </c>
      <c r="H25" s="75">
        <v>703.44</v>
      </c>
      <c r="I25" s="76">
        <v>0</v>
      </c>
      <c r="J25" s="26">
        <v>703.44</v>
      </c>
      <c r="K25" s="39">
        <v>703.44</v>
      </c>
      <c r="L25" s="25">
        <v>0</v>
      </c>
      <c r="M25" s="39">
        <v>703.44</v>
      </c>
      <c r="N25" s="75">
        <v>0</v>
      </c>
      <c r="O25" s="76">
        <v>0</v>
      </c>
      <c r="P25" s="26">
        <v>0</v>
      </c>
      <c r="Q25" s="39">
        <v>703.44</v>
      </c>
      <c r="R25" s="39">
        <v>0</v>
      </c>
      <c r="S25" s="40">
        <v>703.44</v>
      </c>
      <c r="T25" s="100" t="s">
        <v>63</v>
      </c>
    </row>
    <row r="26" spans="1:20" outlineLevel="2" x14ac:dyDescent="0.3">
      <c r="A26" s="35"/>
      <c r="B26" s="75">
        <v>703.44</v>
      </c>
      <c r="C26" s="76">
        <v>0</v>
      </c>
      <c r="D26" s="77">
        <v>703.44</v>
      </c>
      <c r="E26" s="75">
        <v>0</v>
      </c>
      <c r="F26" s="76">
        <v>0</v>
      </c>
      <c r="G26" s="26">
        <v>0</v>
      </c>
      <c r="H26" s="75">
        <v>703.44</v>
      </c>
      <c r="I26" s="76">
        <v>0</v>
      </c>
      <c r="J26" s="26">
        <v>703.44</v>
      </c>
      <c r="K26" s="39">
        <v>703.44</v>
      </c>
      <c r="L26" s="25">
        <v>0</v>
      </c>
      <c r="M26" s="39">
        <v>703.44</v>
      </c>
      <c r="N26" s="75">
        <v>0</v>
      </c>
      <c r="O26" s="76">
        <v>0</v>
      </c>
      <c r="P26" s="26">
        <v>0</v>
      </c>
      <c r="Q26" s="39">
        <v>703.44</v>
      </c>
      <c r="R26" s="39">
        <v>0</v>
      </c>
      <c r="S26" s="40">
        <v>703.44</v>
      </c>
      <c r="T26" s="106" t="s">
        <v>266</v>
      </c>
    </row>
    <row r="27" spans="1:20" outlineLevel="3" x14ac:dyDescent="0.3">
      <c r="A27" s="35" t="s">
        <v>74</v>
      </c>
      <c r="B27" s="75">
        <v>0</v>
      </c>
      <c r="C27" s="76">
        <v>622.16999999999996</v>
      </c>
      <c r="D27" s="77">
        <v>622.16999999999996</v>
      </c>
      <c r="E27" s="75">
        <v>0</v>
      </c>
      <c r="F27" s="76">
        <v>59.790536999999972</v>
      </c>
      <c r="G27" s="26">
        <v>59.790536999999972</v>
      </c>
      <c r="H27" s="75">
        <v>0</v>
      </c>
      <c r="I27" s="76">
        <v>562.37946299999999</v>
      </c>
      <c r="J27" s="26">
        <v>562.37946299999999</v>
      </c>
      <c r="K27" s="39">
        <v>0</v>
      </c>
      <c r="L27" s="25">
        <v>622.16999999999996</v>
      </c>
      <c r="M27" s="39">
        <v>622.16999999999996</v>
      </c>
      <c r="N27" s="75">
        <v>0</v>
      </c>
      <c r="O27" s="76">
        <v>59.790536999999972</v>
      </c>
      <c r="P27" s="26">
        <v>59.790536999999972</v>
      </c>
      <c r="Q27" s="39">
        <v>0</v>
      </c>
      <c r="R27" s="39">
        <v>562.37946299999999</v>
      </c>
      <c r="S27" s="40">
        <v>562.37946299999999</v>
      </c>
      <c r="T27" s="100" t="s">
        <v>64</v>
      </c>
    </row>
    <row r="28" spans="1:20" outlineLevel="3" x14ac:dyDescent="0.3">
      <c r="A28" s="35" t="s">
        <v>74</v>
      </c>
      <c r="B28" s="75">
        <v>0</v>
      </c>
      <c r="C28" s="76">
        <v>4015.93</v>
      </c>
      <c r="D28" s="77">
        <v>4015.93</v>
      </c>
      <c r="E28" s="75">
        <v>0</v>
      </c>
      <c r="F28" s="76">
        <v>385.93087299999985</v>
      </c>
      <c r="G28" s="26">
        <v>385.93087299999985</v>
      </c>
      <c r="H28" s="75">
        <v>0</v>
      </c>
      <c r="I28" s="76">
        <v>3629.999127</v>
      </c>
      <c r="J28" s="26">
        <v>3629.999127</v>
      </c>
      <c r="K28" s="39">
        <v>0</v>
      </c>
      <c r="L28" s="25">
        <v>4015.93</v>
      </c>
      <c r="M28" s="39">
        <v>4015.93</v>
      </c>
      <c r="N28" s="75">
        <v>0</v>
      </c>
      <c r="O28" s="76">
        <v>385.93087299999985</v>
      </c>
      <c r="P28" s="26">
        <v>385.93087299999985</v>
      </c>
      <c r="Q28" s="39">
        <v>0</v>
      </c>
      <c r="R28" s="39">
        <v>3629.999127</v>
      </c>
      <c r="S28" s="40">
        <v>3629.999127</v>
      </c>
      <c r="T28" s="100" t="s">
        <v>64</v>
      </c>
    </row>
    <row r="29" spans="1:20" outlineLevel="3" x14ac:dyDescent="0.3">
      <c r="A29" s="35" t="s">
        <v>74</v>
      </c>
      <c r="B29" s="75">
        <v>0</v>
      </c>
      <c r="C29" s="76">
        <v>3455.86</v>
      </c>
      <c r="D29" s="77">
        <v>3455.86</v>
      </c>
      <c r="E29" s="75">
        <v>0</v>
      </c>
      <c r="F29" s="76">
        <v>332.10814599999986</v>
      </c>
      <c r="G29" s="26">
        <v>332.10814599999986</v>
      </c>
      <c r="H29" s="75">
        <v>0</v>
      </c>
      <c r="I29" s="76">
        <v>3123.7518540000001</v>
      </c>
      <c r="J29" s="26">
        <v>3123.7518540000001</v>
      </c>
      <c r="K29" s="39">
        <v>0</v>
      </c>
      <c r="L29" s="25">
        <v>3455.86</v>
      </c>
      <c r="M29" s="39">
        <v>3455.86</v>
      </c>
      <c r="N29" s="75">
        <v>0</v>
      </c>
      <c r="O29" s="76">
        <v>332.10814599999986</v>
      </c>
      <c r="P29" s="26">
        <v>332.10814599999986</v>
      </c>
      <c r="Q29" s="39">
        <v>0</v>
      </c>
      <c r="R29" s="39">
        <v>3123.7518540000001</v>
      </c>
      <c r="S29" s="40">
        <v>3123.7518540000001</v>
      </c>
      <c r="T29" s="100" t="s">
        <v>64</v>
      </c>
    </row>
    <row r="30" spans="1:20" outlineLevel="3" x14ac:dyDescent="0.3">
      <c r="A30" s="35" t="s">
        <v>74</v>
      </c>
      <c r="B30" s="75">
        <v>0</v>
      </c>
      <c r="C30" s="76">
        <v>208142.17</v>
      </c>
      <c r="D30" s="77">
        <v>208142.17</v>
      </c>
      <c r="E30" s="75">
        <v>0</v>
      </c>
      <c r="F30" s="76">
        <v>20002.462536999992</v>
      </c>
      <c r="G30" s="26">
        <v>20002.462536999992</v>
      </c>
      <c r="H30" s="75">
        <v>0</v>
      </c>
      <c r="I30" s="76">
        <v>188139.70746300003</v>
      </c>
      <c r="J30" s="26">
        <v>188139.70746300003</v>
      </c>
      <c r="K30" s="39">
        <v>0</v>
      </c>
      <c r="L30" s="25">
        <v>208142.17</v>
      </c>
      <c r="M30" s="39">
        <v>208142.17</v>
      </c>
      <c r="N30" s="75">
        <v>0</v>
      </c>
      <c r="O30" s="76">
        <v>20002.462536999992</v>
      </c>
      <c r="P30" s="26">
        <v>20002.462536999992</v>
      </c>
      <c r="Q30" s="39">
        <v>0</v>
      </c>
      <c r="R30" s="39">
        <v>188139.70746300003</v>
      </c>
      <c r="S30" s="40">
        <v>188139.70746300003</v>
      </c>
      <c r="T30" s="100" t="s">
        <v>64</v>
      </c>
    </row>
    <row r="31" spans="1:20" outlineLevel="3" x14ac:dyDescent="0.3">
      <c r="A31" s="35" t="s">
        <v>74</v>
      </c>
      <c r="B31" s="75">
        <v>0</v>
      </c>
      <c r="C31" s="76">
        <v>0</v>
      </c>
      <c r="D31" s="77">
        <v>0</v>
      </c>
      <c r="E31" s="75">
        <v>0</v>
      </c>
      <c r="F31" s="76">
        <v>0</v>
      </c>
      <c r="G31" s="26">
        <v>0</v>
      </c>
      <c r="H31" s="75">
        <v>0</v>
      </c>
      <c r="I31" s="76">
        <v>0</v>
      </c>
      <c r="J31" s="26">
        <v>0</v>
      </c>
      <c r="K31" s="39">
        <v>0</v>
      </c>
      <c r="L31" s="25">
        <v>0</v>
      </c>
      <c r="M31" s="39">
        <v>0</v>
      </c>
      <c r="N31" s="75">
        <v>0</v>
      </c>
      <c r="O31" s="76">
        <v>0</v>
      </c>
      <c r="P31" s="26">
        <v>0</v>
      </c>
      <c r="Q31" s="39">
        <v>0</v>
      </c>
      <c r="R31" s="39">
        <v>0</v>
      </c>
      <c r="S31" s="40">
        <v>0</v>
      </c>
      <c r="T31" s="100" t="s">
        <v>64</v>
      </c>
    </row>
    <row r="32" spans="1:20" outlineLevel="3" x14ac:dyDescent="0.3">
      <c r="A32" s="35" t="s">
        <v>74</v>
      </c>
      <c r="B32" s="75">
        <v>0</v>
      </c>
      <c r="C32" s="76">
        <v>0</v>
      </c>
      <c r="D32" s="77">
        <v>0</v>
      </c>
      <c r="E32" s="75">
        <v>0</v>
      </c>
      <c r="F32" s="76">
        <v>0</v>
      </c>
      <c r="G32" s="26">
        <v>0</v>
      </c>
      <c r="H32" s="75">
        <v>0</v>
      </c>
      <c r="I32" s="76">
        <v>0</v>
      </c>
      <c r="J32" s="26">
        <v>0</v>
      </c>
      <c r="K32" s="39">
        <v>0</v>
      </c>
      <c r="L32" s="25">
        <v>0</v>
      </c>
      <c r="M32" s="39">
        <v>0</v>
      </c>
      <c r="N32" s="75">
        <v>0</v>
      </c>
      <c r="O32" s="76">
        <v>0</v>
      </c>
      <c r="P32" s="26">
        <v>0</v>
      </c>
      <c r="Q32" s="39">
        <v>0</v>
      </c>
      <c r="R32" s="39">
        <v>0</v>
      </c>
      <c r="S32" s="40">
        <v>0</v>
      </c>
      <c r="T32" s="100" t="s">
        <v>64</v>
      </c>
    </row>
    <row r="33" spans="1:20" outlineLevel="2" x14ac:dyDescent="0.3">
      <c r="A33" s="35"/>
      <c r="B33" s="75">
        <v>0</v>
      </c>
      <c r="C33" s="76">
        <v>216236.13</v>
      </c>
      <c r="D33" s="77">
        <v>216236.13</v>
      </c>
      <c r="E33" s="75">
        <v>0</v>
      </c>
      <c r="F33" s="76">
        <v>20780.292092999993</v>
      </c>
      <c r="G33" s="26">
        <v>20780.292092999993</v>
      </c>
      <c r="H33" s="75">
        <v>0</v>
      </c>
      <c r="I33" s="76">
        <v>195455.83790700004</v>
      </c>
      <c r="J33" s="26">
        <v>195455.83790700004</v>
      </c>
      <c r="K33" s="39">
        <v>0</v>
      </c>
      <c r="L33" s="25">
        <v>216236.13</v>
      </c>
      <c r="M33" s="39">
        <v>216236.13</v>
      </c>
      <c r="N33" s="75">
        <v>0</v>
      </c>
      <c r="O33" s="76">
        <v>20780.292092999993</v>
      </c>
      <c r="P33" s="26">
        <v>20780.292092999993</v>
      </c>
      <c r="Q33" s="39">
        <v>0</v>
      </c>
      <c r="R33" s="39">
        <v>195455.83790700004</v>
      </c>
      <c r="S33" s="40">
        <v>195455.83790700004</v>
      </c>
      <c r="T33" s="106" t="s">
        <v>265</v>
      </c>
    </row>
    <row r="34" spans="1:20" outlineLevel="1" x14ac:dyDescent="0.3">
      <c r="A34" s="108" t="s">
        <v>73</v>
      </c>
      <c r="B34" s="110">
        <v>703.44</v>
      </c>
      <c r="C34" s="109">
        <v>216236.13</v>
      </c>
      <c r="D34" s="111">
        <v>216939.57</v>
      </c>
      <c r="E34" s="110">
        <v>0</v>
      </c>
      <c r="F34" s="109">
        <v>20780.292092999993</v>
      </c>
      <c r="G34" s="112">
        <v>20780.292092999993</v>
      </c>
      <c r="H34" s="110">
        <v>703.44</v>
      </c>
      <c r="I34" s="109">
        <v>195455.83790700004</v>
      </c>
      <c r="J34" s="112">
        <v>196159.27790700004</v>
      </c>
      <c r="K34" s="109">
        <v>703.44</v>
      </c>
      <c r="L34" s="113">
        <v>216236.13</v>
      </c>
      <c r="M34" s="109">
        <v>216939.57</v>
      </c>
      <c r="N34" s="110">
        <v>0</v>
      </c>
      <c r="O34" s="109">
        <v>20780.292092999993</v>
      </c>
      <c r="P34" s="112">
        <v>20780.292092999993</v>
      </c>
      <c r="Q34" s="109">
        <v>703.44</v>
      </c>
      <c r="R34" s="109">
        <v>195455.83790700004</v>
      </c>
      <c r="S34" s="114">
        <v>196159.27790700004</v>
      </c>
      <c r="T34" s="115"/>
    </row>
    <row r="35" spans="1:20" outlineLevel="3" x14ac:dyDescent="0.3">
      <c r="A35" s="35" t="s">
        <v>76</v>
      </c>
      <c r="B35" s="75">
        <v>0</v>
      </c>
      <c r="C35" s="76">
        <v>-134.29</v>
      </c>
      <c r="D35" s="77">
        <v>-134.29</v>
      </c>
      <c r="E35" s="75">
        <v>0</v>
      </c>
      <c r="F35" s="76">
        <v>-12.905268999999993</v>
      </c>
      <c r="G35" s="26">
        <v>-12.905268999999993</v>
      </c>
      <c r="H35" s="75">
        <v>0</v>
      </c>
      <c r="I35" s="76">
        <v>-121.384731</v>
      </c>
      <c r="J35" s="26">
        <v>-121.384731</v>
      </c>
      <c r="K35" s="39">
        <v>0</v>
      </c>
      <c r="L35" s="25">
        <v>-134.29</v>
      </c>
      <c r="M35" s="39">
        <v>-134.29</v>
      </c>
      <c r="N35" s="75">
        <v>0</v>
      </c>
      <c r="O35" s="76">
        <v>-12.905268999999993</v>
      </c>
      <c r="P35" s="26">
        <v>-12.905268999999993</v>
      </c>
      <c r="Q35" s="39">
        <v>0</v>
      </c>
      <c r="R35" s="39">
        <v>-121.384731</v>
      </c>
      <c r="S35" s="40">
        <v>-121.384731</v>
      </c>
      <c r="T35" s="100" t="s">
        <v>64</v>
      </c>
    </row>
    <row r="36" spans="1:20" outlineLevel="2" x14ac:dyDescent="0.3">
      <c r="A36" s="35"/>
      <c r="B36" s="75">
        <v>0</v>
      </c>
      <c r="C36" s="76">
        <v>-134.29</v>
      </c>
      <c r="D36" s="77">
        <v>-134.29</v>
      </c>
      <c r="E36" s="75">
        <v>0</v>
      </c>
      <c r="F36" s="76">
        <v>-12.905268999999993</v>
      </c>
      <c r="G36" s="26">
        <v>-12.905268999999993</v>
      </c>
      <c r="H36" s="75">
        <v>0</v>
      </c>
      <c r="I36" s="76">
        <v>-121.384731</v>
      </c>
      <c r="J36" s="26">
        <v>-121.384731</v>
      </c>
      <c r="K36" s="39">
        <v>0</v>
      </c>
      <c r="L36" s="25">
        <v>-134.29</v>
      </c>
      <c r="M36" s="39">
        <v>-134.29</v>
      </c>
      <c r="N36" s="75">
        <v>0</v>
      </c>
      <c r="O36" s="76">
        <v>-12.905268999999993</v>
      </c>
      <c r="P36" s="26">
        <v>-12.905268999999993</v>
      </c>
      <c r="Q36" s="39">
        <v>0</v>
      </c>
      <c r="R36" s="39">
        <v>-121.384731</v>
      </c>
      <c r="S36" s="40">
        <v>-121.384731</v>
      </c>
      <c r="T36" s="106" t="s">
        <v>265</v>
      </c>
    </row>
    <row r="37" spans="1:20" outlineLevel="1" x14ac:dyDescent="0.3">
      <c r="A37" s="108" t="s">
        <v>75</v>
      </c>
      <c r="B37" s="110">
        <v>0</v>
      </c>
      <c r="C37" s="109">
        <v>-134.29</v>
      </c>
      <c r="D37" s="111">
        <v>-134.29</v>
      </c>
      <c r="E37" s="110">
        <v>0</v>
      </c>
      <c r="F37" s="109">
        <v>-12.905268999999993</v>
      </c>
      <c r="G37" s="112">
        <v>-12.905268999999993</v>
      </c>
      <c r="H37" s="110">
        <v>0</v>
      </c>
      <c r="I37" s="109">
        <v>-121.384731</v>
      </c>
      <c r="J37" s="112">
        <v>-121.384731</v>
      </c>
      <c r="K37" s="109">
        <v>0</v>
      </c>
      <c r="L37" s="113">
        <v>-134.29</v>
      </c>
      <c r="M37" s="109">
        <v>-134.29</v>
      </c>
      <c r="N37" s="110">
        <v>0</v>
      </c>
      <c r="O37" s="109">
        <v>-12.905268999999993</v>
      </c>
      <c r="P37" s="112">
        <v>-12.905268999999993</v>
      </c>
      <c r="Q37" s="109">
        <v>0</v>
      </c>
      <c r="R37" s="109">
        <v>-121.384731</v>
      </c>
      <c r="S37" s="114">
        <v>-121.384731</v>
      </c>
      <c r="T37" s="115"/>
    </row>
    <row r="38" spans="1:20" outlineLevel="3" x14ac:dyDescent="0.3">
      <c r="A38" s="35" t="s">
        <v>78</v>
      </c>
      <c r="B38" s="75">
        <v>0</v>
      </c>
      <c r="C38" s="76">
        <v>23204.85</v>
      </c>
      <c r="D38" s="77">
        <v>23204.85</v>
      </c>
      <c r="E38" s="75">
        <v>0</v>
      </c>
      <c r="F38" s="76">
        <v>2229.9860849999991</v>
      </c>
      <c r="G38" s="26">
        <v>2229.9860849999991</v>
      </c>
      <c r="H38" s="75">
        <v>0</v>
      </c>
      <c r="I38" s="76">
        <v>20974.863914999998</v>
      </c>
      <c r="J38" s="26">
        <v>20974.863914999998</v>
      </c>
      <c r="K38" s="39">
        <v>0</v>
      </c>
      <c r="L38" s="25">
        <v>23204.85</v>
      </c>
      <c r="M38" s="39">
        <v>23204.85</v>
      </c>
      <c r="N38" s="75">
        <v>0</v>
      </c>
      <c r="O38" s="76">
        <v>2229.9860849999991</v>
      </c>
      <c r="P38" s="26">
        <v>2229.9860849999991</v>
      </c>
      <c r="Q38" s="39">
        <v>0</v>
      </c>
      <c r="R38" s="39">
        <v>20974.863914999998</v>
      </c>
      <c r="S38" s="40">
        <v>20974.863914999998</v>
      </c>
      <c r="T38" s="100" t="s">
        <v>64</v>
      </c>
    </row>
    <row r="39" spans="1:20" outlineLevel="3" x14ac:dyDescent="0.3">
      <c r="A39" s="35" t="s">
        <v>78</v>
      </c>
      <c r="B39" s="75">
        <v>0</v>
      </c>
      <c r="C39" s="76">
        <v>2339.46</v>
      </c>
      <c r="D39" s="77">
        <v>2339.46</v>
      </c>
      <c r="E39" s="75">
        <v>0</v>
      </c>
      <c r="F39" s="76">
        <v>224.82210599999991</v>
      </c>
      <c r="G39" s="26">
        <v>224.82210599999991</v>
      </c>
      <c r="H39" s="75">
        <v>0</v>
      </c>
      <c r="I39" s="76">
        <v>2114.637894</v>
      </c>
      <c r="J39" s="26">
        <v>2114.637894</v>
      </c>
      <c r="K39" s="39">
        <v>0</v>
      </c>
      <c r="L39" s="25">
        <v>2339.46</v>
      </c>
      <c r="M39" s="39">
        <v>2339.46</v>
      </c>
      <c r="N39" s="75">
        <v>0</v>
      </c>
      <c r="O39" s="76">
        <v>224.82210599999991</v>
      </c>
      <c r="P39" s="26">
        <v>224.82210599999991</v>
      </c>
      <c r="Q39" s="39">
        <v>0</v>
      </c>
      <c r="R39" s="39">
        <v>2114.637894</v>
      </c>
      <c r="S39" s="40">
        <v>2114.637894</v>
      </c>
      <c r="T39" s="100" t="s">
        <v>64</v>
      </c>
    </row>
    <row r="40" spans="1:20" outlineLevel="3" x14ac:dyDescent="0.3">
      <c r="A40" s="35" t="s">
        <v>78</v>
      </c>
      <c r="B40" s="75">
        <v>0</v>
      </c>
      <c r="C40" s="76">
        <v>0</v>
      </c>
      <c r="D40" s="77">
        <v>0</v>
      </c>
      <c r="E40" s="75">
        <v>0</v>
      </c>
      <c r="F40" s="76">
        <v>0</v>
      </c>
      <c r="G40" s="26">
        <v>0</v>
      </c>
      <c r="H40" s="75">
        <v>0</v>
      </c>
      <c r="I40" s="76">
        <v>0</v>
      </c>
      <c r="J40" s="26">
        <v>0</v>
      </c>
      <c r="K40" s="39">
        <v>0</v>
      </c>
      <c r="L40" s="25">
        <v>0</v>
      </c>
      <c r="M40" s="39">
        <v>0</v>
      </c>
      <c r="N40" s="75">
        <v>0</v>
      </c>
      <c r="O40" s="76">
        <v>0</v>
      </c>
      <c r="P40" s="26">
        <v>0</v>
      </c>
      <c r="Q40" s="39">
        <v>0</v>
      </c>
      <c r="R40" s="39">
        <v>0</v>
      </c>
      <c r="S40" s="40">
        <v>0</v>
      </c>
      <c r="T40" s="100" t="s">
        <v>64</v>
      </c>
    </row>
    <row r="41" spans="1:20" outlineLevel="2" x14ac:dyDescent="0.3">
      <c r="A41" s="35"/>
      <c r="B41" s="75">
        <v>0</v>
      </c>
      <c r="C41" s="76">
        <v>25544.309999999998</v>
      </c>
      <c r="D41" s="77">
        <v>25544.309999999998</v>
      </c>
      <c r="E41" s="75">
        <v>0</v>
      </c>
      <c r="F41" s="76">
        <v>2454.8081909999992</v>
      </c>
      <c r="G41" s="26">
        <v>2454.8081909999992</v>
      </c>
      <c r="H41" s="75">
        <v>0</v>
      </c>
      <c r="I41" s="76">
        <v>23089.501808999998</v>
      </c>
      <c r="J41" s="26">
        <v>23089.501808999998</v>
      </c>
      <c r="K41" s="39">
        <v>0</v>
      </c>
      <c r="L41" s="25">
        <v>25544.309999999998</v>
      </c>
      <c r="M41" s="39">
        <v>25544.309999999998</v>
      </c>
      <c r="N41" s="75">
        <v>0</v>
      </c>
      <c r="O41" s="76">
        <v>2454.8081909999992</v>
      </c>
      <c r="P41" s="26">
        <v>2454.8081909999992</v>
      </c>
      <c r="Q41" s="39">
        <v>0</v>
      </c>
      <c r="R41" s="39">
        <v>23089.501808999998</v>
      </c>
      <c r="S41" s="40">
        <v>23089.501808999998</v>
      </c>
      <c r="T41" s="106" t="s">
        <v>265</v>
      </c>
    </row>
    <row r="42" spans="1:20" outlineLevel="1" x14ac:dyDescent="0.3">
      <c r="A42" s="108" t="s">
        <v>77</v>
      </c>
      <c r="B42" s="110">
        <v>0</v>
      </c>
      <c r="C42" s="109">
        <v>25544.309999999998</v>
      </c>
      <c r="D42" s="111">
        <v>25544.309999999998</v>
      </c>
      <c r="E42" s="110">
        <v>0</v>
      </c>
      <c r="F42" s="109">
        <v>2454.8081909999992</v>
      </c>
      <c r="G42" s="112">
        <v>2454.8081909999992</v>
      </c>
      <c r="H42" s="110">
        <v>0</v>
      </c>
      <c r="I42" s="109">
        <v>23089.501808999998</v>
      </c>
      <c r="J42" s="112">
        <v>23089.501808999998</v>
      </c>
      <c r="K42" s="109">
        <v>0</v>
      </c>
      <c r="L42" s="113">
        <v>25544.309999999998</v>
      </c>
      <c r="M42" s="109">
        <v>25544.309999999998</v>
      </c>
      <c r="N42" s="110">
        <v>0</v>
      </c>
      <c r="O42" s="109">
        <v>2454.8081909999992</v>
      </c>
      <c r="P42" s="112">
        <v>2454.8081909999992</v>
      </c>
      <c r="Q42" s="109">
        <v>0</v>
      </c>
      <c r="R42" s="109">
        <v>23089.501808999998</v>
      </c>
      <c r="S42" s="114">
        <v>23089.501808999998</v>
      </c>
      <c r="T42" s="115"/>
    </row>
    <row r="43" spans="1:20" outlineLevel="3" x14ac:dyDescent="0.3">
      <c r="A43" s="35" t="s">
        <v>258</v>
      </c>
      <c r="B43" s="75">
        <v>0</v>
      </c>
      <c r="C43" s="76">
        <v>20545.39</v>
      </c>
      <c r="D43" s="77">
        <v>20545.39</v>
      </c>
      <c r="E43" s="75">
        <v>0</v>
      </c>
      <c r="F43" s="76">
        <v>1974.4119789999993</v>
      </c>
      <c r="G43" s="26">
        <v>1974.4119789999993</v>
      </c>
      <c r="H43" s="75">
        <v>0</v>
      </c>
      <c r="I43" s="76">
        <v>18570.978020999999</v>
      </c>
      <c r="J43" s="26">
        <v>18570.978020999999</v>
      </c>
      <c r="K43" s="39">
        <v>0</v>
      </c>
      <c r="L43" s="25">
        <v>20545.39</v>
      </c>
      <c r="M43" s="39">
        <v>20545.39</v>
      </c>
      <c r="N43" s="75">
        <v>0</v>
      </c>
      <c r="O43" s="76">
        <v>1974.4119789999993</v>
      </c>
      <c r="P43" s="26">
        <v>1974.4119789999993</v>
      </c>
      <c r="Q43" s="39">
        <v>0</v>
      </c>
      <c r="R43" s="39">
        <v>18570.978020999999</v>
      </c>
      <c r="S43" s="40">
        <v>18570.978020999999</v>
      </c>
      <c r="T43" s="100" t="s">
        <v>64</v>
      </c>
    </row>
    <row r="44" spans="1:20" outlineLevel="2" x14ac:dyDescent="0.3">
      <c r="A44" s="35"/>
      <c r="B44" s="75">
        <v>0</v>
      </c>
      <c r="C44" s="76">
        <v>20545.39</v>
      </c>
      <c r="D44" s="77">
        <v>20545.39</v>
      </c>
      <c r="E44" s="75">
        <v>0</v>
      </c>
      <c r="F44" s="76">
        <v>1974.4119789999993</v>
      </c>
      <c r="G44" s="26">
        <v>1974.4119789999993</v>
      </c>
      <c r="H44" s="75">
        <v>0</v>
      </c>
      <c r="I44" s="76">
        <v>18570.978020999999</v>
      </c>
      <c r="J44" s="26">
        <v>18570.978020999999</v>
      </c>
      <c r="K44" s="39">
        <v>0</v>
      </c>
      <c r="L44" s="25">
        <v>20545.39</v>
      </c>
      <c r="M44" s="39">
        <v>20545.39</v>
      </c>
      <c r="N44" s="75">
        <v>0</v>
      </c>
      <c r="O44" s="76">
        <v>1974.4119789999993</v>
      </c>
      <c r="P44" s="26">
        <v>1974.4119789999993</v>
      </c>
      <c r="Q44" s="39">
        <v>0</v>
      </c>
      <c r="R44" s="39">
        <v>18570.978020999999</v>
      </c>
      <c r="S44" s="40">
        <v>18570.978020999999</v>
      </c>
      <c r="T44" s="106" t="s">
        <v>265</v>
      </c>
    </row>
    <row r="45" spans="1:20" outlineLevel="1" x14ac:dyDescent="0.3">
      <c r="A45" s="108" t="s">
        <v>263</v>
      </c>
      <c r="B45" s="110">
        <v>0</v>
      </c>
      <c r="C45" s="109">
        <v>20545.39</v>
      </c>
      <c r="D45" s="111">
        <v>20545.39</v>
      </c>
      <c r="E45" s="110">
        <v>0</v>
      </c>
      <c r="F45" s="109">
        <v>1974.4119789999993</v>
      </c>
      <c r="G45" s="112">
        <v>1974.4119789999993</v>
      </c>
      <c r="H45" s="110">
        <v>0</v>
      </c>
      <c r="I45" s="109">
        <v>18570.978020999999</v>
      </c>
      <c r="J45" s="112">
        <v>18570.978020999999</v>
      </c>
      <c r="K45" s="109">
        <v>0</v>
      </c>
      <c r="L45" s="113">
        <v>20545.39</v>
      </c>
      <c r="M45" s="109">
        <v>20545.39</v>
      </c>
      <c r="N45" s="110">
        <v>0</v>
      </c>
      <c r="O45" s="109">
        <v>1974.4119789999993</v>
      </c>
      <c r="P45" s="112">
        <v>1974.4119789999993</v>
      </c>
      <c r="Q45" s="109">
        <v>0</v>
      </c>
      <c r="R45" s="109">
        <v>18570.978020999999</v>
      </c>
      <c r="S45" s="114">
        <v>18570.978020999999</v>
      </c>
      <c r="T45" s="115"/>
    </row>
    <row r="46" spans="1:20" outlineLevel="3" x14ac:dyDescent="0.3">
      <c r="A46" s="35" t="s">
        <v>80</v>
      </c>
      <c r="B46" s="75">
        <v>0</v>
      </c>
      <c r="C46" s="76">
        <v>3468.75</v>
      </c>
      <c r="D46" s="77">
        <v>3468.75</v>
      </c>
      <c r="E46" s="75">
        <v>0</v>
      </c>
      <c r="F46" s="76">
        <v>333.3468749999999</v>
      </c>
      <c r="G46" s="26">
        <v>333.3468749999999</v>
      </c>
      <c r="H46" s="75">
        <v>0</v>
      </c>
      <c r="I46" s="76">
        <v>3135.4031250000003</v>
      </c>
      <c r="J46" s="26">
        <v>3135.4031250000003</v>
      </c>
      <c r="K46" s="39">
        <v>0</v>
      </c>
      <c r="L46" s="25">
        <v>3468.75</v>
      </c>
      <c r="M46" s="39">
        <v>3468.75</v>
      </c>
      <c r="N46" s="75">
        <v>0</v>
      </c>
      <c r="O46" s="76">
        <v>333.3468749999999</v>
      </c>
      <c r="P46" s="26">
        <v>333.3468749999999</v>
      </c>
      <c r="Q46" s="39">
        <v>0</v>
      </c>
      <c r="R46" s="39">
        <v>3135.4031250000003</v>
      </c>
      <c r="S46" s="40">
        <v>3135.4031250000003</v>
      </c>
      <c r="T46" s="100" t="s">
        <v>64</v>
      </c>
    </row>
    <row r="47" spans="1:20" outlineLevel="3" x14ac:dyDescent="0.3">
      <c r="A47" s="35" t="s">
        <v>80</v>
      </c>
      <c r="B47" s="75">
        <v>0</v>
      </c>
      <c r="C47" s="76">
        <v>6911.75</v>
      </c>
      <c r="D47" s="77">
        <v>6911.75</v>
      </c>
      <c r="E47" s="75">
        <v>0</v>
      </c>
      <c r="F47" s="76">
        <v>664.21917499999972</v>
      </c>
      <c r="G47" s="26">
        <v>664.21917499999972</v>
      </c>
      <c r="H47" s="75">
        <v>0</v>
      </c>
      <c r="I47" s="76">
        <v>6247.5308249999998</v>
      </c>
      <c r="J47" s="26">
        <v>6247.5308249999998</v>
      </c>
      <c r="K47" s="39">
        <v>0</v>
      </c>
      <c r="L47" s="25">
        <v>6911.75</v>
      </c>
      <c r="M47" s="39">
        <v>6911.75</v>
      </c>
      <c r="N47" s="75">
        <v>0</v>
      </c>
      <c r="O47" s="76">
        <v>664.21917499999972</v>
      </c>
      <c r="P47" s="26">
        <v>664.21917499999972</v>
      </c>
      <c r="Q47" s="39">
        <v>0</v>
      </c>
      <c r="R47" s="39">
        <v>6247.5308249999998</v>
      </c>
      <c r="S47" s="40">
        <v>6247.5308249999998</v>
      </c>
      <c r="T47" s="100" t="s">
        <v>64</v>
      </c>
    </row>
    <row r="48" spans="1:20" outlineLevel="3" x14ac:dyDescent="0.3">
      <c r="A48" s="35" t="s">
        <v>80</v>
      </c>
      <c r="B48" s="75">
        <v>0</v>
      </c>
      <c r="C48" s="76">
        <v>0</v>
      </c>
      <c r="D48" s="77">
        <v>0</v>
      </c>
      <c r="E48" s="75">
        <v>0</v>
      </c>
      <c r="F48" s="76">
        <v>0</v>
      </c>
      <c r="G48" s="26">
        <v>0</v>
      </c>
      <c r="H48" s="75">
        <v>0</v>
      </c>
      <c r="I48" s="76">
        <v>0</v>
      </c>
      <c r="J48" s="26">
        <v>0</v>
      </c>
      <c r="K48" s="39">
        <v>0</v>
      </c>
      <c r="L48" s="25">
        <v>0</v>
      </c>
      <c r="M48" s="39">
        <v>0</v>
      </c>
      <c r="N48" s="75">
        <v>0</v>
      </c>
      <c r="O48" s="76">
        <v>0</v>
      </c>
      <c r="P48" s="26">
        <v>0</v>
      </c>
      <c r="Q48" s="39">
        <v>0</v>
      </c>
      <c r="R48" s="39">
        <v>0</v>
      </c>
      <c r="S48" s="40">
        <v>0</v>
      </c>
      <c r="T48" s="100" t="s">
        <v>64</v>
      </c>
    </row>
    <row r="49" spans="1:20" outlineLevel="3" x14ac:dyDescent="0.3">
      <c r="A49" s="35" t="s">
        <v>80</v>
      </c>
      <c r="B49" s="75">
        <v>0</v>
      </c>
      <c r="C49" s="76">
        <v>1406.72</v>
      </c>
      <c r="D49" s="77">
        <v>1406.72</v>
      </c>
      <c r="E49" s="75">
        <v>0</v>
      </c>
      <c r="F49" s="76">
        <v>135.18579199999996</v>
      </c>
      <c r="G49" s="26">
        <v>135.18579199999996</v>
      </c>
      <c r="H49" s="75">
        <v>0</v>
      </c>
      <c r="I49" s="76">
        <v>1271.534208</v>
      </c>
      <c r="J49" s="26">
        <v>1271.534208</v>
      </c>
      <c r="K49" s="39">
        <v>0</v>
      </c>
      <c r="L49" s="25">
        <v>1406.72</v>
      </c>
      <c r="M49" s="39">
        <v>1406.72</v>
      </c>
      <c r="N49" s="75">
        <v>0</v>
      </c>
      <c r="O49" s="76">
        <v>135.18579199999996</v>
      </c>
      <c r="P49" s="26">
        <v>135.18579199999996</v>
      </c>
      <c r="Q49" s="39">
        <v>0</v>
      </c>
      <c r="R49" s="39">
        <v>1271.534208</v>
      </c>
      <c r="S49" s="40">
        <v>1271.534208</v>
      </c>
      <c r="T49" s="100" t="s">
        <v>64</v>
      </c>
    </row>
    <row r="50" spans="1:20" outlineLevel="2" x14ac:dyDescent="0.3">
      <c r="A50" s="35"/>
      <c r="B50" s="75">
        <v>0</v>
      </c>
      <c r="C50" s="76">
        <v>11787.22</v>
      </c>
      <c r="D50" s="77">
        <v>11787.22</v>
      </c>
      <c r="E50" s="75">
        <v>0</v>
      </c>
      <c r="F50" s="76">
        <v>1132.7518419999997</v>
      </c>
      <c r="G50" s="26">
        <v>1132.7518419999997</v>
      </c>
      <c r="H50" s="75">
        <v>0</v>
      </c>
      <c r="I50" s="76">
        <v>10654.468158</v>
      </c>
      <c r="J50" s="26">
        <v>10654.468158</v>
      </c>
      <c r="K50" s="39">
        <v>0</v>
      </c>
      <c r="L50" s="25">
        <v>11787.22</v>
      </c>
      <c r="M50" s="39">
        <v>11787.22</v>
      </c>
      <c r="N50" s="75">
        <v>0</v>
      </c>
      <c r="O50" s="76">
        <v>1132.7518419999997</v>
      </c>
      <c r="P50" s="26">
        <v>1132.7518419999997</v>
      </c>
      <c r="Q50" s="39">
        <v>0</v>
      </c>
      <c r="R50" s="39">
        <v>10654.468158</v>
      </c>
      <c r="S50" s="40">
        <v>10654.468158</v>
      </c>
      <c r="T50" s="106" t="s">
        <v>265</v>
      </c>
    </row>
    <row r="51" spans="1:20" outlineLevel="1" x14ac:dyDescent="0.3">
      <c r="A51" s="108" t="s">
        <v>79</v>
      </c>
      <c r="B51" s="110">
        <v>0</v>
      </c>
      <c r="C51" s="109">
        <v>11787.22</v>
      </c>
      <c r="D51" s="111">
        <v>11787.22</v>
      </c>
      <c r="E51" s="110">
        <v>0</v>
      </c>
      <c r="F51" s="109">
        <v>1132.7518419999997</v>
      </c>
      <c r="G51" s="112">
        <v>1132.7518419999997</v>
      </c>
      <c r="H51" s="110">
        <v>0</v>
      </c>
      <c r="I51" s="109">
        <v>10654.468158</v>
      </c>
      <c r="J51" s="112">
        <v>10654.468158</v>
      </c>
      <c r="K51" s="109">
        <v>0</v>
      </c>
      <c r="L51" s="113">
        <v>11787.22</v>
      </c>
      <c r="M51" s="109">
        <v>11787.22</v>
      </c>
      <c r="N51" s="110">
        <v>0</v>
      </c>
      <c r="O51" s="109">
        <v>1132.7518419999997</v>
      </c>
      <c r="P51" s="112">
        <v>1132.7518419999997</v>
      </c>
      <c r="Q51" s="109">
        <v>0</v>
      </c>
      <c r="R51" s="109">
        <v>10654.468158</v>
      </c>
      <c r="S51" s="114">
        <v>10654.468158</v>
      </c>
      <c r="T51" s="115"/>
    </row>
    <row r="52" spans="1:20" outlineLevel="3" x14ac:dyDescent="0.3">
      <c r="A52" s="35" t="s">
        <v>82</v>
      </c>
      <c r="B52" s="75">
        <v>0</v>
      </c>
      <c r="C52" s="76">
        <v>7471.82</v>
      </c>
      <c r="D52" s="77">
        <v>7471.82</v>
      </c>
      <c r="E52" s="75">
        <v>0</v>
      </c>
      <c r="F52" s="76">
        <v>718.04190199999971</v>
      </c>
      <c r="G52" s="26">
        <v>718.04190199999971</v>
      </c>
      <c r="H52" s="75">
        <v>0</v>
      </c>
      <c r="I52" s="76">
        <v>6753.7780979999998</v>
      </c>
      <c r="J52" s="26">
        <v>6753.7780979999998</v>
      </c>
      <c r="K52" s="39">
        <v>0</v>
      </c>
      <c r="L52" s="25">
        <v>7471.82</v>
      </c>
      <c r="M52" s="39">
        <v>7471.82</v>
      </c>
      <c r="N52" s="75">
        <v>0</v>
      </c>
      <c r="O52" s="76">
        <v>718.04190199999971</v>
      </c>
      <c r="P52" s="26">
        <v>718.04190199999971</v>
      </c>
      <c r="Q52" s="39">
        <v>0</v>
      </c>
      <c r="R52" s="39">
        <v>6753.7780979999998</v>
      </c>
      <c r="S52" s="40">
        <v>6753.7780979999998</v>
      </c>
      <c r="T52" s="100" t="s">
        <v>64</v>
      </c>
    </row>
    <row r="53" spans="1:20" outlineLevel="3" x14ac:dyDescent="0.3">
      <c r="A53" s="35" t="s">
        <v>82</v>
      </c>
      <c r="B53" s="75">
        <v>0</v>
      </c>
      <c r="C53" s="76">
        <v>14291.16</v>
      </c>
      <c r="D53" s="77">
        <v>14291.16</v>
      </c>
      <c r="E53" s="75">
        <v>0</v>
      </c>
      <c r="F53" s="76">
        <v>1373.3804759999994</v>
      </c>
      <c r="G53" s="26">
        <v>1373.3804759999994</v>
      </c>
      <c r="H53" s="75">
        <v>0</v>
      </c>
      <c r="I53" s="76">
        <v>12917.779524000001</v>
      </c>
      <c r="J53" s="26">
        <v>12917.779524000001</v>
      </c>
      <c r="K53" s="39">
        <v>0</v>
      </c>
      <c r="L53" s="25">
        <v>14291.16</v>
      </c>
      <c r="M53" s="39">
        <v>14291.16</v>
      </c>
      <c r="N53" s="75">
        <v>0</v>
      </c>
      <c r="O53" s="76">
        <v>1373.3804759999994</v>
      </c>
      <c r="P53" s="26">
        <v>1373.3804759999994</v>
      </c>
      <c r="Q53" s="39">
        <v>0</v>
      </c>
      <c r="R53" s="39">
        <v>12917.779524000001</v>
      </c>
      <c r="S53" s="40">
        <v>12917.779524000001</v>
      </c>
      <c r="T53" s="100" t="s">
        <v>64</v>
      </c>
    </row>
    <row r="54" spans="1:20" outlineLevel="3" x14ac:dyDescent="0.3">
      <c r="A54" s="35" t="s">
        <v>82</v>
      </c>
      <c r="B54" s="75">
        <v>0</v>
      </c>
      <c r="C54" s="76">
        <v>26.61</v>
      </c>
      <c r="D54" s="77">
        <v>26.61</v>
      </c>
      <c r="E54" s="75">
        <v>0</v>
      </c>
      <c r="F54" s="76">
        <v>2.5572209999999989</v>
      </c>
      <c r="G54" s="26">
        <v>2.5572209999999989</v>
      </c>
      <c r="H54" s="75">
        <v>0</v>
      </c>
      <c r="I54" s="76">
        <v>24.052779000000001</v>
      </c>
      <c r="J54" s="26">
        <v>24.052779000000001</v>
      </c>
      <c r="K54" s="39">
        <v>0</v>
      </c>
      <c r="L54" s="25">
        <v>26.61</v>
      </c>
      <c r="M54" s="39">
        <v>26.61</v>
      </c>
      <c r="N54" s="75">
        <v>0</v>
      </c>
      <c r="O54" s="76">
        <v>2.5572209999999989</v>
      </c>
      <c r="P54" s="26">
        <v>2.5572209999999989</v>
      </c>
      <c r="Q54" s="39">
        <v>0</v>
      </c>
      <c r="R54" s="39">
        <v>24.052779000000001</v>
      </c>
      <c r="S54" s="40">
        <v>24.052779000000001</v>
      </c>
      <c r="T54" s="100" t="s">
        <v>64</v>
      </c>
    </row>
    <row r="55" spans="1:20" outlineLevel="3" x14ac:dyDescent="0.3">
      <c r="A55" s="35" t="s">
        <v>82</v>
      </c>
      <c r="B55" s="75">
        <v>0</v>
      </c>
      <c r="C55" s="76">
        <v>180.5</v>
      </c>
      <c r="D55" s="77">
        <v>180.5</v>
      </c>
      <c r="E55" s="75">
        <v>0</v>
      </c>
      <c r="F55" s="76">
        <v>17.346049999999995</v>
      </c>
      <c r="G55" s="26">
        <v>17.346049999999995</v>
      </c>
      <c r="H55" s="75">
        <v>0</v>
      </c>
      <c r="I55" s="76">
        <v>163.15395000000001</v>
      </c>
      <c r="J55" s="26">
        <v>163.15395000000001</v>
      </c>
      <c r="K55" s="39">
        <v>0</v>
      </c>
      <c r="L55" s="25">
        <v>180.5</v>
      </c>
      <c r="M55" s="39">
        <v>180.5</v>
      </c>
      <c r="N55" s="75">
        <v>0</v>
      </c>
      <c r="O55" s="76">
        <v>17.346049999999995</v>
      </c>
      <c r="P55" s="26">
        <v>17.346049999999995</v>
      </c>
      <c r="Q55" s="39">
        <v>0</v>
      </c>
      <c r="R55" s="39">
        <v>163.15395000000001</v>
      </c>
      <c r="S55" s="40">
        <v>163.15395000000001</v>
      </c>
      <c r="T55" s="100" t="s">
        <v>64</v>
      </c>
    </row>
    <row r="56" spans="1:20" outlineLevel="3" x14ac:dyDescent="0.3">
      <c r="A56" s="35" t="s">
        <v>82</v>
      </c>
      <c r="B56" s="75">
        <v>0</v>
      </c>
      <c r="C56" s="76">
        <v>3455.86</v>
      </c>
      <c r="D56" s="77">
        <v>3455.86</v>
      </c>
      <c r="E56" s="75">
        <v>0</v>
      </c>
      <c r="F56" s="76">
        <v>332.10814599999986</v>
      </c>
      <c r="G56" s="26">
        <v>332.10814599999986</v>
      </c>
      <c r="H56" s="75">
        <v>0</v>
      </c>
      <c r="I56" s="76">
        <v>3123.7518540000001</v>
      </c>
      <c r="J56" s="26">
        <v>3123.7518540000001</v>
      </c>
      <c r="K56" s="39">
        <v>0</v>
      </c>
      <c r="L56" s="25">
        <v>3455.86</v>
      </c>
      <c r="M56" s="39">
        <v>3455.86</v>
      </c>
      <c r="N56" s="75">
        <v>0</v>
      </c>
      <c r="O56" s="76">
        <v>332.10814599999986</v>
      </c>
      <c r="P56" s="26">
        <v>332.10814599999986</v>
      </c>
      <c r="Q56" s="39">
        <v>0</v>
      </c>
      <c r="R56" s="39">
        <v>3123.7518540000001</v>
      </c>
      <c r="S56" s="40">
        <v>3123.7518540000001</v>
      </c>
      <c r="T56" s="100" t="s">
        <v>64</v>
      </c>
    </row>
    <row r="57" spans="1:20" outlineLevel="3" x14ac:dyDescent="0.3">
      <c r="A57" s="35" t="s">
        <v>82</v>
      </c>
      <c r="B57" s="75">
        <v>0</v>
      </c>
      <c r="C57" s="76">
        <v>3455.86</v>
      </c>
      <c r="D57" s="77">
        <v>3455.86</v>
      </c>
      <c r="E57" s="75">
        <v>0</v>
      </c>
      <c r="F57" s="76">
        <v>332.10814599999986</v>
      </c>
      <c r="G57" s="26">
        <v>332.10814599999986</v>
      </c>
      <c r="H57" s="75">
        <v>0</v>
      </c>
      <c r="I57" s="76">
        <v>3123.7518540000001</v>
      </c>
      <c r="J57" s="26">
        <v>3123.7518540000001</v>
      </c>
      <c r="K57" s="39">
        <v>0</v>
      </c>
      <c r="L57" s="25">
        <v>3455.86</v>
      </c>
      <c r="M57" s="39">
        <v>3455.86</v>
      </c>
      <c r="N57" s="75">
        <v>0</v>
      </c>
      <c r="O57" s="76">
        <v>332.10814599999986</v>
      </c>
      <c r="P57" s="26">
        <v>332.10814599999986</v>
      </c>
      <c r="Q57" s="39">
        <v>0</v>
      </c>
      <c r="R57" s="39">
        <v>3123.7518540000001</v>
      </c>
      <c r="S57" s="40">
        <v>3123.7518540000001</v>
      </c>
      <c r="T57" s="100" t="s">
        <v>64</v>
      </c>
    </row>
    <row r="58" spans="1:20" outlineLevel="3" x14ac:dyDescent="0.3">
      <c r="A58" s="35" t="s">
        <v>82</v>
      </c>
      <c r="B58" s="75">
        <v>0</v>
      </c>
      <c r="C58" s="76">
        <v>119885.53</v>
      </c>
      <c r="D58" s="77">
        <v>119885.53</v>
      </c>
      <c r="E58" s="75">
        <v>0</v>
      </c>
      <c r="F58" s="76">
        <v>11520.999432999995</v>
      </c>
      <c r="G58" s="26">
        <v>11520.999432999995</v>
      </c>
      <c r="H58" s="75">
        <v>0</v>
      </c>
      <c r="I58" s="76">
        <v>108364.53056700001</v>
      </c>
      <c r="J58" s="26">
        <v>108364.53056700001</v>
      </c>
      <c r="K58" s="39">
        <v>0</v>
      </c>
      <c r="L58" s="25">
        <v>119885.53</v>
      </c>
      <c r="M58" s="39">
        <v>119885.53</v>
      </c>
      <c r="N58" s="75">
        <v>0</v>
      </c>
      <c r="O58" s="76">
        <v>11520.999432999995</v>
      </c>
      <c r="P58" s="26">
        <v>11520.999432999995</v>
      </c>
      <c r="Q58" s="39">
        <v>0</v>
      </c>
      <c r="R58" s="39">
        <v>108364.53056700001</v>
      </c>
      <c r="S58" s="40">
        <v>108364.53056700001</v>
      </c>
      <c r="T58" s="100" t="s">
        <v>64</v>
      </c>
    </row>
    <row r="59" spans="1:20" outlineLevel="3" x14ac:dyDescent="0.3">
      <c r="A59" s="35" t="s">
        <v>82</v>
      </c>
      <c r="B59" s="75">
        <v>0</v>
      </c>
      <c r="C59" s="76">
        <v>1626.69</v>
      </c>
      <c r="D59" s="77">
        <v>1626.69</v>
      </c>
      <c r="E59" s="75">
        <v>0</v>
      </c>
      <c r="F59" s="76">
        <v>156.32490899999993</v>
      </c>
      <c r="G59" s="26">
        <v>156.32490899999993</v>
      </c>
      <c r="H59" s="75">
        <v>0</v>
      </c>
      <c r="I59" s="76">
        <v>1470.3650910000001</v>
      </c>
      <c r="J59" s="26">
        <v>1470.3650910000001</v>
      </c>
      <c r="K59" s="39">
        <v>0</v>
      </c>
      <c r="L59" s="25">
        <v>1626.69</v>
      </c>
      <c r="M59" s="39">
        <v>1626.69</v>
      </c>
      <c r="N59" s="75">
        <v>0</v>
      </c>
      <c r="O59" s="76">
        <v>156.32490899999993</v>
      </c>
      <c r="P59" s="26">
        <v>156.32490899999993</v>
      </c>
      <c r="Q59" s="39">
        <v>0</v>
      </c>
      <c r="R59" s="39">
        <v>1470.3650910000001</v>
      </c>
      <c r="S59" s="40">
        <v>1470.3650910000001</v>
      </c>
      <c r="T59" s="100" t="s">
        <v>64</v>
      </c>
    </row>
    <row r="60" spans="1:20" outlineLevel="3" x14ac:dyDescent="0.3">
      <c r="A60" s="35" t="s">
        <v>82</v>
      </c>
      <c r="B60" s="75">
        <v>0</v>
      </c>
      <c r="C60" s="76">
        <v>10232.629999999999</v>
      </c>
      <c r="D60" s="77">
        <v>10232.629999999999</v>
      </c>
      <c r="E60" s="75">
        <v>0</v>
      </c>
      <c r="F60" s="76">
        <v>983.35574299999951</v>
      </c>
      <c r="G60" s="26">
        <v>983.35574299999951</v>
      </c>
      <c r="H60" s="75">
        <v>0</v>
      </c>
      <c r="I60" s="76">
        <v>9249.2742569999991</v>
      </c>
      <c r="J60" s="26">
        <v>9249.2742569999991</v>
      </c>
      <c r="K60" s="39">
        <v>0</v>
      </c>
      <c r="L60" s="25">
        <v>10232.629999999999</v>
      </c>
      <c r="M60" s="39">
        <v>10232.629999999999</v>
      </c>
      <c r="N60" s="75">
        <v>0</v>
      </c>
      <c r="O60" s="76">
        <v>983.35574299999951</v>
      </c>
      <c r="P60" s="26">
        <v>983.35574299999951</v>
      </c>
      <c r="Q60" s="39">
        <v>0</v>
      </c>
      <c r="R60" s="39">
        <v>9249.2742569999991</v>
      </c>
      <c r="S60" s="40">
        <v>9249.2742569999991</v>
      </c>
      <c r="T60" s="100" t="s">
        <v>64</v>
      </c>
    </row>
    <row r="61" spans="1:20" outlineLevel="3" x14ac:dyDescent="0.3">
      <c r="A61" s="35" t="s">
        <v>82</v>
      </c>
      <c r="B61" s="75">
        <v>0</v>
      </c>
      <c r="C61" s="76">
        <v>49.76</v>
      </c>
      <c r="D61" s="77">
        <v>49.76</v>
      </c>
      <c r="E61" s="75">
        <v>0</v>
      </c>
      <c r="F61" s="76">
        <v>4.7819359999999982</v>
      </c>
      <c r="G61" s="26">
        <v>4.7819359999999982</v>
      </c>
      <c r="H61" s="75">
        <v>0</v>
      </c>
      <c r="I61" s="76">
        <v>44.978064000000003</v>
      </c>
      <c r="J61" s="26">
        <v>44.978064000000003</v>
      </c>
      <c r="K61" s="39">
        <v>0</v>
      </c>
      <c r="L61" s="25">
        <v>49.76</v>
      </c>
      <c r="M61" s="39">
        <v>49.76</v>
      </c>
      <c r="N61" s="75">
        <v>0</v>
      </c>
      <c r="O61" s="76">
        <v>4.7819359999999982</v>
      </c>
      <c r="P61" s="26">
        <v>4.7819359999999982</v>
      </c>
      <c r="Q61" s="39">
        <v>0</v>
      </c>
      <c r="R61" s="39">
        <v>44.978064000000003</v>
      </c>
      <c r="S61" s="40">
        <v>44.978064000000003</v>
      </c>
      <c r="T61" s="100" t="s">
        <v>64</v>
      </c>
    </row>
    <row r="62" spans="1:20" outlineLevel="3" x14ac:dyDescent="0.3">
      <c r="A62" s="35" t="s">
        <v>82</v>
      </c>
      <c r="B62" s="75">
        <v>0</v>
      </c>
      <c r="C62" s="76">
        <v>0</v>
      </c>
      <c r="D62" s="77">
        <v>0</v>
      </c>
      <c r="E62" s="75">
        <v>0</v>
      </c>
      <c r="F62" s="76">
        <v>0</v>
      </c>
      <c r="G62" s="26">
        <v>0</v>
      </c>
      <c r="H62" s="75">
        <v>0</v>
      </c>
      <c r="I62" s="76">
        <v>0</v>
      </c>
      <c r="J62" s="26">
        <v>0</v>
      </c>
      <c r="K62" s="39">
        <v>0</v>
      </c>
      <c r="L62" s="25">
        <v>0</v>
      </c>
      <c r="M62" s="39">
        <v>0</v>
      </c>
      <c r="N62" s="75">
        <v>0</v>
      </c>
      <c r="O62" s="76">
        <v>0</v>
      </c>
      <c r="P62" s="26">
        <v>0</v>
      </c>
      <c r="Q62" s="39">
        <v>0</v>
      </c>
      <c r="R62" s="39">
        <v>0</v>
      </c>
      <c r="S62" s="40">
        <v>0</v>
      </c>
      <c r="T62" s="100" t="s">
        <v>64</v>
      </c>
    </row>
    <row r="63" spans="1:20" outlineLevel="3" x14ac:dyDescent="0.3">
      <c r="A63" s="35" t="s">
        <v>82</v>
      </c>
      <c r="B63" s="75">
        <v>0</v>
      </c>
      <c r="C63" s="76">
        <v>703.44</v>
      </c>
      <c r="D63" s="77">
        <v>703.44</v>
      </c>
      <c r="E63" s="75">
        <v>0</v>
      </c>
      <c r="F63" s="76">
        <v>67.600583999999984</v>
      </c>
      <c r="G63" s="26">
        <v>67.600583999999984</v>
      </c>
      <c r="H63" s="75">
        <v>0</v>
      </c>
      <c r="I63" s="76">
        <v>635.83941600000003</v>
      </c>
      <c r="J63" s="26">
        <v>635.83941600000003</v>
      </c>
      <c r="K63" s="39">
        <v>0</v>
      </c>
      <c r="L63" s="25">
        <v>703.44</v>
      </c>
      <c r="M63" s="39">
        <v>703.44</v>
      </c>
      <c r="N63" s="75">
        <v>0</v>
      </c>
      <c r="O63" s="76">
        <v>67.600583999999984</v>
      </c>
      <c r="P63" s="26">
        <v>67.600583999999984</v>
      </c>
      <c r="Q63" s="39">
        <v>0</v>
      </c>
      <c r="R63" s="39">
        <v>635.83941600000003</v>
      </c>
      <c r="S63" s="40">
        <v>635.83941600000003</v>
      </c>
      <c r="T63" s="100" t="s">
        <v>64</v>
      </c>
    </row>
    <row r="64" spans="1:20" outlineLevel="3" x14ac:dyDescent="0.3">
      <c r="A64" s="35" t="s">
        <v>82</v>
      </c>
      <c r="B64" s="75">
        <v>0</v>
      </c>
      <c r="C64" s="76">
        <v>703.44</v>
      </c>
      <c r="D64" s="77">
        <v>703.44</v>
      </c>
      <c r="E64" s="75">
        <v>0</v>
      </c>
      <c r="F64" s="76">
        <v>67.600583999999984</v>
      </c>
      <c r="G64" s="26">
        <v>67.600583999999984</v>
      </c>
      <c r="H64" s="75">
        <v>0</v>
      </c>
      <c r="I64" s="76">
        <v>635.83941600000003</v>
      </c>
      <c r="J64" s="26">
        <v>635.83941600000003</v>
      </c>
      <c r="K64" s="39">
        <v>0</v>
      </c>
      <c r="L64" s="25">
        <v>703.44</v>
      </c>
      <c r="M64" s="39">
        <v>703.44</v>
      </c>
      <c r="N64" s="75">
        <v>0</v>
      </c>
      <c r="O64" s="76">
        <v>67.600583999999984</v>
      </c>
      <c r="P64" s="26">
        <v>67.600583999999984</v>
      </c>
      <c r="Q64" s="39">
        <v>0</v>
      </c>
      <c r="R64" s="39">
        <v>635.83941600000003</v>
      </c>
      <c r="S64" s="40">
        <v>635.83941600000003</v>
      </c>
      <c r="T64" s="100" t="s">
        <v>64</v>
      </c>
    </row>
    <row r="65" spans="1:20" outlineLevel="2" x14ac:dyDescent="0.3">
      <c r="A65" s="35"/>
      <c r="B65" s="75">
        <v>0</v>
      </c>
      <c r="C65" s="76">
        <v>162083.30000000002</v>
      </c>
      <c r="D65" s="77">
        <v>162083.30000000002</v>
      </c>
      <c r="E65" s="75">
        <v>0</v>
      </c>
      <c r="F65" s="76">
        <v>15576.205129999995</v>
      </c>
      <c r="G65" s="26">
        <v>15576.205129999995</v>
      </c>
      <c r="H65" s="75">
        <v>0</v>
      </c>
      <c r="I65" s="76">
        <v>146507.09487000003</v>
      </c>
      <c r="J65" s="26">
        <v>146507.09487000003</v>
      </c>
      <c r="K65" s="39">
        <v>0</v>
      </c>
      <c r="L65" s="25">
        <v>162083.30000000002</v>
      </c>
      <c r="M65" s="39">
        <v>162083.30000000002</v>
      </c>
      <c r="N65" s="75">
        <v>0</v>
      </c>
      <c r="O65" s="76">
        <v>15576.205129999995</v>
      </c>
      <c r="P65" s="26">
        <v>15576.205129999995</v>
      </c>
      <c r="Q65" s="39">
        <v>0</v>
      </c>
      <c r="R65" s="39">
        <v>146507.09487000003</v>
      </c>
      <c r="S65" s="40">
        <v>146507.09487000003</v>
      </c>
      <c r="T65" s="106" t="s">
        <v>265</v>
      </c>
    </row>
    <row r="66" spans="1:20" outlineLevel="1" x14ac:dyDescent="0.3">
      <c r="A66" s="108" t="s">
        <v>81</v>
      </c>
      <c r="B66" s="110">
        <v>0</v>
      </c>
      <c r="C66" s="109">
        <v>162083.30000000002</v>
      </c>
      <c r="D66" s="111">
        <v>162083.30000000002</v>
      </c>
      <c r="E66" s="110">
        <v>0</v>
      </c>
      <c r="F66" s="109">
        <v>15576.205129999995</v>
      </c>
      <c r="G66" s="112">
        <v>15576.205129999995</v>
      </c>
      <c r="H66" s="110">
        <v>0</v>
      </c>
      <c r="I66" s="109">
        <v>146507.09487000003</v>
      </c>
      <c r="J66" s="112">
        <v>146507.09487000003</v>
      </c>
      <c r="K66" s="109">
        <v>0</v>
      </c>
      <c r="L66" s="113">
        <v>162083.30000000002</v>
      </c>
      <c r="M66" s="109">
        <v>162083.30000000002</v>
      </c>
      <c r="N66" s="110">
        <v>0</v>
      </c>
      <c r="O66" s="109">
        <v>15576.205129999995</v>
      </c>
      <c r="P66" s="112">
        <v>15576.205129999995</v>
      </c>
      <c r="Q66" s="109">
        <v>0</v>
      </c>
      <c r="R66" s="109">
        <v>146507.09487000003</v>
      </c>
      <c r="S66" s="114">
        <v>146507.09487000003</v>
      </c>
      <c r="T66" s="115"/>
    </row>
    <row r="67" spans="1:20" outlineLevel="3" x14ac:dyDescent="0.3">
      <c r="A67" s="35" t="s">
        <v>86</v>
      </c>
      <c r="B67" s="75">
        <v>0</v>
      </c>
      <c r="C67" s="76">
        <v>-60.13</v>
      </c>
      <c r="D67" s="77">
        <v>-60.13</v>
      </c>
      <c r="E67" s="75">
        <v>0</v>
      </c>
      <c r="F67" s="76">
        <v>-5.7784929999999983</v>
      </c>
      <c r="G67" s="26">
        <v>-5.7784929999999983</v>
      </c>
      <c r="H67" s="75">
        <v>0</v>
      </c>
      <c r="I67" s="76">
        <v>-54.351507000000005</v>
      </c>
      <c r="J67" s="26">
        <v>-54.351507000000005</v>
      </c>
      <c r="K67" s="39">
        <v>0</v>
      </c>
      <c r="L67" s="25">
        <v>-60.13</v>
      </c>
      <c r="M67" s="39">
        <v>-60.13</v>
      </c>
      <c r="N67" s="75">
        <v>0</v>
      </c>
      <c r="O67" s="76">
        <v>-5.7784929999999983</v>
      </c>
      <c r="P67" s="26">
        <v>-5.7784929999999983</v>
      </c>
      <c r="Q67" s="39">
        <v>0</v>
      </c>
      <c r="R67" s="39">
        <v>-54.351507000000005</v>
      </c>
      <c r="S67" s="40">
        <v>-54.351507000000005</v>
      </c>
      <c r="T67" s="100" t="s">
        <v>64</v>
      </c>
    </row>
    <row r="68" spans="1:20" outlineLevel="3" x14ac:dyDescent="0.3">
      <c r="A68" s="35" t="s">
        <v>86</v>
      </c>
      <c r="B68" s="75">
        <v>0</v>
      </c>
      <c r="C68" s="76">
        <v>4702.84</v>
      </c>
      <c r="D68" s="77">
        <v>4702.84</v>
      </c>
      <c r="E68" s="75">
        <v>0</v>
      </c>
      <c r="F68" s="76">
        <v>451.94292399999983</v>
      </c>
      <c r="G68" s="26">
        <v>451.94292399999983</v>
      </c>
      <c r="H68" s="75">
        <v>0</v>
      </c>
      <c r="I68" s="76">
        <v>4250.8970760000002</v>
      </c>
      <c r="J68" s="26">
        <v>4250.8970760000002</v>
      </c>
      <c r="K68" s="39">
        <v>0</v>
      </c>
      <c r="L68" s="25">
        <v>4702.84</v>
      </c>
      <c r="M68" s="39">
        <v>4702.84</v>
      </c>
      <c r="N68" s="75">
        <v>0</v>
      </c>
      <c r="O68" s="76">
        <v>451.94292399999983</v>
      </c>
      <c r="P68" s="26">
        <v>451.94292399999983</v>
      </c>
      <c r="Q68" s="39">
        <v>0</v>
      </c>
      <c r="R68" s="39">
        <v>4250.8970760000002</v>
      </c>
      <c r="S68" s="40">
        <v>4250.8970760000002</v>
      </c>
      <c r="T68" s="100" t="s">
        <v>64</v>
      </c>
    </row>
    <row r="69" spans="1:20" outlineLevel="3" x14ac:dyDescent="0.3">
      <c r="A69" s="35" t="s">
        <v>86</v>
      </c>
      <c r="B69" s="75">
        <v>0</v>
      </c>
      <c r="C69" s="76">
        <v>41969.55</v>
      </c>
      <c r="D69" s="77">
        <v>41969.55</v>
      </c>
      <c r="E69" s="75">
        <v>0</v>
      </c>
      <c r="F69" s="76">
        <v>4033.2737549999988</v>
      </c>
      <c r="G69" s="26">
        <v>4033.2737549999988</v>
      </c>
      <c r="H69" s="75">
        <v>0</v>
      </c>
      <c r="I69" s="76">
        <v>37936.276245000001</v>
      </c>
      <c r="J69" s="26">
        <v>37936.276245000001</v>
      </c>
      <c r="K69" s="39">
        <v>0</v>
      </c>
      <c r="L69" s="25">
        <v>41969.55</v>
      </c>
      <c r="M69" s="39">
        <v>41969.55</v>
      </c>
      <c r="N69" s="75">
        <v>0</v>
      </c>
      <c r="O69" s="76">
        <v>4033.2737549999988</v>
      </c>
      <c r="P69" s="26">
        <v>4033.2737549999988</v>
      </c>
      <c r="Q69" s="39">
        <v>0</v>
      </c>
      <c r="R69" s="39">
        <v>37936.276245000001</v>
      </c>
      <c r="S69" s="40">
        <v>37936.276245000001</v>
      </c>
      <c r="T69" s="100" t="s">
        <v>64</v>
      </c>
    </row>
    <row r="70" spans="1:20" outlineLevel="3" x14ac:dyDescent="0.3">
      <c r="A70" s="35" t="s">
        <v>86</v>
      </c>
      <c r="B70" s="75">
        <v>0</v>
      </c>
      <c r="C70" s="76">
        <v>67925.84</v>
      </c>
      <c r="D70" s="77">
        <v>67925.84</v>
      </c>
      <c r="E70" s="75">
        <v>0</v>
      </c>
      <c r="F70" s="76">
        <v>6527.6732239999974</v>
      </c>
      <c r="G70" s="26">
        <v>6527.6732239999974</v>
      </c>
      <c r="H70" s="75">
        <v>0</v>
      </c>
      <c r="I70" s="76">
        <v>61398.166775999998</v>
      </c>
      <c r="J70" s="26">
        <v>61398.166775999998</v>
      </c>
      <c r="K70" s="39">
        <v>0</v>
      </c>
      <c r="L70" s="25">
        <v>67925.84</v>
      </c>
      <c r="M70" s="39">
        <v>67925.84</v>
      </c>
      <c r="N70" s="75">
        <v>0</v>
      </c>
      <c r="O70" s="76">
        <v>6527.6732239999974</v>
      </c>
      <c r="P70" s="26">
        <v>6527.6732239999974</v>
      </c>
      <c r="Q70" s="39">
        <v>0</v>
      </c>
      <c r="R70" s="39">
        <v>61398.166775999998</v>
      </c>
      <c r="S70" s="40">
        <v>61398.166775999998</v>
      </c>
      <c r="T70" s="100" t="s">
        <v>64</v>
      </c>
    </row>
    <row r="71" spans="1:20" outlineLevel="3" x14ac:dyDescent="0.3">
      <c r="A71" s="35" t="s">
        <v>86</v>
      </c>
      <c r="B71" s="75">
        <v>0</v>
      </c>
      <c r="C71" s="76">
        <v>0</v>
      </c>
      <c r="D71" s="77">
        <v>0</v>
      </c>
      <c r="E71" s="75">
        <v>0</v>
      </c>
      <c r="F71" s="76">
        <v>0</v>
      </c>
      <c r="G71" s="26">
        <v>0</v>
      </c>
      <c r="H71" s="75">
        <v>0</v>
      </c>
      <c r="I71" s="76">
        <v>0</v>
      </c>
      <c r="J71" s="26">
        <v>0</v>
      </c>
      <c r="K71" s="39">
        <v>0</v>
      </c>
      <c r="L71" s="25">
        <v>0</v>
      </c>
      <c r="M71" s="39">
        <v>0</v>
      </c>
      <c r="N71" s="75">
        <v>0</v>
      </c>
      <c r="O71" s="76">
        <v>0</v>
      </c>
      <c r="P71" s="26">
        <v>0</v>
      </c>
      <c r="Q71" s="39">
        <v>0</v>
      </c>
      <c r="R71" s="39">
        <v>0</v>
      </c>
      <c r="S71" s="40">
        <v>0</v>
      </c>
      <c r="T71" s="100" t="s">
        <v>64</v>
      </c>
    </row>
    <row r="72" spans="1:20" outlineLevel="2" x14ac:dyDescent="0.3">
      <c r="A72" s="35"/>
      <c r="B72" s="75">
        <v>0</v>
      </c>
      <c r="C72" s="76">
        <v>114538.1</v>
      </c>
      <c r="D72" s="77">
        <v>114538.1</v>
      </c>
      <c r="E72" s="75">
        <v>0</v>
      </c>
      <c r="F72" s="76">
        <v>11007.111409999996</v>
      </c>
      <c r="G72" s="26">
        <v>11007.111409999996</v>
      </c>
      <c r="H72" s="75">
        <v>0</v>
      </c>
      <c r="I72" s="76">
        <v>103530.98858999999</v>
      </c>
      <c r="J72" s="26">
        <v>103530.98858999999</v>
      </c>
      <c r="K72" s="39">
        <v>0</v>
      </c>
      <c r="L72" s="25">
        <v>114538.1</v>
      </c>
      <c r="M72" s="39">
        <v>114538.1</v>
      </c>
      <c r="N72" s="75">
        <v>0</v>
      </c>
      <c r="O72" s="76">
        <v>11007.111409999996</v>
      </c>
      <c r="P72" s="26">
        <v>11007.111409999996</v>
      </c>
      <c r="Q72" s="39">
        <v>0</v>
      </c>
      <c r="R72" s="39">
        <v>103530.98858999999</v>
      </c>
      <c r="S72" s="40">
        <v>103530.98858999999</v>
      </c>
      <c r="T72" s="106" t="s">
        <v>265</v>
      </c>
    </row>
    <row r="73" spans="1:20" outlineLevel="1" x14ac:dyDescent="0.3">
      <c r="A73" s="108" t="s">
        <v>85</v>
      </c>
      <c r="B73" s="110">
        <v>0</v>
      </c>
      <c r="C73" s="109">
        <v>114538.1</v>
      </c>
      <c r="D73" s="111">
        <v>114538.1</v>
      </c>
      <c r="E73" s="110">
        <v>0</v>
      </c>
      <c r="F73" s="109">
        <v>11007.111409999996</v>
      </c>
      <c r="G73" s="112">
        <v>11007.111409999996</v>
      </c>
      <c r="H73" s="110">
        <v>0</v>
      </c>
      <c r="I73" s="109">
        <v>103530.98858999999</v>
      </c>
      <c r="J73" s="112">
        <v>103530.98858999999</v>
      </c>
      <c r="K73" s="109">
        <v>0</v>
      </c>
      <c r="L73" s="113">
        <v>114538.1</v>
      </c>
      <c r="M73" s="109">
        <v>114538.1</v>
      </c>
      <c r="N73" s="110">
        <v>0</v>
      </c>
      <c r="O73" s="109">
        <v>11007.111409999996</v>
      </c>
      <c r="P73" s="112">
        <v>11007.111409999996</v>
      </c>
      <c r="Q73" s="109">
        <v>0</v>
      </c>
      <c r="R73" s="109">
        <v>103530.98858999999</v>
      </c>
      <c r="S73" s="114">
        <v>103530.98858999999</v>
      </c>
      <c r="T73" s="115"/>
    </row>
    <row r="74" spans="1:20" outlineLevel="3" x14ac:dyDescent="0.3">
      <c r="A74" s="35" t="s">
        <v>88</v>
      </c>
      <c r="B74" s="75">
        <v>0</v>
      </c>
      <c r="C74" s="76">
        <v>4889.71</v>
      </c>
      <c r="D74" s="77">
        <v>4889.71</v>
      </c>
      <c r="E74" s="75">
        <v>0</v>
      </c>
      <c r="F74" s="76">
        <v>541.77986800000008</v>
      </c>
      <c r="G74" s="26">
        <v>541.77986800000008</v>
      </c>
      <c r="H74" s="75">
        <v>0</v>
      </c>
      <c r="I74" s="76">
        <v>4347.9301319999995</v>
      </c>
      <c r="J74" s="26">
        <v>4347.9301319999995</v>
      </c>
      <c r="K74" s="39">
        <v>0</v>
      </c>
      <c r="L74" s="25">
        <v>4889.71</v>
      </c>
      <c r="M74" s="39">
        <v>4889.71</v>
      </c>
      <c r="N74" s="75">
        <v>0</v>
      </c>
      <c r="O74" s="76">
        <v>541.77986800000008</v>
      </c>
      <c r="P74" s="26">
        <v>541.77986800000008</v>
      </c>
      <c r="Q74" s="39">
        <v>0</v>
      </c>
      <c r="R74" s="39">
        <v>4347.9301319999995</v>
      </c>
      <c r="S74" s="40">
        <v>4347.9301319999995</v>
      </c>
      <c r="T74" s="100" t="s">
        <v>251</v>
      </c>
    </row>
    <row r="75" spans="1:20" outlineLevel="3" x14ac:dyDescent="0.3">
      <c r="A75" s="35" t="s">
        <v>88</v>
      </c>
      <c r="B75" s="75">
        <v>0</v>
      </c>
      <c r="C75" s="76">
        <v>0</v>
      </c>
      <c r="D75" s="77">
        <v>0</v>
      </c>
      <c r="E75" s="75">
        <v>0</v>
      </c>
      <c r="F75" s="76">
        <v>0</v>
      </c>
      <c r="G75" s="26">
        <v>0</v>
      </c>
      <c r="H75" s="75">
        <v>0</v>
      </c>
      <c r="I75" s="76">
        <v>0</v>
      </c>
      <c r="J75" s="26">
        <v>0</v>
      </c>
      <c r="K75" s="39">
        <v>0</v>
      </c>
      <c r="L75" s="25">
        <v>0</v>
      </c>
      <c r="M75" s="39">
        <v>0</v>
      </c>
      <c r="N75" s="75">
        <v>0</v>
      </c>
      <c r="O75" s="76">
        <v>0</v>
      </c>
      <c r="P75" s="26">
        <v>0</v>
      </c>
      <c r="Q75" s="39">
        <v>0</v>
      </c>
      <c r="R75" s="39">
        <v>0</v>
      </c>
      <c r="S75" s="40">
        <v>0</v>
      </c>
      <c r="T75" s="100" t="s">
        <v>251</v>
      </c>
    </row>
    <row r="76" spans="1:20" outlineLevel="3" x14ac:dyDescent="0.3">
      <c r="A76" s="35" t="s">
        <v>88</v>
      </c>
      <c r="B76" s="75">
        <v>0</v>
      </c>
      <c r="C76" s="76">
        <v>3798.53</v>
      </c>
      <c r="D76" s="77">
        <v>3798.53</v>
      </c>
      <c r="E76" s="75">
        <v>0</v>
      </c>
      <c r="F76" s="76">
        <v>420.87712400000004</v>
      </c>
      <c r="G76" s="26">
        <v>420.87712400000004</v>
      </c>
      <c r="H76" s="75">
        <v>0</v>
      </c>
      <c r="I76" s="76">
        <v>3377.6528760000001</v>
      </c>
      <c r="J76" s="26">
        <v>3377.6528760000001</v>
      </c>
      <c r="K76" s="39">
        <v>0</v>
      </c>
      <c r="L76" s="25">
        <v>3798.53</v>
      </c>
      <c r="M76" s="39">
        <v>3798.53</v>
      </c>
      <c r="N76" s="75">
        <v>0</v>
      </c>
      <c r="O76" s="76">
        <v>420.87712400000004</v>
      </c>
      <c r="P76" s="26">
        <v>420.87712400000004</v>
      </c>
      <c r="Q76" s="39">
        <v>0</v>
      </c>
      <c r="R76" s="39">
        <v>3377.6528760000001</v>
      </c>
      <c r="S76" s="40">
        <v>3377.6528760000001</v>
      </c>
      <c r="T76" s="100" t="s">
        <v>251</v>
      </c>
    </row>
    <row r="77" spans="1:20" outlineLevel="2" x14ac:dyDescent="0.3">
      <c r="A77" s="35"/>
      <c r="B77" s="75">
        <v>0</v>
      </c>
      <c r="C77" s="76">
        <v>8688.24</v>
      </c>
      <c r="D77" s="77">
        <v>8688.24</v>
      </c>
      <c r="E77" s="75">
        <v>0</v>
      </c>
      <c r="F77" s="76">
        <v>962.65699200000017</v>
      </c>
      <c r="G77" s="26">
        <v>962.65699200000017</v>
      </c>
      <c r="H77" s="75">
        <v>0</v>
      </c>
      <c r="I77" s="76">
        <v>7725.5830079999996</v>
      </c>
      <c r="J77" s="26">
        <v>7725.5830079999996</v>
      </c>
      <c r="K77" s="39">
        <v>0</v>
      </c>
      <c r="L77" s="25">
        <v>8688.24</v>
      </c>
      <c r="M77" s="39">
        <v>8688.24</v>
      </c>
      <c r="N77" s="75">
        <v>0</v>
      </c>
      <c r="O77" s="76">
        <v>962.65699200000017</v>
      </c>
      <c r="P77" s="26">
        <v>962.65699200000017</v>
      </c>
      <c r="Q77" s="39">
        <v>0</v>
      </c>
      <c r="R77" s="39">
        <v>7725.5830079999996</v>
      </c>
      <c r="S77" s="40">
        <v>7725.5830079999996</v>
      </c>
      <c r="T77" s="106" t="s">
        <v>267</v>
      </c>
    </row>
    <row r="78" spans="1:20" outlineLevel="3" x14ac:dyDescent="0.3">
      <c r="A78" s="35" t="s">
        <v>88</v>
      </c>
      <c r="B78" s="75">
        <v>1719.54</v>
      </c>
      <c r="C78" s="76">
        <v>0</v>
      </c>
      <c r="D78" s="77">
        <v>1719.54</v>
      </c>
      <c r="E78" s="75">
        <v>0</v>
      </c>
      <c r="F78" s="76">
        <v>0</v>
      </c>
      <c r="G78" s="26">
        <v>0</v>
      </c>
      <c r="H78" s="75">
        <v>1719.54</v>
      </c>
      <c r="I78" s="76">
        <v>0</v>
      </c>
      <c r="J78" s="26">
        <v>1719.54</v>
      </c>
      <c r="K78" s="39">
        <v>1719.54</v>
      </c>
      <c r="L78" s="25">
        <v>0</v>
      </c>
      <c r="M78" s="39">
        <v>1719.54</v>
      </c>
      <c r="N78" s="75">
        <v>0</v>
      </c>
      <c r="O78" s="76">
        <v>0</v>
      </c>
      <c r="P78" s="26">
        <v>0</v>
      </c>
      <c r="Q78" s="39">
        <v>1719.54</v>
      </c>
      <c r="R78" s="39">
        <v>0</v>
      </c>
      <c r="S78" s="40">
        <v>1719.54</v>
      </c>
      <c r="T78" s="100" t="s">
        <v>63</v>
      </c>
    </row>
    <row r="79" spans="1:20" outlineLevel="3" x14ac:dyDescent="0.3">
      <c r="A79" s="35" t="s">
        <v>88</v>
      </c>
      <c r="B79" s="75">
        <v>1568.66</v>
      </c>
      <c r="C79" s="76">
        <v>0</v>
      </c>
      <c r="D79" s="77">
        <v>1568.66</v>
      </c>
      <c r="E79" s="75">
        <v>0</v>
      </c>
      <c r="F79" s="76">
        <v>0</v>
      </c>
      <c r="G79" s="26">
        <v>0</v>
      </c>
      <c r="H79" s="75">
        <v>1568.66</v>
      </c>
      <c r="I79" s="76">
        <v>0</v>
      </c>
      <c r="J79" s="26">
        <v>1568.66</v>
      </c>
      <c r="K79" s="39">
        <v>1568.66</v>
      </c>
      <c r="L79" s="25">
        <v>0</v>
      </c>
      <c r="M79" s="39">
        <v>1568.66</v>
      </c>
      <c r="N79" s="75">
        <v>0</v>
      </c>
      <c r="O79" s="76">
        <v>0</v>
      </c>
      <c r="P79" s="26">
        <v>0</v>
      </c>
      <c r="Q79" s="39">
        <v>1568.66</v>
      </c>
      <c r="R79" s="39">
        <v>0</v>
      </c>
      <c r="S79" s="40">
        <v>1568.66</v>
      </c>
      <c r="T79" s="100" t="s">
        <v>63</v>
      </c>
    </row>
    <row r="80" spans="1:20" outlineLevel="3" x14ac:dyDescent="0.3">
      <c r="A80" s="35" t="s">
        <v>88</v>
      </c>
      <c r="B80" s="75">
        <v>4146.3599999999997</v>
      </c>
      <c r="C80" s="76">
        <v>0</v>
      </c>
      <c r="D80" s="77">
        <v>4146.3599999999997</v>
      </c>
      <c r="E80" s="75">
        <v>0</v>
      </c>
      <c r="F80" s="76">
        <v>0</v>
      </c>
      <c r="G80" s="26">
        <v>0</v>
      </c>
      <c r="H80" s="75">
        <v>4146.3599999999997</v>
      </c>
      <c r="I80" s="76">
        <v>0</v>
      </c>
      <c r="J80" s="26">
        <v>4146.3599999999997</v>
      </c>
      <c r="K80" s="39">
        <v>4146.3599999999997</v>
      </c>
      <c r="L80" s="25">
        <v>0</v>
      </c>
      <c r="M80" s="39">
        <v>4146.3599999999997</v>
      </c>
      <c r="N80" s="75">
        <v>0</v>
      </c>
      <c r="O80" s="76">
        <v>0</v>
      </c>
      <c r="P80" s="26">
        <v>0</v>
      </c>
      <c r="Q80" s="39">
        <v>4146.3599999999997</v>
      </c>
      <c r="R80" s="39">
        <v>0</v>
      </c>
      <c r="S80" s="40">
        <v>4146.3599999999997</v>
      </c>
      <c r="T80" s="100" t="s">
        <v>63</v>
      </c>
    </row>
    <row r="81" spans="1:20" outlineLevel="2" x14ac:dyDescent="0.3">
      <c r="A81" s="35"/>
      <c r="B81" s="75">
        <v>7434.5599999999995</v>
      </c>
      <c r="C81" s="76">
        <v>0</v>
      </c>
      <c r="D81" s="77">
        <v>7434.5599999999995</v>
      </c>
      <c r="E81" s="75">
        <v>0</v>
      </c>
      <c r="F81" s="76">
        <v>0</v>
      </c>
      <c r="G81" s="26">
        <v>0</v>
      </c>
      <c r="H81" s="75">
        <v>7434.5599999999995</v>
      </c>
      <c r="I81" s="76">
        <v>0</v>
      </c>
      <c r="J81" s="26">
        <v>7434.5599999999995</v>
      </c>
      <c r="K81" s="39">
        <v>7434.5599999999995</v>
      </c>
      <c r="L81" s="25">
        <v>0</v>
      </c>
      <c r="M81" s="39">
        <v>7434.5599999999995</v>
      </c>
      <c r="N81" s="75">
        <v>0</v>
      </c>
      <c r="O81" s="76">
        <v>0</v>
      </c>
      <c r="P81" s="26">
        <v>0</v>
      </c>
      <c r="Q81" s="39">
        <v>7434.5599999999995</v>
      </c>
      <c r="R81" s="39">
        <v>0</v>
      </c>
      <c r="S81" s="40">
        <v>7434.5599999999995</v>
      </c>
      <c r="T81" s="106" t="s">
        <v>266</v>
      </c>
    </row>
    <row r="82" spans="1:20" outlineLevel="3" x14ac:dyDescent="0.3">
      <c r="A82" s="35" t="s">
        <v>88</v>
      </c>
      <c r="B82" s="75">
        <v>0</v>
      </c>
      <c r="C82" s="76">
        <v>1760.15</v>
      </c>
      <c r="D82" s="77">
        <v>1760.15</v>
      </c>
      <c r="E82" s="75">
        <v>0</v>
      </c>
      <c r="F82" s="76">
        <v>145.91643499999995</v>
      </c>
      <c r="G82" s="26">
        <v>145.91643499999995</v>
      </c>
      <c r="H82" s="75">
        <v>0</v>
      </c>
      <c r="I82" s="76">
        <v>1614.2335650000002</v>
      </c>
      <c r="J82" s="26">
        <v>1614.2335650000002</v>
      </c>
      <c r="K82" s="39">
        <v>0</v>
      </c>
      <c r="L82" s="25">
        <v>1760.15</v>
      </c>
      <c r="M82" s="39">
        <v>1760.15</v>
      </c>
      <c r="N82" s="75">
        <v>0</v>
      </c>
      <c r="O82" s="76">
        <v>145.91643499999995</v>
      </c>
      <c r="P82" s="26">
        <v>145.91643499999995</v>
      </c>
      <c r="Q82" s="39">
        <v>0</v>
      </c>
      <c r="R82" s="39">
        <v>1614.2335650000002</v>
      </c>
      <c r="S82" s="40">
        <v>1614.2335650000002</v>
      </c>
      <c r="T82" s="100" t="s">
        <v>49</v>
      </c>
    </row>
    <row r="83" spans="1:20" outlineLevel="2" x14ac:dyDescent="0.3">
      <c r="A83" s="35"/>
      <c r="B83" s="75">
        <v>0</v>
      </c>
      <c r="C83" s="76">
        <v>1760.15</v>
      </c>
      <c r="D83" s="77">
        <v>1760.15</v>
      </c>
      <c r="E83" s="75">
        <v>0</v>
      </c>
      <c r="F83" s="76">
        <v>145.91643499999995</v>
      </c>
      <c r="G83" s="26">
        <v>145.91643499999995</v>
      </c>
      <c r="H83" s="75">
        <v>0</v>
      </c>
      <c r="I83" s="76">
        <v>1614.2335650000002</v>
      </c>
      <c r="J83" s="26">
        <v>1614.2335650000002</v>
      </c>
      <c r="K83" s="39">
        <v>0</v>
      </c>
      <c r="L83" s="25">
        <v>1760.15</v>
      </c>
      <c r="M83" s="39">
        <v>1760.15</v>
      </c>
      <c r="N83" s="75">
        <v>0</v>
      </c>
      <c r="O83" s="76">
        <v>145.91643499999995</v>
      </c>
      <c r="P83" s="26">
        <v>145.91643499999995</v>
      </c>
      <c r="Q83" s="39">
        <v>0</v>
      </c>
      <c r="R83" s="39">
        <v>1614.2335650000002</v>
      </c>
      <c r="S83" s="40">
        <v>1614.2335650000002</v>
      </c>
      <c r="T83" s="106" t="s">
        <v>268</v>
      </c>
    </row>
    <row r="84" spans="1:20" outlineLevel="3" x14ac:dyDescent="0.3">
      <c r="A84" s="35" t="s">
        <v>88</v>
      </c>
      <c r="B84" s="75">
        <v>0</v>
      </c>
      <c r="C84" s="76">
        <v>0</v>
      </c>
      <c r="D84" s="77">
        <v>0</v>
      </c>
      <c r="E84" s="75">
        <v>0</v>
      </c>
      <c r="F84" s="76">
        <v>0</v>
      </c>
      <c r="G84" s="26">
        <v>0</v>
      </c>
      <c r="H84" s="75">
        <v>0</v>
      </c>
      <c r="I84" s="76">
        <v>0</v>
      </c>
      <c r="J84" s="26">
        <v>0</v>
      </c>
      <c r="K84" s="39">
        <v>0</v>
      </c>
      <c r="L84" s="25">
        <v>0</v>
      </c>
      <c r="M84" s="39">
        <v>0</v>
      </c>
      <c r="N84" s="75">
        <v>0</v>
      </c>
      <c r="O84" s="76">
        <v>0</v>
      </c>
      <c r="P84" s="26">
        <v>0</v>
      </c>
      <c r="Q84" s="39">
        <v>0</v>
      </c>
      <c r="R84" s="39">
        <v>0</v>
      </c>
      <c r="S84" s="40">
        <v>0</v>
      </c>
      <c r="T84" s="100" t="s">
        <v>244</v>
      </c>
    </row>
    <row r="85" spans="1:20" outlineLevel="3" x14ac:dyDescent="0.3">
      <c r="A85" s="35" t="s">
        <v>88</v>
      </c>
      <c r="B85" s="75">
        <v>0</v>
      </c>
      <c r="C85" s="76">
        <v>7517.58</v>
      </c>
      <c r="D85" s="77">
        <v>7517.58</v>
      </c>
      <c r="E85" s="75">
        <v>0</v>
      </c>
      <c r="F85" s="76">
        <v>87.955686</v>
      </c>
      <c r="G85" s="26">
        <v>87.955686</v>
      </c>
      <c r="H85" s="75">
        <v>0</v>
      </c>
      <c r="I85" s="76">
        <v>7429.6243139999997</v>
      </c>
      <c r="J85" s="26">
        <v>7429.6243139999997</v>
      </c>
      <c r="K85" s="39">
        <v>0</v>
      </c>
      <c r="L85" s="25">
        <v>7517.58</v>
      </c>
      <c r="M85" s="39">
        <v>7517.58</v>
      </c>
      <c r="N85" s="75">
        <v>0</v>
      </c>
      <c r="O85" s="76">
        <v>87.955686</v>
      </c>
      <c r="P85" s="26">
        <v>87.955686</v>
      </c>
      <c r="Q85" s="39">
        <v>0</v>
      </c>
      <c r="R85" s="39">
        <v>7429.6243139999997</v>
      </c>
      <c r="S85" s="40">
        <v>7429.6243139999997</v>
      </c>
      <c r="T85" s="100" t="s">
        <v>244</v>
      </c>
    </row>
    <row r="86" spans="1:20" outlineLevel="3" x14ac:dyDescent="0.3">
      <c r="A86" s="35" t="s">
        <v>88</v>
      </c>
      <c r="B86" s="75">
        <v>0</v>
      </c>
      <c r="C86" s="76">
        <v>17978.37</v>
      </c>
      <c r="D86" s="77">
        <v>17978.37</v>
      </c>
      <c r="E86" s="75">
        <v>0</v>
      </c>
      <c r="F86" s="76">
        <v>210.34692899999999</v>
      </c>
      <c r="G86" s="26">
        <v>210.34692899999999</v>
      </c>
      <c r="H86" s="75">
        <v>0</v>
      </c>
      <c r="I86" s="76">
        <v>17768.023071</v>
      </c>
      <c r="J86" s="26">
        <v>17768.023071</v>
      </c>
      <c r="K86" s="39">
        <v>0</v>
      </c>
      <c r="L86" s="25">
        <v>17978.37</v>
      </c>
      <c r="M86" s="39">
        <v>17978.37</v>
      </c>
      <c r="N86" s="75">
        <v>0</v>
      </c>
      <c r="O86" s="76">
        <v>210.34692899999999</v>
      </c>
      <c r="P86" s="26">
        <v>210.34692899999999</v>
      </c>
      <c r="Q86" s="39">
        <v>0</v>
      </c>
      <c r="R86" s="39">
        <v>17768.023071</v>
      </c>
      <c r="S86" s="40">
        <v>17768.023071</v>
      </c>
      <c r="T86" s="100" t="s">
        <v>244</v>
      </c>
    </row>
    <row r="87" spans="1:20" outlineLevel="3" x14ac:dyDescent="0.3">
      <c r="A87" s="35" t="s">
        <v>88</v>
      </c>
      <c r="B87" s="75">
        <v>0</v>
      </c>
      <c r="C87" s="76">
        <v>3514.52</v>
      </c>
      <c r="D87" s="77">
        <v>3514.52</v>
      </c>
      <c r="E87" s="75">
        <v>0</v>
      </c>
      <c r="F87" s="76">
        <v>41.119883999999999</v>
      </c>
      <c r="G87" s="26">
        <v>41.119883999999999</v>
      </c>
      <c r="H87" s="75">
        <v>0</v>
      </c>
      <c r="I87" s="76">
        <v>3473.4001159999998</v>
      </c>
      <c r="J87" s="26">
        <v>3473.4001159999998</v>
      </c>
      <c r="K87" s="39">
        <v>0</v>
      </c>
      <c r="L87" s="25">
        <v>3514.52</v>
      </c>
      <c r="M87" s="39">
        <v>3514.52</v>
      </c>
      <c r="N87" s="75">
        <v>0</v>
      </c>
      <c r="O87" s="76">
        <v>41.119883999999999</v>
      </c>
      <c r="P87" s="26">
        <v>41.119883999999999</v>
      </c>
      <c r="Q87" s="39">
        <v>0</v>
      </c>
      <c r="R87" s="39">
        <v>3473.4001159999998</v>
      </c>
      <c r="S87" s="40">
        <v>3473.4001159999998</v>
      </c>
      <c r="T87" s="100" t="s">
        <v>244</v>
      </c>
    </row>
    <row r="88" spans="1:20" outlineLevel="3" x14ac:dyDescent="0.3">
      <c r="A88" s="35" t="s">
        <v>88</v>
      </c>
      <c r="B88" s="75">
        <v>0</v>
      </c>
      <c r="C88" s="76">
        <v>11206.84</v>
      </c>
      <c r="D88" s="77">
        <v>11206.84</v>
      </c>
      <c r="E88" s="75">
        <v>0</v>
      </c>
      <c r="F88" s="76">
        <v>131.12002800000002</v>
      </c>
      <c r="G88" s="26">
        <v>131.12002800000002</v>
      </c>
      <c r="H88" s="75">
        <v>0</v>
      </c>
      <c r="I88" s="76">
        <v>11075.719972000001</v>
      </c>
      <c r="J88" s="26">
        <v>11075.719972000001</v>
      </c>
      <c r="K88" s="39">
        <v>0</v>
      </c>
      <c r="L88" s="25">
        <v>11206.84</v>
      </c>
      <c r="M88" s="39">
        <v>11206.84</v>
      </c>
      <c r="N88" s="75">
        <v>0</v>
      </c>
      <c r="O88" s="76">
        <v>131.12002800000002</v>
      </c>
      <c r="P88" s="26">
        <v>131.12002800000002</v>
      </c>
      <c r="Q88" s="39">
        <v>0</v>
      </c>
      <c r="R88" s="39">
        <v>11075.719972000001</v>
      </c>
      <c r="S88" s="40">
        <v>11075.719972000001</v>
      </c>
      <c r="T88" s="100" t="s">
        <v>244</v>
      </c>
    </row>
    <row r="89" spans="1:20" outlineLevel="3" x14ac:dyDescent="0.3">
      <c r="A89" s="35" t="s">
        <v>88</v>
      </c>
      <c r="B89" s="75">
        <v>0</v>
      </c>
      <c r="C89" s="76">
        <v>0</v>
      </c>
      <c r="D89" s="77">
        <v>0</v>
      </c>
      <c r="E89" s="75">
        <v>0</v>
      </c>
      <c r="F89" s="76">
        <v>0</v>
      </c>
      <c r="G89" s="26">
        <v>0</v>
      </c>
      <c r="H89" s="75">
        <v>0</v>
      </c>
      <c r="I89" s="76">
        <v>0</v>
      </c>
      <c r="J89" s="26">
        <v>0</v>
      </c>
      <c r="K89" s="39">
        <v>0</v>
      </c>
      <c r="L89" s="25">
        <v>0</v>
      </c>
      <c r="M89" s="39">
        <v>0</v>
      </c>
      <c r="N89" s="75">
        <v>0</v>
      </c>
      <c r="O89" s="76">
        <v>0</v>
      </c>
      <c r="P89" s="26">
        <v>0</v>
      </c>
      <c r="Q89" s="39">
        <v>0</v>
      </c>
      <c r="R89" s="39">
        <v>0</v>
      </c>
      <c r="S89" s="40">
        <v>0</v>
      </c>
      <c r="T89" s="100" t="s">
        <v>244</v>
      </c>
    </row>
    <row r="90" spans="1:20" outlineLevel="3" x14ac:dyDescent="0.3">
      <c r="A90" s="35" t="s">
        <v>88</v>
      </c>
      <c r="B90" s="75">
        <v>0</v>
      </c>
      <c r="C90" s="76">
        <v>0</v>
      </c>
      <c r="D90" s="77">
        <v>0</v>
      </c>
      <c r="E90" s="75">
        <v>0</v>
      </c>
      <c r="F90" s="76">
        <v>0</v>
      </c>
      <c r="G90" s="26">
        <v>0</v>
      </c>
      <c r="H90" s="75">
        <v>0</v>
      </c>
      <c r="I90" s="76">
        <v>0</v>
      </c>
      <c r="J90" s="26">
        <v>0</v>
      </c>
      <c r="K90" s="39">
        <v>0</v>
      </c>
      <c r="L90" s="25">
        <v>0</v>
      </c>
      <c r="M90" s="39">
        <v>0</v>
      </c>
      <c r="N90" s="75">
        <v>0</v>
      </c>
      <c r="O90" s="76">
        <v>0</v>
      </c>
      <c r="P90" s="26">
        <v>0</v>
      </c>
      <c r="Q90" s="39">
        <v>0</v>
      </c>
      <c r="R90" s="39">
        <v>0</v>
      </c>
      <c r="S90" s="40">
        <v>0</v>
      </c>
      <c r="T90" s="100" t="s">
        <v>244</v>
      </c>
    </row>
    <row r="91" spans="1:20" outlineLevel="2" x14ac:dyDescent="0.3">
      <c r="A91" s="35"/>
      <c r="B91" s="75">
        <v>0</v>
      </c>
      <c r="C91" s="76">
        <v>40217.31</v>
      </c>
      <c r="D91" s="77">
        <v>40217.31</v>
      </c>
      <c r="E91" s="75">
        <v>0</v>
      </c>
      <c r="F91" s="76">
        <v>470.54252700000006</v>
      </c>
      <c r="G91" s="26">
        <v>470.54252700000006</v>
      </c>
      <c r="H91" s="75">
        <v>0</v>
      </c>
      <c r="I91" s="76">
        <v>39746.767473</v>
      </c>
      <c r="J91" s="26">
        <v>39746.767473</v>
      </c>
      <c r="K91" s="39">
        <v>0</v>
      </c>
      <c r="L91" s="25">
        <v>40217.31</v>
      </c>
      <c r="M91" s="39">
        <v>40217.31</v>
      </c>
      <c r="N91" s="75">
        <v>0</v>
      </c>
      <c r="O91" s="76">
        <v>470.54252700000006</v>
      </c>
      <c r="P91" s="26">
        <v>470.54252700000006</v>
      </c>
      <c r="Q91" s="39">
        <v>0</v>
      </c>
      <c r="R91" s="39">
        <v>39746.767473</v>
      </c>
      <c r="S91" s="40">
        <v>39746.767473</v>
      </c>
      <c r="T91" s="106" t="s">
        <v>269</v>
      </c>
    </row>
    <row r="92" spans="1:20" outlineLevel="1" x14ac:dyDescent="0.3">
      <c r="A92" s="108" t="s">
        <v>87</v>
      </c>
      <c r="B92" s="110">
        <v>7434.5599999999995</v>
      </c>
      <c r="C92" s="109">
        <v>50665.7</v>
      </c>
      <c r="D92" s="111">
        <v>58100.259999999995</v>
      </c>
      <c r="E92" s="110">
        <v>0</v>
      </c>
      <c r="F92" s="109">
        <v>1579.1159540000001</v>
      </c>
      <c r="G92" s="112">
        <v>1579.1159540000001</v>
      </c>
      <c r="H92" s="110">
        <v>7434.5599999999995</v>
      </c>
      <c r="I92" s="109">
        <v>49086.584045999996</v>
      </c>
      <c r="J92" s="112">
        <v>56521.144045999994</v>
      </c>
      <c r="K92" s="109">
        <v>7434.5599999999995</v>
      </c>
      <c r="L92" s="113">
        <v>50665.7</v>
      </c>
      <c r="M92" s="109">
        <v>58100.259999999995</v>
      </c>
      <c r="N92" s="110">
        <v>0</v>
      </c>
      <c r="O92" s="109">
        <v>1579.1159540000001</v>
      </c>
      <c r="P92" s="112">
        <v>1579.1159540000001</v>
      </c>
      <c r="Q92" s="109">
        <v>7434.5599999999995</v>
      </c>
      <c r="R92" s="109">
        <v>49086.584045999996</v>
      </c>
      <c r="S92" s="114">
        <v>56521.144045999994</v>
      </c>
      <c r="T92" s="115"/>
    </row>
    <row r="93" spans="1:20" outlineLevel="3" x14ac:dyDescent="0.3">
      <c r="A93" s="35" t="s">
        <v>90</v>
      </c>
      <c r="B93" s="75">
        <v>0</v>
      </c>
      <c r="C93" s="76">
        <v>956.74</v>
      </c>
      <c r="D93" s="77">
        <v>956.74</v>
      </c>
      <c r="E93" s="75">
        <v>0</v>
      </c>
      <c r="F93" s="76">
        <v>106.006792</v>
      </c>
      <c r="G93" s="26">
        <v>106.006792</v>
      </c>
      <c r="H93" s="75">
        <v>0</v>
      </c>
      <c r="I93" s="76">
        <v>850.73320799999999</v>
      </c>
      <c r="J93" s="26">
        <v>850.73320799999999</v>
      </c>
      <c r="K93" s="39">
        <v>0</v>
      </c>
      <c r="L93" s="25">
        <v>956.74</v>
      </c>
      <c r="M93" s="39">
        <v>956.74</v>
      </c>
      <c r="N93" s="75">
        <v>0</v>
      </c>
      <c r="O93" s="76">
        <v>106.006792</v>
      </c>
      <c r="P93" s="26">
        <v>106.006792</v>
      </c>
      <c r="Q93" s="39">
        <v>0</v>
      </c>
      <c r="R93" s="39">
        <v>850.73320799999999</v>
      </c>
      <c r="S93" s="40">
        <v>850.73320799999999</v>
      </c>
      <c r="T93" s="100" t="s">
        <v>251</v>
      </c>
    </row>
    <row r="94" spans="1:20" outlineLevel="2" x14ac:dyDescent="0.3">
      <c r="A94" s="35"/>
      <c r="B94" s="75">
        <v>0</v>
      </c>
      <c r="C94" s="76">
        <v>956.74</v>
      </c>
      <c r="D94" s="77">
        <v>956.74</v>
      </c>
      <c r="E94" s="75">
        <v>0</v>
      </c>
      <c r="F94" s="76">
        <v>106.006792</v>
      </c>
      <c r="G94" s="26">
        <v>106.006792</v>
      </c>
      <c r="H94" s="75">
        <v>0</v>
      </c>
      <c r="I94" s="76">
        <v>850.73320799999999</v>
      </c>
      <c r="J94" s="26">
        <v>850.73320799999999</v>
      </c>
      <c r="K94" s="39">
        <v>0</v>
      </c>
      <c r="L94" s="25">
        <v>956.74</v>
      </c>
      <c r="M94" s="39">
        <v>956.74</v>
      </c>
      <c r="N94" s="75">
        <v>0</v>
      </c>
      <c r="O94" s="76">
        <v>106.006792</v>
      </c>
      <c r="P94" s="26">
        <v>106.006792</v>
      </c>
      <c r="Q94" s="39">
        <v>0</v>
      </c>
      <c r="R94" s="39">
        <v>850.73320799999999</v>
      </c>
      <c r="S94" s="40">
        <v>850.73320799999999</v>
      </c>
      <c r="T94" s="106" t="s">
        <v>267</v>
      </c>
    </row>
    <row r="95" spans="1:20" outlineLevel="1" x14ac:dyDescent="0.3">
      <c r="A95" s="108" t="s">
        <v>89</v>
      </c>
      <c r="B95" s="110">
        <v>0</v>
      </c>
      <c r="C95" s="109">
        <v>956.74</v>
      </c>
      <c r="D95" s="111">
        <v>956.74</v>
      </c>
      <c r="E95" s="110">
        <v>0</v>
      </c>
      <c r="F95" s="109">
        <v>106.006792</v>
      </c>
      <c r="G95" s="112">
        <v>106.006792</v>
      </c>
      <c r="H95" s="110">
        <v>0</v>
      </c>
      <c r="I95" s="109">
        <v>850.73320799999999</v>
      </c>
      <c r="J95" s="112">
        <v>850.73320799999999</v>
      </c>
      <c r="K95" s="109">
        <v>0</v>
      </c>
      <c r="L95" s="113">
        <v>956.74</v>
      </c>
      <c r="M95" s="109">
        <v>956.74</v>
      </c>
      <c r="N95" s="110">
        <v>0</v>
      </c>
      <c r="O95" s="109">
        <v>106.006792</v>
      </c>
      <c r="P95" s="112">
        <v>106.006792</v>
      </c>
      <c r="Q95" s="109">
        <v>0</v>
      </c>
      <c r="R95" s="109">
        <v>850.73320799999999</v>
      </c>
      <c r="S95" s="114">
        <v>850.73320799999999</v>
      </c>
      <c r="T95" s="115"/>
    </row>
    <row r="96" spans="1:20" outlineLevel="3" x14ac:dyDescent="0.3">
      <c r="A96" s="35" t="s">
        <v>92</v>
      </c>
      <c r="B96" s="75">
        <v>0</v>
      </c>
      <c r="C96" s="76">
        <v>1839.07</v>
      </c>
      <c r="D96" s="77">
        <v>1839.07</v>
      </c>
      <c r="E96" s="75">
        <v>0</v>
      </c>
      <c r="F96" s="76">
        <v>176.73462699999993</v>
      </c>
      <c r="G96" s="26">
        <v>176.73462699999993</v>
      </c>
      <c r="H96" s="75">
        <v>0</v>
      </c>
      <c r="I96" s="76">
        <v>1662.3353729999999</v>
      </c>
      <c r="J96" s="26">
        <v>1662.3353729999999</v>
      </c>
      <c r="K96" s="39">
        <v>0</v>
      </c>
      <c r="L96" s="25">
        <v>1839.07</v>
      </c>
      <c r="M96" s="39">
        <v>1839.07</v>
      </c>
      <c r="N96" s="75">
        <v>0</v>
      </c>
      <c r="O96" s="76">
        <v>176.73462699999993</v>
      </c>
      <c r="P96" s="26">
        <v>176.73462699999993</v>
      </c>
      <c r="Q96" s="39">
        <v>0</v>
      </c>
      <c r="R96" s="39">
        <v>1662.3353729999999</v>
      </c>
      <c r="S96" s="40">
        <v>1662.3353729999999</v>
      </c>
      <c r="T96" s="100" t="s">
        <v>64</v>
      </c>
    </row>
    <row r="97" spans="1:20" outlineLevel="3" x14ac:dyDescent="0.3">
      <c r="A97" s="35" t="s">
        <v>92</v>
      </c>
      <c r="B97" s="75">
        <v>0</v>
      </c>
      <c r="C97" s="76">
        <v>-2158.61</v>
      </c>
      <c r="D97" s="77">
        <v>-2158.61</v>
      </c>
      <c r="E97" s="75">
        <v>0</v>
      </c>
      <c r="F97" s="76">
        <v>-207.44242099999994</v>
      </c>
      <c r="G97" s="26">
        <v>-207.44242099999994</v>
      </c>
      <c r="H97" s="75">
        <v>0</v>
      </c>
      <c r="I97" s="76">
        <v>-1951.1675790000002</v>
      </c>
      <c r="J97" s="26">
        <v>-1951.1675790000002</v>
      </c>
      <c r="K97" s="39">
        <v>0</v>
      </c>
      <c r="L97" s="25">
        <v>-2158.61</v>
      </c>
      <c r="M97" s="39">
        <v>-2158.61</v>
      </c>
      <c r="N97" s="75">
        <v>0</v>
      </c>
      <c r="O97" s="76">
        <v>-207.44242099999994</v>
      </c>
      <c r="P97" s="26">
        <v>-207.44242099999994</v>
      </c>
      <c r="Q97" s="39">
        <v>0</v>
      </c>
      <c r="R97" s="39">
        <v>-1951.1675790000002</v>
      </c>
      <c r="S97" s="40">
        <v>-1951.1675790000002</v>
      </c>
      <c r="T97" s="100" t="s">
        <v>64</v>
      </c>
    </row>
    <row r="98" spans="1:20" outlineLevel="2" x14ac:dyDescent="0.3">
      <c r="A98" s="35"/>
      <c r="B98" s="75">
        <v>0</v>
      </c>
      <c r="C98" s="76">
        <v>-319.54000000000019</v>
      </c>
      <c r="D98" s="77">
        <v>-319.54000000000019</v>
      </c>
      <c r="E98" s="75">
        <v>0</v>
      </c>
      <c r="F98" s="76">
        <v>-30.707794000000007</v>
      </c>
      <c r="G98" s="26">
        <v>-30.707794000000007</v>
      </c>
      <c r="H98" s="75">
        <v>0</v>
      </c>
      <c r="I98" s="76">
        <v>-288.83220600000027</v>
      </c>
      <c r="J98" s="26">
        <v>-288.83220600000027</v>
      </c>
      <c r="K98" s="39">
        <v>0</v>
      </c>
      <c r="L98" s="25">
        <v>-319.54000000000019</v>
      </c>
      <c r="M98" s="39">
        <v>-319.54000000000019</v>
      </c>
      <c r="N98" s="75">
        <v>0</v>
      </c>
      <c r="O98" s="76">
        <v>-30.707794000000007</v>
      </c>
      <c r="P98" s="26">
        <v>-30.707794000000007</v>
      </c>
      <c r="Q98" s="39">
        <v>0</v>
      </c>
      <c r="R98" s="39">
        <v>-288.83220600000027</v>
      </c>
      <c r="S98" s="40">
        <v>-288.83220600000027</v>
      </c>
      <c r="T98" s="106" t="s">
        <v>265</v>
      </c>
    </row>
    <row r="99" spans="1:20" outlineLevel="3" x14ac:dyDescent="0.3">
      <c r="A99" s="35" t="s">
        <v>92</v>
      </c>
      <c r="B99" s="75">
        <v>0</v>
      </c>
      <c r="C99" s="76">
        <v>1020.78</v>
      </c>
      <c r="D99" s="77">
        <v>1020.78</v>
      </c>
      <c r="E99" s="75">
        <v>0</v>
      </c>
      <c r="F99" s="76">
        <v>92.584745999999996</v>
      </c>
      <c r="G99" s="26">
        <v>92.584745999999996</v>
      </c>
      <c r="H99" s="75">
        <v>0</v>
      </c>
      <c r="I99" s="76">
        <v>928.19525399999998</v>
      </c>
      <c r="J99" s="26">
        <v>928.19525399999998</v>
      </c>
      <c r="K99" s="39">
        <v>0</v>
      </c>
      <c r="L99" s="25">
        <v>1020.78</v>
      </c>
      <c r="M99" s="39">
        <v>1020.78</v>
      </c>
      <c r="N99" s="75">
        <v>0</v>
      </c>
      <c r="O99" s="76">
        <v>92.584745999999996</v>
      </c>
      <c r="P99" s="26">
        <v>92.584745999999996</v>
      </c>
      <c r="Q99" s="39">
        <v>0</v>
      </c>
      <c r="R99" s="39">
        <v>928.19525399999998</v>
      </c>
      <c r="S99" s="40">
        <v>928.19525399999998</v>
      </c>
      <c r="T99" s="100" t="s">
        <v>65</v>
      </c>
    </row>
    <row r="100" spans="1:20" outlineLevel="2" x14ac:dyDescent="0.3">
      <c r="A100" s="35"/>
      <c r="B100" s="75">
        <v>0</v>
      </c>
      <c r="C100" s="76">
        <v>1020.78</v>
      </c>
      <c r="D100" s="77">
        <v>1020.78</v>
      </c>
      <c r="E100" s="75">
        <v>0</v>
      </c>
      <c r="F100" s="76">
        <v>92.584745999999996</v>
      </c>
      <c r="G100" s="26">
        <v>92.584745999999996</v>
      </c>
      <c r="H100" s="75">
        <v>0</v>
      </c>
      <c r="I100" s="76">
        <v>928.19525399999998</v>
      </c>
      <c r="J100" s="26">
        <v>928.19525399999998</v>
      </c>
      <c r="K100" s="39">
        <v>0</v>
      </c>
      <c r="L100" s="25">
        <v>1020.78</v>
      </c>
      <c r="M100" s="39">
        <v>1020.78</v>
      </c>
      <c r="N100" s="75">
        <v>0</v>
      </c>
      <c r="O100" s="76">
        <v>92.584745999999996</v>
      </c>
      <c r="P100" s="26">
        <v>92.584745999999996</v>
      </c>
      <c r="Q100" s="39">
        <v>0</v>
      </c>
      <c r="R100" s="39">
        <v>928.19525399999998</v>
      </c>
      <c r="S100" s="40">
        <v>928.19525399999998</v>
      </c>
      <c r="T100" s="106" t="s">
        <v>270</v>
      </c>
    </row>
    <row r="101" spans="1:20" outlineLevel="3" x14ac:dyDescent="0.3">
      <c r="A101" s="35" t="s">
        <v>92</v>
      </c>
      <c r="B101" s="75">
        <v>0</v>
      </c>
      <c r="C101" s="76">
        <v>40868.410000000003</v>
      </c>
      <c r="D101" s="77">
        <v>40868.410000000003</v>
      </c>
      <c r="E101" s="75">
        <v>0</v>
      </c>
      <c r="F101" s="76">
        <v>3387.9911889999994</v>
      </c>
      <c r="G101" s="26">
        <v>3387.9911889999994</v>
      </c>
      <c r="H101" s="75">
        <v>0</v>
      </c>
      <c r="I101" s="76">
        <v>37480.418811000003</v>
      </c>
      <c r="J101" s="26">
        <v>37480.418811000003</v>
      </c>
      <c r="K101" s="39">
        <v>0</v>
      </c>
      <c r="L101" s="25">
        <v>40868.410000000003</v>
      </c>
      <c r="M101" s="39">
        <v>40868.410000000003</v>
      </c>
      <c r="N101" s="75">
        <v>0</v>
      </c>
      <c r="O101" s="76">
        <v>3387.9911889999994</v>
      </c>
      <c r="P101" s="26">
        <v>3387.9911889999994</v>
      </c>
      <c r="Q101" s="39">
        <v>0</v>
      </c>
      <c r="R101" s="39">
        <v>37480.418811000003</v>
      </c>
      <c r="S101" s="40">
        <v>37480.418811000003</v>
      </c>
      <c r="T101" s="100" t="s">
        <v>49</v>
      </c>
    </row>
    <row r="102" spans="1:20" outlineLevel="3" x14ac:dyDescent="0.3">
      <c r="A102" s="35" t="s">
        <v>92</v>
      </c>
      <c r="B102" s="75">
        <v>0</v>
      </c>
      <c r="C102" s="76">
        <v>92477.82</v>
      </c>
      <c r="D102" s="77">
        <v>92477.82</v>
      </c>
      <c r="E102" s="75">
        <v>0</v>
      </c>
      <c r="F102" s="76">
        <v>7666.4112779999978</v>
      </c>
      <c r="G102" s="26">
        <v>7666.4112779999978</v>
      </c>
      <c r="H102" s="75">
        <v>0</v>
      </c>
      <c r="I102" s="76">
        <v>84811.408722000007</v>
      </c>
      <c r="J102" s="26">
        <v>84811.408722000007</v>
      </c>
      <c r="K102" s="39">
        <v>0</v>
      </c>
      <c r="L102" s="25">
        <v>92477.82</v>
      </c>
      <c r="M102" s="39">
        <v>92477.82</v>
      </c>
      <c r="N102" s="75">
        <v>0</v>
      </c>
      <c r="O102" s="76">
        <v>7666.4112779999978</v>
      </c>
      <c r="P102" s="26">
        <v>7666.4112779999978</v>
      </c>
      <c r="Q102" s="39">
        <v>0</v>
      </c>
      <c r="R102" s="39">
        <v>84811.408722000007</v>
      </c>
      <c r="S102" s="40">
        <v>84811.408722000007</v>
      </c>
      <c r="T102" s="100" t="s">
        <v>49</v>
      </c>
    </row>
    <row r="103" spans="1:20" outlineLevel="3" x14ac:dyDescent="0.3">
      <c r="A103" s="35" t="s">
        <v>92</v>
      </c>
      <c r="B103" s="75">
        <v>0</v>
      </c>
      <c r="C103" s="76">
        <v>157512.18</v>
      </c>
      <c r="D103" s="77">
        <v>157512.18</v>
      </c>
      <c r="E103" s="75">
        <v>0</v>
      </c>
      <c r="F103" s="76">
        <v>13057.759721999995</v>
      </c>
      <c r="G103" s="26">
        <v>13057.759721999995</v>
      </c>
      <c r="H103" s="75">
        <v>0</v>
      </c>
      <c r="I103" s="76">
        <v>144454.42027800001</v>
      </c>
      <c r="J103" s="26">
        <v>144454.42027800001</v>
      </c>
      <c r="K103" s="39">
        <v>0</v>
      </c>
      <c r="L103" s="25">
        <v>157512.18</v>
      </c>
      <c r="M103" s="39">
        <v>157512.18</v>
      </c>
      <c r="N103" s="75">
        <v>0</v>
      </c>
      <c r="O103" s="76">
        <v>13057.759721999995</v>
      </c>
      <c r="P103" s="26">
        <v>13057.759721999995</v>
      </c>
      <c r="Q103" s="39">
        <v>0</v>
      </c>
      <c r="R103" s="39">
        <v>144454.42027800001</v>
      </c>
      <c r="S103" s="40">
        <v>144454.42027800001</v>
      </c>
      <c r="T103" s="100" t="s">
        <v>49</v>
      </c>
    </row>
    <row r="104" spans="1:20" outlineLevel="3" x14ac:dyDescent="0.3">
      <c r="A104" s="35" t="s">
        <v>92</v>
      </c>
      <c r="B104" s="75">
        <v>0</v>
      </c>
      <c r="C104" s="76">
        <v>2625</v>
      </c>
      <c r="D104" s="77">
        <v>2625</v>
      </c>
      <c r="E104" s="75">
        <v>0</v>
      </c>
      <c r="F104" s="76">
        <v>217.61249999999993</v>
      </c>
      <c r="G104" s="26">
        <v>217.61249999999993</v>
      </c>
      <c r="H104" s="75">
        <v>0</v>
      </c>
      <c r="I104" s="76">
        <v>2407.3875000000003</v>
      </c>
      <c r="J104" s="26">
        <v>2407.3875000000003</v>
      </c>
      <c r="K104" s="39">
        <v>0</v>
      </c>
      <c r="L104" s="25">
        <v>2625</v>
      </c>
      <c r="M104" s="39">
        <v>2625</v>
      </c>
      <c r="N104" s="75">
        <v>0</v>
      </c>
      <c r="O104" s="76">
        <v>217.61249999999993</v>
      </c>
      <c r="P104" s="26">
        <v>217.61249999999993</v>
      </c>
      <c r="Q104" s="39">
        <v>0</v>
      </c>
      <c r="R104" s="39">
        <v>2407.3875000000003</v>
      </c>
      <c r="S104" s="40">
        <v>2407.3875000000003</v>
      </c>
      <c r="T104" s="100" t="s">
        <v>49</v>
      </c>
    </row>
    <row r="105" spans="1:20" outlineLevel="3" x14ac:dyDescent="0.3">
      <c r="A105" s="35" t="s">
        <v>92</v>
      </c>
      <c r="B105" s="75">
        <v>0</v>
      </c>
      <c r="C105" s="76">
        <v>155.33000000000001</v>
      </c>
      <c r="D105" s="77">
        <v>155.33000000000001</v>
      </c>
      <c r="E105" s="75">
        <v>0</v>
      </c>
      <c r="F105" s="76">
        <v>12.876856999999998</v>
      </c>
      <c r="G105" s="26">
        <v>12.876856999999998</v>
      </c>
      <c r="H105" s="75">
        <v>0</v>
      </c>
      <c r="I105" s="76">
        <v>142.45314300000001</v>
      </c>
      <c r="J105" s="26">
        <v>142.45314300000001</v>
      </c>
      <c r="K105" s="39">
        <v>0</v>
      </c>
      <c r="L105" s="25">
        <v>155.33000000000001</v>
      </c>
      <c r="M105" s="39">
        <v>155.33000000000001</v>
      </c>
      <c r="N105" s="75">
        <v>0</v>
      </c>
      <c r="O105" s="76">
        <v>12.876856999999998</v>
      </c>
      <c r="P105" s="26">
        <v>12.876856999999998</v>
      </c>
      <c r="Q105" s="39">
        <v>0</v>
      </c>
      <c r="R105" s="39">
        <v>142.45314300000001</v>
      </c>
      <c r="S105" s="40">
        <v>142.45314300000001</v>
      </c>
      <c r="T105" s="100" t="s">
        <v>49</v>
      </c>
    </row>
    <row r="106" spans="1:20" outlineLevel="2" x14ac:dyDescent="0.3">
      <c r="A106" s="35"/>
      <c r="B106" s="75">
        <v>0</v>
      </c>
      <c r="C106" s="76">
        <v>293638.74000000005</v>
      </c>
      <c r="D106" s="77">
        <v>293638.74000000005</v>
      </c>
      <c r="E106" s="75">
        <v>0</v>
      </c>
      <c r="F106" s="76">
        <v>24342.65154599999</v>
      </c>
      <c r="G106" s="26">
        <v>24342.65154599999</v>
      </c>
      <c r="H106" s="75">
        <v>0</v>
      </c>
      <c r="I106" s="76">
        <v>269296.08845400001</v>
      </c>
      <c r="J106" s="26">
        <v>269296.08845400001</v>
      </c>
      <c r="K106" s="39">
        <v>0</v>
      </c>
      <c r="L106" s="25">
        <v>293638.74000000005</v>
      </c>
      <c r="M106" s="39">
        <v>293638.74000000005</v>
      </c>
      <c r="N106" s="75">
        <v>0</v>
      </c>
      <c r="O106" s="76">
        <v>24342.65154599999</v>
      </c>
      <c r="P106" s="26">
        <v>24342.65154599999</v>
      </c>
      <c r="Q106" s="39">
        <v>0</v>
      </c>
      <c r="R106" s="39">
        <v>269296.08845400001</v>
      </c>
      <c r="S106" s="40">
        <v>269296.08845400001</v>
      </c>
      <c r="T106" s="106" t="s">
        <v>268</v>
      </c>
    </row>
    <row r="107" spans="1:20" outlineLevel="1" x14ac:dyDescent="0.3">
      <c r="A107" s="108" t="s">
        <v>91</v>
      </c>
      <c r="B107" s="110">
        <v>0</v>
      </c>
      <c r="C107" s="109">
        <v>294339.98000000004</v>
      </c>
      <c r="D107" s="111">
        <v>294339.98000000004</v>
      </c>
      <c r="E107" s="110">
        <v>0</v>
      </c>
      <c r="F107" s="109">
        <v>24404.528497999992</v>
      </c>
      <c r="G107" s="112">
        <v>24404.528497999992</v>
      </c>
      <c r="H107" s="110">
        <v>0</v>
      </c>
      <c r="I107" s="109">
        <v>269935.45150200004</v>
      </c>
      <c r="J107" s="112">
        <v>269935.45150200004</v>
      </c>
      <c r="K107" s="109">
        <v>0</v>
      </c>
      <c r="L107" s="113">
        <v>294339.98000000004</v>
      </c>
      <c r="M107" s="109">
        <v>294339.98000000004</v>
      </c>
      <c r="N107" s="110">
        <v>0</v>
      </c>
      <c r="O107" s="109">
        <v>24404.528497999992</v>
      </c>
      <c r="P107" s="112">
        <v>24404.528497999992</v>
      </c>
      <c r="Q107" s="109">
        <v>0</v>
      </c>
      <c r="R107" s="109">
        <v>269935.45150200004</v>
      </c>
      <c r="S107" s="114">
        <v>269935.45150200004</v>
      </c>
      <c r="T107" s="115"/>
    </row>
    <row r="108" spans="1:20" outlineLevel="3" x14ac:dyDescent="0.3">
      <c r="A108" s="35" t="s">
        <v>94</v>
      </c>
      <c r="B108" s="75">
        <v>0</v>
      </c>
      <c r="C108" s="76">
        <v>1361.04</v>
      </c>
      <c r="D108" s="77">
        <v>1361.04</v>
      </c>
      <c r="E108" s="75">
        <v>0</v>
      </c>
      <c r="F108" s="76">
        <v>150.80323200000001</v>
      </c>
      <c r="G108" s="26">
        <v>150.80323200000001</v>
      </c>
      <c r="H108" s="75">
        <v>0</v>
      </c>
      <c r="I108" s="76">
        <v>1210.236768</v>
      </c>
      <c r="J108" s="26">
        <v>1210.236768</v>
      </c>
      <c r="K108" s="39">
        <v>0</v>
      </c>
      <c r="L108" s="25">
        <v>1361.04</v>
      </c>
      <c r="M108" s="39">
        <v>1361.04</v>
      </c>
      <c r="N108" s="75">
        <v>0</v>
      </c>
      <c r="O108" s="76">
        <v>150.80323200000001</v>
      </c>
      <c r="P108" s="26">
        <v>150.80323200000001</v>
      </c>
      <c r="Q108" s="39">
        <v>0</v>
      </c>
      <c r="R108" s="39">
        <v>1210.236768</v>
      </c>
      <c r="S108" s="40">
        <v>1210.236768</v>
      </c>
      <c r="T108" s="100" t="s">
        <v>251</v>
      </c>
    </row>
    <row r="109" spans="1:20" outlineLevel="3" x14ac:dyDescent="0.3">
      <c r="A109" s="35" t="s">
        <v>94</v>
      </c>
      <c r="B109" s="75">
        <v>0</v>
      </c>
      <c r="C109" s="76">
        <v>0</v>
      </c>
      <c r="D109" s="77">
        <v>0</v>
      </c>
      <c r="E109" s="75">
        <v>0</v>
      </c>
      <c r="F109" s="76">
        <v>0</v>
      </c>
      <c r="G109" s="26">
        <v>0</v>
      </c>
      <c r="H109" s="75">
        <v>0</v>
      </c>
      <c r="I109" s="76">
        <v>0</v>
      </c>
      <c r="J109" s="26">
        <v>0</v>
      </c>
      <c r="K109" s="39">
        <v>0</v>
      </c>
      <c r="L109" s="25">
        <v>0</v>
      </c>
      <c r="M109" s="39">
        <v>0</v>
      </c>
      <c r="N109" s="75">
        <v>0</v>
      </c>
      <c r="O109" s="76">
        <v>0</v>
      </c>
      <c r="P109" s="26">
        <v>0</v>
      </c>
      <c r="Q109" s="39">
        <v>0</v>
      </c>
      <c r="R109" s="39">
        <v>0</v>
      </c>
      <c r="S109" s="40">
        <v>0</v>
      </c>
      <c r="T109" s="100" t="s">
        <v>251</v>
      </c>
    </row>
    <row r="110" spans="1:20" outlineLevel="3" x14ac:dyDescent="0.3">
      <c r="A110" s="35" t="s">
        <v>94</v>
      </c>
      <c r="B110" s="75">
        <v>0</v>
      </c>
      <c r="C110" s="76">
        <v>844.08</v>
      </c>
      <c r="D110" s="77">
        <v>844.08</v>
      </c>
      <c r="E110" s="75">
        <v>0</v>
      </c>
      <c r="F110" s="76">
        <v>93.52406400000001</v>
      </c>
      <c r="G110" s="26">
        <v>93.52406400000001</v>
      </c>
      <c r="H110" s="75">
        <v>0</v>
      </c>
      <c r="I110" s="76">
        <v>750.55593599999997</v>
      </c>
      <c r="J110" s="26">
        <v>750.55593599999997</v>
      </c>
      <c r="K110" s="39">
        <v>0</v>
      </c>
      <c r="L110" s="25">
        <v>844.08</v>
      </c>
      <c r="M110" s="39">
        <v>844.08</v>
      </c>
      <c r="N110" s="75">
        <v>0</v>
      </c>
      <c r="O110" s="76">
        <v>93.52406400000001</v>
      </c>
      <c r="P110" s="26">
        <v>93.52406400000001</v>
      </c>
      <c r="Q110" s="39">
        <v>0</v>
      </c>
      <c r="R110" s="39">
        <v>750.55593599999997</v>
      </c>
      <c r="S110" s="40">
        <v>750.55593599999997</v>
      </c>
      <c r="T110" s="100" t="s">
        <v>251</v>
      </c>
    </row>
    <row r="111" spans="1:20" outlineLevel="3" x14ac:dyDescent="0.3">
      <c r="A111" s="35" t="s">
        <v>94</v>
      </c>
      <c r="B111" s="75">
        <v>0</v>
      </c>
      <c r="C111" s="76">
        <v>0</v>
      </c>
      <c r="D111" s="77">
        <v>0</v>
      </c>
      <c r="E111" s="75">
        <v>0</v>
      </c>
      <c r="F111" s="76">
        <v>0</v>
      </c>
      <c r="G111" s="26">
        <v>0</v>
      </c>
      <c r="H111" s="75">
        <v>0</v>
      </c>
      <c r="I111" s="76">
        <v>0</v>
      </c>
      <c r="J111" s="26">
        <v>0</v>
      </c>
      <c r="K111" s="39">
        <v>0</v>
      </c>
      <c r="L111" s="25">
        <v>0</v>
      </c>
      <c r="M111" s="39">
        <v>0</v>
      </c>
      <c r="N111" s="75">
        <v>0</v>
      </c>
      <c r="O111" s="76">
        <v>0</v>
      </c>
      <c r="P111" s="26">
        <v>0</v>
      </c>
      <c r="Q111" s="39">
        <v>0</v>
      </c>
      <c r="R111" s="39">
        <v>0</v>
      </c>
      <c r="S111" s="40">
        <v>0</v>
      </c>
      <c r="T111" s="100" t="s">
        <v>251</v>
      </c>
    </row>
    <row r="112" spans="1:20" outlineLevel="3" x14ac:dyDescent="0.3">
      <c r="A112" s="35" t="s">
        <v>94</v>
      </c>
      <c r="B112" s="75">
        <v>0</v>
      </c>
      <c r="C112" s="76">
        <v>23158.720000000001</v>
      </c>
      <c r="D112" s="77">
        <v>23158.720000000001</v>
      </c>
      <c r="E112" s="75">
        <v>0</v>
      </c>
      <c r="F112" s="76">
        <v>2565.9861760000003</v>
      </c>
      <c r="G112" s="26">
        <v>2565.9861760000003</v>
      </c>
      <c r="H112" s="75">
        <v>0</v>
      </c>
      <c r="I112" s="76">
        <v>20592.733824000003</v>
      </c>
      <c r="J112" s="26">
        <v>20592.733824000003</v>
      </c>
      <c r="K112" s="39">
        <v>0</v>
      </c>
      <c r="L112" s="25">
        <v>23158.720000000001</v>
      </c>
      <c r="M112" s="39">
        <v>23158.720000000001</v>
      </c>
      <c r="N112" s="75">
        <v>0</v>
      </c>
      <c r="O112" s="76">
        <v>2565.9861760000003</v>
      </c>
      <c r="P112" s="26">
        <v>2565.9861760000003</v>
      </c>
      <c r="Q112" s="39">
        <v>0</v>
      </c>
      <c r="R112" s="39">
        <v>20592.733824000003</v>
      </c>
      <c r="S112" s="40">
        <v>20592.733824000003</v>
      </c>
      <c r="T112" s="100" t="s">
        <v>251</v>
      </c>
    </row>
    <row r="113" spans="1:20" outlineLevel="3" x14ac:dyDescent="0.3">
      <c r="A113" s="35" t="s">
        <v>94</v>
      </c>
      <c r="B113" s="75">
        <v>0</v>
      </c>
      <c r="C113" s="76">
        <v>38648.25</v>
      </c>
      <c r="D113" s="77">
        <v>38648.25</v>
      </c>
      <c r="E113" s="75">
        <v>0</v>
      </c>
      <c r="F113" s="76">
        <v>4282.2261000000008</v>
      </c>
      <c r="G113" s="26">
        <v>4282.2261000000008</v>
      </c>
      <c r="H113" s="75">
        <v>0</v>
      </c>
      <c r="I113" s="76">
        <v>34366.0239</v>
      </c>
      <c r="J113" s="26">
        <v>34366.0239</v>
      </c>
      <c r="K113" s="39">
        <v>0</v>
      </c>
      <c r="L113" s="25">
        <v>38648.25</v>
      </c>
      <c r="M113" s="39">
        <v>38648.25</v>
      </c>
      <c r="N113" s="75">
        <v>0</v>
      </c>
      <c r="O113" s="76">
        <v>4282.2261000000008</v>
      </c>
      <c r="P113" s="26">
        <v>4282.2261000000008</v>
      </c>
      <c r="Q113" s="39">
        <v>0</v>
      </c>
      <c r="R113" s="39">
        <v>34366.0239</v>
      </c>
      <c r="S113" s="40">
        <v>34366.0239</v>
      </c>
      <c r="T113" s="100" t="s">
        <v>251</v>
      </c>
    </row>
    <row r="114" spans="1:20" outlineLevel="3" x14ac:dyDescent="0.3">
      <c r="A114" s="35" t="s">
        <v>94</v>
      </c>
      <c r="B114" s="75">
        <v>0</v>
      </c>
      <c r="C114" s="76">
        <v>0</v>
      </c>
      <c r="D114" s="77">
        <v>0</v>
      </c>
      <c r="E114" s="75">
        <v>0</v>
      </c>
      <c r="F114" s="76">
        <v>0</v>
      </c>
      <c r="G114" s="26">
        <v>0</v>
      </c>
      <c r="H114" s="75">
        <v>0</v>
      </c>
      <c r="I114" s="76">
        <v>0</v>
      </c>
      <c r="J114" s="26">
        <v>0</v>
      </c>
      <c r="K114" s="39">
        <v>0</v>
      </c>
      <c r="L114" s="25">
        <v>0</v>
      </c>
      <c r="M114" s="39">
        <v>0</v>
      </c>
      <c r="N114" s="75">
        <v>0</v>
      </c>
      <c r="O114" s="76">
        <v>0</v>
      </c>
      <c r="P114" s="26">
        <v>0</v>
      </c>
      <c r="Q114" s="39">
        <v>0</v>
      </c>
      <c r="R114" s="39">
        <v>0</v>
      </c>
      <c r="S114" s="40">
        <v>0</v>
      </c>
      <c r="T114" s="100" t="s">
        <v>251</v>
      </c>
    </row>
    <row r="115" spans="1:20" outlineLevel="3" x14ac:dyDescent="0.3">
      <c r="A115" s="35" t="s">
        <v>94</v>
      </c>
      <c r="B115" s="75">
        <v>0</v>
      </c>
      <c r="C115" s="76">
        <v>3354.82</v>
      </c>
      <c r="D115" s="77">
        <v>3354.82</v>
      </c>
      <c r="E115" s="75">
        <v>0</v>
      </c>
      <c r="F115" s="76">
        <v>371.71405600000003</v>
      </c>
      <c r="G115" s="26">
        <v>371.71405600000003</v>
      </c>
      <c r="H115" s="75">
        <v>0</v>
      </c>
      <c r="I115" s="76">
        <v>2983.1059439999999</v>
      </c>
      <c r="J115" s="26">
        <v>2983.1059439999999</v>
      </c>
      <c r="K115" s="39">
        <v>0</v>
      </c>
      <c r="L115" s="25">
        <v>3354.82</v>
      </c>
      <c r="M115" s="39">
        <v>3354.82</v>
      </c>
      <c r="N115" s="75">
        <v>0</v>
      </c>
      <c r="O115" s="76">
        <v>371.71405600000003</v>
      </c>
      <c r="P115" s="26">
        <v>371.71405600000003</v>
      </c>
      <c r="Q115" s="39">
        <v>0</v>
      </c>
      <c r="R115" s="39">
        <v>2983.1059439999999</v>
      </c>
      <c r="S115" s="40">
        <v>2983.1059439999999</v>
      </c>
      <c r="T115" s="100" t="s">
        <v>251</v>
      </c>
    </row>
    <row r="116" spans="1:20" outlineLevel="3" x14ac:dyDescent="0.3">
      <c r="A116" s="35" t="s">
        <v>94</v>
      </c>
      <c r="B116" s="75">
        <v>0</v>
      </c>
      <c r="C116" s="76">
        <v>83768.37</v>
      </c>
      <c r="D116" s="77">
        <v>83768.37</v>
      </c>
      <c r="E116" s="75">
        <v>0</v>
      </c>
      <c r="F116" s="76">
        <v>9281.5353960000011</v>
      </c>
      <c r="G116" s="26">
        <v>9281.5353960000011</v>
      </c>
      <c r="H116" s="75">
        <v>0</v>
      </c>
      <c r="I116" s="76">
        <v>74486.834603999989</v>
      </c>
      <c r="J116" s="26">
        <v>74486.834603999989</v>
      </c>
      <c r="K116" s="39">
        <v>0</v>
      </c>
      <c r="L116" s="25">
        <v>83768.37</v>
      </c>
      <c r="M116" s="39">
        <v>83768.37</v>
      </c>
      <c r="N116" s="75">
        <v>0</v>
      </c>
      <c r="O116" s="76">
        <v>9281.5353960000011</v>
      </c>
      <c r="P116" s="26">
        <v>9281.5353960000011</v>
      </c>
      <c r="Q116" s="39">
        <v>0</v>
      </c>
      <c r="R116" s="39">
        <v>74486.834603999989</v>
      </c>
      <c r="S116" s="40">
        <v>74486.834603999989</v>
      </c>
      <c r="T116" s="100" t="s">
        <v>251</v>
      </c>
    </row>
    <row r="117" spans="1:20" outlineLevel="3" x14ac:dyDescent="0.3">
      <c r="A117" s="35" t="s">
        <v>94</v>
      </c>
      <c r="B117" s="75">
        <v>0</v>
      </c>
      <c r="C117" s="76">
        <v>23053.79</v>
      </c>
      <c r="D117" s="77">
        <v>23053.79</v>
      </c>
      <c r="E117" s="75">
        <v>0</v>
      </c>
      <c r="F117" s="76">
        <v>2554.3599320000003</v>
      </c>
      <c r="G117" s="26">
        <v>2554.3599320000003</v>
      </c>
      <c r="H117" s="75">
        <v>0</v>
      </c>
      <c r="I117" s="76">
        <v>20499.430068000001</v>
      </c>
      <c r="J117" s="26">
        <v>20499.430068000001</v>
      </c>
      <c r="K117" s="39">
        <v>0</v>
      </c>
      <c r="L117" s="25">
        <v>23053.79</v>
      </c>
      <c r="M117" s="39">
        <v>23053.79</v>
      </c>
      <c r="N117" s="75">
        <v>0</v>
      </c>
      <c r="O117" s="76">
        <v>2554.3599320000003</v>
      </c>
      <c r="P117" s="26">
        <v>2554.3599320000003</v>
      </c>
      <c r="Q117" s="39">
        <v>0</v>
      </c>
      <c r="R117" s="39">
        <v>20499.430068000001</v>
      </c>
      <c r="S117" s="40">
        <v>20499.430068000001</v>
      </c>
      <c r="T117" s="100" t="s">
        <v>251</v>
      </c>
    </row>
    <row r="118" spans="1:20" outlineLevel="3" x14ac:dyDescent="0.3">
      <c r="A118" s="35" t="s">
        <v>94</v>
      </c>
      <c r="B118" s="75">
        <v>0</v>
      </c>
      <c r="C118" s="76">
        <v>122400.07</v>
      </c>
      <c r="D118" s="77">
        <v>122400.07</v>
      </c>
      <c r="E118" s="75">
        <v>0</v>
      </c>
      <c r="F118" s="76">
        <v>13561.927756000003</v>
      </c>
      <c r="G118" s="26">
        <v>13561.927756000003</v>
      </c>
      <c r="H118" s="75">
        <v>0</v>
      </c>
      <c r="I118" s="76">
        <v>108838.142244</v>
      </c>
      <c r="J118" s="26">
        <v>108838.142244</v>
      </c>
      <c r="K118" s="39">
        <v>0</v>
      </c>
      <c r="L118" s="25">
        <v>122400.07</v>
      </c>
      <c r="M118" s="39">
        <v>122400.07</v>
      </c>
      <c r="N118" s="75">
        <v>0</v>
      </c>
      <c r="O118" s="76">
        <v>13561.927756000003</v>
      </c>
      <c r="P118" s="26">
        <v>13561.927756000003</v>
      </c>
      <c r="Q118" s="39">
        <v>0</v>
      </c>
      <c r="R118" s="39">
        <v>108838.142244</v>
      </c>
      <c r="S118" s="40">
        <v>108838.142244</v>
      </c>
      <c r="T118" s="100" t="s">
        <v>251</v>
      </c>
    </row>
    <row r="119" spans="1:20" outlineLevel="3" x14ac:dyDescent="0.3">
      <c r="A119" s="35" t="s">
        <v>94</v>
      </c>
      <c r="B119" s="75">
        <v>0</v>
      </c>
      <c r="C119" s="76">
        <v>1.4</v>
      </c>
      <c r="D119" s="77">
        <v>1.4</v>
      </c>
      <c r="E119" s="75">
        <v>0</v>
      </c>
      <c r="F119" s="76">
        <v>0.15512000000000001</v>
      </c>
      <c r="G119" s="26">
        <v>0.15512000000000001</v>
      </c>
      <c r="H119" s="75">
        <v>0</v>
      </c>
      <c r="I119" s="76">
        <v>1.24488</v>
      </c>
      <c r="J119" s="26">
        <v>1.24488</v>
      </c>
      <c r="K119" s="39">
        <v>0</v>
      </c>
      <c r="L119" s="25">
        <v>1.4</v>
      </c>
      <c r="M119" s="39">
        <v>1.4</v>
      </c>
      <c r="N119" s="75">
        <v>0</v>
      </c>
      <c r="O119" s="76">
        <v>0.15512000000000001</v>
      </c>
      <c r="P119" s="26">
        <v>0.15512000000000001</v>
      </c>
      <c r="Q119" s="39">
        <v>0</v>
      </c>
      <c r="R119" s="39">
        <v>1.24488</v>
      </c>
      <c r="S119" s="40">
        <v>1.24488</v>
      </c>
      <c r="T119" s="100" t="s">
        <v>251</v>
      </c>
    </row>
    <row r="120" spans="1:20" outlineLevel="3" x14ac:dyDescent="0.3">
      <c r="A120" s="35" t="s">
        <v>94</v>
      </c>
      <c r="B120" s="75">
        <v>0</v>
      </c>
      <c r="C120" s="76">
        <v>1742.92</v>
      </c>
      <c r="D120" s="77">
        <v>1742.92</v>
      </c>
      <c r="E120" s="75">
        <v>0</v>
      </c>
      <c r="F120" s="76">
        <v>193.11553600000002</v>
      </c>
      <c r="G120" s="26">
        <v>193.11553600000002</v>
      </c>
      <c r="H120" s="75">
        <v>0</v>
      </c>
      <c r="I120" s="76">
        <v>1549.8044640000001</v>
      </c>
      <c r="J120" s="26">
        <v>1549.8044640000001</v>
      </c>
      <c r="K120" s="39">
        <v>0</v>
      </c>
      <c r="L120" s="25">
        <v>1742.92</v>
      </c>
      <c r="M120" s="39">
        <v>1742.92</v>
      </c>
      <c r="N120" s="75">
        <v>0</v>
      </c>
      <c r="O120" s="76">
        <v>193.11553600000002</v>
      </c>
      <c r="P120" s="26">
        <v>193.11553600000002</v>
      </c>
      <c r="Q120" s="39">
        <v>0</v>
      </c>
      <c r="R120" s="39">
        <v>1549.8044640000001</v>
      </c>
      <c r="S120" s="40">
        <v>1549.8044640000001</v>
      </c>
      <c r="T120" s="100" t="s">
        <v>251</v>
      </c>
    </row>
    <row r="121" spans="1:20" outlineLevel="2" x14ac:dyDescent="0.3">
      <c r="A121" s="35"/>
      <c r="B121" s="75">
        <v>0</v>
      </c>
      <c r="C121" s="76">
        <v>298333.46000000002</v>
      </c>
      <c r="D121" s="77">
        <v>298333.46000000002</v>
      </c>
      <c r="E121" s="75">
        <v>0</v>
      </c>
      <c r="F121" s="76">
        <v>33055.347368000002</v>
      </c>
      <c r="G121" s="26">
        <v>33055.347368000002</v>
      </c>
      <c r="H121" s="75">
        <v>0</v>
      </c>
      <c r="I121" s="76">
        <v>265278.112632</v>
      </c>
      <c r="J121" s="26">
        <v>265278.112632</v>
      </c>
      <c r="K121" s="39">
        <v>0</v>
      </c>
      <c r="L121" s="25">
        <v>298333.46000000002</v>
      </c>
      <c r="M121" s="39">
        <v>298333.46000000002</v>
      </c>
      <c r="N121" s="75">
        <v>0</v>
      </c>
      <c r="O121" s="76">
        <v>33055.347368000002</v>
      </c>
      <c r="P121" s="26">
        <v>33055.347368000002</v>
      </c>
      <c r="Q121" s="39">
        <v>0</v>
      </c>
      <c r="R121" s="39">
        <v>265278.112632</v>
      </c>
      <c r="S121" s="40">
        <v>265278.112632</v>
      </c>
      <c r="T121" s="106" t="s">
        <v>267</v>
      </c>
    </row>
    <row r="122" spans="1:20" outlineLevel="3" x14ac:dyDescent="0.3">
      <c r="A122" s="35" t="s">
        <v>94</v>
      </c>
      <c r="B122" s="75">
        <v>0</v>
      </c>
      <c r="C122" s="76">
        <v>0</v>
      </c>
      <c r="D122" s="77">
        <v>0</v>
      </c>
      <c r="E122" s="75">
        <v>0</v>
      </c>
      <c r="F122" s="76">
        <v>0</v>
      </c>
      <c r="G122" s="26">
        <v>0</v>
      </c>
      <c r="H122" s="75">
        <v>0</v>
      </c>
      <c r="I122" s="76">
        <v>0</v>
      </c>
      <c r="J122" s="26">
        <v>0</v>
      </c>
      <c r="K122" s="39">
        <v>0</v>
      </c>
      <c r="L122" s="25">
        <v>0</v>
      </c>
      <c r="M122" s="39">
        <v>0</v>
      </c>
      <c r="N122" s="75">
        <v>0</v>
      </c>
      <c r="O122" s="76">
        <v>0</v>
      </c>
      <c r="P122" s="26">
        <v>0</v>
      </c>
      <c r="Q122" s="39">
        <v>0</v>
      </c>
      <c r="R122" s="39">
        <v>0</v>
      </c>
      <c r="S122" s="40">
        <v>0</v>
      </c>
      <c r="T122" s="100" t="s">
        <v>52</v>
      </c>
    </row>
    <row r="123" spans="1:20" outlineLevel="2" x14ac:dyDescent="0.3">
      <c r="A123" s="35"/>
      <c r="B123" s="75">
        <v>0</v>
      </c>
      <c r="C123" s="76">
        <v>0</v>
      </c>
      <c r="D123" s="77">
        <v>0</v>
      </c>
      <c r="E123" s="75">
        <v>0</v>
      </c>
      <c r="F123" s="76">
        <v>0</v>
      </c>
      <c r="G123" s="26">
        <v>0</v>
      </c>
      <c r="H123" s="75">
        <v>0</v>
      </c>
      <c r="I123" s="76">
        <v>0</v>
      </c>
      <c r="J123" s="26">
        <v>0</v>
      </c>
      <c r="K123" s="39">
        <v>0</v>
      </c>
      <c r="L123" s="25">
        <v>0</v>
      </c>
      <c r="M123" s="39">
        <v>0</v>
      </c>
      <c r="N123" s="75">
        <v>0</v>
      </c>
      <c r="O123" s="76">
        <v>0</v>
      </c>
      <c r="P123" s="26">
        <v>0</v>
      </c>
      <c r="Q123" s="39">
        <v>0</v>
      </c>
      <c r="R123" s="39">
        <v>0</v>
      </c>
      <c r="S123" s="40">
        <v>0</v>
      </c>
      <c r="T123" s="106" t="s">
        <v>271</v>
      </c>
    </row>
    <row r="124" spans="1:20" outlineLevel="3" x14ac:dyDescent="0.3">
      <c r="A124" s="35" t="s">
        <v>94</v>
      </c>
      <c r="B124" s="75">
        <v>0</v>
      </c>
      <c r="C124" s="76">
        <v>0</v>
      </c>
      <c r="D124" s="77">
        <v>0</v>
      </c>
      <c r="E124" s="75">
        <v>0</v>
      </c>
      <c r="F124" s="76">
        <v>0</v>
      </c>
      <c r="G124" s="26">
        <v>0</v>
      </c>
      <c r="H124" s="75">
        <v>0</v>
      </c>
      <c r="I124" s="76">
        <v>0</v>
      </c>
      <c r="J124" s="26">
        <v>0</v>
      </c>
      <c r="K124" s="39">
        <v>0</v>
      </c>
      <c r="L124" s="25">
        <v>0</v>
      </c>
      <c r="M124" s="39">
        <v>0</v>
      </c>
      <c r="N124" s="75">
        <v>0</v>
      </c>
      <c r="O124" s="76">
        <v>0</v>
      </c>
      <c r="P124" s="26">
        <v>0</v>
      </c>
      <c r="Q124" s="39">
        <v>0</v>
      </c>
      <c r="R124" s="39">
        <v>0</v>
      </c>
      <c r="S124" s="40">
        <v>0</v>
      </c>
      <c r="T124" s="100" t="s">
        <v>62</v>
      </c>
    </row>
    <row r="125" spans="1:20" outlineLevel="3" x14ac:dyDescent="0.3">
      <c r="A125" s="35" t="s">
        <v>94</v>
      </c>
      <c r="B125" s="75">
        <v>0</v>
      </c>
      <c r="C125" s="76">
        <v>69281.490000000005</v>
      </c>
      <c r="D125" s="77">
        <v>69281.490000000005</v>
      </c>
      <c r="E125" s="75">
        <v>0</v>
      </c>
      <c r="F125" s="76">
        <v>7627.8920489999991</v>
      </c>
      <c r="G125" s="26">
        <v>7627.8920489999991</v>
      </c>
      <c r="H125" s="75">
        <v>0</v>
      </c>
      <c r="I125" s="76">
        <v>61653.597951000003</v>
      </c>
      <c r="J125" s="26">
        <v>61653.597951000003</v>
      </c>
      <c r="K125" s="39">
        <v>0</v>
      </c>
      <c r="L125" s="25">
        <v>69281.490000000005</v>
      </c>
      <c r="M125" s="39">
        <v>69281.490000000005</v>
      </c>
      <c r="N125" s="75">
        <v>0</v>
      </c>
      <c r="O125" s="76">
        <v>7627.8920489999991</v>
      </c>
      <c r="P125" s="26">
        <v>7627.8920489999991</v>
      </c>
      <c r="Q125" s="39">
        <v>0</v>
      </c>
      <c r="R125" s="39">
        <v>61653.597951000003</v>
      </c>
      <c r="S125" s="40">
        <v>61653.597951000003</v>
      </c>
      <c r="T125" s="100" t="s">
        <v>62</v>
      </c>
    </row>
    <row r="126" spans="1:20" outlineLevel="3" x14ac:dyDescent="0.3">
      <c r="A126" s="35" t="s">
        <v>94</v>
      </c>
      <c r="B126" s="75">
        <v>0</v>
      </c>
      <c r="C126" s="76">
        <v>24199.34</v>
      </c>
      <c r="D126" s="77">
        <v>24199.34</v>
      </c>
      <c r="E126" s="75">
        <v>0</v>
      </c>
      <c r="F126" s="76">
        <v>2664.3473339999996</v>
      </c>
      <c r="G126" s="26">
        <v>2664.3473339999996</v>
      </c>
      <c r="H126" s="75">
        <v>0</v>
      </c>
      <c r="I126" s="76">
        <v>21534.992666000002</v>
      </c>
      <c r="J126" s="26">
        <v>21534.992666000002</v>
      </c>
      <c r="K126" s="39">
        <v>0</v>
      </c>
      <c r="L126" s="25">
        <v>24199.34</v>
      </c>
      <c r="M126" s="39">
        <v>24199.34</v>
      </c>
      <c r="N126" s="75">
        <v>0</v>
      </c>
      <c r="O126" s="76">
        <v>2664.3473339999996</v>
      </c>
      <c r="P126" s="26">
        <v>2664.3473339999996</v>
      </c>
      <c r="Q126" s="39">
        <v>0</v>
      </c>
      <c r="R126" s="39">
        <v>21534.992666000002</v>
      </c>
      <c r="S126" s="40">
        <v>21534.992666000002</v>
      </c>
      <c r="T126" s="100" t="s">
        <v>62</v>
      </c>
    </row>
    <row r="127" spans="1:20" outlineLevel="3" x14ac:dyDescent="0.3">
      <c r="A127" s="35" t="s">
        <v>94</v>
      </c>
      <c r="B127" s="75">
        <v>0</v>
      </c>
      <c r="C127" s="76">
        <v>0</v>
      </c>
      <c r="D127" s="77">
        <v>0</v>
      </c>
      <c r="E127" s="75">
        <v>0</v>
      </c>
      <c r="F127" s="76">
        <v>0</v>
      </c>
      <c r="G127" s="26">
        <v>0</v>
      </c>
      <c r="H127" s="75">
        <v>0</v>
      </c>
      <c r="I127" s="76">
        <v>0</v>
      </c>
      <c r="J127" s="26">
        <v>0</v>
      </c>
      <c r="K127" s="39">
        <v>0</v>
      </c>
      <c r="L127" s="25">
        <v>0</v>
      </c>
      <c r="M127" s="39">
        <v>0</v>
      </c>
      <c r="N127" s="75">
        <v>0</v>
      </c>
      <c r="O127" s="76">
        <v>0</v>
      </c>
      <c r="P127" s="26">
        <v>0</v>
      </c>
      <c r="Q127" s="39">
        <v>0</v>
      </c>
      <c r="R127" s="39">
        <v>0</v>
      </c>
      <c r="S127" s="40">
        <v>0</v>
      </c>
      <c r="T127" s="100" t="s">
        <v>62</v>
      </c>
    </row>
    <row r="128" spans="1:20" outlineLevel="3" x14ac:dyDescent="0.3">
      <c r="A128" s="35" t="s">
        <v>94</v>
      </c>
      <c r="B128" s="75">
        <v>0</v>
      </c>
      <c r="C128" s="76">
        <v>0</v>
      </c>
      <c r="D128" s="77">
        <v>0</v>
      </c>
      <c r="E128" s="75">
        <v>0</v>
      </c>
      <c r="F128" s="76">
        <v>0</v>
      </c>
      <c r="G128" s="26">
        <v>0</v>
      </c>
      <c r="H128" s="75">
        <v>0</v>
      </c>
      <c r="I128" s="76">
        <v>0</v>
      </c>
      <c r="J128" s="26">
        <v>0</v>
      </c>
      <c r="K128" s="39">
        <v>0</v>
      </c>
      <c r="L128" s="25">
        <v>0</v>
      </c>
      <c r="M128" s="39">
        <v>0</v>
      </c>
      <c r="N128" s="75">
        <v>0</v>
      </c>
      <c r="O128" s="76">
        <v>0</v>
      </c>
      <c r="P128" s="26">
        <v>0</v>
      </c>
      <c r="Q128" s="39">
        <v>0</v>
      </c>
      <c r="R128" s="39">
        <v>0</v>
      </c>
      <c r="S128" s="40">
        <v>0</v>
      </c>
      <c r="T128" s="100" t="s">
        <v>62</v>
      </c>
    </row>
    <row r="129" spans="1:20" outlineLevel="3" x14ac:dyDescent="0.3">
      <c r="A129" s="35" t="s">
        <v>94</v>
      </c>
      <c r="B129" s="75">
        <v>0</v>
      </c>
      <c r="C129" s="76">
        <v>5064.25</v>
      </c>
      <c r="D129" s="77">
        <v>5064.25</v>
      </c>
      <c r="E129" s="75">
        <v>0</v>
      </c>
      <c r="F129" s="76">
        <v>557.57392499999992</v>
      </c>
      <c r="G129" s="26">
        <v>557.57392499999992</v>
      </c>
      <c r="H129" s="75">
        <v>0</v>
      </c>
      <c r="I129" s="76">
        <v>4506.6760750000003</v>
      </c>
      <c r="J129" s="26">
        <v>4506.6760750000003</v>
      </c>
      <c r="K129" s="39">
        <v>0</v>
      </c>
      <c r="L129" s="25">
        <v>5064.25</v>
      </c>
      <c r="M129" s="39">
        <v>5064.25</v>
      </c>
      <c r="N129" s="75">
        <v>0</v>
      </c>
      <c r="O129" s="76">
        <v>557.57392499999992</v>
      </c>
      <c r="P129" s="26">
        <v>557.57392499999992</v>
      </c>
      <c r="Q129" s="39">
        <v>0</v>
      </c>
      <c r="R129" s="39">
        <v>4506.6760750000003</v>
      </c>
      <c r="S129" s="40">
        <v>4506.6760750000003</v>
      </c>
      <c r="T129" s="100" t="s">
        <v>62</v>
      </c>
    </row>
    <row r="130" spans="1:20" outlineLevel="3" x14ac:dyDescent="0.3">
      <c r="A130" s="35" t="s">
        <v>94</v>
      </c>
      <c r="B130" s="75">
        <v>0</v>
      </c>
      <c r="C130" s="76">
        <v>272090.59000000003</v>
      </c>
      <c r="D130" s="77">
        <v>272090.59000000003</v>
      </c>
      <c r="E130" s="75">
        <v>0</v>
      </c>
      <c r="F130" s="76">
        <v>29957.173958999996</v>
      </c>
      <c r="G130" s="26">
        <v>29957.173958999996</v>
      </c>
      <c r="H130" s="75">
        <v>0</v>
      </c>
      <c r="I130" s="76">
        <v>242133.41604100002</v>
      </c>
      <c r="J130" s="26">
        <v>242133.41604100002</v>
      </c>
      <c r="K130" s="39">
        <v>0</v>
      </c>
      <c r="L130" s="25">
        <v>272090.59000000003</v>
      </c>
      <c r="M130" s="39">
        <v>272090.59000000003</v>
      </c>
      <c r="N130" s="75">
        <v>0</v>
      </c>
      <c r="O130" s="76">
        <v>29957.173958999996</v>
      </c>
      <c r="P130" s="26">
        <v>29957.173958999996</v>
      </c>
      <c r="Q130" s="39">
        <v>0</v>
      </c>
      <c r="R130" s="39">
        <v>242133.41604100002</v>
      </c>
      <c r="S130" s="40">
        <v>242133.41604100002</v>
      </c>
      <c r="T130" s="100" t="s">
        <v>62</v>
      </c>
    </row>
    <row r="131" spans="1:20" outlineLevel="2" x14ac:dyDescent="0.3">
      <c r="A131" s="35"/>
      <c r="B131" s="75">
        <v>0</v>
      </c>
      <c r="C131" s="76">
        <v>370635.67000000004</v>
      </c>
      <c r="D131" s="77">
        <v>370635.67000000004</v>
      </c>
      <c r="E131" s="75">
        <v>0</v>
      </c>
      <c r="F131" s="76">
        <v>40806.987266999997</v>
      </c>
      <c r="G131" s="26">
        <v>40806.987266999997</v>
      </c>
      <c r="H131" s="75">
        <v>0</v>
      </c>
      <c r="I131" s="76">
        <v>329828.68273300002</v>
      </c>
      <c r="J131" s="26">
        <v>329828.68273300002</v>
      </c>
      <c r="K131" s="39">
        <v>0</v>
      </c>
      <c r="L131" s="25">
        <v>370635.67000000004</v>
      </c>
      <c r="M131" s="39">
        <v>370635.67000000004</v>
      </c>
      <c r="N131" s="75">
        <v>0</v>
      </c>
      <c r="O131" s="76">
        <v>40806.987266999997</v>
      </c>
      <c r="P131" s="26">
        <v>40806.987266999997</v>
      </c>
      <c r="Q131" s="39">
        <v>0</v>
      </c>
      <c r="R131" s="39">
        <v>329828.68273300002</v>
      </c>
      <c r="S131" s="40">
        <v>329828.68273300002</v>
      </c>
      <c r="T131" s="106" t="s">
        <v>272</v>
      </c>
    </row>
    <row r="132" spans="1:20" outlineLevel="3" x14ac:dyDescent="0.3">
      <c r="A132" s="35" t="s">
        <v>94</v>
      </c>
      <c r="B132" s="75">
        <v>50.41</v>
      </c>
      <c r="C132" s="76">
        <v>0</v>
      </c>
      <c r="D132" s="77">
        <v>50.41</v>
      </c>
      <c r="E132" s="75">
        <v>0</v>
      </c>
      <c r="F132" s="76">
        <v>0</v>
      </c>
      <c r="G132" s="26">
        <v>0</v>
      </c>
      <c r="H132" s="75">
        <v>50.41</v>
      </c>
      <c r="I132" s="76">
        <v>0</v>
      </c>
      <c r="J132" s="26">
        <v>50.41</v>
      </c>
      <c r="K132" s="39">
        <v>50.41</v>
      </c>
      <c r="L132" s="25">
        <v>0</v>
      </c>
      <c r="M132" s="39">
        <v>50.41</v>
      </c>
      <c r="N132" s="75">
        <v>0</v>
      </c>
      <c r="O132" s="76">
        <v>0</v>
      </c>
      <c r="P132" s="26">
        <v>0</v>
      </c>
      <c r="Q132" s="39">
        <v>50.41</v>
      </c>
      <c r="R132" s="39">
        <v>0</v>
      </c>
      <c r="S132" s="40">
        <v>50.41</v>
      </c>
      <c r="T132" s="100" t="s">
        <v>63</v>
      </c>
    </row>
    <row r="133" spans="1:20" outlineLevel="3" x14ac:dyDescent="0.3">
      <c r="A133" s="35" t="s">
        <v>94</v>
      </c>
      <c r="B133" s="75">
        <v>345.95</v>
      </c>
      <c r="C133" s="76">
        <v>0</v>
      </c>
      <c r="D133" s="77">
        <v>345.95</v>
      </c>
      <c r="E133" s="75">
        <v>0</v>
      </c>
      <c r="F133" s="76">
        <v>0</v>
      </c>
      <c r="G133" s="26">
        <v>0</v>
      </c>
      <c r="H133" s="75">
        <v>345.95</v>
      </c>
      <c r="I133" s="76">
        <v>0</v>
      </c>
      <c r="J133" s="26">
        <v>345.95</v>
      </c>
      <c r="K133" s="39">
        <v>345.95</v>
      </c>
      <c r="L133" s="25">
        <v>0</v>
      </c>
      <c r="M133" s="39">
        <v>345.95</v>
      </c>
      <c r="N133" s="75">
        <v>0</v>
      </c>
      <c r="O133" s="76">
        <v>0</v>
      </c>
      <c r="P133" s="26">
        <v>0</v>
      </c>
      <c r="Q133" s="39">
        <v>345.95</v>
      </c>
      <c r="R133" s="39">
        <v>0</v>
      </c>
      <c r="S133" s="40">
        <v>345.95</v>
      </c>
      <c r="T133" s="100" t="s">
        <v>63</v>
      </c>
    </row>
    <row r="134" spans="1:20" outlineLevel="3" x14ac:dyDescent="0.3">
      <c r="A134" s="35" t="s">
        <v>94</v>
      </c>
      <c r="B134" s="75">
        <v>0</v>
      </c>
      <c r="C134" s="76">
        <v>0</v>
      </c>
      <c r="D134" s="77">
        <v>0</v>
      </c>
      <c r="E134" s="75">
        <v>0</v>
      </c>
      <c r="F134" s="76">
        <v>0</v>
      </c>
      <c r="G134" s="26">
        <v>0</v>
      </c>
      <c r="H134" s="75">
        <v>0</v>
      </c>
      <c r="I134" s="76">
        <v>0</v>
      </c>
      <c r="J134" s="26">
        <v>0</v>
      </c>
      <c r="K134" s="39">
        <v>0</v>
      </c>
      <c r="L134" s="25">
        <v>0</v>
      </c>
      <c r="M134" s="39">
        <v>0</v>
      </c>
      <c r="N134" s="75">
        <v>0</v>
      </c>
      <c r="O134" s="76">
        <v>0</v>
      </c>
      <c r="P134" s="26">
        <v>0</v>
      </c>
      <c r="Q134" s="39">
        <v>0</v>
      </c>
      <c r="R134" s="39">
        <v>0</v>
      </c>
      <c r="S134" s="40">
        <v>0</v>
      </c>
      <c r="T134" s="100" t="s">
        <v>63</v>
      </c>
    </row>
    <row r="135" spans="1:20" outlineLevel="3" x14ac:dyDescent="0.3">
      <c r="A135" s="35" t="s">
        <v>94</v>
      </c>
      <c r="B135" s="75">
        <v>-691.49</v>
      </c>
      <c r="C135" s="76">
        <v>0</v>
      </c>
      <c r="D135" s="77">
        <v>-691.49</v>
      </c>
      <c r="E135" s="75">
        <v>0</v>
      </c>
      <c r="F135" s="76">
        <v>0</v>
      </c>
      <c r="G135" s="26">
        <v>0</v>
      </c>
      <c r="H135" s="75">
        <v>-691.49</v>
      </c>
      <c r="I135" s="76">
        <v>0</v>
      </c>
      <c r="J135" s="26">
        <v>-691.49</v>
      </c>
      <c r="K135" s="39">
        <v>-691.49</v>
      </c>
      <c r="L135" s="25">
        <v>0</v>
      </c>
      <c r="M135" s="39">
        <v>-691.49</v>
      </c>
      <c r="N135" s="75">
        <v>0</v>
      </c>
      <c r="O135" s="76">
        <v>0</v>
      </c>
      <c r="P135" s="26">
        <v>0</v>
      </c>
      <c r="Q135" s="39">
        <v>-691.49</v>
      </c>
      <c r="R135" s="39">
        <v>0</v>
      </c>
      <c r="S135" s="40">
        <v>-691.49</v>
      </c>
      <c r="T135" s="100" t="s">
        <v>63</v>
      </c>
    </row>
    <row r="136" spans="1:20" outlineLevel="3" x14ac:dyDescent="0.3">
      <c r="A136" s="35" t="s">
        <v>94</v>
      </c>
      <c r="B136" s="75">
        <v>28832.77</v>
      </c>
      <c r="C136" s="76">
        <v>0</v>
      </c>
      <c r="D136" s="77">
        <v>28832.77</v>
      </c>
      <c r="E136" s="75">
        <v>0</v>
      </c>
      <c r="F136" s="76">
        <v>0</v>
      </c>
      <c r="G136" s="26">
        <v>0</v>
      </c>
      <c r="H136" s="75">
        <v>28832.77</v>
      </c>
      <c r="I136" s="76">
        <v>0</v>
      </c>
      <c r="J136" s="26">
        <v>28832.77</v>
      </c>
      <c r="K136" s="39">
        <v>28832.77</v>
      </c>
      <c r="L136" s="25">
        <v>0</v>
      </c>
      <c r="M136" s="39">
        <v>28832.77</v>
      </c>
      <c r="N136" s="75">
        <v>0</v>
      </c>
      <c r="O136" s="76">
        <v>0</v>
      </c>
      <c r="P136" s="26">
        <v>0</v>
      </c>
      <c r="Q136" s="39">
        <v>28832.77</v>
      </c>
      <c r="R136" s="39">
        <v>0</v>
      </c>
      <c r="S136" s="40">
        <v>28832.77</v>
      </c>
      <c r="T136" s="100" t="s">
        <v>63</v>
      </c>
    </row>
    <row r="137" spans="1:20" outlineLevel="3" x14ac:dyDescent="0.3">
      <c r="A137" s="35" t="s">
        <v>94</v>
      </c>
      <c r="B137" s="75">
        <v>52866.09</v>
      </c>
      <c r="C137" s="76">
        <v>0</v>
      </c>
      <c r="D137" s="77">
        <v>52866.09</v>
      </c>
      <c r="E137" s="75">
        <v>0</v>
      </c>
      <c r="F137" s="76">
        <v>0</v>
      </c>
      <c r="G137" s="26">
        <v>0</v>
      </c>
      <c r="H137" s="75">
        <v>52866.09</v>
      </c>
      <c r="I137" s="76">
        <v>0</v>
      </c>
      <c r="J137" s="26">
        <v>52866.09</v>
      </c>
      <c r="K137" s="39">
        <v>52866.09</v>
      </c>
      <c r="L137" s="25">
        <v>0</v>
      </c>
      <c r="M137" s="39">
        <v>52866.09</v>
      </c>
      <c r="N137" s="75">
        <v>0</v>
      </c>
      <c r="O137" s="76">
        <v>0</v>
      </c>
      <c r="P137" s="26">
        <v>0</v>
      </c>
      <c r="Q137" s="39">
        <v>52866.09</v>
      </c>
      <c r="R137" s="39">
        <v>0</v>
      </c>
      <c r="S137" s="40">
        <v>52866.09</v>
      </c>
      <c r="T137" s="100" t="s">
        <v>63</v>
      </c>
    </row>
    <row r="138" spans="1:20" outlineLevel="3" x14ac:dyDescent="0.3">
      <c r="A138" s="35" t="s">
        <v>94</v>
      </c>
      <c r="B138" s="75">
        <v>15114.44</v>
      </c>
      <c r="C138" s="76">
        <v>0</v>
      </c>
      <c r="D138" s="77">
        <v>15114.44</v>
      </c>
      <c r="E138" s="75">
        <v>0</v>
      </c>
      <c r="F138" s="76">
        <v>0</v>
      </c>
      <c r="G138" s="26">
        <v>0</v>
      </c>
      <c r="H138" s="75">
        <v>15114.44</v>
      </c>
      <c r="I138" s="76">
        <v>0</v>
      </c>
      <c r="J138" s="26">
        <v>15114.44</v>
      </c>
      <c r="K138" s="39">
        <v>15114.44</v>
      </c>
      <c r="L138" s="25">
        <v>0</v>
      </c>
      <c r="M138" s="39">
        <v>15114.44</v>
      </c>
      <c r="N138" s="75">
        <v>0</v>
      </c>
      <c r="O138" s="76">
        <v>0</v>
      </c>
      <c r="P138" s="26">
        <v>0</v>
      </c>
      <c r="Q138" s="39">
        <v>15114.44</v>
      </c>
      <c r="R138" s="39">
        <v>0</v>
      </c>
      <c r="S138" s="40">
        <v>15114.44</v>
      </c>
      <c r="T138" s="100" t="s">
        <v>63</v>
      </c>
    </row>
    <row r="139" spans="1:20" outlineLevel="3" x14ac:dyDescent="0.3">
      <c r="A139" s="35" t="s">
        <v>94</v>
      </c>
      <c r="B139" s="75">
        <v>0</v>
      </c>
      <c r="C139" s="76">
        <v>0</v>
      </c>
      <c r="D139" s="77">
        <v>0</v>
      </c>
      <c r="E139" s="75">
        <v>0</v>
      </c>
      <c r="F139" s="76">
        <v>0</v>
      </c>
      <c r="G139" s="26">
        <v>0</v>
      </c>
      <c r="H139" s="75">
        <v>0</v>
      </c>
      <c r="I139" s="76">
        <v>0</v>
      </c>
      <c r="J139" s="26">
        <v>0</v>
      </c>
      <c r="K139" s="39">
        <v>0</v>
      </c>
      <c r="L139" s="25">
        <v>0</v>
      </c>
      <c r="M139" s="39">
        <v>0</v>
      </c>
      <c r="N139" s="75">
        <v>0</v>
      </c>
      <c r="O139" s="76">
        <v>0</v>
      </c>
      <c r="P139" s="26">
        <v>0</v>
      </c>
      <c r="Q139" s="39">
        <v>0</v>
      </c>
      <c r="R139" s="39">
        <v>0</v>
      </c>
      <c r="S139" s="40">
        <v>0</v>
      </c>
      <c r="T139" s="100" t="s">
        <v>63</v>
      </c>
    </row>
    <row r="140" spans="1:20" outlineLevel="3" x14ac:dyDescent="0.3">
      <c r="A140" s="35" t="s">
        <v>94</v>
      </c>
      <c r="B140" s="75">
        <v>4865.1400000000003</v>
      </c>
      <c r="C140" s="76">
        <v>0</v>
      </c>
      <c r="D140" s="77">
        <v>4865.1400000000003</v>
      </c>
      <c r="E140" s="75">
        <v>0</v>
      </c>
      <c r="F140" s="76">
        <v>0</v>
      </c>
      <c r="G140" s="26">
        <v>0</v>
      </c>
      <c r="H140" s="75">
        <v>4865.1400000000003</v>
      </c>
      <c r="I140" s="76">
        <v>0</v>
      </c>
      <c r="J140" s="26">
        <v>4865.1400000000003</v>
      </c>
      <c r="K140" s="39">
        <v>4865.1400000000003</v>
      </c>
      <c r="L140" s="25">
        <v>0</v>
      </c>
      <c r="M140" s="39">
        <v>4865.1400000000003</v>
      </c>
      <c r="N140" s="75">
        <v>0</v>
      </c>
      <c r="O140" s="76">
        <v>0</v>
      </c>
      <c r="P140" s="26">
        <v>0</v>
      </c>
      <c r="Q140" s="39">
        <v>4865.1400000000003</v>
      </c>
      <c r="R140" s="39">
        <v>0</v>
      </c>
      <c r="S140" s="40">
        <v>4865.1400000000003</v>
      </c>
      <c r="T140" s="100" t="s">
        <v>63</v>
      </c>
    </row>
    <row r="141" spans="1:20" outlineLevel="3" x14ac:dyDescent="0.3">
      <c r="A141" s="35" t="s">
        <v>94</v>
      </c>
      <c r="B141" s="75">
        <v>117184.29</v>
      </c>
      <c r="C141" s="76">
        <v>0</v>
      </c>
      <c r="D141" s="77">
        <v>117184.29</v>
      </c>
      <c r="E141" s="75">
        <v>0</v>
      </c>
      <c r="F141" s="76">
        <v>0</v>
      </c>
      <c r="G141" s="26">
        <v>0</v>
      </c>
      <c r="H141" s="75">
        <v>117184.29</v>
      </c>
      <c r="I141" s="76">
        <v>0</v>
      </c>
      <c r="J141" s="26">
        <v>117184.29</v>
      </c>
      <c r="K141" s="39">
        <v>117184.29</v>
      </c>
      <c r="L141" s="25">
        <v>0</v>
      </c>
      <c r="M141" s="39">
        <v>117184.29</v>
      </c>
      <c r="N141" s="75">
        <v>0</v>
      </c>
      <c r="O141" s="76">
        <v>0</v>
      </c>
      <c r="P141" s="26">
        <v>0</v>
      </c>
      <c r="Q141" s="39">
        <v>117184.29</v>
      </c>
      <c r="R141" s="39">
        <v>0</v>
      </c>
      <c r="S141" s="40">
        <v>117184.29</v>
      </c>
      <c r="T141" s="100" t="s">
        <v>63</v>
      </c>
    </row>
    <row r="142" spans="1:20" outlineLevel="2" x14ac:dyDescent="0.3">
      <c r="A142" s="35"/>
      <c r="B142" s="75">
        <v>218567.59999999998</v>
      </c>
      <c r="C142" s="76">
        <v>0</v>
      </c>
      <c r="D142" s="77">
        <v>218567.59999999998</v>
      </c>
      <c r="E142" s="75">
        <v>0</v>
      </c>
      <c r="F142" s="76">
        <v>0</v>
      </c>
      <c r="G142" s="26">
        <v>0</v>
      </c>
      <c r="H142" s="75">
        <v>218567.59999999998</v>
      </c>
      <c r="I142" s="76">
        <v>0</v>
      </c>
      <c r="J142" s="26">
        <v>218567.59999999998</v>
      </c>
      <c r="K142" s="39">
        <v>218567.59999999998</v>
      </c>
      <c r="L142" s="25">
        <v>0</v>
      </c>
      <c r="M142" s="39">
        <v>218567.59999999998</v>
      </c>
      <c r="N142" s="75">
        <v>0</v>
      </c>
      <c r="O142" s="76">
        <v>0</v>
      </c>
      <c r="P142" s="26">
        <v>0</v>
      </c>
      <c r="Q142" s="39">
        <v>218567.59999999998</v>
      </c>
      <c r="R142" s="39">
        <v>0</v>
      </c>
      <c r="S142" s="40">
        <v>218567.59999999998</v>
      </c>
      <c r="T142" s="106" t="s">
        <v>266</v>
      </c>
    </row>
    <row r="143" spans="1:20" outlineLevel="3" x14ac:dyDescent="0.3">
      <c r="A143" s="35" t="s">
        <v>94</v>
      </c>
      <c r="B143" s="75">
        <v>4638.05</v>
      </c>
      <c r="C143" s="76">
        <v>0</v>
      </c>
      <c r="D143" s="77">
        <v>4638.05</v>
      </c>
      <c r="E143" s="75">
        <v>4638.05</v>
      </c>
      <c r="F143" s="76">
        <v>0</v>
      </c>
      <c r="G143" s="26">
        <v>4638.05</v>
      </c>
      <c r="H143" s="75">
        <v>0</v>
      </c>
      <c r="I143" s="76">
        <v>0</v>
      </c>
      <c r="J143" s="26">
        <v>0</v>
      </c>
      <c r="K143" s="39">
        <v>4638.05</v>
      </c>
      <c r="L143" s="25">
        <v>0</v>
      </c>
      <c r="M143" s="39">
        <v>4638.05</v>
      </c>
      <c r="N143" s="75">
        <v>4638.05</v>
      </c>
      <c r="O143" s="76">
        <v>0</v>
      </c>
      <c r="P143" s="26">
        <v>4638.05</v>
      </c>
      <c r="Q143" s="39">
        <v>0</v>
      </c>
      <c r="R143" s="39">
        <v>0</v>
      </c>
      <c r="S143" s="40">
        <v>0</v>
      </c>
      <c r="T143" s="100" t="s">
        <v>66</v>
      </c>
    </row>
    <row r="144" spans="1:20" outlineLevel="3" x14ac:dyDescent="0.3">
      <c r="A144" s="35" t="s">
        <v>94</v>
      </c>
      <c r="B144" s="75">
        <v>0</v>
      </c>
      <c r="C144" s="76">
        <v>0</v>
      </c>
      <c r="D144" s="77">
        <v>0</v>
      </c>
      <c r="E144" s="75">
        <v>0</v>
      </c>
      <c r="F144" s="76">
        <v>0</v>
      </c>
      <c r="G144" s="26">
        <v>0</v>
      </c>
      <c r="H144" s="75">
        <v>0</v>
      </c>
      <c r="I144" s="76">
        <v>0</v>
      </c>
      <c r="J144" s="26">
        <v>0</v>
      </c>
      <c r="K144" s="39">
        <v>0</v>
      </c>
      <c r="L144" s="25">
        <v>0</v>
      </c>
      <c r="M144" s="39">
        <v>0</v>
      </c>
      <c r="N144" s="75">
        <v>0</v>
      </c>
      <c r="O144" s="76">
        <v>0</v>
      </c>
      <c r="P144" s="26">
        <v>0</v>
      </c>
      <c r="Q144" s="39">
        <v>0</v>
      </c>
      <c r="R144" s="39">
        <v>0</v>
      </c>
      <c r="S144" s="40">
        <v>0</v>
      </c>
      <c r="T144" s="100" t="s">
        <v>66</v>
      </c>
    </row>
    <row r="145" spans="1:20" outlineLevel="3" x14ac:dyDescent="0.3">
      <c r="A145" s="35" t="s">
        <v>94</v>
      </c>
      <c r="B145" s="75">
        <v>9964.3799999999992</v>
      </c>
      <c r="C145" s="76">
        <v>0</v>
      </c>
      <c r="D145" s="77">
        <v>9964.3799999999992</v>
      </c>
      <c r="E145" s="75">
        <v>9964.3799999999992</v>
      </c>
      <c r="F145" s="76">
        <v>0</v>
      </c>
      <c r="G145" s="26">
        <v>9964.3799999999992</v>
      </c>
      <c r="H145" s="75">
        <v>0</v>
      </c>
      <c r="I145" s="76">
        <v>0</v>
      </c>
      <c r="J145" s="26">
        <v>0</v>
      </c>
      <c r="K145" s="39">
        <v>9964.3799999999992</v>
      </c>
      <c r="L145" s="25">
        <v>0</v>
      </c>
      <c r="M145" s="39">
        <v>9964.3799999999992</v>
      </c>
      <c r="N145" s="75">
        <v>9964.3799999999992</v>
      </c>
      <c r="O145" s="76">
        <v>0</v>
      </c>
      <c r="P145" s="26">
        <v>9964.3799999999992</v>
      </c>
      <c r="Q145" s="39">
        <v>0</v>
      </c>
      <c r="R145" s="39">
        <v>0</v>
      </c>
      <c r="S145" s="40">
        <v>0</v>
      </c>
      <c r="T145" s="100" t="s">
        <v>66</v>
      </c>
    </row>
    <row r="146" spans="1:20" outlineLevel="3" x14ac:dyDescent="0.3">
      <c r="A146" s="35" t="s">
        <v>94</v>
      </c>
      <c r="B146" s="75">
        <v>0</v>
      </c>
      <c r="C146" s="76">
        <v>0</v>
      </c>
      <c r="D146" s="77">
        <v>0</v>
      </c>
      <c r="E146" s="75">
        <v>0</v>
      </c>
      <c r="F146" s="76">
        <v>0</v>
      </c>
      <c r="G146" s="26">
        <v>0</v>
      </c>
      <c r="H146" s="75">
        <v>0</v>
      </c>
      <c r="I146" s="76">
        <v>0</v>
      </c>
      <c r="J146" s="26">
        <v>0</v>
      </c>
      <c r="K146" s="39">
        <v>0</v>
      </c>
      <c r="L146" s="25">
        <v>0</v>
      </c>
      <c r="M146" s="39">
        <v>0</v>
      </c>
      <c r="N146" s="75">
        <v>0</v>
      </c>
      <c r="O146" s="76">
        <v>0</v>
      </c>
      <c r="P146" s="26">
        <v>0</v>
      </c>
      <c r="Q146" s="39">
        <v>0</v>
      </c>
      <c r="R146" s="39">
        <v>0</v>
      </c>
      <c r="S146" s="40">
        <v>0</v>
      </c>
      <c r="T146" s="100" t="s">
        <v>66</v>
      </c>
    </row>
    <row r="147" spans="1:20" outlineLevel="3" x14ac:dyDescent="0.3">
      <c r="A147" s="35" t="s">
        <v>94</v>
      </c>
      <c r="B147" s="75">
        <v>3859.77</v>
      </c>
      <c r="C147" s="76">
        <v>0</v>
      </c>
      <c r="D147" s="77">
        <v>3859.77</v>
      </c>
      <c r="E147" s="75">
        <v>3859.77</v>
      </c>
      <c r="F147" s="76">
        <v>0</v>
      </c>
      <c r="G147" s="26">
        <v>3859.77</v>
      </c>
      <c r="H147" s="75">
        <v>0</v>
      </c>
      <c r="I147" s="76">
        <v>0</v>
      </c>
      <c r="J147" s="26">
        <v>0</v>
      </c>
      <c r="K147" s="39">
        <v>3859.77</v>
      </c>
      <c r="L147" s="25">
        <v>0</v>
      </c>
      <c r="M147" s="39">
        <v>3859.77</v>
      </c>
      <c r="N147" s="75">
        <v>3859.77</v>
      </c>
      <c r="O147" s="76">
        <v>0</v>
      </c>
      <c r="P147" s="26">
        <v>3859.77</v>
      </c>
      <c r="Q147" s="39">
        <v>0</v>
      </c>
      <c r="R147" s="39">
        <v>0</v>
      </c>
      <c r="S147" s="40">
        <v>0</v>
      </c>
      <c r="T147" s="100" t="s">
        <v>66</v>
      </c>
    </row>
    <row r="148" spans="1:20" outlineLevel="3" x14ac:dyDescent="0.3">
      <c r="A148" s="35" t="s">
        <v>94</v>
      </c>
      <c r="B148" s="75">
        <v>771.72</v>
      </c>
      <c r="C148" s="76">
        <v>0</v>
      </c>
      <c r="D148" s="77">
        <v>771.72</v>
      </c>
      <c r="E148" s="75">
        <v>771.72</v>
      </c>
      <c r="F148" s="76">
        <v>0</v>
      </c>
      <c r="G148" s="26">
        <v>771.72</v>
      </c>
      <c r="H148" s="75">
        <v>0</v>
      </c>
      <c r="I148" s="76">
        <v>0</v>
      </c>
      <c r="J148" s="26">
        <v>0</v>
      </c>
      <c r="K148" s="39">
        <v>771.72</v>
      </c>
      <c r="L148" s="25">
        <v>0</v>
      </c>
      <c r="M148" s="39">
        <v>771.72</v>
      </c>
      <c r="N148" s="75">
        <v>771.72</v>
      </c>
      <c r="O148" s="76">
        <v>0</v>
      </c>
      <c r="P148" s="26">
        <v>771.72</v>
      </c>
      <c r="Q148" s="39">
        <v>0</v>
      </c>
      <c r="R148" s="39">
        <v>0</v>
      </c>
      <c r="S148" s="40">
        <v>0</v>
      </c>
      <c r="T148" s="100" t="s">
        <v>66</v>
      </c>
    </row>
    <row r="149" spans="1:20" outlineLevel="3" x14ac:dyDescent="0.3">
      <c r="A149" s="35" t="s">
        <v>94</v>
      </c>
      <c r="B149" s="75">
        <v>27394.76</v>
      </c>
      <c r="C149" s="76">
        <v>0</v>
      </c>
      <c r="D149" s="77">
        <v>27394.76</v>
      </c>
      <c r="E149" s="75">
        <v>27394.76</v>
      </c>
      <c r="F149" s="76">
        <v>0</v>
      </c>
      <c r="G149" s="26">
        <v>27394.76</v>
      </c>
      <c r="H149" s="75">
        <v>0</v>
      </c>
      <c r="I149" s="76">
        <v>0</v>
      </c>
      <c r="J149" s="26">
        <v>0</v>
      </c>
      <c r="K149" s="39">
        <v>27394.76</v>
      </c>
      <c r="L149" s="25">
        <v>0</v>
      </c>
      <c r="M149" s="39">
        <v>27394.76</v>
      </c>
      <c r="N149" s="75">
        <v>27394.76</v>
      </c>
      <c r="O149" s="76">
        <v>0</v>
      </c>
      <c r="P149" s="26">
        <v>27394.76</v>
      </c>
      <c r="Q149" s="39">
        <v>0</v>
      </c>
      <c r="R149" s="39">
        <v>0</v>
      </c>
      <c r="S149" s="40">
        <v>0</v>
      </c>
      <c r="T149" s="100" t="s">
        <v>66</v>
      </c>
    </row>
    <row r="150" spans="1:20" outlineLevel="2" x14ac:dyDescent="0.3">
      <c r="A150" s="35"/>
      <c r="B150" s="75">
        <v>46628.68</v>
      </c>
      <c r="C150" s="76">
        <v>0</v>
      </c>
      <c r="D150" s="77">
        <v>46628.68</v>
      </c>
      <c r="E150" s="75">
        <v>46628.68</v>
      </c>
      <c r="F150" s="76">
        <v>0</v>
      </c>
      <c r="G150" s="26">
        <v>46628.68</v>
      </c>
      <c r="H150" s="75">
        <v>0</v>
      </c>
      <c r="I150" s="76">
        <v>0</v>
      </c>
      <c r="J150" s="26">
        <v>0</v>
      </c>
      <c r="K150" s="39">
        <v>46628.68</v>
      </c>
      <c r="L150" s="25">
        <v>0</v>
      </c>
      <c r="M150" s="39">
        <v>46628.68</v>
      </c>
      <c r="N150" s="75">
        <v>46628.68</v>
      </c>
      <c r="O150" s="76">
        <v>0</v>
      </c>
      <c r="P150" s="26">
        <v>46628.68</v>
      </c>
      <c r="Q150" s="39">
        <v>0</v>
      </c>
      <c r="R150" s="39">
        <v>0</v>
      </c>
      <c r="S150" s="40">
        <v>0</v>
      </c>
      <c r="T150" s="106" t="s">
        <v>273</v>
      </c>
    </row>
    <row r="151" spans="1:20" outlineLevel="3" x14ac:dyDescent="0.3">
      <c r="A151" s="35" t="s">
        <v>94</v>
      </c>
      <c r="B151" s="75">
        <v>0</v>
      </c>
      <c r="C151" s="76">
        <v>913.49</v>
      </c>
      <c r="D151" s="77">
        <v>913.49</v>
      </c>
      <c r="E151" s="75">
        <v>0</v>
      </c>
      <c r="F151" s="76">
        <v>75.72832099999998</v>
      </c>
      <c r="G151" s="26">
        <v>75.72832099999998</v>
      </c>
      <c r="H151" s="75">
        <v>0</v>
      </c>
      <c r="I151" s="76">
        <v>837.76167900000007</v>
      </c>
      <c r="J151" s="26">
        <v>837.76167900000007</v>
      </c>
      <c r="K151" s="39">
        <v>0</v>
      </c>
      <c r="L151" s="25">
        <v>913.49</v>
      </c>
      <c r="M151" s="39">
        <v>913.49</v>
      </c>
      <c r="N151" s="75">
        <v>0</v>
      </c>
      <c r="O151" s="76">
        <v>75.72832099999998</v>
      </c>
      <c r="P151" s="26">
        <v>75.72832099999998</v>
      </c>
      <c r="Q151" s="39">
        <v>0</v>
      </c>
      <c r="R151" s="39">
        <v>837.76167900000007</v>
      </c>
      <c r="S151" s="40">
        <v>837.76167900000007</v>
      </c>
      <c r="T151" s="100" t="s">
        <v>49</v>
      </c>
    </row>
    <row r="152" spans="1:20" outlineLevel="3" x14ac:dyDescent="0.3">
      <c r="A152" s="35" t="s">
        <v>94</v>
      </c>
      <c r="B152" s="75">
        <v>0</v>
      </c>
      <c r="C152" s="76">
        <v>0</v>
      </c>
      <c r="D152" s="77">
        <v>0</v>
      </c>
      <c r="E152" s="75">
        <v>0</v>
      </c>
      <c r="F152" s="76">
        <v>0</v>
      </c>
      <c r="G152" s="26">
        <v>0</v>
      </c>
      <c r="H152" s="75">
        <v>0</v>
      </c>
      <c r="I152" s="76">
        <v>0</v>
      </c>
      <c r="J152" s="26">
        <v>0</v>
      </c>
      <c r="K152" s="39">
        <v>0</v>
      </c>
      <c r="L152" s="25">
        <v>0</v>
      </c>
      <c r="M152" s="39">
        <v>0</v>
      </c>
      <c r="N152" s="75">
        <v>0</v>
      </c>
      <c r="O152" s="76">
        <v>0</v>
      </c>
      <c r="P152" s="26">
        <v>0</v>
      </c>
      <c r="Q152" s="39">
        <v>0</v>
      </c>
      <c r="R152" s="39">
        <v>0</v>
      </c>
      <c r="S152" s="40">
        <v>0</v>
      </c>
      <c r="T152" s="100" t="s">
        <v>49</v>
      </c>
    </row>
    <row r="153" spans="1:20" outlineLevel="3" x14ac:dyDescent="0.3">
      <c r="A153" s="35" t="s">
        <v>94</v>
      </c>
      <c r="B153" s="75">
        <v>0</v>
      </c>
      <c r="C153" s="76">
        <v>0</v>
      </c>
      <c r="D153" s="77">
        <v>0</v>
      </c>
      <c r="E153" s="75">
        <v>0</v>
      </c>
      <c r="F153" s="76">
        <v>0</v>
      </c>
      <c r="G153" s="26">
        <v>0</v>
      </c>
      <c r="H153" s="75">
        <v>0</v>
      </c>
      <c r="I153" s="76">
        <v>0</v>
      </c>
      <c r="J153" s="26">
        <v>0</v>
      </c>
      <c r="K153" s="39">
        <v>0</v>
      </c>
      <c r="L153" s="25">
        <v>0</v>
      </c>
      <c r="M153" s="39">
        <v>0</v>
      </c>
      <c r="N153" s="75">
        <v>0</v>
      </c>
      <c r="O153" s="76">
        <v>0</v>
      </c>
      <c r="P153" s="26">
        <v>0</v>
      </c>
      <c r="Q153" s="39">
        <v>0</v>
      </c>
      <c r="R153" s="39">
        <v>0</v>
      </c>
      <c r="S153" s="40">
        <v>0</v>
      </c>
      <c r="T153" s="100" t="s">
        <v>49</v>
      </c>
    </row>
    <row r="154" spans="1:20" outlineLevel="3" x14ac:dyDescent="0.3">
      <c r="A154" s="35" t="s">
        <v>94</v>
      </c>
      <c r="B154" s="75">
        <v>0</v>
      </c>
      <c r="C154" s="76">
        <v>0</v>
      </c>
      <c r="D154" s="77">
        <v>0</v>
      </c>
      <c r="E154" s="75">
        <v>0</v>
      </c>
      <c r="F154" s="76">
        <v>0</v>
      </c>
      <c r="G154" s="26">
        <v>0</v>
      </c>
      <c r="H154" s="75">
        <v>0</v>
      </c>
      <c r="I154" s="76">
        <v>0</v>
      </c>
      <c r="J154" s="26">
        <v>0</v>
      </c>
      <c r="K154" s="39">
        <v>0</v>
      </c>
      <c r="L154" s="25">
        <v>0</v>
      </c>
      <c r="M154" s="39">
        <v>0</v>
      </c>
      <c r="N154" s="75">
        <v>0</v>
      </c>
      <c r="O154" s="76">
        <v>0</v>
      </c>
      <c r="P154" s="26">
        <v>0</v>
      </c>
      <c r="Q154" s="39">
        <v>0</v>
      </c>
      <c r="R154" s="39">
        <v>0</v>
      </c>
      <c r="S154" s="40">
        <v>0</v>
      </c>
      <c r="T154" s="100" t="s">
        <v>49</v>
      </c>
    </row>
    <row r="155" spans="1:20" outlineLevel="3" x14ac:dyDescent="0.3">
      <c r="A155" s="35" t="s">
        <v>94</v>
      </c>
      <c r="B155" s="75">
        <v>0</v>
      </c>
      <c r="C155" s="76">
        <v>5933.88</v>
      </c>
      <c r="D155" s="77">
        <v>5933.88</v>
      </c>
      <c r="E155" s="75">
        <v>0</v>
      </c>
      <c r="F155" s="76">
        <v>491.91865199999984</v>
      </c>
      <c r="G155" s="26">
        <v>491.91865199999984</v>
      </c>
      <c r="H155" s="75">
        <v>0</v>
      </c>
      <c r="I155" s="76">
        <v>5441.9613480000007</v>
      </c>
      <c r="J155" s="26">
        <v>5441.9613480000007</v>
      </c>
      <c r="K155" s="39">
        <v>0</v>
      </c>
      <c r="L155" s="25">
        <v>5933.88</v>
      </c>
      <c r="M155" s="39">
        <v>5933.88</v>
      </c>
      <c r="N155" s="75">
        <v>0</v>
      </c>
      <c r="O155" s="76">
        <v>491.91865199999984</v>
      </c>
      <c r="P155" s="26">
        <v>491.91865199999984</v>
      </c>
      <c r="Q155" s="39">
        <v>0</v>
      </c>
      <c r="R155" s="39">
        <v>5441.9613480000007</v>
      </c>
      <c r="S155" s="40">
        <v>5441.9613480000007</v>
      </c>
      <c r="T155" s="100" t="s">
        <v>49</v>
      </c>
    </row>
    <row r="156" spans="1:20" outlineLevel="3" x14ac:dyDescent="0.3">
      <c r="A156" s="35" t="s">
        <v>94</v>
      </c>
      <c r="B156" s="75">
        <v>0</v>
      </c>
      <c r="C156" s="76">
        <v>8710.58</v>
      </c>
      <c r="D156" s="77">
        <v>8710.58</v>
      </c>
      <c r="E156" s="75">
        <v>0</v>
      </c>
      <c r="F156" s="76">
        <v>722.10708199999976</v>
      </c>
      <c r="G156" s="26">
        <v>722.10708199999976</v>
      </c>
      <c r="H156" s="75">
        <v>0</v>
      </c>
      <c r="I156" s="76">
        <v>7988.4729180000004</v>
      </c>
      <c r="J156" s="26">
        <v>7988.4729180000004</v>
      </c>
      <c r="K156" s="39">
        <v>0</v>
      </c>
      <c r="L156" s="25">
        <v>8710.58</v>
      </c>
      <c r="M156" s="39">
        <v>8710.58</v>
      </c>
      <c r="N156" s="75">
        <v>0</v>
      </c>
      <c r="O156" s="76">
        <v>722.10708199999976</v>
      </c>
      <c r="P156" s="26">
        <v>722.10708199999976</v>
      </c>
      <c r="Q156" s="39">
        <v>0</v>
      </c>
      <c r="R156" s="39">
        <v>7988.4729180000004</v>
      </c>
      <c r="S156" s="40">
        <v>7988.4729180000004</v>
      </c>
      <c r="T156" s="100" t="s">
        <v>49</v>
      </c>
    </row>
    <row r="157" spans="1:20" outlineLevel="3" x14ac:dyDescent="0.3">
      <c r="A157" s="35" t="s">
        <v>94</v>
      </c>
      <c r="B157" s="75">
        <v>0</v>
      </c>
      <c r="C157" s="76">
        <v>9260.7000000000007</v>
      </c>
      <c r="D157" s="77">
        <v>9260.7000000000007</v>
      </c>
      <c r="E157" s="75">
        <v>0</v>
      </c>
      <c r="F157" s="76">
        <v>767.7120299999998</v>
      </c>
      <c r="G157" s="26">
        <v>767.7120299999998</v>
      </c>
      <c r="H157" s="75">
        <v>0</v>
      </c>
      <c r="I157" s="76">
        <v>8492.9879700000001</v>
      </c>
      <c r="J157" s="26">
        <v>8492.9879700000001</v>
      </c>
      <c r="K157" s="39">
        <v>0</v>
      </c>
      <c r="L157" s="25">
        <v>9260.7000000000007</v>
      </c>
      <c r="M157" s="39">
        <v>9260.7000000000007</v>
      </c>
      <c r="N157" s="75">
        <v>0</v>
      </c>
      <c r="O157" s="76">
        <v>767.7120299999998</v>
      </c>
      <c r="P157" s="26">
        <v>767.7120299999998</v>
      </c>
      <c r="Q157" s="39">
        <v>0</v>
      </c>
      <c r="R157" s="39">
        <v>8492.9879700000001</v>
      </c>
      <c r="S157" s="40">
        <v>8492.9879700000001</v>
      </c>
      <c r="T157" s="100" t="s">
        <v>49</v>
      </c>
    </row>
    <row r="158" spans="1:20" outlineLevel="3" x14ac:dyDescent="0.3">
      <c r="A158" s="35" t="s">
        <v>94</v>
      </c>
      <c r="B158" s="75">
        <v>0</v>
      </c>
      <c r="C158" s="76">
        <v>7976.44</v>
      </c>
      <c r="D158" s="77">
        <v>7976.44</v>
      </c>
      <c r="E158" s="75">
        <v>0</v>
      </c>
      <c r="F158" s="76">
        <v>661.2468759999997</v>
      </c>
      <c r="G158" s="26">
        <v>661.2468759999997</v>
      </c>
      <c r="H158" s="75">
        <v>0</v>
      </c>
      <c r="I158" s="76">
        <v>7315.1931239999994</v>
      </c>
      <c r="J158" s="26">
        <v>7315.1931239999994</v>
      </c>
      <c r="K158" s="39">
        <v>0</v>
      </c>
      <c r="L158" s="25">
        <v>7976.44</v>
      </c>
      <c r="M158" s="39">
        <v>7976.44</v>
      </c>
      <c r="N158" s="75">
        <v>0</v>
      </c>
      <c r="O158" s="76">
        <v>661.2468759999997</v>
      </c>
      <c r="P158" s="26">
        <v>661.2468759999997</v>
      </c>
      <c r="Q158" s="39">
        <v>0</v>
      </c>
      <c r="R158" s="39">
        <v>7315.1931239999994</v>
      </c>
      <c r="S158" s="40">
        <v>7315.1931239999994</v>
      </c>
      <c r="T158" s="100" t="s">
        <v>49</v>
      </c>
    </row>
    <row r="159" spans="1:20" outlineLevel="3" x14ac:dyDescent="0.3">
      <c r="A159" s="35" t="s">
        <v>94</v>
      </c>
      <c r="B159" s="75">
        <v>0</v>
      </c>
      <c r="C159" s="76">
        <v>130</v>
      </c>
      <c r="D159" s="77">
        <v>130</v>
      </c>
      <c r="E159" s="75">
        <v>0</v>
      </c>
      <c r="F159" s="76">
        <v>10.776999999999997</v>
      </c>
      <c r="G159" s="26">
        <v>10.776999999999997</v>
      </c>
      <c r="H159" s="75">
        <v>0</v>
      </c>
      <c r="I159" s="76">
        <v>119.223</v>
      </c>
      <c r="J159" s="26">
        <v>119.223</v>
      </c>
      <c r="K159" s="39">
        <v>0</v>
      </c>
      <c r="L159" s="25">
        <v>130</v>
      </c>
      <c r="M159" s="39">
        <v>130</v>
      </c>
      <c r="N159" s="75">
        <v>0</v>
      </c>
      <c r="O159" s="76">
        <v>10.776999999999997</v>
      </c>
      <c r="P159" s="26">
        <v>10.776999999999997</v>
      </c>
      <c r="Q159" s="39">
        <v>0</v>
      </c>
      <c r="R159" s="39">
        <v>119.223</v>
      </c>
      <c r="S159" s="40">
        <v>119.223</v>
      </c>
      <c r="T159" s="100" t="s">
        <v>49</v>
      </c>
    </row>
    <row r="160" spans="1:20" outlineLevel="3" x14ac:dyDescent="0.3">
      <c r="A160" s="35" t="s">
        <v>94</v>
      </c>
      <c r="B160" s="75">
        <v>0</v>
      </c>
      <c r="C160" s="76">
        <v>3522.03</v>
      </c>
      <c r="D160" s="77">
        <v>3522.03</v>
      </c>
      <c r="E160" s="75">
        <v>0</v>
      </c>
      <c r="F160" s="76">
        <v>291.9762869999999</v>
      </c>
      <c r="G160" s="26">
        <v>291.9762869999999</v>
      </c>
      <c r="H160" s="75">
        <v>0</v>
      </c>
      <c r="I160" s="76">
        <v>3230.0537130000002</v>
      </c>
      <c r="J160" s="26">
        <v>3230.0537130000002</v>
      </c>
      <c r="K160" s="39">
        <v>0</v>
      </c>
      <c r="L160" s="25">
        <v>3522.03</v>
      </c>
      <c r="M160" s="39">
        <v>3522.03</v>
      </c>
      <c r="N160" s="75">
        <v>0</v>
      </c>
      <c r="O160" s="76">
        <v>291.9762869999999</v>
      </c>
      <c r="P160" s="26">
        <v>291.9762869999999</v>
      </c>
      <c r="Q160" s="39">
        <v>0</v>
      </c>
      <c r="R160" s="39">
        <v>3230.0537130000002</v>
      </c>
      <c r="S160" s="40">
        <v>3230.0537130000002</v>
      </c>
      <c r="T160" s="100" t="s">
        <v>49</v>
      </c>
    </row>
    <row r="161" spans="1:20" outlineLevel="3" x14ac:dyDescent="0.3">
      <c r="A161" s="35" t="s">
        <v>94</v>
      </c>
      <c r="B161" s="75">
        <v>0</v>
      </c>
      <c r="C161" s="76">
        <v>0</v>
      </c>
      <c r="D161" s="77">
        <v>0</v>
      </c>
      <c r="E161" s="75">
        <v>0</v>
      </c>
      <c r="F161" s="76">
        <v>0</v>
      </c>
      <c r="G161" s="26">
        <v>0</v>
      </c>
      <c r="H161" s="75">
        <v>0</v>
      </c>
      <c r="I161" s="76">
        <v>0</v>
      </c>
      <c r="J161" s="26">
        <v>0</v>
      </c>
      <c r="K161" s="39">
        <v>0</v>
      </c>
      <c r="L161" s="25">
        <v>0</v>
      </c>
      <c r="M161" s="39">
        <v>0</v>
      </c>
      <c r="N161" s="75">
        <v>0</v>
      </c>
      <c r="O161" s="76">
        <v>0</v>
      </c>
      <c r="P161" s="26">
        <v>0</v>
      </c>
      <c r="Q161" s="39">
        <v>0</v>
      </c>
      <c r="R161" s="39">
        <v>0</v>
      </c>
      <c r="S161" s="40">
        <v>0</v>
      </c>
      <c r="T161" s="100" t="s">
        <v>49</v>
      </c>
    </row>
    <row r="162" spans="1:20" outlineLevel="3" x14ac:dyDescent="0.3">
      <c r="A162" s="35" t="s">
        <v>94</v>
      </c>
      <c r="B162" s="75">
        <v>0</v>
      </c>
      <c r="C162" s="76">
        <v>20676.490000000002</v>
      </c>
      <c r="D162" s="77">
        <v>20676.490000000002</v>
      </c>
      <c r="E162" s="75">
        <v>0</v>
      </c>
      <c r="F162" s="76">
        <v>1714.0810209999995</v>
      </c>
      <c r="G162" s="26">
        <v>1714.0810209999995</v>
      </c>
      <c r="H162" s="75">
        <v>0</v>
      </c>
      <c r="I162" s="76">
        <v>18962.408979000003</v>
      </c>
      <c r="J162" s="26">
        <v>18962.408979000003</v>
      </c>
      <c r="K162" s="39">
        <v>0</v>
      </c>
      <c r="L162" s="25">
        <v>20676.490000000002</v>
      </c>
      <c r="M162" s="39">
        <v>20676.490000000002</v>
      </c>
      <c r="N162" s="75">
        <v>0</v>
      </c>
      <c r="O162" s="76">
        <v>1714.0810209999995</v>
      </c>
      <c r="P162" s="26">
        <v>1714.0810209999995</v>
      </c>
      <c r="Q162" s="39">
        <v>0</v>
      </c>
      <c r="R162" s="39">
        <v>18962.408979000003</v>
      </c>
      <c r="S162" s="40">
        <v>18962.408979000003</v>
      </c>
      <c r="T162" s="100" t="s">
        <v>49</v>
      </c>
    </row>
    <row r="163" spans="1:20" outlineLevel="2" x14ac:dyDescent="0.3">
      <c r="A163" s="35"/>
      <c r="B163" s="75">
        <v>0</v>
      </c>
      <c r="C163" s="76">
        <v>57123.61</v>
      </c>
      <c r="D163" s="77">
        <v>57123.61</v>
      </c>
      <c r="E163" s="75">
        <v>0</v>
      </c>
      <c r="F163" s="76">
        <v>4735.5472689999988</v>
      </c>
      <c r="G163" s="26">
        <v>4735.5472689999988</v>
      </c>
      <c r="H163" s="75">
        <v>0</v>
      </c>
      <c r="I163" s="76">
        <v>52388.062730999998</v>
      </c>
      <c r="J163" s="26">
        <v>52388.062730999998</v>
      </c>
      <c r="K163" s="39">
        <v>0</v>
      </c>
      <c r="L163" s="25">
        <v>57123.61</v>
      </c>
      <c r="M163" s="39">
        <v>57123.61</v>
      </c>
      <c r="N163" s="75">
        <v>0</v>
      </c>
      <c r="O163" s="76">
        <v>4735.5472689999988</v>
      </c>
      <c r="P163" s="26">
        <v>4735.5472689999988</v>
      </c>
      <c r="Q163" s="39">
        <v>0</v>
      </c>
      <c r="R163" s="39">
        <v>52388.062730999998</v>
      </c>
      <c r="S163" s="40">
        <v>52388.062730999998</v>
      </c>
      <c r="T163" s="106" t="s">
        <v>268</v>
      </c>
    </row>
    <row r="164" spans="1:20" outlineLevel="3" x14ac:dyDescent="0.3">
      <c r="A164" s="35" t="s">
        <v>94</v>
      </c>
      <c r="B164" s="75">
        <v>0</v>
      </c>
      <c r="C164" s="76">
        <v>0</v>
      </c>
      <c r="D164" s="77">
        <v>0</v>
      </c>
      <c r="E164" s="75">
        <v>0</v>
      </c>
      <c r="F164" s="76">
        <v>0</v>
      </c>
      <c r="G164" s="26">
        <v>0</v>
      </c>
      <c r="H164" s="75">
        <v>0</v>
      </c>
      <c r="I164" s="76">
        <v>0</v>
      </c>
      <c r="J164" s="26">
        <v>0</v>
      </c>
      <c r="K164" s="39">
        <v>0</v>
      </c>
      <c r="L164" s="25">
        <v>0</v>
      </c>
      <c r="M164" s="39">
        <v>0</v>
      </c>
      <c r="N164" s="75">
        <v>0</v>
      </c>
      <c r="O164" s="76">
        <v>0</v>
      </c>
      <c r="P164" s="26">
        <v>0</v>
      </c>
      <c r="Q164" s="39">
        <v>0</v>
      </c>
      <c r="R164" s="39">
        <v>0</v>
      </c>
      <c r="S164" s="40">
        <v>0</v>
      </c>
      <c r="T164" s="100" t="s">
        <v>244</v>
      </c>
    </row>
    <row r="165" spans="1:20" outlineLevel="3" x14ac:dyDescent="0.3">
      <c r="A165" s="35" t="s">
        <v>94</v>
      </c>
      <c r="B165" s="75">
        <v>0</v>
      </c>
      <c r="C165" s="76">
        <v>0</v>
      </c>
      <c r="D165" s="77">
        <v>0</v>
      </c>
      <c r="E165" s="75">
        <v>0</v>
      </c>
      <c r="F165" s="76">
        <v>0</v>
      </c>
      <c r="G165" s="26">
        <v>0</v>
      </c>
      <c r="H165" s="75">
        <v>0</v>
      </c>
      <c r="I165" s="76">
        <v>0</v>
      </c>
      <c r="J165" s="26">
        <v>0</v>
      </c>
      <c r="K165" s="39">
        <v>0</v>
      </c>
      <c r="L165" s="25">
        <v>0</v>
      </c>
      <c r="M165" s="39">
        <v>0</v>
      </c>
      <c r="N165" s="75">
        <v>0</v>
      </c>
      <c r="O165" s="76">
        <v>0</v>
      </c>
      <c r="P165" s="26">
        <v>0</v>
      </c>
      <c r="Q165" s="39">
        <v>0</v>
      </c>
      <c r="R165" s="39">
        <v>0</v>
      </c>
      <c r="S165" s="40">
        <v>0</v>
      </c>
      <c r="T165" s="100" t="s">
        <v>244</v>
      </c>
    </row>
    <row r="166" spans="1:20" outlineLevel="3" x14ac:dyDescent="0.3">
      <c r="A166" s="35" t="s">
        <v>94</v>
      </c>
      <c r="B166" s="75">
        <v>0</v>
      </c>
      <c r="C166" s="76">
        <v>0</v>
      </c>
      <c r="D166" s="77">
        <v>0</v>
      </c>
      <c r="E166" s="75">
        <v>0</v>
      </c>
      <c r="F166" s="76">
        <v>0</v>
      </c>
      <c r="G166" s="26">
        <v>0</v>
      </c>
      <c r="H166" s="75">
        <v>0</v>
      </c>
      <c r="I166" s="76">
        <v>0</v>
      </c>
      <c r="J166" s="26">
        <v>0</v>
      </c>
      <c r="K166" s="39">
        <v>0</v>
      </c>
      <c r="L166" s="25">
        <v>0</v>
      </c>
      <c r="M166" s="39">
        <v>0</v>
      </c>
      <c r="N166" s="75">
        <v>0</v>
      </c>
      <c r="O166" s="76">
        <v>0</v>
      </c>
      <c r="P166" s="26">
        <v>0</v>
      </c>
      <c r="Q166" s="39">
        <v>0</v>
      </c>
      <c r="R166" s="39">
        <v>0</v>
      </c>
      <c r="S166" s="40">
        <v>0</v>
      </c>
      <c r="T166" s="100" t="s">
        <v>244</v>
      </c>
    </row>
    <row r="167" spans="1:20" outlineLevel="3" x14ac:dyDescent="0.3">
      <c r="A167" s="35" t="s">
        <v>94</v>
      </c>
      <c r="B167" s="75">
        <v>0</v>
      </c>
      <c r="C167" s="76">
        <v>31164.639999999999</v>
      </c>
      <c r="D167" s="77">
        <v>31164.639999999999</v>
      </c>
      <c r="E167" s="75">
        <v>0</v>
      </c>
      <c r="F167" s="76">
        <v>364.62628799999999</v>
      </c>
      <c r="G167" s="26">
        <v>364.62628799999999</v>
      </c>
      <c r="H167" s="75">
        <v>0</v>
      </c>
      <c r="I167" s="76">
        <v>30800.013712</v>
      </c>
      <c r="J167" s="26">
        <v>30800.013712</v>
      </c>
      <c r="K167" s="39">
        <v>0</v>
      </c>
      <c r="L167" s="25">
        <v>31164.639999999999</v>
      </c>
      <c r="M167" s="39">
        <v>31164.639999999999</v>
      </c>
      <c r="N167" s="75">
        <v>0</v>
      </c>
      <c r="O167" s="76">
        <v>364.62628799999999</v>
      </c>
      <c r="P167" s="26">
        <v>364.62628799999999</v>
      </c>
      <c r="Q167" s="39">
        <v>0</v>
      </c>
      <c r="R167" s="39">
        <v>30800.013712</v>
      </c>
      <c r="S167" s="40">
        <v>30800.013712</v>
      </c>
      <c r="T167" s="100" t="s">
        <v>244</v>
      </c>
    </row>
    <row r="168" spans="1:20" outlineLevel="3" x14ac:dyDescent="0.3">
      <c r="A168" s="35" t="s">
        <v>94</v>
      </c>
      <c r="B168" s="75">
        <v>0</v>
      </c>
      <c r="C168" s="76">
        <v>354.65</v>
      </c>
      <c r="D168" s="77">
        <v>354.65</v>
      </c>
      <c r="E168" s="75">
        <v>0</v>
      </c>
      <c r="F168" s="76">
        <v>4.1494049999999998</v>
      </c>
      <c r="G168" s="26">
        <v>4.1494049999999998</v>
      </c>
      <c r="H168" s="75">
        <v>0</v>
      </c>
      <c r="I168" s="76">
        <v>350.50059499999998</v>
      </c>
      <c r="J168" s="26">
        <v>350.50059499999998</v>
      </c>
      <c r="K168" s="39">
        <v>0</v>
      </c>
      <c r="L168" s="25">
        <v>354.65</v>
      </c>
      <c r="M168" s="39">
        <v>354.65</v>
      </c>
      <c r="N168" s="75">
        <v>0</v>
      </c>
      <c r="O168" s="76">
        <v>4.1494049999999998</v>
      </c>
      <c r="P168" s="26">
        <v>4.1494049999999998</v>
      </c>
      <c r="Q168" s="39">
        <v>0</v>
      </c>
      <c r="R168" s="39">
        <v>350.50059499999998</v>
      </c>
      <c r="S168" s="40">
        <v>350.50059499999998</v>
      </c>
      <c r="T168" s="100" t="s">
        <v>244</v>
      </c>
    </row>
    <row r="169" spans="1:20" outlineLevel="2" x14ac:dyDescent="0.3">
      <c r="A169" s="35"/>
      <c r="B169" s="75">
        <v>0</v>
      </c>
      <c r="C169" s="76">
        <v>31519.29</v>
      </c>
      <c r="D169" s="77">
        <v>31519.29</v>
      </c>
      <c r="E169" s="75">
        <v>0</v>
      </c>
      <c r="F169" s="76">
        <v>368.77569299999999</v>
      </c>
      <c r="G169" s="26">
        <v>368.77569299999999</v>
      </c>
      <c r="H169" s="75">
        <v>0</v>
      </c>
      <c r="I169" s="76">
        <v>31150.514307000001</v>
      </c>
      <c r="J169" s="26">
        <v>31150.514307000001</v>
      </c>
      <c r="K169" s="39">
        <v>0</v>
      </c>
      <c r="L169" s="25">
        <v>31519.29</v>
      </c>
      <c r="M169" s="39">
        <v>31519.29</v>
      </c>
      <c r="N169" s="75">
        <v>0</v>
      </c>
      <c r="O169" s="76">
        <v>368.77569299999999</v>
      </c>
      <c r="P169" s="26">
        <v>368.77569299999999</v>
      </c>
      <c r="Q169" s="39">
        <v>0</v>
      </c>
      <c r="R169" s="39">
        <v>31150.514307000001</v>
      </c>
      <c r="S169" s="40">
        <v>31150.514307000001</v>
      </c>
      <c r="T169" s="106" t="s">
        <v>269</v>
      </c>
    </row>
    <row r="170" spans="1:20" outlineLevel="1" x14ac:dyDescent="0.3">
      <c r="A170" s="108" t="s">
        <v>93</v>
      </c>
      <c r="B170" s="110">
        <v>265196.27999999997</v>
      </c>
      <c r="C170" s="109">
        <v>757612.03</v>
      </c>
      <c r="D170" s="111">
        <v>1022808.31</v>
      </c>
      <c r="E170" s="110">
        <v>46628.68</v>
      </c>
      <c r="F170" s="109">
        <v>78966.657596999998</v>
      </c>
      <c r="G170" s="112">
        <v>125595.33759700001</v>
      </c>
      <c r="H170" s="110">
        <v>218567.59999999998</v>
      </c>
      <c r="I170" s="109">
        <v>678645.37240300002</v>
      </c>
      <c r="J170" s="112">
        <v>897212.97240299999</v>
      </c>
      <c r="K170" s="109">
        <v>265196.27999999997</v>
      </c>
      <c r="L170" s="113">
        <v>757612.03</v>
      </c>
      <c r="M170" s="109">
        <v>1022808.31</v>
      </c>
      <c r="N170" s="110">
        <v>46628.68</v>
      </c>
      <c r="O170" s="109">
        <v>78966.657596999998</v>
      </c>
      <c r="P170" s="112">
        <v>125595.33759700001</v>
      </c>
      <c r="Q170" s="109">
        <v>218567.59999999998</v>
      </c>
      <c r="R170" s="109">
        <v>678645.37240300002</v>
      </c>
      <c r="S170" s="114">
        <v>897212.97240299999</v>
      </c>
      <c r="T170" s="115"/>
    </row>
    <row r="171" spans="1:20" outlineLevel="3" x14ac:dyDescent="0.3">
      <c r="A171" s="35" t="s">
        <v>96</v>
      </c>
      <c r="B171" s="75">
        <v>0</v>
      </c>
      <c r="C171" s="76">
        <v>1608.52</v>
      </c>
      <c r="D171" s="77">
        <v>1608.52</v>
      </c>
      <c r="E171" s="75">
        <v>0</v>
      </c>
      <c r="F171" s="76">
        <v>178.22401600000001</v>
      </c>
      <c r="G171" s="26">
        <v>178.22401600000001</v>
      </c>
      <c r="H171" s="75">
        <v>0</v>
      </c>
      <c r="I171" s="76">
        <v>1430.2959839999999</v>
      </c>
      <c r="J171" s="26">
        <v>1430.2959839999999</v>
      </c>
      <c r="K171" s="39">
        <v>0</v>
      </c>
      <c r="L171" s="25">
        <v>1608.52</v>
      </c>
      <c r="M171" s="39">
        <v>1608.52</v>
      </c>
      <c r="N171" s="75">
        <v>0</v>
      </c>
      <c r="O171" s="76">
        <v>178.22401600000001</v>
      </c>
      <c r="P171" s="26">
        <v>178.22401600000001</v>
      </c>
      <c r="Q171" s="39">
        <v>0</v>
      </c>
      <c r="R171" s="39">
        <v>1430.2959839999999</v>
      </c>
      <c r="S171" s="40">
        <v>1430.2959839999999</v>
      </c>
      <c r="T171" s="100" t="s">
        <v>251</v>
      </c>
    </row>
    <row r="172" spans="1:20" outlineLevel="2" x14ac:dyDescent="0.3">
      <c r="A172" s="35"/>
      <c r="B172" s="75">
        <v>0</v>
      </c>
      <c r="C172" s="76">
        <v>1608.52</v>
      </c>
      <c r="D172" s="77">
        <v>1608.52</v>
      </c>
      <c r="E172" s="75">
        <v>0</v>
      </c>
      <c r="F172" s="76">
        <v>178.22401600000001</v>
      </c>
      <c r="G172" s="26">
        <v>178.22401600000001</v>
      </c>
      <c r="H172" s="75">
        <v>0</v>
      </c>
      <c r="I172" s="76">
        <v>1430.2959839999999</v>
      </c>
      <c r="J172" s="26">
        <v>1430.2959839999999</v>
      </c>
      <c r="K172" s="39">
        <v>0</v>
      </c>
      <c r="L172" s="25">
        <v>1608.52</v>
      </c>
      <c r="M172" s="39">
        <v>1608.52</v>
      </c>
      <c r="N172" s="75">
        <v>0</v>
      </c>
      <c r="O172" s="76">
        <v>178.22401600000001</v>
      </c>
      <c r="P172" s="26">
        <v>178.22401600000001</v>
      </c>
      <c r="Q172" s="39">
        <v>0</v>
      </c>
      <c r="R172" s="39">
        <v>1430.2959839999999</v>
      </c>
      <c r="S172" s="40">
        <v>1430.2959839999999</v>
      </c>
      <c r="T172" s="106" t="s">
        <v>267</v>
      </c>
    </row>
    <row r="173" spans="1:20" outlineLevel="3" x14ac:dyDescent="0.3">
      <c r="A173" s="35" t="s">
        <v>96</v>
      </c>
      <c r="B173" s="75">
        <v>0</v>
      </c>
      <c r="C173" s="76">
        <v>3888.73</v>
      </c>
      <c r="D173" s="77">
        <v>3888.73</v>
      </c>
      <c r="E173" s="75">
        <v>0</v>
      </c>
      <c r="F173" s="76">
        <v>322.3757169999999</v>
      </c>
      <c r="G173" s="26">
        <v>322.3757169999999</v>
      </c>
      <c r="H173" s="75">
        <v>0</v>
      </c>
      <c r="I173" s="76">
        <v>3566.3542830000001</v>
      </c>
      <c r="J173" s="26">
        <v>3566.3542830000001</v>
      </c>
      <c r="K173" s="39">
        <v>0</v>
      </c>
      <c r="L173" s="25">
        <v>3888.73</v>
      </c>
      <c r="M173" s="39">
        <v>3888.73</v>
      </c>
      <c r="N173" s="75">
        <v>0</v>
      </c>
      <c r="O173" s="76">
        <v>322.3757169999999</v>
      </c>
      <c r="P173" s="26">
        <v>322.3757169999999</v>
      </c>
      <c r="Q173" s="39">
        <v>0</v>
      </c>
      <c r="R173" s="39">
        <v>3566.3542830000001</v>
      </c>
      <c r="S173" s="40">
        <v>3566.3542830000001</v>
      </c>
      <c r="T173" s="100" t="s">
        <v>49</v>
      </c>
    </row>
    <row r="174" spans="1:20" outlineLevel="3" x14ac:dyDescent="0.3">
      <c r="A174" s="35" t="s">
        <v>96</v>
      </c>
      <c r="B174" s="75">
        <v>0</v>
      </c>
      <c r="C174" s="76">
        <v>788.83</v>
      </c>
      <c r="D174" s="77">
        <v>788.83</v>
      </c>
      <c r="E174" s="75">
        <v>0</v>
      </c>
      <c r="F174" s="76">
        <v>65.394006999999988</v>
      </c>
      <c r="G174" s="26">
        <v>65.394006999999988</v>
      </c>
      <c r="H174" s="75">
        <v>0</v>
      </c>
      <c r="I174" s="76">
        <v>723.43599300000005</v>
      </c>
      <c r="J174" s="26">
        <v>723.43599300000005</v>
      </c>
      <c r="K174" s="39">
        <v>0</v>
      </c>
      <c r="L174" s="25">
        <v>788.83</v>
      </c>
      <c r="M174" s="39">
        <v>788.83</v>
      </c>
      <c r="N174" s="75">
        <v>0</v>
      </c>
      <c r="O174" s="76">
        <v>65.394006999999988</v>
      </c>
      <c r="P174" s="26">
        <v>65.394006999999988</v>
      </c>
      <c r="Q174" s="39">
        <v>0</v>
      </c>
      <c r="R174" s="39">
        <v>723.43599300000005</v>
      </c>
      <c r="S174" s="40">
        <v>723.43599300000005</v>
      </c>
      <c r="T174" s="100" t="s">
        <v>49</v>
      </c>
    </row>
    <row r="175" spans="1:20" outlineLevel="2" x14ac:dyDescent="0.3">
      <c r="A175" s="35"/>
      <c r="B175" s="75">
        <v>0</v>
      </c>
      <c r="C175" s="76">
        <v>4677.5600000000004</v>
      </c>
      <c r="D175" s="77">
        <v>4677.5600000000004</v>
      </c>
      <c r="E175" s="75">
        <v>0</v>
      </c>
      <c r="F175" s="76">
        <v>387.76972399999988</v>
      </c>
      <c r="G175" s="26">
        <v>387.76972399999988</v>
      </c>
      <c r="H175" s="75">
        <v>0</v>
      </c>
      <c r="I175" s="76">
        <v>4289.7902759999997</v>
      </c>
      <c r="J175" s="26">
        <v>4289.7902759999997</v>
      </c>
      <c r="K175" s="39">
        <v>0</v>
      </c>
      <c r="L175" s="25">
        <v>4677.5600000000004</v>
      </c>
      <c r="M175" s="39">
        <v>4677.5600000000004</v>
      </c>
      <c r="N175" s="75">
        <v>0</v>
      </c>
      <c r="O175" s="76">
        <v>387.76972399999988</v>
      </c>
      <c r="P175" s="26">
        <v>387.76972399999988</v>
      </c>
      <c r="Q175" s="39">
        <v>0</v>
      </c>
      <c r="R175" s="39">
        <v>4289.7902759999997</v>
      </c>
      <c r="S175" s="40">
        <v>4289.7902759999997</v>
      </c>
      <c r="T175" s="106" t="s">
        <v>268</v>
      </c>
    </row>
    <row r="176" spans="1:20" outlineLevel="3" x14ac:dyDescent="0.3">
      <c r="A176" s="35" t="s">
        <v>96</v>
      </c>
      <c r="B176" s="75">
        <v>0</v>
      </c>
      <c r="C176" s="76">
        <v>3605.18</v>
      </c>
      <c r="D176" s="77">
        <v>3605.18</v>
      </c>
      <c r="E176" s="75">
        <v>0</v>
      </c>
      <c r="F176" s="76">
        <v>313.65065999999985</v>
      </c>
      <c r="G176" s="26">
        <v>313.65065999999985</v>
      </c>
      <c r="H176" s="75">
        <v>0</v>
      </c>
      <c r="I176" s="76">
        <v>3291.52934</v>
      </c>
      <c r="J176" s="26">
        <v>3291.52934</v>
      </c>
      <c r="K176" s="39">
        <v>0</v>
      </c>
      <c r="L176" s="25">
        <v>3605.18</v>
      </c>
      <c r="M176" s="39">
        <v>3605.18</v>
      </c>
      <c r="N176" s="75">
        <v>0</v>
      </c>
      <c r="O176" s="76">
        <v>313.65065999999985</v>
      </c>
      <c r="P176" s="26">
        <v>313.65065999999985</v>
      </c>
      <c r="Q176" s="39">
        <v>0</v>
      </c>
      <c r="R176" s="39">
        <v>3291.52934</v>
      </c>
      <c r="S176" s="40">
        <v>3291.52934</v>
      </c>
      <c r="T176" s="100" t="s">
        <v>59</v>
      </c>
    </row>
    <row r="177" spans="1:20" outlineLevel="3" x14ac:dyDescent="0.3">
      <c r="A177" s="35" t="s">
        <v>96</v>
      </c>
      <c r="B177" s="75">
        <v>0</v>
      </c>
      <c r="C177" s="76">
        <v>1731.95</v>
      </c>
      <c r="D177" s="77">
        <v>1731.95</v>
      </c>
      <c r="E177" s="75">
        <v>0</v>
      </c>
      <c r="F177" s="76">
        <v>150.67964999999995</v>
      </c>
      <c r="G177" s="26">
        <v>150.67964999999995</v>
      </c>
      <c r="H177" s="75">
        <v>0</v>
      </c>
      <c r="I177" s="76">
        <v>1581.27035</v>
      </c>
      <c r="J177" s="26">
        <v>1581.27035</v>
      </c>
      <c r="K177" s="39">
        <v>0</v>
      </c>
      <c r="L177" s="25">
        <v>1731.95</v>
      </c>
      <c r="M177" s="39">
        <v>1731.95</v>
      </c>
      <c r="N177" s="75">
        <v>0</v>
      </c>
      <c r="O177" s="76">
        <v>150.67964999999995</v>
      </c>
      <c r="P177" s="26">
        <v>150.67964999999995</v>
      </c>
      <c r="Q177" s="39">
        <v>0</v>
      </c>
      <c r="R177" s="39">
        <v>1581.27035</v>
      </c>
      <c r="S177" s="40">
        <v>1581.27035</v>
      </c>
      <c r="T177" s="100" t="s">
        <v>59</v>
      </c>
    </row>
    <row r="178" spans="1:20" outlineLevel="2" x14ac:dyDescent="0.3">
      <c r="A178" s="35"/>
      <c r="B178" s="75">
        <v>0</v>
      </c>
      <c r="C178" s="76">
        <v>5337.13</v>
      </c>
      <c r="D178" s="77">
        <v>5337.13</v>
      </c>
      <c r="E178" s="75">
        <v>0</v>
      </c>
      <c r="F178" s="76">
        <v>464.33030999999983</v>
      </c>
      <c r="G178" s="26">
        <v>464.33030999999983</v>
      </c>
      <c r="H178" s="75">
        <v>0</v>
      </c>
      <c r="I178" s="76">
        <v>4872.7996899999998</v>
      </c>
      <c r="J178" s="26">
        <v>4872.7996899999998</v>
      </c>
      <c r="K178" s="39">
        <v>0</v>
      </c>
      <c r="L178" s="25">
        <v>5337.13</v>
      </c>
      <c r="M178" s="39">
        <v>5337.13</v>
      </c>
      <c r="N178" s="75">
        <v>0</v>
      </c>
      <c r="O178" s="76">
        <v>464.33030999999983</v>
      </c>
      <c r="P178" s="26">
        <v>464.33030999999983</v>
      </c>
      <c r="Q178" s="39">
        <v>0</v>
      </c>
      <c r="R178" s="39">
        <v>4872.7996899999998</v>
      </c>
      <c r="S178" s="40">
        <v>4872.7996899999998</v>
      </c>
      <c r="T178" s="106" t="s">
        <v>274</v>
      </c>
    </row>
    <row r="179" spans="1:20" outlineLevel="1" x14ac:dyDescent="0.3">
      <c r="A179" s="108" t="s">
        <v>95</v>
      </c>
      <c r="B179" s="110">
        <v>0</v>
      </c>
      <c r="C179" s="109">
        <v>11623.210000000001</v>
      </c>
      <c r="D179" s="111">
        <v>11623.210000000001</v>
      </c>
      <c r="E179" s="110">
        <v>0</v>
      </c>
      <c r="F179" s="109">
        <v>1030.3240499999997</v>
      </c>
      <c r="G179" s="112">
        <v>1030.3240499999997</v>
      </c>
      <c r="H179" s="110">
        <v>0</v>
      </c>
      <c r="I179" s="109">
        <v>10592.885950000002</v>
      </c>
      <c r="J179" s="112">
        <v>10592.885950000002</v>
      </c>
      <c r="K179" s="109">
        <v>0</v>
      </c>
      <c r="L179" s="113">
        <v>11623.210000000001</v>
      </c>
      <c r="M179" s="109">
        <v>11623.210000000001</v>
      </c>
      <c r="N179" s="110">
        <v>0</v>
      </c>
      <c r="O179" s="109">
        <v>1030.3240499999997</v>
      </c>
      <c r="P179" s="112">
        <v>1030.3240499999997</v>
      </c>
      <c r="Q179" s="109">
        <v>0</v>
      </c>
      <c r="R179" s="109">
        <v>10592.885950000002</v>
      </c>
      <c r="S179" s="114">
        <v>10592.885950000002</v>
      </c>
      <c r="T179" s="115"/>
    </row>
    <row r="180" spans="1:20" outlineLevel="3" x14ac:dyDescent="0.3">
      <c r="A180" s="35" t="s">
        <v>98</v>
      </c>
      <c r="B180" s="75">
        <v>0</v>
      </c>
      <c r="C180" s="76">
        <v>6802.17</v>
      </c>
      <c r="D180" s="77">
        <v>6802.17</v>
      </c>
      <c r="E180" s="75">
        <v>0</v>
      </c>
      <c r="F180" s="76">
        <v>753.6804360000001</v>
      </c>
      <c r="G180" s="26">
        <v>753.6804360000001</v>
      </c>
      <c r="H180" s="75">
        <v>0</v>
      </c>
      <c r="I180" s="76">
        <v>6048.4895639999995</v>
      </c>
      <c r="J180" s="26">
        <v>6048.4895639999995</v>
      </c>
      <c r="K180" s="39">
        <v>0</v>
      </c>
      <c r="L180" s="25">
        <v>6802.17</v>
      </c>
      <c r="M180" s="39">
        <v>6802.17</v>
      </c>
      <c r="N180" s="75">
        <v>0</v>
      </c>
      <c r="O180" s="76">
        <v>753.6804360000001</v>
      </c>
      <c r="P180" s="26">
        <v>753.6804360000001</v>
      </c>
      <c r="Q180" s="39">
        <v>0</v>
      </c>
      <c r="R180" s="39">
        <v>6048.4895639999995</v>
      </c>
      <c r="S180" s="40">
        <v>6048.4895639999995</v>
      </c>
      <c r="T180" s="100" t="s">
        <v>251</v>
      </c>
    </row>
    <row r="181" spans="1:20" outlineLevel="2" x14ac:dyDescent="0.3">
      <c r="A181" s="35"/>
      <c r="B181" s="75">
        <v>0</v>
      </c>
      <c r="C181" s="76">
        <v>6802.17</v>
      </c>
      <c r="D181" s="77">
        <v>6802.17</v>
      </c>
      <c r="E181" s="75">
        <v>0</v>
      </c>
      <c r="F181" s="76">
        <v>753.6804360000001</v>
      </c>
      <c r="G181" s="26">
        <v>753.6804360000001</v>
      </c>
      <c r="H181" s="75">
        <v>0</v>
      </c>
      <c r="I181" s="76">
        <v>6048.4895639999995</v>
      </c>
      <c r="J181" s="26">
        <v>6048.4895639999995</v>
      </c>
      <c r="K181" s="39">
        <v>0</v>
      </c>
      <c r="L181" s="25">
        <v>6802.17</v>
      </c>
      <c r="M181" s="39">
        <v>6802.17</v>
      </c>
      <c r="N181" s="75">
        <v>0</v>
      </c>
      <c r="O181" s="76">
        <v>753.6804360000001</v>
      </c>
      <c r="P181" s="26">
        <v>753.6804360000001</v>
      </c>
      <c r="Q181" s="39">
        <v>0</v>
      </c>
      <c r="R181" s="39">
        <v>6048.4895639999995</v>
      </c>
      <c r="S181" s="40">
        <v>6048.4895639999995</v>
      </c>
      <c r="T181" s="106" t="s">
        <v>267</v>
      </c>
    </row>
    <row r="182" spans="1:20" outlineLevel="3" x14ac:dyDescent="0.3">
      <c r="A182" s="35" t="s">
        <v>98</v>
      </c>
      <c r="B182" s="75">
        <v>0</v>
      </c>
      <c r="C182" s="76">
        <v>612.45000000000005</v>
      </c>
      <c r="D182" s="77">
        <v>612.45000000000005</v>
      </c>
      <c r="E182" s="75">
        <v>0</v>
      </c>
      <c r="F182" s="76">
        <v>67.430744999999987</v>
      </c>
      <c r="G182" s="26">
        <v>67.430744999999987</v>
      </c>
      <c r="H182" s="75">
        <v>0</v>
      </c>
      <c r="I182" s="76">
        <v>545.01925500000004</v>
      </c>
      <c r="J182" s="26">
        <v>545.01925500000004</v>
      </c>
      <c r="K182" s="39">
        <v>0</v>
      </c>
      <c r="L182" s="25">
        <v>612.45000000000005</v>
      </c>
      <c r="M182" s="39">
        <v>612.45000000000005</v>
      </c>
      <c r="N182" s="75">
        <v>0</v>
      </c>
      <c r="O182" s="76">
        <v>67.430744999999987</v>
      </c>
      <c r="P182" s="26">
        <v>67.430744999999987</v>
      </c>
      <c r="Q182" s="39">
        <v>0</v>
      </c>
      <c r="R182" s="39">
        <v>545.01925500000004</v>
      </c>
      <c r="S182" s="40">
        <v>545.01925500000004</v>
      </c>
      <c r="T182" s="100" t="s">
        <v>62</v>
      </c>
    </row>
    <row r="183" spans="1:20" outlineLevel="2" x14ac:dyDescent="0.3">
      <c r="A183" s="35"/>
      <c r="B183" s="75">
        <v>0</v>
      </c>
      <c r="C183" s="76">
        <v>612.45000000000005</v>
      </c>
      <c r="D183" s="77">
        <v>612.45000000000005</v>
      </c>
      <c r="E183" s="75">
        <v>0</v>
      </c>
      <c r="F183" s="76">
        <v>67.430744999999987</v>
      </c>
      <c r="G183" s="26">
        <v>67.430744999999987</v>
      </c>
      <c r="H183" s="75">
        <v>0</v>
      </c>
      <c r="I183" s="76">
        <v>545.01925500000004</v>
      </c>
      <c r="J183" s="26">
        <v>545.01925500000004</v>
      </c>
      <c r="K183" s="39">
        <v>0</v>
      </c>
      <c r="L183" s="25">
        <v>612.45000000000005</v>
      </c>
      <c r="M183" s="39">
        <v>612.45000000000005</v>
      </c>
      <c r="N183" s="75">
        <v>0</v>
      </c>
      <c r="O183" s="76">
        <v>67.430744999999987</v>
      </c>
      <c r="P183" s="26">
        <v>67.430744999999987</v>
      </c>
      <c r="Q183" s="39">
        <v>0</v>
      </c>
      <c r="R183" s="39">
        <v>545.01925500000004</v>
      </c>
      <c r="S183" s="40">
        <v>545.01925500000004</v>
      </c>
      <c r="T183" s="106" t="s">
        <v>272</v>
      </c>
    </row>
    <row r="184" spans="1:20" outlineLevel="3" x14ac:dyDescent="0.3">
      <c r="A184" s="35" t="s">
        <v>98</v>
      </c>
      <c r="B184" s="75">
        <v>593.75</v>
      </c>
      <c r="C184" s="76">
        <v>0</v>
      </c>
      <c r="D184" s="77">
        <v>593.75</v>
      </c>
      <c r="E184" s="75">
        <v>0</v>
      </c>
      <c r="F184" s="76">
        <v>0</v>
      </c>
      <c r="G184" s="26">
        <v>0</v>
      </c>
      <c r="H184" s="75">
        <v>593.75</v>
      </c>
      <c r="I184" s="76">
        <v>0</v>
      </c>
      <c r="J184" s="26">
        <v>593.75</v>
      </c>
      <c r="K184" s="39">
        <v>593.75</v>
      </c>
      <c r="L184" s="25">
        <v>0</v>
      </c>
      <c r="M184" s="39">
        <v>593.75</v>
      </c>
      <c r="N184" s="75">
        <v>0</v>
      </c>
      <c r="O184" s="76">
        <v>0</v>
      </c>
      <c r="P184" s="26">
        <v>0</v>
      </c>
      <c r="Q184" s="39">
        <v>593.75</v>
      </c>
      <c r="R184" s="39">
        <v>0</v>
      </c>
      <c r="S184" s="40">
        <v>593.75</v>
      </c>
      <c r="T184" s="100" t="s">
        <v>63</v>
      </c>
    </row>
    <row r="185" spans="1:20" outlineLevel="2" x14ac:dyDescent="0.3">
      <c r="A185" s="35"/>
      <c r="B185" s="75">
        <v>593.75</v>
      </c>
      <c r="C185" s="76">
        <v>0</v>
      </c>
      <c r="D185" s="77">
        <v>593.75</v>
      </c>
      <c r="E185" s="75">
        <v>0</v>
      </c>
      <c r="F185" s="76">
        <v>0</v>
      </c>
      <c r="G185" s="26">
        <v>0</v>
      </c>
      <c r="H185" s="75">
        <v>593.75</v>
      </c>
      <c r="I185" s="76">
        <v>0</v>
      </c>
      <c r="J185" s="26">
        <v>593.75</v>
      </c>
      <c r="K185" s="39">
        <v>593.75</v>
      </c>
      <c r="L185" s="25">
        <v>0</v>
      </c>
      <c r="M185" s="39">
        <v>593.75</v>
      </c>
      <c r="N185" s="75">
        <v>0</v>
      </c>
      <c r="O185" s="76">
        <v>0</v>
      </c>
      <c r="P185" s="26">
        <v>0</v>
      </c>
      <c r="Q185" s="39">
        <v>593.75</v>
      </c>
      <c r="R185" s="39">
        <v>0</v>
      </c>
      <c r="S185" s="40">
        <v>593.75</v>
      </c>
      <c r="T185" s="106" t="s">
        <v>266</v>
      </c>
    </row>
    <row r="186" spans="1:20" outlineLevel="3" x14ac:dyDescent="0.3">
      <c r="A186" s="35" t="s">
        <v>98</v>
      </c>
      <c r="B186" s="75">
        <v>0</v>
      </c>
      <c r="C186" s="76">
        <v>0</v>
      </c>
      <c r="D186" s="77">
        <v>0</v>
      </c>
      <c r="E186" s="75">
        <v>0</v>
      </c>
      <c r="F186" s="76">
        <v>0</v>
      </c>
      <c r="G186" s="26">
        <v>0</v>
      </c>
      <c r="H186" s="75">
        <v>0</v>
      </c>
      <c r="I186" s="76">
        <v>0</v>
      </c>
      <c r="J186" s="26">
        <v>0</v>
      </c>
      <c r="K186" s="39">
        <v>0</v>
      </c>
      <c r="L186" s="25">
        <v>0</v>
      </c>
      <c r="M186" s="39">
        <v>0</v>
      </c>
      <c r="N186" s="75">
        <v>0</v>
      </c>
      <c r="O186" s="76">
        <v>0</v>
      </c>
      <c r="P186" s="26">
        <v>0</v>
      </c>
      <c r="Q186" s="39">
        <v>0</v>
      </c>
      <c r="R186" s="39">
        <v>0</v>
      </c>
      <c r="S186" s="40">
        <v>0</v>
      </c>
      <c r="T186" s="100" t="s">
        <v>49</v>
      </c>
    </row>
    <row r="187" spans="1:20" outlineLevel="3" x14ac:dyDescent="0.3">
      <c r="A187" s="35" t="s">
        <v>98</v>
      </c>
      <c r="B187" s="75">
        <v>0</v>
      </c>
      <c r="C187" s="76">
        <v>17135.28</v>
      </c>
      <c r="D187" s="77">
        <v>17135.28</v>
      </c>
      <c r="E187" s="75">
        <v>0</v>
      </c>
      <c r="F187" s="76">
        <v>1420.5147119999995</v>
      </c>
      <c r="G187" s="26">
        <v>1420.5147119999995</v>
      </c>
      <c r="H187" s="75">
        <v>0</v>
      </c>
      <c r="I187" s="76">
        <v>15714.765287999999</v>
      </c>
      <c r="J187" s="26">
        <v>15714.765287999999</v>
      </c>
      <c r="K187" s="39">
        <v>0</v>
      </c>
      <c r="L187" s="25">
        <v>17135.28</v>
      </c>
      <c r="M187" s="39">
        <v>17135.28</v>
      </c>
      <c r="N187" s="75">
        <v>0</v>
      </c>
      <c r="O187" s="76">
        <v>1420.5147119999995</v>
      </c>
      <c r="P187" s="26">
        <v>1420.5147119999995</v>
      </c>
      <c r="Q187" s="39">
        <v>0</v>
      </c>
      <c r="R187" s="39">
        <v>15714.765287999999</v>
      </c>
      <c r="S187" s="40">
        <v>15714.765287999999</v>
      </c>
      <c r="T187" s="100" t="s">
        <v>49</v>
      </c>
    </row>
    <row r="188" spans="1:20" outlineLevel="3" x14ac:dyDescent="0.3">
      <c r="A188" s="35" t="s">
        <v>98</v>
      </c>
      <c r="B188" s="75">
        <v>0</v>
      </c>
      <c r="C188" s="76">
        <v>24222.400000000001</v>
      </c>
      <c r="D188" s="77">
        <v>24222.400000000001</v>
      </c>
      <c r="E188" s="75">
        <v>0</v>
      </c>
      <c r="F188" s="76">
        <v>2008.0369599999995</v>
      </c>
      <c r="G188" s="26">
        <v>2008.0369599999995</v>
      </c>
      <c r="H188" s="75">
        <v>0</v>
      </c>
      <c r="I188" s="76">
        <v>22214.363040000004</v>
      </c>
      <c r="J188" s="26">
        <v>22214.363040000004</v>
      </c>
      <c r="K188" s="39">
        <v>0</v>
      </c>
      <c r="L188" s="25">
        <v>24222.400000000001</v>
      </c>
      <c r="M188" s="39">
        <v>24222.400000000001</v>
      </c>
      <c r="N188" s="75">
        <v>0</v>
      </c>
      <c r="O188" s="76">
        <v>2008.0369599999995</v>
      </c>
      <c r="P188" s="26">
        <v>2008.0369599999995</v>
      </c>
      <c r="Q188" s="39">
        <v>0</v>
      </c>
      <c r="R188" s="39">
        <v>22214.363040000004</v>
      </c>
      <c r="S188" s="40">
        <v>22214.363040000004</v>
      </c>
      <c r="T188" s="100" t="s">
        <v>49</v>
      </c>
    </row>
    <row r="189" spans="1:20" outlineLevel="3" x14ac:dyDescent="0.3">
      <c r="A189" s="35" t="s">
        <v>98</v>
      </c>
      <c r="B189" s="75">
        <v>0</v>
      </c>
      <c r="C189" s="76">
        <v>3234.03</v>
      </c>
      <c r="D189" s="77">
        <v>3234.03</v>
      </c>
      <c r="E189" s="75">
        <v>0</v>
      </c>
      <c r="F189" s="76">
        <v>268.10108699999995</v>
      </c>
      <c r="G189" s="26">
        <v>268.10108699999995</v>
      </c>
      <c r="H189" s="75">
        <v>0</v>
      </c>
      <c r="I189" s="76">
        <v>2965.9289130000002</v>
      </c>
      <c r="J189" s="26">
        <v>2965.9289130000002</v>
      </c>
      <c r="K189" s="39">
        <v>0</v>
      </c>
      <c r="L189" s="25">
        <v>3234.03</v>
      </c>
      <c r="M189" s="39">
        <v>3234.03</v>
      </c>
      <c r="N189" s="75">
        <v>0</v>
      </c>
      <c r="O189" s="76">
        <v>268.10108699999995</v>
      </c>
      <c r="P189" s="26">
        <v>268.10108699999995</v>
      </c>
      <c r="Q189" s="39">
        <v>0</v>
      </c>
      <c r="R189" s="39">
        <v>2965.9289130000002</v>
      </c>
      <c r="S189" s="40">
        <v>2965.9289130000002</v>
      </c>
      <c r="T189" s="100" t="s">
        <v>49</v>
      </c>
    </row>
    <row r="190" spans="1:20" outlineLevel="3" x14ac:dyDescent="0.3">
      <c r="A190" s="35" t="s">
        <v>98</v>
      </c>
      <c r="B190" s="75">
        <v>0</v>
      </c>
      <c r="C190" s="76">
        <v>791.1</v>
      </c>
      <c r="D190" s="77">
        <v>791.1</v>
      </c>
      <c r="E190" s="75">
        <v>0</v>
      </c>
      <c r="F190" s="76">
        <v>65.582189999999983</v>
      </c>
      <c r="G190" s="26">
        <v>65.582189999999983</v>
      </c>
      <c r="H190" s="75">
        <v>0</v>
      </c>
      <c r="I190" s="76">
        <v>725.51781000000005</v>
      </c>
      <c r="J190" s="26">
        <v>725.51781000000005</v>
      </c>
      <c r="K190" s="39">
        <v>0</v>
      </c>
      <c r="L190" s="25">
        <v>791.1</v>
      </c>
      <c r="M190" s="39">
        <v>791.1</v>
      </c>
      <c r="N190" s="75">
        <v>0</v>
      </c>
      <c r="O190" s="76">
        <v>65.582189999999983</v>
      </c>
      <c r="P190" s="26">
        <v>65.582189999999983</v>
      </c>
      <c r="Q190" s="39">
        <v>0</v>
      </c>
      <c r="R190" s="39">
        <v>725.51781000000005</v>
      </c>
      <c r="S190" s="40">
        <v>725.51781000000005</v>
      </c>
      <c r="T190" s="100" t="s">
        <v>49</v>
      </c>
    </row>
    <row r="191" spans="1:20" outlineLevel="2" x14ac:dyDescent="0.3">
      <c r="A191" s="35"/>
      <c r="B191" s="75">
        <v>0</v>
      </c>
      <c r="C191" s="76">
        <v>45382.81</v>
      </c>
      <c r="D191" s="77">
        <v>45382.81</v>
      </c>
      <c r="E191" s="75">
        <v>0</v>
      </c>
      <c r="F191" s="76">
        <v>3762.2349489999988</v>
      </c>
      <c r="G191" s="26">
        <v>3762.2349489999988</v>
      </c>
      <c r="H191" s="75">
        <v>0</v>
      </c>
      <c r="I191" s="76">
        <v>41620.575051000007</v>
      </c>
      <c r="J191" s="26">
        <v>41620.575051000007</v>
      </c>
      <c r="K191" s="39">
        <v>0</v>
      </c>
      <c r="L191" s="25">
        <v>45382.81</v>
      </c>
      <c r="M191" s="39">
        <v>45382.81</v>
      </c>
      <c r="N191" s="75">
        <v>0</v>
      </c>
      <c r="O191" s="76">
        <v>3762.2349489999988</v>
      </c>
      <c r="P191" s="26">
        <v>3762.2349489999988</v>
      </c>
      <c r="Q191" s="39">
        <v>0</v>
      </c>
      <c r="R191" s="39">
        <v>41620.575051000007</v>
      </c>
      <c r="S191" s="40">
        <v>41620.575051000007</v>
      </c>
      <c r="T191" s="106" t="s">
        <v>268</v>
      </c>
    </row>
    <row r="192" spans="1:20" outlineLevel="1" x14ac:dyDescent="0.3">
      <c r="A192" s="108" t="s">
        <v>97</v>
      </c>
      <c r="B192" s="110">
        <v>593.75</v>
      </c>
      <c r="C192" s="109">
        <v>52797.43</v>
      </c>
      <c r="D192" s="111">
        <v>53391.18</v>
      </c>
      <c r="E192" s="110">
        <v>0</v>
      </c>
      <c r="F192" s="109">
        <v>4583.346129999999</v>
      </c>
      <c r="G192" s="112">
        <v>4583.346129999999</v>
      </c>
      <c r="H192" s="110">
        <v>593.75</v>
      </c>
      <c r="I192" s="109">
        <v>48214.083870000002</v>
      </c>
      <c r="J192" s="112">
        <v>48807.833870000002</v>
      </c>
      <c r="K192" s="109">
        <v>593.75</v>
      </c>
      <c r="L192" s="113">
        <v>52797.43</v>
      </c>
      <c r="M192" s="109">
        <v>53391.18</v>
      </c>
      <c r="N192" s="110">
        <v>0</v>
      </c>
      <c r="O192" s="109">
        <v>4583.346129999999</v>
      </c>
      <c r="P192" s="112">
        <v>4583.346129999999</v>
      </c>
      <c r="Q192" s="109">
        <v>593.75</v>
      </c>
      <c r="R192" s="109">
        <v>48214.083870000002</v>
      </c>
      <c r="S192" s="114">
        <v>48807.833870000002</v>
      </c>
      <c r="T192" s="115"/>
    </row>
    <row r="193" spans="1:20" outlineLevel="3" x14ac:dyDescent="0.3">
      <c r="A193" s="35" t="s">
        <v>100</v>
      </c>
      <c r="B193" s="75">
        <v>0</v>
      </c>
      <c r="C193" s="76">
        <v>773.9</v>
      </c>
      <c r="D193" s="77">
        <v>773.9</v>
      </c>
      <c r="E193" s="75">
        <v>0</v>
      </c>
      <c r="F193" s="76">
        <v>85.206389999999985</v>
      </c>
      <c r="G193" s="26">
        <v>85.206389999999985</v>
      </c>
      <c r="H193" s="75">
        <v>0</v>
      </c>
      <c r="I193" s="76">
        <v>688.69361000000004</v>
      </c>
      <c r="J193" s="26">
        <v>688.69361000000004</v>
      </c>
      <c r="K193" s="39">
        <v>0</v>
      </c>
      <c r="L193" s="25">
        <v>773.9</v>
      </c>
      <c r="M193" s="39">
        <v>773.9</v>
      </c>
      <c r="N193" s="75">
        <v>0</v>
      </c>
      <c r="O193" s="76">
        <v>85.206389999999985</v>
      </c>
      <c r="P193" s="26">
        <v>85.206389999999985</v>
      </c>
      <c r="Q193" s="39">
        <v>0</v>
      </c>
      <c r="R193" s="39">
        <v>688.69361000000004</v>
      </c>
      <c r="S193" s="40">
        <v>688.69361000000004</v>
      </c>
      <c r="T193" s="100" t="s">
        <v>62</v>
      </c>
    </row>
    <row r="194" spans="1:20" outlineLevel="3" x14ac:dyDescent="0.3">
      <c r="A194" s="35" t="s">
        <v>100</v>
      </c>
      <c r="B194" s="75">
        <v>0</v>
      </c>
      <c r="C194" s="76">
        <v>984.9</v>
      </c>
      <c r="D194" s="77">
        <v>984.9</v>
      </c>
      <c r="E194" s="75">
        <v>0</v>
      </c>
      <c r="F194" s="76">
        <v>108.43748999999997</v>
      </c>
      <c r="G194" s="26">
        <v>108.43748999999997</v>
      </c>
      <c r="H194" s="75">
        <v>0</v>
      </c>
      <c r="I194" s="76">
        <v>876.46251000000007</v>
      </c>
      <c r="J194" s="26">
        <v>876.46251000000007</v>
      </c>
      <c r="K194" s="39">
        <v>0</v>
      </c>
      <c r="L194" s="25">
        <v>984.9</v>
      </c>
      <c r="M194" s="39">
        <v>984.9</v>
      </c>
      <c r="N194" s="75">
        <v>0</v>
      </c>
      <c r="O194" s="76">
        <v>108.43748999999997</v>
      </c>
      <c r="P194" s="26">
        <v>108.43748999999997</v>
      </c>
      <c r="Q194" s="39">
        <v>0</v>
      </c>
      <c r="R194" s="39">
        <v>876.46251000000007</v>
      </c>
      <c r="S194" s="40">
        <v>876.46251000000007</v>
      </c>
      <c r="T194" s="100" t="s">
        <v>62</v>
      </c>
    </row>
    <row r="195" spans="1:20" outlineLevel="3" x14ac:dyDescent="0.3">
      <c r="A195" s="35" t="s">
        <v>100</v>
      </c>
      <c r="B195" s="75">
        <v>0</v>
      </c>
      <c r="C195" s="76">
        <v>48.94</v>
      </c>
      <c r="D195" s="77">
        <v>48.94</v>
      </c>
      <c r="E195" s="75">
        <v>0</v>
      </c>
      <c r="F195" s="76">
        <v>5.3882939999999984</v>
      </c>
      <c r="G195" s="26">
        <v>5.3882939999999984</v>
      </c>
      <c r="H195" s="75">
        <v>0</v>
      </c>
      <c r="I195" s="76">
        <v>43.551705999999996</v>
      </c>
      <c r="J195" s="26">
        <v>43.551705999999996</v>
      </c>
      <c r="K195" s="39">
        <v>0</v>
      </c>
      <c r="L195" s="25">
        <v>48.94</v>
      </c>
      <c r="M195" s="39">
        <v>48.94</v>
      </c>
      <c r="N195" s="75">
        <v>0</v>
      </c>
      <c r="O195" s="76">
        <v>5.3882939999999984</v>
      </c>
      <c r="P195" s="26">
        <v>5.3882939999999984</v>
      </c>
      <c r="Q195" s="39">
        <v>0</v>
      </c>
      <c r="R195" s="39">
        <v>43.551705999999996</v>
      </c>
      <c r="S195" s="40">
        <v>43.551705999999996</v>
      </c>
      <c r="T195" s="100" t="s">
        <v>62</v>
      </c>
    </row>
    <row r="196" spans="1:20" outlineLevel="3" x14ac:dyDescent="0.3">
      <c r="A196" s="35" t="s">
        <v>100</v>
      </c>
      <c r="B196" s="75">
        <v>0</v>
      </c>
      <c r="C196" s="76">
        <v>1.32</v>
      </c>
      <c r="D196" s="77">
        <v>1.32</v>
      </c>
      <c r="E196" s="75">
        <v>0</v>
      </c>
      <c r="F196" s="76">
        <v>0.14533199999999996</v>
      </c>
      <c r="G196" s="26">
        <v>0.14533199999999996</v>
      </c>
      <c r="H196" s="75">
        <v>0</v>
      </c>
      <c r="I196" s="76">
        <v>1.174668</v>
      </c>
      <c r="J196" s="26">
        <v>1.174668</v>
      </c>
      <c r="K196" s="39">
        <v>0</v>
      </c>
      <c r="L196" s="25">
        <v>1.32</v>
      </c>
      <c r="M196" s="39">
        <v>1.32</v>
      </c>
      <c r="N196" s="75">
        <v>0</v>
      </c>
      <c r="O196" s="76">
        <v>0.14533199999999996</v>
      </c>
      <c r="P196" s="26">
        <v>0.14533199999999996</v>
      </c>
      <c r="Q196" s="39">
        <v>0</v>
      </c>
      <c r="R196" s="39">
        <v>1.174668</v>
      </c>
      <c r="S196" s="40">
        <v>1.174668</v>
      </c>
      <c r="T196" s="100" t="s">
        <v>62</v>
      </c>
    </row>
    <row r="197" spans="1:20" outlineLevel="3" x14ac:dyDescent="0.3">
      <c r="A197" s="35" t="s">
        <v>100</v>
      </c>
      <c r="B197" s="75">
        <v>0</v>
      </c>
      <c r="C197" s="76">
        <v>271762.84000000003</v>
      </c>
      <c r="D197" s="77">
        <v>271762.84000000003</v>
      </c>
      <c r="E197" s="75">
        <v>0</v>
      </c>
      <c r="F197" s="76">
        <v>29921.088683999995</v>
      </c>
      <c r="G197" s="26">
        <v>29921.088683999995</v>
      </c>
      <c r="H197" s="75">
        <v>0</v>
      </c>
      <c r="I197" s="76">
        <v>241841.75131600004</v>
      </c>
      <c r="J197" s="26">
        <v>241841.75131600004</v>
      </c>
      <c r="K197" s="39">
        <v>0</v>
      </c>
      <c r="L197" s="25">
        <v>271762.84000000003</v>
      </c>
      <c r="M197" s="39">
        <v>271762.84000000003</v>
      </c>
      <c r="N197" s="75">
        <v>0</v>
      </c>
      <c r="O197" s="76">
        <v>29921.088683999995</v>
      </c>
      <c r="P197" s="26">
        <v>29921.088683999995</v>
      </c>
      <c r="Q197" s="39">
        <v>0</v>
      </c>
      <c r="R197" s="39">
        <v>241841.75131600004</v>
      </c>
      <c r="S197" s="40">
        <v>241841.75131600004</v>
      </c>
      <c r="T197" s="100" t="s">
        <v>62</v>
      </c>
    </row>
    <row r="198" spans="1:20" outlineLevel="3" x14ac:dyDescent="0.3">
      <c r="A198" s="35" t="s">
        <v>100</v>
      </c>
      <c r="B198" s="75">
        <v>0</v>
      </c>
      <c r="C198" s="76">
        <v>181306.83</v>
      </c>
      <c r="D198" s="77">
        <v>181306.83</v>
      </c>
      <c r="E198" s="75">
        <v>0</v>
      </c>
      <c r="F198" s="76">
        <v>19961.881982999996</v>
      </c>
      <c r="G198" s="26">
        <v>19961.881982999996</v>
      </c>
      <c r="H198" s="75">
        <v>0</v>
      </c>
      <c r="I198" s="76">
        <v>161344.94801699999</v>
      </c>
      <c r="J198" s="26">
        <v>161344.94801699999</v>
      </c>
      <c r="K198" s="39">
        <v>0</v>
      </c>
      <c r="L198" s="25">
        <v>181306.83</v>
      </c>
      <c r="M198" s="39">
        <v>181306.83</v>
      </c>
      <c r="N198" s="75">
        <v>0</v>
      </c>
      <c r="O198" s="76">
        <v>19961.881982999996</v>
      </c>
      <c r="P198" s="26">
        <v>19961.881982999996</v>
      </c>
      <c r="Q198" s="39">
        <v>0</v>
      </c>
      <c r="R198" s="39">
        <v>161344.94801699999</v>
      </c>
      <c r="S198" s="40">
        <v>161344.94801699999</v>
      </c>
      <c r="T198" s="100" t="s">
        <v>62</v>
      </c>
    </row>
    <row r="199" spans="1:20" outlineLevel="3" x14ac:dyDescent="0.3">
      <c r="A199" s="35" t="s">
        <v>100</v>
      </c>
      <c r="B199" s="75">
        <v>0</v>
      </c>
      <c r="C199" s="76">
        <v>600.97</v>
      </c>
      <c r="D199" s="77">
        <v>600.97</v>
      </c>
      <c r="E199" s="75">
        <v>0</v>
      </c>
      <c r="F199" s="76">
        <v>66.166796999999988</v>
      </c>
      <c r="G199" s="26">
        <v>66.166796999999988</v>
      </c>
      <c r="H199" s="75">
        <v>0</v>
      </c>
      <c r="I199" s="76">
        <v>534.80320300000005</v>
      </c>
      <c r="J199" s="26">
        <v>534.80320300000005</v>
      </c>
      <c r="K199" s="39">
        <v>0</v>
      </c>
      <c r="L199" s="25">
        <v>600.97</v>
      </c>
      <c r="M199" s="39">
        <v>600.97</v>
      </c>
      <c r="N199" s="75">
        <v>0</v>
      </c>
      <c r="O199" s="76">
        <v>66.166796999999988</v>
      </c>
      <c r="P199" s="26">
        <v>66.166796999999988</v>
      </c>
      <c r="Q199" s="39">
        <v>0</v>
      </c>
      <c r="R199" s="39">
        <v>534.80320300000005</v>
      </c>
      <c r="S199" s="40">
        <v>534.80320300000005</v>
      </c>
      <c r="T199" s="100" t="s">
        <v>62</v>
      </c>
    </row>
    <row r="200" spans="1:20" outlineLevel="2" x14ac:dyDescent="0.3">
      <c r="A200" s="35"/>
      <c r="B200" s="75">
        <v>0</v>
      </c>
      <c r="C200" s="76">
        <v>455479.69999999995</v>
      </c>
      <c r="D200" s="77">
        <v>455479.69999999995</v>
      </c>
      <c r="E200" s="75">
        <v>0</v>
      </c>
      <c r="F200" s="76">
        <v>50148.314969999992</v>
      </c>
      <c r="G200" s="26">
        <v>50148.314969999992</v>
      </c>
      <c r="H200" s="75">
        <v>0</v>
      </c>
      <c r="I200" s="76">
        <v>405331.38503</v>
      </c>
      <c r="J200" s="26">
        <v>405331.38503</v>
      </c>
      <c r="K200" s="39">
        <v>0</v>
      </c>
      <c r="L200" s="25">
        <v>455479.69999999995</v>
      </c>
      <c r="M200" s="39">
        <v>455479.69999999995</v>
      </c>
      <c r="N200" s="75">
        <v>0</v>
      </c>
      <c r="O200" s="76">
        <v>50148.314969999992</v>
      </c>
      <c r="P200" s="26">
        <v>50148.314969999992</v>
      </c>
      <c r="Q200" s="39">
        <v>0</v>
      </c>
      <c r="R200" s="39">
        <v>405331.38503</v>
      </c>
      <c r="S200" s="40">
        <v>405331.38503</v>
      </c>
      <c r="T200" s="106" t="s">
        <v>272</v>
      </c>
    </row>
    <row r="201" spans="1:20" outlineLevel="3" x14ac:dyDescent="0.3">
      <c r="A201" s="35" t="s">
        <v>100</v>
      </c>
      <c r="B201" s="75">
        <v>0</v>
      </c>
      <c r="C201" s="76">
        <v>526.79999999999995</v>
      </c>
      <c r="D201" s="77">
        <v>526.79999999999995</v>
      </c>
      <c r="E201" s="75">
        <v>0</v>
      </c>
      <c r="F201" s="76">
        <v>42.091319999999982</v>
      </c>
      <c r="G201" s="26">
        <v>42.091319999999982</v>
      </c>
      <c r="H201" s="75">
        <v>0</v>
      </c>
      <c r="I201" s="76">
        <v>484.70867999999996</v>
      </c>
      <c r="J201" s="26">
        <v>484.70867999999996</v>
      </c>
      <c r="K201" s="39">
        <v>0</v>
      </c>
      <c r="L201" s="25">
        <v>526.79999999999995</v>
      </c>
      <c r="M201" s="39">
        <v>526.79999999999995</v>
      </c>
      <c r="N201" s="75">
        <v>0</v>
      </c>
      <c r="O201" s="76">
        <v>42.091319999999982</v>
      </c>
      <c r="P201" s="26">
        <v>42.091319999999982</v>
      </c>
      <c r="Q201" s="39">
        <v>0</v>
      </c>
      <c r="R201" s="39">
        <v>484.70867999999996</v>
      </c>
      <c r="S201" s="40">
        <v>484.70867999999996</v>
      </c>
      <c r="T201" s="100" t="s">
        <v>50</v>
      </c>
    </row>
    <row r="202" spans="1:20" outlineLevel="3" x14ac:dyDescent="0.3">
      <c r="A202" s="35" t="s">
        <v>100</v>
      </c>
      <c r="B202" s="75">
        <v>0</v>
      </c>
      <c r="C202" s="76">
        <v>2077.06</v>
      </c>
      <c r="D202" s="77">
        <v>2077.06</v>
      </c>
      <c r="E202" s="75">
        <v>0</v>
      </c>
      <c r="F202" s="76">
        <v>165.95709399999993</v>
      </c>
      <c r="G202" s="26">
        <v>165.95709399999993</v>
      </c>
      <c r="H202" s="75">
        <v>0</v>
      </c>
      <c r="I202" s="76">
        <v>1911.1029060000001</v>
      </c>
      <c r="J202" s="26">
        <v>1911.1029060000001</v>
      </c>
      <c r="K202" s="39">
        <v>0</v>
      </c>
      <c r="L202" s="25">
        <v>2077.06</v>
      </c>
      <c r="M202" s="39">
        <v>2077.06</v>
      </c>
      <c r="N202" s="75">
        <v>0</v>
      </c>
      <c r="O202" s="76">
        <v>165.95709399999993</v>
      </c>
      <c r="P202" s="26">
        <v>165.95709399999993</v>
      </c>
      <c r="Q202" s="39">
        <v>0</v>
      </c>
      <c r="R202" s="39">
        <v>1911.1029060000001</v>
      </c>
      <c r="S202" s="40">
        <v>1911.1029060000001</v>
      </c>
      <c r="T202" s="100" t="s">
        <v>50</v>
      </c>
    </row>
    <row r="203" spans="1:20" outlineLevel="3" x14ac:dyDescent="0.3">
      <c r="A203" s="35" t="s">
        <v>100</v>
      </c>
      <c r="B203" s="75">
        <v>0</v>
      </c>
      <c r="C203" s="76">
        <v>68.16</v>
      </c>
      <c r="D203" s="77">
        <v>68.16</v>
      </c>
      <c r="E203" s="75">
        <v>0</v>
      </c>
      <c r="F203" s="76">
        <v>5.4459839999999975</v>
      </c>
      <c r="G203" s="26">
        <v>5.4459839999999975</v>
      </c>
      <c r="H203" s="75">
        <v>0</v>
      </c>
      <c r="I203" s="76">
        <v>62.714016000000001</v>
      </c>
      <c r="J203" s="26">
        <v>62.714016000000001</v>
      </c>
      <c r="K203" s="39">
        <v>0</v>
      </c>
      <c r="L203" s="25">
        <v>68.16</v>
      </c>
      <c r="M203" s="39">
        <v>68.16</v>
      </c>
      <c r="N203" s="75">
        <v>0</v>
      </c>
      <c r="O203" s="76">
        <v>5.4459839999999975</v>
      </c>
      <c r="P203" s="26">
        <v>5.4459839999999975</v>
      </c>
      <c r="Q203" s="39">
        <v>0</v>
      </c>
      <c r="R203" s="39">
        <v>62.714016000000001</v>
      </c>
      <c r="S203" s="40">
        <v>62.714016000000001</v>
      </c>
      <c r="T203" s="100" t="s">
        <v>50</v>
      </c>
    </row>
    <row r="204" spans="1:20" outlineLevel="3" x14ac:dyDescent="0.3">
      <c r="A204" s="35" t="s">
        <v>100</v>
      </c>
      <c r="B204" s="75">
        <v>0</v>
      </c>
      <c r="C204" s="76">
        <v>49.23</v>
      </c>
      <c r="D204" s="77">
        <v>49.23</v>
      </c>
      <c r="E204" s="75">
        <v>0</v>
      </c>
      <c r="F204" s="76">
        <v>3.9334769999999981</v>
      </c>
      <c r="G204" s="26">
        <v>3.9334769999999981</v>
      </c>
      <c r="H204" s="75">
        <v>0</v>
      </c>
      <c r="I204" s="76">
        <v>45.296523000000001</v>
      </c>
      <c r="J204" s="26">
        <v>45.296523000000001</v>
      </c>
      <c r="K204" s="39">
        <v>0</v>
      </c>
      <c r="L204" s="25">
        <v>49.23</v>
      </c>
      <c r="M204" s="39">
        <v>49.23</v>
      </c>
      <c r="N204" s="75">
        <v>0</v>
      </c>
      <c r="O204" s="76">
        <v>3.9334769999999981</v>
      </c>
      <c r="P204" s="26">
        <v>3.9334769999999981</v>
      </c>
      <c r="Q204" s="39">
        <v>0</v>
      </c>
      <c r="R204" s="39">
        <v>45.296523000000001</v>
      </c>
      <c r="S204" s="40">
        <v>45.296523000000001</v>
      </c>
      <c r="T204" s="100" t="s">
        <v>50</v>
      </c>
    </row>
    <row r="205" spans="1:20" outlineLevel="3" x14ac:dyDescent="0.3">
      <c r="A205" s="35" t="s">
        <v>100</v>
      </c>
      <c r="B205" s="75">
        <v>0</v>
      </c>
      <c r="C205" s="76">
        <v>0</v>
      </c>
      <c r="D205" s="77">
        <v>0</v>
      </c>
      <c r="E205" s="75">
        <v>0</v>
      </c>
      <c r="F205" s="76">
        <v>0</v>
      </c>
      <c r="G205" s="26">
        <v>0</v>
      </c>
      <c r="H205" s="75">
        <v>0</v>
      </c>
      <c r="I205" s="76">
        <v>0</v>
      </c>
      <c r="J205" s="26">
        <v>0</v>
      </c>
      <c r="K205" s="39">
        <v>0</v>
      </c>
      <c r="L205" s="25">
        <v>0</v>
      </c>
      <c r="M205" s="39">
        <v>0</v>
      </c>
      <c r="N205" s="75">
        <v>0</v>
      </c>
      <c r="O205" s="76">
        <v>0</v>
      </c>
      <c r="P205" s="26">
        <v>0</v>
      </c>
      <c r="Q205" s="39">
        <v>0</v>
      </c>
      <c r="R205" s="39">
        <v>0</v>
      </c>
      <c r="S205" s="40">
        <v>0</v>
      </c>
      <c r="T205" s="100" t="s">
        <v>50</v>
      </c>
    </row>
    <row r="206" spans="1:20" outlineLevel="2" x14ac:dyDescent="0.3">
      <c r="A206" s="35"/>
      <c r="B206" s="75">
        <v>0</v>
      </c>
      <c r="C206" s="76">
        <v>2721.2499999999995</v>
      </c>
      <c r="D206" s="77">
        <v>2721.2499999999995</v>
      </c>
      <c r="E206" s="75">
        <v>0</v>
      </c>
      <c r="F206" s="76">
        <v>217.42787499999994</v>
      </c>
      <c r="G206" s="26">
        <v>217.42787499999994</v>
      </c>
      <c r="H206" s="75">
        <v>0</v>
      </c>
      <c r="I206" s="76">
        <v>2503.8221249999997</v>
      </c>
      <c r="J206" s="26">
        <v>2503.8221249999997</v>
      </c>
      <c r="K206" s="39">
        <v>0</v>
      </c>
      <c r="L206" s="25">
        <v>2721.2499999999995</v>
      </c>
      <c r="M206" s="39">
        <v>2721.2499999999995</v>
      </c>
      <c r="N206" s="75">
        <v>0</v>
      </c>
      <c r="O206" s="76">
        <v>217.42787499999994</v>
      </c>
      <c r="P206" s="26">
        <v>217.42787499999994</v>
      </c>
      <c r="Q206" s="39">
        <v>0</v>
      </c>
      <c r="R206" s="39">
        <v>2503.8221249999997</v>
      </c>
      <c r="S206" s="40">
        <v>2503.8221249999997</v>
      </c>
      <c r="T206" s="106" t="s">
        <v>275</v>
      </c>
    </row>
    <row r="207" spans="1:20" outlineLevel="3" x14ac:dyDescent="0.3">
      <c r="A207" s="35" t="s">
        <v>100</v>
      </c>
      <c r="B207" s="75">
        <v>0</v>
      </c>
      <c r="C207" s="76">
        <v>0</v>
      </c>
      <c r="D207" s="77">
        <v>0</v>
      </c>
      <c r="E207" s="75">
        <v>0</v>
      </c>
      <c r="F207" s="76">
        <v>0</v>
      </c>
      <c r="G207" s="26">
        <v>0</v>
      </c>
      <c r="H207" s="75">
        <v>0</v>
      </c>
      <c r="I207" s="76">
        <v>0</v>
      </c>
      <c r="J207" s="26">
        <v>0</v>
      </c>
      <c r="K207" s="39">
        <v>0</v>
      </c>
      <c r="L207" s="25">
        <v>0</v>
      </c>
      <c r="M207" s="39">
        <v>0</v>
      </c>
      <c r="N207" s="75">
        <v>0</v>
      </c>
      <c r="O207" s="76">
        <v>0</v>
      </c>
      <c r="P207" s="26">
        <v>0</v>
      </c>
      <c r="Q207" s="39">
        <v>0</v>
      </c>
      <c r="R207" s="39">
        <v>0</v>
      </c>
      <c r="S207" s="40">
        <v>0</v>
      </c>
      <c r="T207" s="100" t="s">
        <v>63</v>
      </c>
    </row>
    <row r="208" spans="1:20" outlineLevel="3" x14ac:dyDescent="0.3">
      <c r="A208" s="35" t="s">
        <v>100</v>
      </c>
      <c r="B208" s="75">
        <v>16</v>
      </c>
      <c r="C208" s="76">
        <v>0</v>
      </c>
      <c r="D208" s="77">
        <v>16</v>
      </c>
      <c r="E208" s="75">
        <v>0</v>
      </c>
      <c r="F208" s="76">
        <v>0</v>
      </c>
      <c r="G208" s="26">
        <v>0</v>
      </c>
      <c r="H208" s="75">
        <v>16</v>
      </c>
      <c r="I208" s="76">
        <v>0</v>
      </c>
      <c r="J208" s="26">
        <v>16</v>
      </c>
      <c r="K208" s="39">
        <v>16</v>
      </c>
      <c r="L208" s="25">
        <v>0</v>
      </c>
      <c r="M208" s="39">
        <v>16</v>
      </c>
      <c r="N208" s="75">
        <v>0</v>
      </c>
      <c r="O208" s="76">
        <v>0</v>
      </c>
      <c r="P208" s="26">
        <v>0</v>
      </c>
      <c r="Q208" s="39">
        <v>16</v>
      </c>
      <c r="R208" s="39">
        <v>0</v>
      </c>
      <c r="S208" s="40">
        <v>16</v>
      </c>
      <c r="T208" s="100" t="s">
        <v>63</v>
      </c>
    </row>
    <row r="209" spans="1:20" outlineLevel="2" x14ac:dyDescent="0.3">
      <c r="A209" s="35"/>
      <c r="B209" s="75">
        <v>16</v>
      </c>
      <c r="C209" s="76">
        <v>0</v>
      </c>
      <c r="D209" s="77">
        <v>16</v>
      </c>
      <c r="E209" s="75">
        <v>0</v>
      </c>
      <c r="F209" s="76">
        <v>0</v>
      </c>
      <c r="G209" s="26">
        <v>0</v>
      </c>
      <c r="H209" s="75">
        <v>16</v>
      </c>
      <c r="I209" s="76">
        <v>0</v>
      </c>
      <c r="J209" s="26">
        <v>16</v>
      </c>
      <c r="K209" s="39">
        <v>16</v>
      </c>
      <c r="L209" s="25">
        <v>0</v>
      </c>
      <c r="M209" s="39">
        <v>16</v>
      </c>
      <c r="N209" s="75">
        <v>0</v>
      </c>
      <c r="O209" s="76">
        <v>0</v>
      </c>
      <c r="P209" s="26">
        <v>0</v>
      </c>
      <c r="Q209" s="39">
        <v>16</v>
      </c>
      <c r="R209" s="39">
        <v>0</v>
      </c>
      <c r="S209" s="40">
        <v>16</v>
      </c>
      <c r="T209" s="106" t="s">
        <v>266</v>
      </c>
    </row>
    <row r="210" spans="1:20" outlineLevel="3" x14ac:dyDescent="0.3">
      <c r="A210" s="35" t="s">
        <v>100</v>
      </c>
      <c r="B210" s="75">
        <v>0</v>
      </c>
      <c r="C210" s="76">
        <v>285.95</v>
      </c>
      <c r="D210" s="77">
        <v>285.95</v>
      </c>
      <c r="E210" s="75">
        <v>0</v>
      </c>
      <c r="F210" s="76">
        <v>23.70525499999999</v>
      </c>
      <c r="G210" s="26">
        <v>23.70525499999999</v>
      </c>
      <c r="H210" s="75">
        <v>0</v>
      </c>
      <c r="I210" s="76">
        <v>262.24474500000002</v>
      </c>
      <c r="J210" s="26">
        <v>262.24474500000002</v>
      </c>
      <c r="K210" s="39">
        <v>0</v>
      </c>
      <c r="L210" s="25">
        <v>285.95</v>
      </c>
      <c r="M210" s="39">
        <v>285.95</v>
      </c>
      <c r="N210" s="75">
        <v>0</v>
      </c>
      <c r="O210" s="76">
        <v>23.70525499999999</v>
      </c>
      <c r="P210" s="26">
        <v>23.70525499999999</v>
      </c>
      <c r="Q210" s="39">
        <v>0</v>
      </c>
      <c r="R210" s="39">
        <v>262.24474500000002</v>
      </c>
      <c r="S210" s="40">
        <v>262.24474500000002</v>
      </c>
      <c r="T210" s="100" t="s">
        <v>49</v>
      </c>
    </row>
    <row r="211" spans="1:20" outlineLevel="3" x14ac:dyDescent="0.3">
      <c r="A211" s="35" t="s">
        <v>100</v>
      </c>
      <c r="B211" s="75">
        <v>0</v>
      </c>
      <c r="C211" s="76">
        <v>486.14</v>
      </c>
      <c r="D211" s="77">
        <v>486.14</v>
      </c>
      <c r="E211" s="75">
        <v>0</v>
      </c>
      <c r="F211" s="76">
        <v>40.301005999999987</v>
      </c>
      <c r="G211" s="26">
        <v>40.301005999999987</v>
      </c>
      <c r="H211" s="75">
        <v>0</v>
      </c>
      <c r="I211" s="76">
        <v>445.83899400000001</v>
      </c>
      <c r="J211" s="26">
        <v>445.83899400000001</v>
      </c>
      <c r="K211" s="39">
        <v>0</v>
      </c>
      <c r="L211" s="25">
        <v>486.14</v>
      </c>
      <c r="M211" s="39">
        <v>486.14</v>
      </c>
      <c r="N211" s="75">
        <v>0</v>
      </c>
      <c r="O211" s="76">
        <v>40.301005999999987</v>
      </c>
      <c r="P211" s="26">
        <v>40.301005999999987</v>
      </c>
      <c r="Q211" s="39">
        <v>0</v>
      </c>
      <c r="R211" s="39">
        <v>445.83899400000001</v>
      </c>
      <c r="S211" s="40">
        <v>445.83899400000001</v>
      </c>
      <c r="T211" s="100" t="s">
        <v>49</v>
      </c>
    </row>
    <row r="212" spans="1:20" outlineLevel="2" x14ac:dyDescent="0.3">
      <c r="A212" s="35"/>
      <c r="B212" s="75">
        <v>0</v>
      </c>
      <c r="C212" s="76">
        <v>772.08999999999992</v>
      </c>
      <c r="D212" s="77">
        <v>772.08999999999992</v>
      </c>
      <c r="E212" s="75">
        <v>0</v>
      </c>
      <c r="F212" s="76">
        <v>64.006260999999981</v>
      </c>
      <c r="G212" s="26">
        <v>64.006260999999981</v>
      </c>
      <c r="H212" s="75">
        <v>0</v>
      </c>
      <c r="I212" s="76">
        <v>708.08373900000004</v>
      </c>
      <c r="J212" s="26">
        <v>708.08373900000004</v>
      </c>
      <c r="K212" s="39">
        <v>0</v>
      </c>
      <c r="L212" s="25">
        <v>772.08999999999992</v>
      </c>
      <c r="M212" s="39">
        <v>772.08999999999992</v>
      </c>
      <c r="N212" s="75">
        <v>0</v>
      </c>
      <c r="O212" s="76">
        <v>64.006260999999981</v>
      </c>
      <c r="P212" s="26">
        <v>64.006260999999981</v>
      </c>
      <c r="Q212" s="39">
        <v>0</v>
      </c>
      <c r="R212" s="39">
        <v>708.08373900000004</v>
      </c>
      <c r="S212" s="40">
        <v>708.08373900000004</v>
      </c>
      <c r="T212" s="106" t="s">
        <v>268</v>
      </c>
    </row>
    <row r="213" spans="1:20" outlineLevel="3" x14ac:dyDescent="0.3">
      <c r="A213" s="35" t="s">
        <v>100</v>
      </c>
      <c r="B213" s="75">
        <v>0</v>
      </c>
      <c r="C213" s="76">
        <v>0</v>
      </c>
      <c r="D213" s="77">
        <v>0</v>
      </c>
      <c r="E213" s="75">
        <v>0</v>
      </c>
      <c r="F213" s="76">
        <v>0</v>
      </c>
      <c r="G213" s="26">
        <v>0</v>
      </c>
      <c r="H213" s="75">
        <v>0</v>
      </c>
      <c r="I213" s="76">
        <v>0</v>
      </c>
      <c r="J213" s="26">
        <v>0</v>
      </c>
      <c r="K213" s="39">
        <v>0</v>
      </c>
      <c r="L213" s="25">
        <v>0</v>
      </c>
      <c r="M213" s="39">
        <v>0</v>
      </c>
      <c r="N213" s="75">
        <v>0</v>
      </c>
      <c r="O213" s="76">
        <v>0</v>
      </c>
      <c r="P213" s="26">
        <v>0</v>
      </c>
      <c r="Q213" s="39">
        <v>0</v>
      </c>
      <c r="R213" s="39">
        <v>0</v>
      </c>
      <c r="S213" s="40">
        <v>0</v>
      </c>
      <c r="T213" s="100" t="s">
        <v>244</v>
      </c>
    </row>
    <row r="214" spans="1:20" outlineLevel="3" x14ac:dyDescent="0.3">
      <c r="A214" s="35" t="s">
        <v>100</v>
      </c>
      <c r="B214" s="75">
        <v>0</v>
      </c>
      <c r="C214" s="76">
        <v>0</v>
      </c>
      <c r="D214" s="77">
        <v>0</v>
      </c>
      <c r="E214" s="75">
        <v>0</v>
      </c>
      <c r="F214" s="76">
        <v>0</v>
      </c>
      <c r="G214" s="26">
        <v>0</v>
      </c>
      <c r="H214" s="75">
        <v>0</v>
      </c>
      <c r="I214" s="76">
        <v>0</v>
      </c>
      <c r="J214" s="26">
        <v>0</v>
      </c>
      <c r="K214" s="39">
        <v>0</v>
      </c>
      <c r="L214" s="25">
        <v>0</v>
      </c>
      <c r="M214" s="39">
        <v>0</v>
      </c>
      <c r="N214" s="75">
        <v>0</v>
      </c>
      <c r="O214" s="76">
        <v>0</v>
      </c>
      <c r="P214" s="26">
        <v>0</v>
      </c>
      <c r="Q214" s="39">
        <v>0</v>
      </c>
      <c r="R214" s="39">
        <v>0</v>
      </c>
      <c r="S214" s="40">
        <v>0</v>
      </c>
      <c r="T214" s="100" t="s">
        <v>244</v>
      </c>
    </row>
    <row r="215" spans="1:20" outlineLevel="2" x14ac:dyDescent="0.3">
      <c r="A215" s="35"/>
      <c r="B215" s="75">
        <v>0</v>
      </c>
      <c r="C215" s="76">
        <v>0</v>
      </c>
      <c r="D215" s="77">
        <v>0</v>
      </c>
      <c r="E215" s="75">
        <v>0</v>
      </c>
      <c r="F215" s="76">
        <v>0</v>
      </c>
      <c r="G215" s="26">
        <v>0</v>
      </c>
      <c r="H215" s="75">
        <v>0</v>
      </c>
      <c r="I215" s="76">
        <v>0</v>
      </c>
      <c r="J215" s="26">
        <v>0</v>
      </c>
      <c r="K215" s="39">
        <v>0</v>
      </c>
      <c r="L215" s="25">
        <v>0</v>
      </c>
      <c r="M215" s="39">
        <v>0</v>
      </c>
      <c r="N215" s="75">
        <v>0</v>
      </c>
      <c r="O215" s="76">
        <v>0</v>
      </c>
      <c r="P215" s="26">
        <v>0</v>
      </c>
      <c r="Q215" s="39">
        <v>0</v>
      </c>
      <c r="R215" s="39">
        <v>0</v>
      </c>
      <c r="S215" s="40">
        <v>0</v>
      </c>
      <c r="T215" s="106" t="s">
        <v>269</v>
      </c>
    </row>
    <row r="216" spans="1:20" outlineLevel="1" x14ac:dyDescent="0.3">
      <c r="A216" s="108" t="s">
        <v>99</v>
      </c>
      <c r="B216" s="110">
        <v>16</v>
      </c>
      <c r="C216" s="109">
        <v>458973.03999999992</v>
      </c>
      <c r="D216" s="111">
        <v>458989.03999999992</v>
      </c>
      <c r="E216" s="110">
        <v>0</v>
      </c>
      <c r="F216" s="109">
        <v>50429.749105999988</v>
      </c>
      <c r="G216" s="112">
        <v>50429.749105999988</v>
      </c>
      <c r="H216" s="110">
        <v>16</v>
      </c>
      <c r="I216" s="109">
        <v>408543.29089399992</v>
      </c>
      <c r="J216" s="112">
        <v>408559.29089399992</v>
      </c>
      <c r="K216" s="109">
        <v>16</v>
      </c>
      <c r="L216" s="113">
        <v>458973.03999999992</v>
      </c>
      <c r="M216" s="109">
        <v>458989.03999999992</v>
      </c>
      <c r="N216" s="110">
        <v>0</v>
      </c>
      <c r="O216" s="109">
        <v>50429.749105999988</v>
      </c>
      <c r="P216" s="112">
        <v>50429.749105999988</v>
      </c>
      <c r="Q216" s="109">
        <v>16</v>
      </c>
      <c r="R216" s="109">
        <v>408543.29089399992</v>
      </c>
      <c r="S216" s="114">
        <v>408559.29089399992</v>
      </c>
      <c r="T216" s="115"/>
    </row>
    <row r="217" spans="1:20" outlineLevel="3" x14ac:dyDescent="0.3">
      <c r="A217" s="35" t="s">
        <v>102</v>
      </c>
      <c r="B217" s="75">
        <v>0</v>
      </c>
      <c r="C217" s="76">
        <v>0</v>
      </c>
      <c r="D217" s="77">
        <v>0</v>
      </c>
      <c r="E217" s="75">
        <v>0</v>
      </c>
      <c r="F217" s="76">
        <v>0</v>
      </c>
      <c r="G217" s="26">
        <v>0</v>
      </c>
      <c r="H217" s="75">
        <v>0</v>
      </c>
      <c r="I217" s="76">
        <v>0</v>
      </c>
      <c r="J217" s="26">
        <v>0</v>
      </c>
      <c r="K217" s="39">
        <v>0</v>
      </c>
      <c r="L217" s="25">
        <v>0</v>
      </c>
      <c r="M217" s="39">
        <v>0</v>
      </c>
      <c r="N217" s="75">
        <v>0</v>
      </c>
      <c r="O217" s="76">
        <v>0</v>
      </c>
      <c r="P217" s="26">
        <v>0</v>
      </c>
      <c r="Q217" s="39">
        <v>0</v>
      </c>
      <c r="R217" s="39">
        <v>0</v>
      </c>
      <c r="S217" s="40">
        <v>0</v>
      </c>
      <c r="T217" s="100" t="s">
        <v>251</v>
      </c>
    </row>
    <row r="218" spans="1:20" outlineLevel="3" x14ac:dyDescent="0.3">
      <c r="A218" s="35" t="s">
        <v>102</v>
      </c>
      <c r="B218" s="75">
        <v>0</v>
      </c>
      <c r="C218" s="76">
        <v>267.13</v>
      </c>
      <c r="D218" s="77">
        <v>267.13</v>
      </c>
      <c r="E218" s="75">
        <v>0</v>
      </c>
      <c r="F218" s="76">
        <v>29.598004000000003</v>
      </c>
      <c r="G218" s="26">
        <v>29.598004000000003</v>
      </c>
      <c r="H218" s="75">
        <v>0</v>
      </c>
      <c r="I218" s="76">
        <v>237.53199599999999</v>
      </c>
      <c r="J218" s="26">
        <v>237.53199599999999</v>
      </c>
      <c r="K218" s="39">
        <v>0</v>
      </c>
      <c r="L218" s="25">
        <v>267.13</v>
      </c>
      <c r="M218" s="39">
        <v>267.13</v>
      </c>
      <c r="N218" s="75">
        <v>0</v>
      </c>
      <c r="O218" s="76">
        <v>29.598004000000003</v>
      </c>
      <c r="P218" s="26">
        <v>29.598004000000003</v>
      </c>
      <c r="Q218" s="39">
        <v>0</v>
      </c>
      <c r="R218" s="39">
        <v>237.53199599999999</v>
      </c>
      <c r="S218" s="40">
        <v>237.53199599999999</v>
      </c>
      <c r="T218" s="100" t="s">
        <v>251</v>
      </c>
    </row>
    <row r="219" spans="1:20" outlineLevel="3" x14ac:dyDescent="0.3">
      <c r="A219" s="35" t="s">
        <v>102</v>
      </c>
      <c r="B219" s="75">
        <v>0</v>
      </c>
      <c r="C219" s="76">
        <v>-836.79</v>
      </c>
      <c r="D219" s="77">
        <v>-836.79</v>
      </c>
      <c r="E219" s="75">
        <v>0</v>
      </c>
      <c r="F219" s="76">
        <v>-92.716332000000008</v>
      </c>
      <c r="G219" s="26">
        <v>-92.716332000000008</v>
      </c>
      <c r="H219" s="75">
        <v>0</v>
      </c>
      <c r="I219" s="76">
        <v>-744.073668</v>
      </c>
      <c r="J219" s="26">
        <v>-744.073668</v>
      </c>
      <c r="K219" s="39">
        <v>0</v>
      </c>
      <c r="L219" s="25">
        <v>-836.79</v>
      </c>
      <c r="M219" s="39">
        <v>-836.79</v>
      </c>
      <c r="N219" s="75">
        <v>0</v>
      </c>
      <c r="O219" s="76">
        <v>-92.716332000000008</v>
      </c>
      <c r="P219" s="26">
        <v>-92.716332000000008</v>
      </c>
      <c r="Q219" s="39">
        <v>0</v>
      </c>
      <c r="R219" s="39">
        <v>-744.073668</v>
      </c>
      <c r="S219" s="40">
        <v>-744.073668</v>
      </c>
      <c r="T219" s="100" t="s">
        <v>251</v>
      </c>
    </row>
    <row r="220" spans="1:20" outlineLevel="3" x14ac:dyDescent="0.3">
      <c r="A220" s="35" t="s">
        <v>102</v>
      </c>
      <c r="B220" s="75">
        <v>0</v>
      </c>
      <c r="C220" s="76">
        <v>100.5</v>
      </c>
      <c r="D220" s="77">
        <v>100.5</v>
      </c>
      <c r="E220" s="75">
        <v>0</v>
      </c>
      <c r="F220" s="76">
        <v>11.135400000000001</v>
      </c>
      <c r="G220" s="26">
        <v>11.135400000000001</v>
      </c>
      <c r="H220" s="75">
        <v>0</v>
      </c>
      <c r="I220" s="76">
        <v>89.364599999999996</v>
      </c>
      <c r="J220" s="26">
        <v>89.364599999999996</v>
      </c>
      <c r="K220" s="39">
        <v>0</v>
      </c>
      <c r="L220" s="25">
        <v>100.5</v>
      </c>
      <c r="M220" s="39">
        <v>100.5</v>
      </c>
      <c r="N220" s="75">
        <v>0</v>
      </c>
      <c r="O220" s="76">
        <v>11.135400000000001</v>
      </c>
      <c r="P220" s="26">
        <v>11.135400000000001</v>
      </c>
      <c r="Q220" s="39">
        <v>0</v>
      </c>
      <c r="R220" s="39">
        <v>89.364599999999996</v>
      </c>
      <c r="S220" s="40">
        <v>89.364599999999996</v>
      </c>
      <c r="T220" s="100" t="s">
        <v>251</v>
      </c>
    </row>
    <row r="221" spans="1:20" outlineLevel="3" x14ac:dyDescent="0.3">
      <c r="A221" s="35" t="s">
        <v>102</v>
      </c>
      <c r="B221" s="75">
        <v>0</v>
      </c>
      <c r="C221" s="76">
        <v>8276.2000000000007</v>
      </c>
      <c r="D221" s="77">
        <v>8276.2000000000007</v>
      </c>
      <c r="E221" s="75">
        <v>0</v>
      </c>
      <c r="F221" s="76">
        <v>917.00296000000014</v>
      </c>
      <c r="G221" s="26">
        <v>917.00296000000014</v>
      </c>
      <c r="H221" s="75">
        <v>0</v>
      </c>
      <c r="I221" s="76">
        <v>7359.1970400000009</v>
      </c>
      <c r="J221" s="26">
        <v>7359.1970400000009</v>
      </c>
      <c r="K221" s="39">
        <v>0</v>
      </c>
      <c r="L221" s="25">
        <v>8276.2000000000007</v>
      </c>
      <c r="M221" s="39">
        <v>8276.2000000000007</v>
      </c>
      <c r="N221" s="75">
        <v>0</v>
      </c>
      <c r="O221" s="76">
        <v>917.00296000000014</v>
      </c>
      <c r="P221" s="26">
        <v>917.00296000000014</v>
      </c>
      <c r="Q221" s="39">
        <v>0</v>
      </c>
      <c r="R221" s="39">
        <v>7359.1970400000009</v>
      </c>
      <c r="S221" s="40">
        <v>7359.1970400000009</v>
      </c>
      <c r="T221" s="100" t="s">
        <v>251</v>
      </c>
    </row>
    <row r="222" spans="1:20" outlineLevel="3" x14ac:dyDescent="0.3">
      <c r="A222" s="35" t="s">
        <v>102</v>
      </c>
      <c r="B222" s="75">
        <v>0</v>
      </c>
      <c r="C222" s="76">
        <v>8936.5300000000007</v>
      </c>
      <c r="D222" s="77">
        <v>8936.5300000000007</v>
      </c>
      <c r="E222" s="75">
        <v>0</v>
      </c>
      <c r="F222" s="76">
        <v>990.16752400000018</v>
      </c>
      <c r="G222" s="26">
        <v>990.16752400000018</v>
      </c>
      <c r="H222" s="75">
        <v>0</v>
      </c>
      <c r="I222" s="76">
        <v>7946.3624760000002</v>
      </c>
      <c r="J222" s="26">
        <v>7946.3624760000002</v>
      </c>
      <c r="K222" s="39">
        <v>0</v>
      </c>
      <c r="L222" s="25">
        <v>8936.5300000000007</v>
      </c>
      <c r="M222" s="39">
        <v>8936.5300000000007</v>
      </c>
      <c r="N222" s="75">
        <v>0</v>
      </c>
      <c r="O222" s="76">
        <v>990.16752400000018</v>
      </c>
      <c r="P222" s="26">
        <v>990.16752400000018</v>
      </c>
      <c r="Q222" s="39">
        <v>0</v>
      </c>
      <c r="R222" s="39">
        <v>7946.3624760000002</v>
      </c>
      <c r="S222" s="40">
        <v>7946.3624760000002</v>
      </c>
      <c r="T222" s="100" t="s">
        <v>251</v>
      </c>
    </row>
    <row r="223" spans="1:20" outlineLevel="2" x14ac:dyDescent="0.3">
      <c r="A223" s="35"/>
      <c r="B223" s="75">
        <v>0</v>
      </c>
      <c r="C223" s="76">
        <v>16743.57</v>
      </c>
      <c r="D223" s="77">
        <v>16743.57</v>
      </c>
      <c r="E223" s="75">
        <v>0</v>
      </c>
      <c r="F223" s="76">
        <v>1855.1875560000003</v>
      </c>
      <c r="G223" s="26">
        <v>1855.1875560000003</v>
      </c>
      <c r="H223" s="75">
        <v>0</v>
      </c>
      <c r="I223" s="76">
        <v>14888.382444000001</v>
      </c>
      <c r="J223" s="26">
        <v>14888.382444000001</v>
      </c>
      <c r="K223" s="39">
        <v>0</v>
      </c>
      <c r="L223" s="25">
        <v>16743.57</v>
      </c>
      <c r="M223" s="39">
        <v>16743.57</v>
      </c>
      <c r="N223" s="75">
        <v>0</v>
      </c>
      <c r="O223" s="76">
        <v>1855.1875560000003</v>
      </c>
      <c r="P223" s="26">
        <v>1855.1875560000003</v>
      </c>
      <c r="Q223" s="39">
        <v>0</v>
      </c>
      <c r="R223" s="39">
        <v>14888.382444000001</v>
      </c>
      <c r="S223" s="40">
        <v>14888.382444000001</v>
      </c>
      <c r="T223" s="106" t="s">
        <v>267</v>
      </c>
    </row>
    <row r="224" spans="1:20" outlineLevel="3" x14ac:dyDescent="0.3">
      <c r="A224" s="35" t="s">
        <v>102</v>
      </c>
      <c r="B224" s="75">
        <v>0</v>
      </c>
      <c r="C224" s="76">
        <v>0</v>
      </c>
      <c r="D224" s="77">
        <v>0</v>
      </c>
      <c r="E224" s="75">
        <v>0</v>
      </c>
      <c r="F224" s="76">
        <v>0</v>
      </c>
      <c r="G224" s="26">
        <v>0</v>
      </c>
      <c r="H224" s="75">
        <v>0</v>
      </c>
      <c r="I224" s="76">
        <v>0</v>
      </c>
      <c r="J224" s="26">
        <v>0</v>
      </c>
      <c r="K224" s="39">
        <v>0</v>
      </c>
      <c r="L224" s="25">
        <v>0</v>
      </c>
      <c r="M224" s="39">
        <v>0</v>
      </c>
      <c r="N224" s="75">
        <v>0</v>
      </c>
      <c r="O224" s="76">
        <v>0</v>
      </c>
      <c r="P224" s="26">
        <v>0</v>
      </c>
      <c r="Q224" s="39">
        <v>0</v>
      </c>
      <c r="R224" s="39">
        <v>0</v>
      </c>
      <c r="S224" s="40">
        <v>0</v>
      </c>
      <c r="T224" s="100" t="s">
        <v>62</v>
      </c>
    </row>
    <row r="225" spans="1:20" outlineLevel="3" x14ac:dyDescent="0.3">
      <c r="A225" s="35" t="s">
        <v>102</v>
      </c>
      <c r="B225" s="75">
        <v>0</v>
      </c>
      <c r="C225" s="76">
        <v>2472.06</v>
      </c>
      <c r="D225" s="77">
        <v>2472.06</v>
      </c>
      <c r="E225" s="75">
        <v>0</v>
      </c>
      <c r="F225" s="76">
        <v>272.17380599999996</v>
      </c>
      <c r="G225" s="26">
        <v>272.17380599999996</v>
      </c>
      <c r="H225" s="75">
        <v>0</v>
      </c>
      <c r="I225" s="76">
        <v>2199.8861940000002</v>
      </c>
      <c r="J225" s="26">
        <v>2199.8861940000002</v>
      </c>
      <c r="K225" s="39">
        <v>0</v>
      </c>
      <c r="L225" s="25">
        <v>2472.06</v>
      </c>
      <c r="M225" s="39">
        <v>2472.06</v>
      </c>
      <c r="N225" s="75">
        <v>0</v>
      </c>
      <c r="O225" s="76">
        <v>272.17380599999996</v>
      </c>
      <c r="P225" s="26">
        <v>272.17380599999996</v>
      </c>
      <c r="Q225" s="39">
        <v>0</v>
      </c>
      <c r="R225" s="39">
        <v>2199.8861940000002</v>
      </c>
      <c r="S225" s="40">
        <v>2199.8861940000002</v>
      </c>
      <c r="T225" s="100" t="s">
        <v>62</v>
      </c>
    </row>
    <row r="226" spans="1:20" outlineLevel="3" x14ac:dyDescent="0.3">
      <c r="A226" s="35" t="s">
        <v>102</v>
      </c>
      <c r="B226" s="75">
        <v>0</v>
      </c>
      <c r="C226" s="76">
        <v>56820.95</v>
      </c>
      <c r="D226" s="77">
        <v>56820.95</v>
      </c>
      <c r="E226" s="75">
        <v>0</v>
      </c>
      <c r="F226" s="76">
        <v>6255.9865949999985</v>
      </c>
      <c r="G226" s="26">
        <v>6255.9865949999985</v>
      </c>
      <c r="H226" s="75">
        <v>0</v>
      </c>
      <c r="I226" s="76">
        <v>50564.963405000002</v>
      </c>
      <c r="J226" s="26">
        <v>50564.963405000002</v>
      </c>
      <c r="K226" s="39">
        <v>0</v>
      </c>
      <c r="L226" s="25">
        <v>56820.95</v>
      </c>
      <c r="M226" s="39">
        <v>56820.95</v>
      </c>
      <c r="N226" s="75">
        <v>0</v>
      </c>
      <c r="O226" s="76">
        <v>6255.9865949999985</v>
      </c>
      <c r="P226" s="26">
        <v>6255.9865949999985</v>
      </c>
      <c r="Q226" s="39">
        <v>0</v>
      </c>
      <c r="R226" s="39">
        <v>50564.963405000002</v>
      </c>
      <c r="S226" s="40">
        <v>50564.963405000002</v>
      </c>
      <c r="T226" s="100" t="s">
        <v>62</v>
      </c>
    </row>
    <row r="227" spans="1:20" outlineLevel="3" x14ac:dyDescent="0.3">
      <c r="A227" s="35" t="s">
        <v>102</v>
      </c>
      <c r="B227" s="75">
        <v>0</v>
      </c>
      <c r="C227" s="76">
        <v>25405.02</v>
      </c>
      <c r="D227" s="77">
        <v>25405.02</v>
      </c>
      <c r="E227" s="75">
        <v>0</v>
      </c>
      <c r="F227" s="76">
        <v>2797.0927019999995</v>
      </c>
      <c r="G227" s="26">
        <v>2797.0927019999995</v>
      </c>
      <c r="H227" s="75">
        <v>0</v>
      </c>
      <c r="I227" s="76">
        <v>22607.927298000002</v>
      </c>
      <c r="J227" s="26">
        <v>22607.927298000002</v>
      </c>
      <c r="K227" s="39">
        <v>0</v>
      </c>
      <c r="L227" s="25">
        <v>25405.02</v>
      </c>
      <c r="M227" s="39">
        <v>25405.02</v>
      </c>
      <c r="N227" s="75">
        <v>0</v>
      </c>
      <c r="O227" s="76">
        <v>2797.0927019999995</v>
      </c>
      <c r="P227" s="26">
        <v>2797.0927019999995</v>
      </c>
      <c r="Q227" s="39">
        <v>0</v>
      </c>
      <c r="R227" s="39">
        <v>22607.927298000002</v>
      </c>
      <c r="S227" s="40">
        <v>22607.927298000002</v>
      </c>
      <c r="T227" s="100" t="s">
        <v>62</v>
      </c>
    </row>
    <row r="228" spans="1:20" outlineLevel="3" x14ac:dyDescent="0.3">
      <c r="A228" s="35" t="s">
        <v>102</v>
      </c>
      <c r="B228" s="75">
        <v>0</v>
      </c>
      <c r="C228" s="76">
        <v>623585.30000000005</v>
      </c>
      <c r="D228" s="77">
        <v>623585.30000000005</v>
      </c>
      <c r="E228" s="75">
        <v>0</v>
      </c>
      <c r="F228" s="76">
        <v>68656.741529999985</v>
      </c>
      <c r="G228" s="26">
        <v>68656.741529999985</v>
      </c>
      <c r="H228" s="75">
        <v>0</v>
      </c>
      <c r="I228" s="76">
        <v>554928.55847000005</v>
      </c>
      <c r="J228" s="26">
        <v>554928.55847000005</v>
      </c>
      <c r="K228" s="39">
        <v>0</v>
      </c>
      <c r="L228" s="25">
        <v>623585.30000000005</v>
      </c>
      <c r="M228" s="39">
        <v>623585.30000000005</v>
      </c>
      <c r="N228" s="75">
        <v>0</v>
      </c>
      <c r="O228" s="76">
        <v>68656.741529999985</v>
      </c>
      <c r="P228" s="26">
        <v>68656.741529999985</v>
      </c>
      <c r="Q228" s="39">
        <v>0</v>
      </c>
      <c r="R228" s="39">
        <v>554928.55847000005</v>
      </c>
      <c r="S228" s="40">
        <v>554928.55847000005</v>
      </c>
      <c r="T228" s="100" t="s">
        <v>62</v>
      </c>
    </row>
    <row r="229" spans="1:20" outlineLevel="3" x14ac:dyDescent="0.3">
      <c r="A229" s="35" t="s">
        <v>102</v>
      </c>
      <c r="B229" s="75">
        <v>0</v>
      </c>
      <c r="C229" s="76">
        <v>747.86</v>
      </c>
      <c r="D229" s="77">
        <v>747.86</v>
      </c>
      <c r="E229" s="75">
        <v>0</v>
      </c>
      <c r="F229" s="76">
        <v>82.339385999999976</v>
      </c>
      <c r="G229" s="26">
        <v>82.339385999999976</v>
      </c>
      <c r="H229" s="75">
        <v>0</v>
      </c>
      <c r="I229" s="76">
        <v>665.52061400000002</v>
      </c>
      <c r="J229" s="26">
        <v>665.52061400000002</v>
      </c>
      <c r="K229" s="39">
        <v>0</v>
      </c>
      <c r="L229" s="25">
        <v>747.86</v>
      </c>
      <c r="M229" s="39">
        <v>747.86</v>
      </c>
      <c r="N229" s="75">
        <v>0</v>
      </c>
      <c r="O229" s="76">
        <v>82.339385999999976</v>
      </c>
      <c r="P229" s="26">
        <v>82.339385999999976</v>
      </c>
      <c r="Q229" s="39">
        <v>0</v>
      </c>
      <c r="R229" s="39">
        <v>665.52061400000002</v>
      </c>
      <c r="S229" s="40">
        <v>665.52061400000002</v>
      </c>
      <c r="T229" s="100" t="s">
        <v>62</v>
      </c>
    </row>
    <row r="230" spans="1:20" outlineLevel="3" x14ac:dyDescent="0.3">
      <c r="A230" s="35" t="s">
        <v>102</v>
      </c>
      <c r="B230" s="75">
        <v>0</v>
      </c>
      <c r="C230" s="76">
        <v>366.76</v>
      </c>
      <c r="D230" s="77">
        <v>366.76</v>
      </c>
      <c r="E230" s="75">
        <v>0</v>
      </c>
      <c r="F230" s="76">
        <v>40.380275999999988</v>
      </c>
      <c r="G230" s="26">
        <v>40.380275999999988</v>
      </c>
      <c r="H230" s="75">
        <v>0</v>
      </c>
      <c r="I230" s="76">
        <v>326.37972400000001</v>
      </c>
      <c r="J230" s="26">
        <v>326.37972400000001</v>
      </c>
      <c r="K230" s="39">
        <v>0</v>
      </c>
      <c r="L230" s="25">
        <v>366.76</v>
      </c>
      <c r="M230" s="39">
        <v>366.76</v>
      </c>
      <c r="N230" s="75">
        <v>0</v>
      </c>
      <c r="O230" s="76">
        <v>40.380275999999988</v>
      </c>
      <c r="P230" s="26">
        <v>40.380275999999988</v>
      </c>
      <c r="Q230" s="39">
        <v>0</v>
      </c>
      <c r="R230" s="39">
        <v>326.37972400000001</v>
      </c>
      <c r="S230" s="40">
        <v>326.37972400000001</v>
      </c>
      <c r="T230" s="100" t="s">
        <v>62</v>
      </c>
    </row>
    <row r="231" spans="1:20" outlineLevel="3" x14ac:dyDescent="0.3">
      <c r="A231" s="35" t="s">
        <v>102</v>
      </c>
      <c r="B231" s="75">
        <v>0</v>
      </c>
      <c r="C231" s="76">
        <v>206145.82</v>
      </c>
      <c r="D231" s="77">
        <v>206145.82</v>
      </c>
      <c r="E231" s="75">
        <v>0</v>
      </c>
      <c r="F231" s="76">
        <v>22696.654781999994</v>
      </c>
      <c r="G231" s="26">
        <v>22696.654781999994</v>
      </c>
      <c r="H231" s="75">
        <v>0</v>
      </c>
      <c r="I231" s="76">
        <v>183449.16521800001</v>
      </c>
      <c r="J231" s="26">
        <v>183449.16521800001</v>
      </c>
      <c r="K231" s="39">
        <v>0</v>
      </c>
      <c r="L231" s="25">
        <v>206145.82</v>
      </c>
      <c r="M231" s="39">
        <v>206145.82</v>
      </c>
      <c r="N231" s="75">
        <v>0</v>
      </c>
      <c r="O231" s="76">
        <v>22696.654781999994</v>
      </c>
      <c r="P231" s="26">
        <v>22696.654781999994</v>
      </c>
      <c r="Q231" s="39">
        <v>0</v>
      </c>
      <c r="R231" s="39">
        <v>183449.16521800001</v>
      </c>
      <c r="S231" s="40">
        <v>183449.16521800001</v>
      </c>
      <c r="T231" s="100" t="s">
        <v>62</v>
      </c>
    </row>
    <row r="232" spans="1:20" outlineLevel="3" x14ac:dyDescent="0.3">
      <c r="A232" s="35" t="s">
        <v>102</v>
      </c>
      <c r="B232" s="75">
        <v>0</v>
      </c>
      <c r="C232" s="76">
        <v>4676.08</v>
      </c>
      <c r="D232" s="77">
        <v>4676.08</v>
      </c>
      <c r="E232" s="75">
        <v>0</v>
      </c>
      <c r="F232" s="76">
        <v>514.83640799999989</v>
      </c>
      <c r="G232" s="26">
        <v>514.83640799999989</v>
      </c>
      <c r="H232" s="75">
        <v>0</v>
      </c>
      <c r="I232" s="76">
        <v>4161.2435919999998</v>
      </c>
      <c r="J232" s="26">
        <v>4161.2435919999998</v>
      </c>
      <c r="K232" s="39">
        <v>0</v>
      </c>
      <c r="L232" s="25">
        <v>4676.08</v>
      </c>
      <c r="M232" s="39">
        <v>4676.08</v>
      </c>
      <c r="N232" s="75">
        <v>0</v>
      </c>
      <c r="O232" s="76">
        <v>514.83640799999989</v>
      </c>
      <c r="P232" s="26">
        <v>514.83640799999989</v>
      </c>
      <c r="Q232" s="39">
        <v>0</v>
      </c>
      <c r="R232" s="39">
        <v>4161.2435919999998</v>
      </c>
      <c r="S232" s="40">
        <v>4161.2435919999998</v>
      </c>
      <c r="T232" s="100" t="s">
        <v>62</v>
      </c>
    </row>
    <row r="233" spans="1:20" outlineLevel="2" x14ac:dyDescent="0.3">
      <c r="A233" s="35"/>
      <c r="B233" s="75">
        <v>0</v>
      </c>
      <c r="C233" s="76">
        <v>920219.85</v>
      </c>
      <c r="D233" s="77">
        <v>920219.85</v>
      </c>
      <c r="E233" s="75">
        <v>0</v>
      </c>
      <c r="F233" s="76">
        <v>101316.20548499998</v>
      </c>
      <c r="G233" s="26">
        <v>101316.20548499998</v>
      </c>
      <c r="H233" s="75">
        <v>0</v>
      </c>
      <c r="I233" s="76">
        <v>818903.64451500017</v>
      </c>
      <c r="J233" s="26">
        <v>818903.64451500017</v>
      </c>
      <c r="K233" s="39">
        <v>0</v>
      </c>
      <c r="L233" s="25">
        <v>920219.85</v>
      </c>
      <c r="M233" s="39">
        <v>920219.85</v>
      </c>
      <c r="N233" s="75">
        <v>0</v>
      </c>
      <c r="O233" s="76">
        <v>101316.20548499998</v>
      </c>
      <c r="P233" s="26">
        <v>101316.20548499998</v>
      </c>
      <c r="Q233" s="39">
        <v>0</v>
      </c>
      <c r="R233" s="39">
        <v>818903.64451500017</v>
      </c>
      <c r="S233" s="40">
        <v>818903.64451500017</v>
      </c>
      <c r="T233" s="106" t="s">
        <v>272</v>
      </c>
    </row>
    <row r="234" spans="1:20" outlineLevel="3" x14ac:dyDescent="0.3">
      <c r="A234" s="35" t="s">
        <v>102</v>
      </c>
      <c r="B234" s="75">
        <v>186.21</v>
      </c>
      <c r="C234" s="76">
        <v>0</v>
      </c>
      <c r="D234" s="77">
        <v>186.21</v>
      </c>
      <c r="E234" s="75">
        <v>0</v>
      </c>
      <c r="F234" s="76">
        <v>0</v>
      </c>
      <c r="G234" s="26">
        <v>0</v>
      </c>
      <c r="H234" s="75">
        <v>186.21</v>
      </c>
      <c r="I234" s="76">
        <v>0</v>
      </c>
      <c r="J234" s="26">
        <v>186.21</v>
      </c>
      <c r="K234" s="39">
        <v>186.21</v>
      </c>
      <c r="L234" s="25">
        <v>0</v>
      </c>
      <c r="M234" s="39">
        <v>186.21</v>
      </c>
      <c r="N234" s="75">
        <v>0</v>
      </c>
      <c r="O234" s="76">
        <v>0</v>
      </c>
      <c r="P234" s="26">
        <v>0</v>
      </c>
      <c r="Q234" s="39">
        <v>186.21</v>
      </c>
      <c r="R234" s="39">
        <v>0</v>
      </c>
      <c r="S234" s="40">
        <v>186.21</v>
      </c>
      <c r="T234" s="100" t="s">
        <v>63</v>
      </c>
    </row>
    <row r="235" spans="1:20" outlineLevel="3" x14ac:dyDescent="0.3">
      <c r="A235" s="35" t="s">
        <v>102</v>
      </c>
      <c r="B235" s="75">
        <v>15810.65</v>
      </c>
      <c r="C235" s="76">
        <v>0</v>
      </c>
      <c r="D235" s="77">
        <v>15810.65</v>
      </c>
      <c r="E235" s="75">
        <v>0</v>
      </c>
      <c r="F235" s="76">
        <v>0</v>
      </c>
      <c r="G235" s="26">
        <v>0</v>
      </c>
      <c r="H235" s="75">
        <v>15810.65</v>
      </c>
      <c r="I235" s="76">
        <v>0</v>
      </c>
      <c r="J235" s="26">
        <v>15810.65</v>
      </c>
      <c r="K235" s="39">
        <v>15810.65</v>
      </c>
      <c r="L235" s="25">
        <v>0</v>
      </c>
      <c r="M235" s="39">
        <v>15810.65</v>
      </c>
      <c r="N235" s="75">
        <v>0</v>
      </c>
      <c r="O235" s="76">
        <v>0</v>
      </c>
      <c r="P235" s="26">
        <v>0</v>
      </c>
      <c r="Q235" s="39">
        <v>15810.65</v>
      </c>
      <c r="R235" s="39">
        <v>0</v>
      </c>
      <c r="S235" s="40">
        <v>15810.65</v>
      </c>
      <c r="T235" s="100" t="s">
        <v>63</v>
      </c>
    </row>
    <row r="236" spans="1:20" outlineLevel="2" x14ac:dyDescent="0.3">
      <c r="A236" s="35"/>
      <c r="B236" s="75">
        <v>15996.859999999999</v>
      </c>
      <c r="C236" s="76">
        <v>0</v>
      </c>
      <c r="D236" s="77">
        <v>15996.859999999999</v>
      </c>
      <c r="E236" s="75">
        <v>0</v>
      </c>
      <c r="F236" s="76">
        <v>0</v>
      </c>
      <c r="G236" s="26">
        <v>0</v>
      </c>
      <c r="H236" s="75">
        <v>15996.859999999999</v>
      </c>
      <c r="I236" s="76">
        <v>0</v>
      </c>
      <c r="J236" s="26">
        <v>15996.859999999999</v>
      </c>
      <c r="K236" s="39">
        <v>15996.859999999999</v>
      </c>
      <c r="L236" s="25">
        <v>0</v>
      </c>
      <c r="M236" s="39">
        <v>15996.859999999999</v>
      </c>
      <c r="N236" s="75">
        <v>0</v>
      </c>
      <c r="O236" s="76">
        <v>0</v>
      </c>
      <c r="P236" s="26">
        <v>0</v>
      </c>
      <c r="Q236" s="39">
        <v>15996.859999999999</v>
      </c>
      <c r="R236" s="39">
        <v>0</v>
      </c>
      <c r="S236" s="40">
        <v>15996.859999999999</v>
      </c>
      <c r="T236" s="106" t="s">
        <v>266</v>
      </c>
    </row>
    <row r="237" spans="1:20" outlineLevel="3" x14ac:dyDescent="0.3">
      <c r="A237" s="35" t="s">
        <v>102</v>
      </c>
      <c r="B237" s="75">
        <v>1228.8399999999999</v>
      </c>
      <c r="C237" s="76">
        <v>0</v>
      </c>
      <c r="D237" s="77">
        <v>1228.8399999999999</v>
      </c>
      <c r="E237" s="75">
        <v>1228.8399999999999</v>
      </c>
      <c r="F237" s="76">
        <v>0</v>
      </c>
      <c r="G237" s="26">
        <v>1228.8399999999999</v>
      </c>
      <c r="H237" s="75">
        <v>0</v>
      </c>
      <c r="I237" s="76">
        <v>0</v>
      </c>
      <c r="J237" s="26">
        <v>0</v>
      </c>
      <c r="K237" s="39">
        <v>1228.8399999999999</v>
      </c>
      <c r="L237" s="25">
        <v>0</v>
      </c>
      <c r="M237" s="39">
        <v>1228.8399999999999</v>
      </c>
      <c r="N237" s="75">
        <v>1228.8399999999999</v>
      </c>
      <c r="O237" s="76">
        <v>0</v>
      </c>
      <c r="P237" s="26">
        <v>1228.8399999999999</v>
      </c>
      <c r="Q237" s="39">
        <v>0</v>
      </c>
      <c r="R237" s="39">
        <v>0</v>
      </c>
      <c r="S237" s="40">
        <v>0</v>
      </c>
      <c r="T237" s="100" t="s">
        <v>66</v>
      </c>
    </row>
    <row r="238" spans="1:20" outlineLevel="3" x14ac:dyDescent="0.3">
      <c r="A238" s="35" t="s">
        <v>102</v>
      </c>
      <c r="B238" s="75">
        <v>0</v>
      </c>
      <c r="C238" s="76">
        <v>0</v>
      </c>
      <c r="D238" s="77">
        <v>0</v>
      </c>
      <c r="E238" s="75">
        <v>0</v>
      </c>
      <c r="F238" s="76">
        <v>0</v>
      </c>
      <c r="G238" s="26">
        <v>0</v>
      </c>
      <c r="H238" s="75">
        <v>0</v>
      </c>
      <c r="I238" s="76">
        <v>0</v>
      </c>
      <c r="J238" s="26">
        <v>0</v>
      </c>
      <c r="K238" s="39">
        <v>0</v>
      </c>
      <c r="L238" s="25">
        <v>0</v>
      </c>
      <c r="M238" s="39">
        <v>0</v>
      </c>
      <c r="N238" s="75">
        <v>0</v>
      </c>
      <c r="O238" s="76">
        <v>0</v>
      </c>
      <c r="P238" s="26">
        <v>0</v>
      </c>
      <c r="Q238" s="39">
        <v>0</v>
      </c>
      <c r="R238" s="39">
        <v>0</v>
      </c>
      <c r="S238" s="40">
        <v>0</v>
      </c>
      <c r="T238" s="100" t="s">
        <v>66</v>
      </c>
    </row>
    <row r="239" spans="1:20" outlineLevel="2" x14ac:dyDescent="0.3">
      <c r="A239" s="35"/>
      <c r="B239" s="75">
        <v>1228.8399999999999</v>
      </c>
      <c r="C239" s="76">
        <v>0</v>
      </c>
      <c r="D239" s="77">
        <v>1228.8399999999999</v>
      </c>
      <c r="E239" s="75">
        <v>1228.8399999999999</v>
      </c>
      <c r="F239" s="76">
        <v>0</v>
      </c>
      <c r="G239" s="26">
        <v>1228.8399999999999</v>
      </c>
      <c r="H239" s="75">
        <v>0</v>
      </c>
      <c r="I239" s="76">
        <v>0</v>
      </c>
      <c r="J239" s="26">
        <v>0</v>
      </c>
      <c r="K239" s="39">
        <v>1228.8399999999999</v>
      </c>
      <c r="L239" s="25">
        <v>0</v>
      </c>
      <c r="M239" s="39">
        <v>1228.8399999999999</v>
      </c>
      <c r="N239" s="75">
        <v>1228.8399999999999</v>
      </c>
      <c r="O239" s="76">
        <v>0</v>
      </c>
      <c r="P239" s="26">
        <v>1228.8399999999999</v>
      </c>
      <c r="Q239" s="39">
        <v>0</v>
      </c>
      <c r="R239" s="39">
        <v>0</v>
      </c>
      <c r="S239" s="40">
        <v>0</v>
      </c>
      <c r="T239" s="106" t="s">
        <v>273</v>
      </c>
    </row>
    <row r="240" spans="1:20" outlineLevel="1" x14ac:dyDescent="0.3">
      <c r="A240" s="108" t="s">
        <v>101</v>
      </c>
      <c r="B240" s="110">
        <v>17225.699999999997</v>
      </c>
      <c r="C240" s="109">
        <v>936963.42</v>
      </c>
      <c r="D240" s="111">
        <v>954189.12</v>
      </c>
      <c r="E240" s="110">
        <v>1228.8399999999999</v>
      </c>
      <c r="F240" s="109">
        <v>103171.39304099999</v>
      </c>
      <c r="G240" s="112">
        <v>104400.23304099998</v>
      </c>
      <c r="H240" s="110">
        <v>15996.859999999999</v>
      </c>
      <c r="I240" s="109">
        <v>833792.02695900004</v>
      </c>
      <c r="J240" s="112">
        <v>849788.88695900002</v>
      </c>
      <c r="K240" s="109">
        <v>17225.699999999997</v>
      </c>
      <c r="L240" s="113">
        <v>936963.42</v>
      </c>
      <c r="M240" s="109">
        <v>954189.12</v>
      </c>
      <c r="N240" s="110">
        <v>1228.8399999999999</v>
      </c>
      <c r="O240" s="109">
        <v>103171.39304099999</v>
      </c>
      <c r="P240" s="112">
        <v>104400.23304099998</v>
      </c>
      <c r="Q240" s="109">
        <v>15996.859999999999</v>
      </c>
      <c r="R240" s="109">
        <v>833792.02695900004</v>
      </c>
      <c r="S240" s="114">
        <v>849788.88695900002</v>
      </c>
      <c r="T240" s="115"/>
    </row>
    <row r="241" spans="1:20" outlineLevel="3" x14ac:dyDescent="0.3">
      <c r="A241" s="35" t="s">
        <v>104</v>
      </c>
      <c r="B241" s="75">
        <v>0</v>
      </c>
      <c r="C241" s="76">
        <v>483.97</v>
      </c>
      <c r="D241" s="77">
        <v>483.97</v>
      </c>
      <c r="E241" s="75">
        <v>0</v>
      </c>
      <c r="F241" s="76">
        <v>53.62387600000001</v>
      </c>
      <c r="G241" s="26">
        <v>53.62387600000001</v>
      </c>
      <c r="H241" s="75">
        <v>0</v>
      </c>
      <c r="I241" s="76">
        <v>430.34612400000003</v>
      </c>
      <c r="J241" s="26">
        <v>430.34612400000003</v>
      </c>
      <c r="K241" s="39">
        <v>0</v>
      </c>
      <c r="L241" s="25">
        <v>483.97</v>
      </c>
      <c r="M241" s="39">
        <v>483.97</v>
      </c>
      <c r="N241" s="75">
        <v>0</v>
      </c>
      <c r="O241" s="76">
        <v>53.62387600000001</v>
      </c>
      <c r="P241" s="26">
        <v>53.62387600000001</v>
      </c>
      <c r="Q241" s="39">
        <v>0</v>
      </c>
      <c r="R241" s="39">
        <v>430.34612400000003</v>
      </c>
      <c r="S241" s="40">
        <v>430.34612400000003</v>
      </c>
      <c r="T241" s="100" t="s">
        <v>251</v>
      </c>
    </row>
    <row r="242" spans="1:20" outlineLevel="3" x14ac:dyDescent="0.3">
      <c r="A242" s="35" t="s">
        <v>104</v>
      </c>
      <c r="B242" s="75">
        <v>0</v>
      </c>
      <c r="C242" s="76">
        <v>90082.32</v>
      </c>
      <c r="D242" s="77">
        <v>90082.32</v>
      </c>
      <c r="E242" s="75">
        <v>0</v>
      </c>
      <c r="F242" s="76">
        <v>9981.1210560000018</v>
      </c>
      <c r="G242" s="26">
        <v>9981.1210560000018</v>
      </c>
      <c r="H242" s="75">
        <v>0</v>
      </c>
      <c r="I242" s="76">
        <v>80101.198944000003</v>
      </c>
      <c r="J242" s="26">
        <v>80101.198944000003</v>
      </c>
      <c r="K242" s="39">
        <v>0</v>
      </c>
      <c r="L242" s="25">
        <v>90082.32</v>
      </c>
      <c r="M242" s="39">
        <v>90082.32</v>
      </c>
      <c r="N242" s="75">
        <v>0</v>
      </c>
      <c r="O242" s="76">
        <v>9981.1210560000018</v>
      </c>
      <c r="P242" s="26">
        <v>9981.1210560000018</v>
      </c>
      <c r="Q242" s="39">
        <v>0</v>
      </c>
      <c r="R242" s="39">
        <v>80101.198944000003</v>
      </c>
      <c r="S242" s="40">
        <v>80101.198944000003</v>
      </c>
      <c r="T242" s="100" t="s">
        <v>251</v>
      </c>
    </row>
    <row r="243" spans="1:20" outlineLevel="3" x14ac:dyDescent="0.3">
      <c r="A243" s="35" t="s">
        <v>104</v>
      </c>
      <c r="B243" s="75">
        <v>0</v>
      </c>
      <c r="C243" s="76">
        <v>40474.28</v>
      </c>
      <c r="D243" s="77">
        <v>40474.28</v>
      </c>
      <c r="E243" s="75">
        <v>0</v>
      </c>
      <c r="F243" s="76">
        <v>4484.5502240000005</v>
      </c>
      <c r="G243" s="26">
        <v>4484.5502240000005</v>
      </c>
      <c r="H243" s="75">
        <v>0</v>
      </c>
      <c r="I243" s="76">
        <v>35989.729776</v>
      </c>
      <c r="J243" s="26">
        <v>35989.729776</v>
      </c>
      <c r="K243" s="39">
        <v>0</v>
      </c>
      <c r="L243" s="25">
        <v>40474.28</v>
      </c>
      <c r="M243" s="39">
        <v>40474.28</v>
      </c>
      <c r="N243" s="75">
        <v>0</v>
      </c>
      <c r="O243" s="76">
        <v>4484.5502240000005</v>
      </c>
      <c r="P243" s="26">
        <v>4484.5502240000005</v>
      </c>
      <c r="Q243" s="39">
        <v>0</v>
      </c>
      <c r="R243" s="39">
        <v>35989.729776</v>
      </c>
      <c r="S243" s="40">
        <v>35989.729776</v>
      </c>
      <c r="T243" s="100" t="s">
        <v>251</v>
      </c>
    </row>
    <row r="244" spans="1:20" outlineLevel="3" x14ac:dyDescent="0.3">
      <c r="A244" s="35" t="s">
        <v>104</v>
      </c>
      <c r="B244" s="75">
        <v>0</v>
      </c>
      <c r="C244" s="76">
        <v>0</v>
      </c>
      <c r="D244" s="77">
        <v>0</v>
      </c>
      <c r="E244" s="75">
        <v>0</v>
      </c>
      <c r="F244" s="76">
        <v>0</v>
      </c>
      <c r="G244" s="26">
        <v>0</v>
      </c>
      <c r="H244" s="75">
        <v>0</v>
      </c>
      <c r="I244" s="76">
        <v>0</v>
      </c>
      <c r="J244" s="26">
        <v>0</v>
      </c>
      <c r="K244" s="39">
        <v>0</v>
      </c>
      <c r="L244" s="25">
        <v>0</v>
      </c>
      <c r="M244" s="39">
        <v>0</v>
      </c>
      <c r="N244" s="75">
        <v>0</v>
      </c>
      <c r="O244" s="76">
        <v>0</v>
      </c>
      <c r="P244" s="26">
        <v>0</v>
      </c>
      <c r="Q244" s="39">
        <v>0</v>
      </c>
      <c r="R244" s="39">
        <v>0</v>
      </c>
      <c r="S244" s="40">
        <v>0</v>
      </c>
      <c r="T244" s="100" t="s">
        <v>251</v>
      </c>
    </row>
    <row r="245" spans="1:20" outlineLevel="3" x14ac:dyDescent="0.3">
      <c r="A245" s="35" t="s">
        <v>104</v>
      </c>
      <c r="B245" s="75">
        <v>0</v>
      </c>
      <c r="C245" s="76">
        <v>200.51</v>
      </c>
      <c r="D245" s="77">
        <v>200.51</v>
      </c>
      <c r="E245" s="75">
        <v>0</v>
      </c>
      <c r="F245" s="76">
        <v>22.216508000000001</v>
      </c>
      <c r="G245" s="26">
        <v>22.216508000000001</v>
      </c>
      <c r="H245" s="75">
        <v>0</v>
      </c>
      <c r="I245" s="76">
        <v>178.29349199999999</v>
      </c>
      <c r="J245" s="26">
        <v>178.29349199999999</v>
      </c>
      <c r="K245" s="39">
        <v>0</v>
      </c>
      <c r="L245" s="25">
        <v>200.51</v>
      </c>
      <c r="M245" s="39">
        <v>200.51</v>
      </c>
      <c r="N245" s="75">
        <v>0</v>
      </c>
      <c r="O245" s="76">
        <v>22.216508000000001</v>
      </c>
      <c r="P245" s="26">
        <v>22.216508000000001</v>
      </c>
      <c r="Q245" s="39">
        <v>0</v>
      </c>
      <c r="R245" s="39">
        <v>178.29349199999999</v>
      </c>
      <c r="S245" s="40">
        <v>178.29349199999999</v>
      </c>
      <c r="T245" s="100" t="s">
        <v>251</v>
      </c>
    </row>
    <row r="246" spans="1:20" outlineLevel="3" x14ac:dyDescent="0.3">
      <c r="A246" s="35" t="s">
        <v>104</v>
      </c>
      <c r="B246" s="75">
        <v>0</v>
      </c>
      <c r="C246" s="76">
        <v>0</v>
      </c>
      <c r="D246" s="77">
        <v>0</v>
      </c>
      <c r="E246" s="75">
        <v>0</v>
      </c>
      <c r="F246" s="76">
        <v>0</v>
      </c>
      <c r="G246" s="26">
        <v>0</v>
      </c>
      <c r="H246" s="75">
        <v>0</v>
      </c>
      <c r="I246" s="76">
        <v>0</v>
      </c>
      <c r="J246" s="26">
        <v>0</v>
      </c>
      <c r="K246" s="39">
        <v>0</v>
      </c>
      <c r="L246" s="25">
        <v>0</v>
      </c>
      <c r="M246" s="39">
        <v>0</v>
      </c>
      <c r="N246" s="75">
        <v>0</v>
      </c>
      <c r="O246" s="76">
        <v>0</v>
      </c>
      <c r="P246" s="26">
        <v>0</v>
      </c>
      <c r="Q246" s="39">
        <v>0</v>
      </c>
      <c r="R246" s="39">
        <v>0</v>
      </c>
      <c r="S246" s="40">
        <v>0</v>
      </c>
      <c r="T246" s="100" t="s">
        <v>251</v>
      </c>
    </row>
    <row r="247" spans="1:20" outlineLevel="3" x14ac:dyDescent="0.3">
      <c r="A247" s="35" t="s">
        <v>104</v>
      </c>
      <c r="B247" s="75">
        <v>0</v>
      </c>
      <c r="C247" s="76">
        <v>-357.85</v>
      </c>
      <c r="D247" s="77">
        <v>-357.85</v>
      </c>
      <c r="E247" s="75">
        <v>0</v>
      </c>
      <c r="F247" s="76">
        <v>-39.649780000000007</v>
      </c>
      <c r="G247" s="26">
        <v>-39.649780000000007</v>
      </c>
      <c r="H247" s="75">
        <v>0</v>
      </c>
      <c r="I247" s="76">
        <v>-318.20022</v>
      </c>
      <c r="J247" s="26">
        <v>-318.20022</v>
      </c>
      <c r="K247" s="39">
        <v>0</v>
      </c>
      <c r="L247" s="25">
        <v>-357.85</v>
      </c>
      <c r="M247" s="39">
        <v>-357.85</v>
      </c>
      <c r="N247" s="75">
        <v>0</v>
      </c>
      <c r="O247" s="76">
        <v>-39.649780000000007</v>
      </c>
      <c r="P247" s="26">
        <v>-39.649780000000007</v>
      </c>
      <c r="Q247" s="39">
        <v>0</v>
      </c>
      <c r="R247" s="39">
        <v>-318.20022</v>
      </c>
      <c r="S247" s="40">
        <v>-318.20022</v>
      </c>
      <c r="T247" s="100" t="s">
        <v>251</v>
      </c>
    </row>
    <row r="248" spans="1:20" outlineLevel="3" x14ac:dyDescent="0.3">
      <c r="A248" s="35" t="s">
        <v>104</v>
      </c>
      <c r="B248" s="75">
        <v>0</v>
      </c>
      <c r="C248" s="76">
        <v>0</v>
      </c>
      <c r="D248" s="77">
        <v>0</v>
      </c>
      <c r="E248" s="75">
        <v>0</v>
      </c>
      <c r="F248" s="76">
        <v>0</v>
      </c>
      <c r="G248" s="26">
        <v>0</v>
      </c>
      <c r="H248" s="75">
        <v>0</v>
      </c>
      <c r="I248" s="76">
        <v>0</v>
      </c>
      <c r="J248" s="26">
        <v>0</v>
      </c>
      <c r="K248" s="39">
        <v>0</v>
      </c>
      <c r="L248" s="25">
        <v>0</v>
      </c>
      <c r="M248" s="39">
        <v>0</v>
      </c>
      <c r="N248" s="75">
        <v>0</v>
      </c>
      <c r="O248" s="76">
        <v>0</v>
      </c>
      <c r="P248" s="26">
        <v>0</v>
      </c>
      <c r="Q248" s="39">
        <v>0</v>
      </c>
      <c r="R248" s="39">
        <v>0</v>
      </c>
      <c r="S248" s="40">
        <v>0</v>
      </c>
      <c r="T248" s="100" t="s">
        <v>251</v>
      </c>
    </row>
    <row r="249" spans="1:20" outlineLevel="3" x14ac:dyDescent="0.3">
      <c r="A249" s="35" t="s">
        <v>104</v>
      </c>
      <c r="B249" s="75">
        <v>0</v>
      </c>
      <c r="C249" s="76">
        <v>0</v>
      </c>
      <c r="D249" s="77">
        <v>0</v>
      </c>
      <c r="E249" s="75">
        <v>0</v>
      </c>
      <c r="F249" s="76">
        <v>0</v>
      </c>
      <c r="G249" s="26">
        <v>0</v>
      </c>
      <c r="H249" s="75">
        <v>0</v>
      </c>
      <c r="I249" s="76">
        <v>0</v>
      </c>
      <c r="J249" s="26">
        <v>0</v>
      </c>
      <c r="K249" s="39">
        <v>0</v>
      </c>
      <c r="L249" s="25">
        <v>0</v>
      </c>
      <c r="M249" s="39">
        <v>0</v>
      </c>
      <c r="N249" s="75">
        <v>0</v>
      </c>
      <c r="O249" s="76">
        <v>0</v>
      </c>
      <c r="P249" s="26">
        <v>0</v>
      </c>
      <c r="Q249" s="39">
        <v>0</v>
      </c>
      <c r="R249" s="39">
        <v>0</v>
      </c>
      <c r="S249" s="40">
        <v>0</v>
      </c>
      <c r="T249" s="100" t="s">
        <v>251</v>
      </c>
    </row>
    <row r="250" spans="1:20" outlineLevel="3" x14ac:dyDescent="0.3">
      <c r="A250" s="35" t="s">
        <v>104</v>
      </c>
      <c r="B250" s="75">
        <v>0</v>
      </c>
      <c r="C250" s="76">
        <v>791.05</v>
      </c>
      <c r="D250" s="77">
        <v>791.05</v>
      </c>
      <c r="E250" s="75">
        <v>0</v>
      </c>
      <c r="F250" s="76">
        <v>87.648340000000005</v>
      </c>
      <c r="G250" s="26">
        <v>87.648340000000005</v>
      </c>
      <c r="H250" s="75">
        <v>0</v>
      </c>
      <c r="I250" s="76">
        <v>703.40165999999999</v>
      </c>
      <c r="J250" s="26">
        <v>703.40165999999999</v>
      </c>
      <c r="K250" s="39">
        <v>0</v>
      </c>
      <c r="L250" s="25">
        <v>791.05</v>
      </c>
      <c r="M250" s="39">
        <v>791.05</v>
      </c>
      <c r="N250" s="75">
        <v>0</v>
      </c>
      <c r="O250" s="76">
        <v>87.648340000000005</v>
      </c>
      <c r="P250" s="26">
        <v>87.648340000000005</v>
      </c>
      <c r="Q250" s="39">
        <v>0</v>
      </c>
      <c r="R250" s="39">
        <v>703.40165999999999</v>
      </c>
      <c r="S250" s="40">
        <v>703.40165999999999</v>
      </c>
      <c r="T250" s="100" t="s">
        <v>251</v>
      </c>
    </row>
    <row r="251" spans="1:20" outlineLevel="3" x14ac:dyDescent="0.3">
      <c r="A251" s="35" t="s">
        <v>104</v>
      </c>
      <c r="B251" s="75">
        <v>0</v>
      </c>
      <c r="C251" s="76">
        <v>100.25</v>
      </c>
      <c r="D251" s="77">
        <v>100.25</v>
      </c>
      <c r="E251" s="75">
        <v>0</v>
      </c>
      <c r="F251" s="76">
        <v>11.107700000000001</v>
      </c>
      <c r="G251" s="26">
        <v>11.107700000000001</v>
      </c>
      <c r="H251" s="75">
        <v>0</v>
      </c>
      <c r="I251" s="76">
        <v>89.142300000000006</v>
      </c>
      <c r="J251" s="26">
        <v>89.142300000000006</v>
      </c>
      <c r="K251" s="39">
        <v>0</v>
      </c>
      <c r="L251" s="25">
        <v>100.25</v>
      </c>
      <c r="M251" s="39">
        <v>100.25</v>
      </c>
      <c r="N251" s="75">
        <v>0</v>
      </c>
      <c r="O251" s="76">
        <v>11.107700000000001</v>
      </c>
      <c r="P251" s="26">
        <v>11.107700000000001</v>
      </c>
      <c r="Q251" s="39">
        <v>0</v>
      </c>
      <c r="R251" s="39">
        <v>89.142300000000006</v>
      </c>
      <c r="S251" s="40">
        <v>89.142300000000006</v>
      </c>
      <c r="T251" s="100" t="s">
        <v>251</v>
      </c>
    </row>
    <row r="252" spans="1:20" outlineLevel="3" x14ac:dyDescent="0.3">
      <c r="A252" s="35" t="s">
        <v>104</v>
      </c>
      <c r="B252" s="75">
        <v>0</v>
      </c>
      <c r="C252" s="76">
        <v>449.47</v>
      </c>
      <c r="D252" s="77">
        <v>449.47</v>
      </c>
      <c r="E252" s="75">
        <v>0</v>
      </c>
      <c r="F252" s="76">
        <v>49.801276000000009</v>
      </c>
      <c r="G252" s="26">
        <v>49.801276000000009</v>
      </c>
      <c r="H252" s="75">
        <v>0</v>
      </c>
      <c r="I252" s="76">
        <v>399.668724</v>
      </c>
      <c r="J252" s="26">
        <v>399.668724</v>
      </c>
      <c r="K252" s="39">
        <v>0</v>
      </c>
      <c r="L252" s="25">
        <v>449.47</v>
      </c>
      <c r="M252" s="39">
        <v>449.47</v>
      </c>
      <c r="N252" s="75">
        <v>0</v>
      </c>
      <c r="O252" s="76">
        <v>49.801276000000009</v>
      </c>
      <c r="P252" s="26">
        <v>49.801276000000009</v>
      </c>
      <c r="Q252" s="39">
        <v>0</v>
      </c>
      <c r="R252" s="39">
        <v>399.668724</v>
      </c>
      <c r="S252" s="40">
        <v>399.668724</v>
      </c>
      <c r="T252" s="100" t="s">
        <v>251</v>
      </c>
    </row>
    <row r="253" spans="1:20" outlineLevel="3" x14ac:dyDescent="0.3">
      <c r="A253" s="35" t="s">
        <v>104</v>
      </c>
      <c r="B253" s="75">
        <v>0</v>
      </c>
      <c r="C253" s="76">
        <v>0</v>
      </c>
      <c r="D253" s="77">
        <v>0</v>
      </c>
      <c r="E253" s="75">
        <v>0</v>
      </c>
      <c r="F253" s="76">
        <v>0</v>
      </c>
      <c r="G253" s="26">
        <v>0</v>
      </c>
      <c r="H253" s="75">
        <v>0</v>
      </c>
      <c r="I253" s="76">
        <v>0</v>
      </c>
      <c r="J253" s="26">
        <v>0</v>
      </c>
      <c r="K253" s="39">
        <v>0</v>
      </c>
      <c r="L253" s="25">
        <v>0</v>
      </c>
      <c r="M253" s="39">
        <v>0</v>
      </c>
      <c r="N253" s="75">
        <v>0</v>
      </c>
      <c r="O253" s="76">
        <v>0</v>
      </c>
      <c r="P253" s="26">
        <v>0</v>
      </c>
      <c r="Q253" s="39">
        <v>0</v>
      </c>
      <c r="R253" s="39">
        <v>0</v>
      </c>
      <c r="S253" s="40">
        <v>0</v>
      </c>
      <c r="T253" s="100" t="s">
        <v>251</v>
      </c>
    </row>
    <row r="254" spans="1:20" outlineLevel="3" x14ac:dyDescent="0.3">
      <c r="A254" s="35" t="s">
        <v>104</v>
      </c>
      <c r="B254" s="75">
        <v>0</v>
      </c>
      <c r="C254" s="76">
        <v>0</v>
      </c>
      <c r="D254" s="77">
        <v>0</v>
      </c>
      <c r="E254" s="75">
        <v>0</v>
      </c>
      <c r="F254" s="76">
        <v>0</v>
      </c>
      <c r="G254" s="26">
        <v>0</v>
      </c>
      <c r="H254" s="75">
        <v>0</v>
      </c>
      <c r="I254" s="76">
        <v>0</v>
      </c>
      <c r="J254" s="26">
        <v>0</v>
      </c>
      <c r="K254" s="39">
        <v>0</v>
      </c>
      <c r="L254" s="25">
        <v>0</v>
      </c>
      <c r="M254" s="39">
        <v>0</v>
      </c>
      <c r="N254" s="75">
        <v>0</v>
      </c>
      <c r="O254" s="76">
        <v>0</v>
      </c>
      <c r="P254" s="26">
        <v>0</v>
      </c>
      <c r="Q254" s="39">
        <v>0</v>
      </c>
      <c r="R254" s="39">
        <v>0</v>
      </c>
      <c r="S254" s="40">
        <v>0</v>
      </c>
      <c r="T254" s="100" t="s">
        <v>251</v>
      </c>
    </row>
    <row r="255" spans="1:20" outlineLevel="3" x14ac:dyDescent="0.3">
      <c r="A255" s="35" t="s">
        <v>104</v>
      </c>
      <c r="B255" s="75">
        <v>0</v>
      </c>
      <c r="C255" s="76">
        <v>352.89</v>
      </c>
      <c r="D255" s="77">
        <v>352.89</v>
      </c>
      <c r="E255" s="75">
        <v>0</v>
      </c>
      <c r="F255" s="76">
        <v>39.100211999999999</v>
      </c>
      <c r="G255" s="26">
        <v>39.100211999999999</v>
      </c>
      <c r="H255" s="75">
        <v>0</v>
      </c>
      <c r="I255" s="76">
        <v>313.78978799999999</v>
      </c>
      <c r="J255" s="26">
        <v>313.78978799999999</v>
      </c>
      <c r="K255" s="39">
        <v>0</v>
      </c>
      <c r="L255" s="25">
        <v>352.89</v>
      </c>
      <c r="M255" s="39">
        <v>352.89</v>
      </c>
      <c r="N255" s="75">
        <v>0</v>
      </c>
      <c r="O255" s="76">
        <v>39.100211999999999</v>
      </c>
      <c r="P255" s="26">
        <v>39.100211999999999</v>
      </c>
      <c r="Q255" s="39">
        <v>0</v>
      </c>
      <c r="R255" s="39">
        <v>313.78978799999999</v>
      </c>
      <c r="S255" s="40">
        <v>313.78978799999999</v>
      </c>
      <c r="T255" s="100" t="s">
        <v>251</v>
      </c>
    </row>
    <row r="256" spans="1:20" outlineLevel="3" x14ac:dyDescent="0.3">
      <c r="A256" s="35" t="s">
        <v>104</v>
      </c>
      <c r="B256" s="75">
        <v>0</v>
      </c>
      <c r="C256" s="76">
        <v>0</v>
      </c>
      <c r="D256" s="77">
        <v>0</v>
      </c>
      <c r="E256" s="75">
        <v>0</v>
      </c>
      <c r="F256" s="76">
        <v>0</v>
      </c>
      <c r="G256" s="26">
        <v>0</v>
      </c>
      <c r="H256" s="75">
        <v>0</v>
      </c>
      <c r="I256" s="76">
        <v>0</v>
      </c>
      <c r="J256" s="26">
        <v>0</v>
      </c>
      <c r="K256" s="39">
        <v>0</v>
      </c>
      <c r="L256" s="25">
        <v>0</v>
      </c>
      <c r="M256" s="39">
        <v>0</v>
      </c>
      <c r="N256" s="75">
        <v>0</v>
      </c>
      <c r="O256" s="76">
        <v>0</v>
      </c>
      <c r="P256" s="26">
        <v>0</v>
      </c>
      <c r="Q256" s="39">
        <v>0</v>
      </c>
      <c r="R256" s="39">
        <v>0</v>
      </c>
      <c r="S256" s="40">
        <v>0</v>
      </c>
      <c r="T256" s="100" t="s">
        <v>251</v>
      </c>
    </row>
    <row r="257" spans="1:20" outlineLevel="3" x14ac:dyDescent="0.3">
      <c r="A257" s="35" t="s">
        <v>104</v>
      </c>
      <c r="B257" s="75">
        <v>0</v>
      </c>
      <c r="C257" s="76">
        <v>30873.52</v>
      </c>
      <c r="D257" s="77">
        <v>30873.52</v>
      </c>
      <c r="E257" s="75">
        <v>0</v>
      </c>
      <c r="F257" s="76">
        <v>3420.7860160000005</v>
      </c>
      <c r="G257" s="26">
        <v>3420.7860160000005</v>
      </c>
      <c r="H257" s="75">
        <v>0</v>
      </c>
      <c r="I257" s="76">
        <v>27452.733983999999</v>
      </c>
      <c r="J257" s="26">
        <v>27452.733983999999</v>
      </c>
      <c r="K257" s="39">
        <v>0</v>
      </c>
      <c r="L257" s="25">
        <v>30873.52</v>
      </c>
      <c r="M257" s="39">
        <v>30873.52</v>
      </c>
      <c r="N257" s="75">
        <v>0</v>
      </c>
      <c r="O257" s="76">
        <v>3420.7860160000005</v>
      </c>
      <c r="P257" s="26">
        <v>3420.7860160000005</v>
      </c>
      <c r="Q257" s="39">
        <v>0</v>
      </c>
      <c r="R257" s="39">
        <v>27452.733983999999</v>
      </c>
      <c r="S257" s="40">
        <v>27452.733983999999</v>
      </c>
      <c r="T257" s="100" t="s">
        <v>251</v>
      </c>
    </row>
    <row r="258" spans="1:20" outlineLevel="2" x14ac:dyDescent="0.3">
      <c r="A258" s="35"/>
      <c r="B258" s="75">
        <v>0</v>
      </c>
      <c r="C258" s="76">
        <v>163450.41</v>
      </c>
      <c r="D258" s="77">
        <v>163450.41</v>
      </c>
      <c r="E258" s="75">
        <v>0</v>
      </c>
      <c r="F258" s="76">
        <v>18110.305428000003</v>
      </c>
      <c r="G258" s="26">
        <v>18110.305428000003</v>
      </c>
      <c r="H258" s="75">
        <v>0</v>
      </c>
      <c r="I258" s="76">
        <v>145340.10457200001</v>
      </c>
      <c r="J258" s="26">
        <v>145340.10457200001</v>
      </c>
      <c r="K258" s="39">
        <v>0</v>
      </c>
      <c r="L258" s="25">
        <v>163450.41</v>
      </c>
      <c r="M258" s="39">
        <v>163450.41</v>
      </c>
      <c r="N258" s="75">
        <v>0</v>
      </c>
      <c r="O258" s="76">
        <v>18110.305428000003</v>
      </c>
      <c r="P258" s="26">
        <v>18110.305428000003</v>
      </c>
      <c r="Q258" s="39">
        <v>0</v>
      </c>
      <c r="R258" s="39">
        <v>145340.10457200001</v>
      </c>
      <c r="S258" s="40">
        <v>145340.10457200001</v>
      </c>
      <c r="T258" s="106" t="s">
        <v>267</v>
      </c>
    </row>
    <row r="259" spans="1:20" outlineLevel="3" x14ac:dyDescent="0.3">
      <c r="A259" s="35" t="s">
        <v>104</v>
      </c>
      <c r="B259" s="75">
        <v>0</v>
      </c>
      <c r="C259" s="76">
        <v>34.4</v>
      </c>
      <c r="D259" s="77">
        <v>34.4</v>
      </c>
      <c r="E259" s="75">
        <v>0</v>
      </c>
      <c r="F259" s="76">
        <v>3.7874399999999988</v>
      </c>
      <c r="G259" s="26">
        <v>3.7874399999999988</v>
      </c>
      <c r="H259" s="75">
        <v>0</v>
      </c>
      <c r="I259" s="76">
        <v>30.612559999999998</v>
      </c>
      <c r="J259" s="26">
        <v>30.612559999999998</v>
      </c>
      <c r="K259" s="39">
        <v>0</v>
      </c>
      <c r="L259" s="25">
        <v>34.4</v>
      </c>
      <c r="M259" s="39">
        <v>34.4</v>
      </c>
      <c r="N259" s="75">
        <v>0</v>
      </c>
      <c r="O259" s="76">
        <v>3.7874399999999988</v>
      </c>
      <c r="P259" s="26">
        <v>3.7874399999999988</v>
      </c>
      <c r="Q259" s="39">
        <v>0</v>
      </c>
      <c r="R259" s="39">
        <v>30.612559999999998</v>
      </c>
      <c r="S259" s="40">
        <v>30.612559999999998</v>
      </c>
      <c r="T259" s="100" t="s">
        <v>62</v>
      </c>
    </row>
    <row r="260" spans="1:20" outlineLevel="3" x14ac:dyDescent="0.3">
      <c r="A260" s="35" t="s">
        <v>104</v>
      </c>
      <c r="B260" s="75">
        <v>0</v>
      </c>
      <c r="C260" s="76">
        <v>0</v>
      </c>
      <c r="D260" s="77">
        <v>0</v>
      </c>
      <c r="E260" s="75">
        <v>0</v>
      </c>
      <c r="F260" s="76">
        <v>0</v>
      </c>
      <c r="G260" s="26">
        <v>0</v>
      </c>
      <c r="H260" s="75">
        <v>0</v>
      </c>
      <c r="I260" s="76">
        <v>0</v>
      </c>
      <c r="J260" s="26">
        <v>0</v>
      </c>
      <c r="K260" s="39">
        <v>0</v>
      </c>
      <c r="L260" s="25">
        <v>0</v>
      </c>
      <c r="M260" s="39">
        <v>0</v>
      </c>
      <c r="N260" s="75">
        <v>0</v>
      </c>
      <c r="O260" s="76">
        <v>0</v>
      </c>
      <c r="P260" s="26">
        <v>0</v>
      </c>
      <c r="Q260" s="39">
        <v>0</v>
      </c>
      <c r="R260" s="39">
        <v>0</v>
      </c>
      <c r="S260" s="40">
        <v>0</v>
      </c>
      <c r="T260" s="100" t="s">
        <v>62</v>
      </c>
    </row>
    <row r="261" spans="1:20" outlineLevel="3" x14ac:dyDescent="0.3">
      <c r="A261" s="35" t="s">
        <v>104</v>
      </c>
      <c r="B261" s="75">
        <v>0</v>
      </c>
      <c r="C261" s="76">
        <v>103.19</v>
      </c>
      <c r="D261" s="77">
        <v>103.19</v>
      </c>
      <c r="E261" s="75">
        <v>0</v>
      </c>
      <c r="F261" s="76">
        <v>11.361218999999997</v>
      </c>
      <c r="G261" s="26">
        <v>11.361218999999997</v>
      </c>
      <c r="H261" s="75">
        <v>0</v>
      </c>
      <c r="I261" s="76">
        <v>91.828781000000006</v>
      </c>
      <c r="J261" s="26">
        <v>91.828781000000006</v>
      </c>
      <c r="K261" s="39">
        <v>0</v>
      </c>
      <c r="L261" s="25">
        <v>103.19</v>
      </c>
      <c r="M261" s="39">
        <v>103.19</v>
      </c>
      <c r="N261" s="75">
        <v>0</v>
      </c>
      <c r="O261" s="76">
        <v>11.361218999999997</v>
      </c>
      <c r="P261" s="26">
        <v>11.361218999999997</v>
      </c>
      <c r="Q261" s="39">
        <v>0</v>
      </c>
      <c r="R261" s="39">
        <v>91.828781000000006</v>
      </c>
      <c r="S261" s="40">
        <v>91.828781000000006</v>
      </c>
      <c r="T261" s="100" t="s">
        <v>62</v>
      </c>
    </row>
    <row r="262" spans="1:20" outlineLevel="3" x14ac:dyDescent="0.3">
      <c r="A262" s="35" t="s">
        <v>104</v>
      </c>
      <c r="B262" s="75">
        <v>0</v>
      </c>
      <c r="C262" s="76">
        <v>78.790000000000006</v>
      </c>
      <c r="D262" s="77">
        <v>78.790000000000006</v>
      </c>
      <c r="E262" s="75">
        <v>0</v>
      </c>
      <c r="F262" s="76">
        <v>8.6747789999999991</v>
      </c>
      <c r="G262" s="26">
        <v>8.6747789999999991</v>
      </c>
      <c r="H262" s="75">
        <v>0</v>
      </c>
      <c r="I262" s="76">
        <v>70.115221000000005</v>
      </c>
      <c r="J262" s="26">
        <v>70.115221000000005</v>
      </c>
      <c r="K262" s="39">
        <v>0</v>
      </c>
      <c r="L262" s="25">
        <v>78.790000000000006</v>
      </c>
      <c r="M262" s="39">
        <v>78.790000000000006</v>
      </c>
      <c r="N262" s="75">
        <v>0</v>
      </c>
      <c r="O262" s="76">
        <v>8.6747789999999991</v>
      </c>
      <c r="P262" s="26">
        <v>8.6747789999999991</v>
      </c>
      <c r="Q262" s="39">
        <v>0</v>
      </c>
      <c r="R262" s="39">
        <v>70.115221000000005</v>
      </c>
      <c r="S262" s="40">
        <v>70.115221000000005</v>
      </c>
      <c r="T262" s="100" t="s">
        <v>62</v>
      </c>
    </row>
    <row r="263" spans="1:20" outlineLevel="3" x14ac:dyDescent="0.3">
      <c r="A263" s="35" t="s">
        <v>104</v>
      </c>
      <c r="B263" s="75">
        <v>0</v>
      </c>
      <c r="C263" s="76">
        <v>3067.66</v>
      </c>
      <c r="D263" s="77">
        <v>3067.66</v>
      </c>
      <c r="E263" s="75">
        <v>0</v>
      </c>
      <c r="F263" s="76">
        <v>337.7493659999999</v>
      </c>
      <c r="G263" s="26">
        <v>337.7493659999999</v>
      </c>
      <c r="H263" s="75">
        <v>0</v>
      </c>
      <c r="I263" s="76">
        <v>2729.9106339999998</v>
      </c>
      <c r="J263" s="26">
        <v>2729.9106339999998</v>
      </c>
      <c r="K263" s="39">
        <v>0</v>
      </c>
      <c r="L263" s="25">
        <v>3067.66</v>
      </c>
      <c r="M263" s="39">
        <v>3067.66</v>
      </c>
      <c r="N263" s="75">
        <v>0</v>
      </c>
      <c r="O263" s="76">
        <v>337.7493659999999</v>
      </c>
      <c r="P263" s="26">
        <v>337.7493659999999</v>
      </c>
      <c r="Q263" s="39">
        <v>0</v>
      </c>
      <c r="R263" s="39">
        <v>2729.9106339999998</v>
      </c>
      <c r="S263" s="40">
        <v>2729.9106339999998</v>
      </c>
      <c r="T263" s="100" t="s">
        <v>62</v>
      </c>
    </row>
    <row r="264" spans="1:20" outlineLevel="3" x14ac:dyDescent="0.3">
      <c r="A264" s="35" t="s">
        <v>104</v>
      </c>
      <c r="B264" s="75">
        <v>0</v>
      </c>
      <c r="C264" s="76">
        <v>900</v>
      </c>
      <c r="D264" s="77">
        <v>900</v>
      </c>
      <c r="E264" s="75">
        <v>0</v>
      </c>
      <c r="F264" s="76">
        <v>99.089999999999975</v>
      </c>
      <c r="G264" s="26">
        <v>99.089999999999975</v>
      </c>
      <c r="H264" s="75">
        <v>0</v>
      </c>
      <c r="I264" s="76">
        <v>800.91000000000008</v>
      </c>
      <c r="J264" s="26">
        <v>800.91000000000008</v>
      </c>
      <c r="K264" s="39">
        <v>0</v>
      </c>
      <c r="L264" s="25">
        <v>900</v>
      </c>
      <c r="M264" s="39">
        <v>900</v>
      </c>
      <c r="N264" s="75">
        <v>0</v>
      </c>
      <c r="O264" s="76">
        <v>99.089999999999975</v>
      </c>
      <c r="P264" s="26">
        <v>99.089999999999975</v>
      </c>
      <c r="Q264" s="39">
        <v>0</v>
      </c>
      <c r="R264" s="39">
        <v>800.91000000000008</v>
      </c>
      <c r="S264" s="40">
        <v>800.91000000000008</v>
      </c>
      <c r="T264" s="100" t="s">
        <v>62</v>
      </c>
    </row>
    <row r="265" spans="1:20" outlineLevel="3" x14ac:dyDescent="0.3">
      <c r="A265" s="35" t="s">
        <v>104</v>
      </c>
      <c r="B265" s="75">
        <v>0</v>
      </c>
      <c r="C265" s="76">
        <v>754.74</v>
      </c>
      <c r="D265" s="77">
        <v>754.74</v>
      </c>
      <c r="E265" s="75">
        <v>0</v>
      </c>
      <c r="F265" s="76">
        <v>83.096873999999985</v>
      </c>
      <c r="G265" s="26">
        <v>83.096873999999985</v>
      </c>
      <c r="H265" s="75">
        <v>0</v>
      </c>
      <c r="I265" s="76">
        <v>671.64312600000005</v>
      </c>
      <c r="J265" s="26">
        <v>671.64312600000005</v>
      </c>
      <c r="K265" s="39">
        <v>0</v>
      </c>
      <c r="L265" s="25">
        <v>754.74</v>
      </c>
      <c r="M265" s="39">
        <v>754.74</v>
      </c>
      <c r="N265" s="75">
        <v>0</v>
      </c>
      <c r="O265" s="76">
        <v>83.096873999999985</v>
      </c>
      <c r="P265" s="26">
        <v>83.096873999999985</v>
      </c>
      <c r="Q265" s="39">
        <v>0</v>
      </c>
      <c r="R265" s="39">
        <v>671.64312600000005</v>
      </c>
      <c r="S265" s="40">
        <v>671.64312600000005</v>
      </c>
      <c r="T265" s="100" t="s">
        <v>62</v>
      </c>
    </row>
    <row r="266" spans="1:20" outlineLevel="3" x14ac:dyDescent="0.3">
      <c r="A266" s="35" t="s">
        <v>104</v>
      </c>
      <c r="B266" s="75">
        <v>0</v>
      </c>
      <c r="C266" s="76">
        <v>249.84</v>
      </c>
      <c r="D266" s="77">
        <v>249.84</v>
      </c>
      <c r="E266" s="75">
        <v>0</v>
      </c>
      <c r="F266" s="76">
        <v>27.507383999999995</v>
      </c>
      <c r="G266" s="26">
        <v>27.507383999999995</v>
      </c>
      <c r="H266" s="75">
        <v>0</v>
      </c>
      <c r="I266" s="76">
        <v>222.332616</v>
      </c>
      <c r="J266" s="26">
        <v>222.332616</v>
      </c>
      <c r="K266" s="39">
        <v>0</v>
      </c>
      <c r="L266" s="25">
        <v>249.84</v>
      </c>
      <c r="M266" s="39">
        <v>249.84</v>
      </c>
      <c r="N266" s="75">
        <v>0</v>
      </c>
      <c r="O266" s="76">
        <v>27.507383999999995</v>
      </c>
      <c r="P266" s="26">
        <v>27.507383999999995</v>
      </c>
      <c r="Q266" s="39">
        <v>0</v>
      </c>
      <c r="R266" s="39">
        <v>222.332616</v>
      </c>
      <c r="S266" s="40">
        <v>222.332616</v>
      </c>
      <c r="T266" s="100" t="s">
        <v>62</v>
      </c>
    </row>
    <row r="267" spans="1:20" outlineLevel="3" x14ac:dyDescent="0.3">
      <c r="A267" s="35" t="s">
        <v>104</v>
      </c>
      <c r="B267" s="75">
        <v>0</v>
      </c>
      <c r="C267" s="76">
        <v>0</v>
      </c>
      <c r="D267" s="77">
        <v>0</v>
      </c>
      <c r="E267" s="75">
        <v>0</v>
      </c>
      <c r="F267" s="76">
        <v>0</v>
      </c>
      <c r="G267" s="26">
        <v>0</v>
      </c>
      <c r="H267" s="75">
        <v>0</v>
      </c>
      <c r="I267" s="76">
        <v>0</v>
      </c>
      <c r="J267" s="26">
        <v>0</v>
      </c>
      <c r="K267" s="39">
        <v>0</v>
      </c>
      <c r="L267" s="25">
        <v>0</v>
      </c>
      <c r="M267" s="39">
        <v>0</v>
      </c>
      <c r="N267" s="75">
        <v>0</v>
      </c>
      <c r="O267" s="76">
        <v>0</v>
      </c>
      <c r="P267" s="26">
        <v>0</v>
      </c>
      <c r="Q267" s="39">
        <v>0</v>
      </c>
      <c r="R267" s="39">
        <v>0</v>
      </c>
      <c r="S267" s="40">
        <v>0</v>
      </c>
      <c r="T267" s="100" t="s">
        <v>62</v>
      </c>
    </row>
    <row r="268" spans="1:20" outlineLevel="2" x14ac:dyDescent="0.3">
      <c r="A268" s="35"/>
      <c r="B268" s="75">
        <v>0</v>
      </c>
      <c r="C268" s="76">
        <v>5188.62</v>
      </c>
      <c r="D268" s="77">
        <v>5188.62</v>
      </c>
      <c r="E268" s="75">
        <v>0</v>
      </c>
      <c r="F268" s="76">
        <v>571.2670619999999</v>
      </c>
      <c r="G268" s="26">
        <v>571.2670619999999</v>
      </c>
      <c r="H268" s="75">
        <v>0</v>
      </c>
      <c r="I268" s="76">
        <v>4617.352938</v>
      </c>
      <c r="J268" s="26">
        <v>4617.352938</v>
      </c>
      <c r="K268" s="39">
        <v>0</v>
      </c>
      <c r="L268" s="25">
        <v>5188.62</v>
      </c>
      <c r="M268" s="39">
        <v>5188.62</v>
      </c>
      <c r="N268" s="75">
        <v>0</v>
      </c>
      <c r="O268" s="76">
        <v>571.2670619999999</v>
      </c>
      <c r="P268" s="26">
        <v>571.2670619999999</v>
      </c>
      <c r="Q268" s="39">
        <v>0</v>
      </c>
      <c r="R268" s="39">
        <v>4617.352938</v>
      </c>
      <c r="S268" s="40">
        <v>4617.352938</v>
      </c>
      <c r="T268" s="106" t="s">
        <v>272</v>
      </c>
    </row>
    <row r="269" spans="1:20" outlineLevel="3" x14ac:dyDescent="0.3">
      <c r="A269" s="35" t="s">
        <v>104</v>
      </c>
      <c r="B269" s="75">
        <v>3447.6</v>
      </c>
      <c r="C269" s="76">
        <v>0</v>
      </c>
      <c r="D269" s="77">
        <v>3447.6</v>
      </c>
      <c r="E269" s="75">
        <v>0</v>
      </c>
      <c r="F269" s="76">
        <v>0</v>
      </c>
      <c r="G269" s="26">
        <v>0</v>
      </c>
      <c r="H269" s="75">
        <v>3447.6</v>
      </c>
      <c r="I269" s="76">
        <v>0</v>
      </c>
      <c r="J269" s="26">
        <v>3447.6</v>
      </c>
      <c r="K269" s="39">
        <v>3447.6</v>
      </c>
      <c r="L269" s="25">
        <v>0</v>
      </c>
      <c r="M269" s="39">
        <v>3447.6</v>
      </c>
      <c r="N269" s="75">
        <v>0</v>
      </c>
      <c r="O269" s="76">
        <v>0</v>
      </c>
      <c r="P269" s="26">
        <v>0</v>
      </c>
      <c r="Q269" s="39">
        <v>3447.6</v>
      </c>
      <c r="R269" s="39">
        <v>0</v>
      </c>
      <c r="S269" s="40">
        <v>3447.6</v>
      </c>
      <c r="T269" s="100" t="s">
        <v>63</v>
      </c>
    </row>
    <row r="270" spans="1:20" outlineLevel="3" x14ac:dyDescent="0.3">
      <c r="A270" s="35" t="s">
        <v>104</v>
      </c>
      <c r="B270" s="75">
        <v>574.48</v>
      </c>
      <c r="C270" s="76">
        <v>0</v>
      </c>
      <c r="D270" s="77">
        <v>574.48</v>
      </c>
      <c r="E270" s="75">
        <v>0</v>
      </c>
      <c r="F270" s="76">
        <v>0</v>
      </c>
      <c r="G270" s="26">
        <v>0</v>
      </c>
      <c r="H270" s="75">
        <v>574.48</v>
      </c>
      <c r="I270" s="76">
        <v>0</v>
      </c>
      <c r="J270" s="26">
        <v>574.48</v>
      </c>
      <c r="K270" s="39">
        <v>574.48</v>
      </c>
      <c r="L270" s="25">
        <v>0</v>
      </c>
      <c r="M270" s="39">
        <v>574.48</v>
      </c>
      <c r="N270" s="75">
        <v>0</v>
      </c>
      <c r="O270" s="76">
        <v>0</v>
      </c>
      <c r="P270" s="26">
        <v>0</v>
      </c>
      <c r="Q270" s="39">
        <v>574.48</v>
      </c>
      <c r="R270" s="39">
        <v>0</v>
      </c>
      <c r="S270" s="40">
        <v>574.48</v>
      </c>
      <c r="T270" s="100" t="s">
        <v>63</v>
      </c>
    </row>
    <row r="271" spans="1:20" outlineLevel="3" x14ac:dyDescent="0.3">
      <c r="A271" s="35" t="s">
        <v>104</v>
      </c>
      <c r="B271" s="75">
        <v>472.31</v>
      </c>
      <c r="C271" s="76">
        <v>0</v>
      </c>
      <c r="D271" s="77">
        <v>472.31</v>
      </c>
      <c r="E271" s="75">
        <v>0</v>
      </c>
      <c r="F271" s="76">
        <v>0</v>
      </c>
      <c r="G271" s="26">
        <v>0</v>
      </c>
      <c r="H271" s="75">
        <v>472.31</v>
      </c>
      <c r="I271" s="76">
        <v>0</v>
      </c>
      <c r="J271" s="26">
        <v>472.31</v>
      </c>
      <c r="K271" s="39">
        <v>472.31</v>
      </c>
      <c r="L271" s="25">
        <v>0</v>
      </c>
      <c r="M271" s="39">
        <v>472.31</v>
      </c>
      <c r="N271" s="75">
        <v>0</v>
      </c>
      <c r="O271" s="76">
        <v>0</v>
      </c>
      <c r="P271" s="26">
        <v>0</v>
      </c>
      <c r="Q271" s="39">
        <v>472.31</v>
      </c>
      <c r="R271" s="39">
        <v>0</v>
      </c>
      <c r="S271" s="40">
        <v>472.31</v>
      </c>
      <c r="T271" s="100" t="s">
        <v>63</v>
      </c>
    </row>
    <row r="272" spans="1:20" outlineLevel="3" x14ac:dyDescent="0.3">
      <c r="A272" s="35" t="s">
        <v>104</v>
      </c>
      <c r="B272" s="75">
        <v>1888.99</v>
      </c>
      <c r="C272" s="76">
        <v>0</v>
      </c>
      <c r="D272" s="77">
        <v>1888.99</v>
      </c>
      <c r="E272" s="75">
        <v>0</v>
      </c>
      <c r="F272" s="76">
        <v>0</v>
      </c>
      <c r="G272" s="26">
        <v>0</v>
      </c>
      <c r="H272" s="75">
        <v>1888.99</v>
      </c>
      <c r="I272" s="76">
        <v>0</v>
      </c>
      <c r="J272" s="26">
        <v>1888.99</v>
      </c>
      <c r="K272" s="39">
        <v>1888.99</v>
      </c>
      <c r="L272" s="25">
        <v>0</v>
      </c>
      <c r="M272" s="39">
        <v>1888.99</v>
      </c>
      <c r="N272" s="75">
        <v>0</v>
      </c>
      <c r="O272" s="76">
        <v>0</v>
      </c>
      <c r="P272" s="26">
        <v>0</v>
      </c>
      <c r="Q272" s="39">
        <v>1888.99</v>
      </c>
      <c r="R272" s="39">
        <v>0</v>
      </c>
      <c r="S272" s="40">
        <v>1888.99</v>
      </c>
      <c r="T272" s="100" t="s">
        <v>63</v>
      </c>
    </row>
    <row r="273" spans="1:20" outlineLevel="3" x14ac:dyDescent="0.3">
      <c r="A273" s="35" t="s">
        <v>104</v>
      </c>
      <c r="B273" s="75">
        <v>1225.18</v>
      </c>
      <c r="C273" s="76">
        <v>0</v>
      </c>
      <c r="D273" s="77">
        <v>1225.18</v>
      </c>
      <c r="E273" s="75">
        <v>0</v>
      </c>
      <c r="F273" s="76">
        <v>0</v>
      </c>
      <c r="G273" s="26">
        <v>0</v>
      </c>
      <c r="H273" s="75">
        <v>1225.18</v>
      </c>
      <c r="I273" s="76">
        <v>0</v>
      </c>
      <c r="J273" s="26">
        <v>1225.18</v>
      </c>
      <c r="K273" s="39">
        <v>1225.18</v>
      </c>
      <c r="L273" s="25">
        <v>0</v>
      </c>
      <c r="M273" s="39">
        <v>1225.18</v>
      </c>
      <c r="N273" s="75">
        <v>0</v>
      </c>
      <c r="O273" s="76">
        <v>0</v>
      </c>
      <c r="P273" s="26">
        <v>0</v>
      </c>
      <c r="Q273" s="39">
        <v>1225.18</v>
      </c>
      <c r="R273" s="39">
        <v>0</v>
      </c>
      <c r="S273" s="40">
        <v>1225.18</v>
      </c>
      <c r="T273" s="100" t="s">
        <v>63</v>
      </c>
    </row>
    <row r="274" spans="1:20" outlineLevel="3" x14ac:dyDescent="0.3">
      <c r="A274" s="35" t="s">
        <v>104</v>
      </c>
      <c r="B274" s="75">
        <v>878.02</v>
      </c>
      <c r="C274" s="76">
        <v>0</v>
      </c>
      <c r="D274" s="77">
        <v>878.02</v>
      </c>
      <c r="E274" s="75">
        <v>0</v>
      </c>
      <c r="F274" s="76">
        <v>0</v>
      </c>
      <c r="G274" s="26">
        <v>0</v>
      </c>
      <c r="H274" s="75">
        <v>878.02</v>
      </c>
      <c r="I274" s="76">
        <v>0</v>
      </c>
      <c r="J274" s="26">
        <v>878.02</v>
      </c>
      <c r="K274" s="39">
        <v>878.02</v>
      </c>
      <c r="L274" s="25">
        <v>0</v>
      </c>
      <c r="M274" s="39">
        <v>878.02</v>
      </c>
      <c r="N274" s="75">
        <v>0</v>
      </c>
      <c r="O274" s="76">
        <v>0</v>
      </c>
      <c r="P274" s="26">
        <v>0</v>
      </c>
      <c r="Q274" s="39">
        <v>878.02</v>
      </c>
      <c r="R274" s="39">
        <v>0</v>
      </c>
      <c r="S274" s="40">
        <v>878.02</v>
      </c>
      <c r="T274" s="100" t="s">
        <v>63</v>
      </c>
    </row>
    <row r="275" spans="1:20" outlineLevel="3" x14ac:dyDescent="0.3">
      <c r="A275" s="35" t="s">
        <v>104</v>
      </c>
      <c r="B275" s="75">
        <v>7719.35</v>
      </c>
      <c r="C275" s="76">
        <v>0</v>
      </c>
      <c r="D275" s="77">
        <v>7719.35</v>
      </c>
      <c r="E275" s="75">
        <v>0</v>
      </c>
      <c r="F275" s="76">
        <v>0</v>
      </c>
      <c r="G275" s="26">
        <v>0</v>
      </c>
      <c r="H275" s="75">
        <v>7719.35</v>
      </c>
      <c r="I275" s="76">
        <v>0</v>
      </c>
      <c r="J275" s="26">
        <v>7719.35</v>
      </c>
      <c r="K275" s="39">
        <v>7719.35</v>
      </c>
      <c r="L275" s="25">
        <v>0</v>
      </c>
      <c r="M275" s="39">
        <v>7719.35</v>
      </c>
      <c r="N275" s="75">
        <v>0</v>
      </c>
      <c r="O275" s="76">
        <v>0</v>
      </c>
      <c r="P275" s="26">
        <v>0</v>
      </c>
      <c r="Q275" s="39">
        <v>7719.35</v>
      </c>
      <c r="R275" s="39">
        <v>0</v>
      </c>
      <c r="S275" s="40">
        <v>7719.35</v>
      </c>
      <c r="T275" s="100" t="s">
        <v>63</v>
      </c>
    </row>
    <row r="276" spans="1:20" outlineLevel="3" x14ac:dyDescent="0.3">
      <c r="A276" s="35" t="s">
        <v>104</v>
      </c>
      <c r="B276" s="75">
        <v>4901.37</v>
      </c>
      <c r="C276" s="76">
        <v>0</v>
      </c>
      <c r="D276" s="77">
        <v>4901.37</v>
      </c>
      <c r="E276" s="75">
        <v>0</v>
      </c>
      <c r="F276" s="76">
        <v>0</v>
      </c>
      <c r="G276" s="26">
        <v>0</v>
      </c>
      <c r="H276" s="75">
        <v>4901.37</v>
      </c>
      <c r="I276" s="76">
        <v>0</v>
      </c>
      <c r="J276" s="26">
        <v>4901.37</v>
      </c>
      <c r="K276" s="39">
        <v>4901.37</v>
      </c>
      <c r="L276" s="25">
        <v>0</v>
      </c>
      <c r="M276" s="39">
        <v>4901.37</v>
      </c>
      <c r="N276" s="75">
        <v>0</v>
      </c>
      <c r="O276" s="76">
        <v>0</v>
      </c>
      <c r="P276" s="26">
        <v>0</v>
      </c>
      <c r="Q276" s="39">
        <v>4901.37</v>
      </c>
      <c r="R276" s="39">
        <v>0</v>
      </c>
      <c r="S276" s="40">
        <v>4901.37</v>
      </c>
      <c r="T276" s="100" t="s">
        <v>63</v>
      </c>
    </row>
    <row r="277" spans="1:20" outlineLevel="3" x14ac:dyDescent="0.3">
      <c r="A277" s="35" t="s">
        <v>104</v>
      </c>
      <c r="B277" s="75">
        <v>402.52</v>
      </c>
      <c r="C277" s="76">
        <v>0</v>
      </c>
      <c r="D277" s="77">
        <v>402.52</v>
      </c>
      <c r="E277" s="75">
        <v>0</v>
      </c>
      <c r="F277" s="76">
        <v>0</v>
      </c>
      <c r="G277" s="26">
        <v>0</v>
      </c>
      <c r="H277" s="75">
        <v>402.52</v>
      </c>
      <c r="I277" s="76">
        <v>0</v>
      </c>
      <c r="J277" s="26">
        <v>402.52</v>
      </c>
      <c r="K277" s="39">
        <v>402.52</v>
      </c>
      <c r="L277" s="25">
        <v>0</v>
      </c>
      <c r="M277" s="39">
        <v>402.52</v>
      </c>
      <c r="N277" s="75">
        <v>0</v>
      </c>
      <c r="O277" s="76">
        <v>0</v>
      </c>
      <c r="P277" s="26">
        <v>0</v>
      </c>
      <c r="Q277" s="39">
        <v>402.52</v>
      </c>
      <c r="R277" s="39">
        <v>0</v>
      </c>
      <c r="S277" s="40">
        <v>402.52</v>
      </c>
      <c r="T277" s="100" t="s">
        <v>63</v>
      </c>
    </row>
    <row r="278" spans="1:20" outlineLevel="2" x14ac:dyDescent="0.3">
      <c r="A278" s="35"/>
      <c r="B278" s="75">
        <v>21509.82</v>
      </c>
      <c r="C278" s="76">
        <v>0</v>
      </c>
      <c r="D278" s="77">
        <v>21509.82</v>
      </c>
      <c r="E278" s="75">
        <v>0</v>
      </c>
      <c r="F278" s="76">
        <v>0</v>
      </c>
      <c r="G278" s="26">
        <v>0</v>
      </c>
      <c r="H278" s="75">
        <v>21509.82</v>
      </c>
      <c r="I278" s="76">
        <v>0</v>
      </c>
      <c r="J278" s="26">
        <v>21509.82</v>
      </c>
      <c r="K278" s="39">
        <v>21509.82</v>
      </c>
      <c r="L278" s="25">
        <v>0</v>
      </c>
      <c r="M278" s="39">
        <v>21509.82</v>
      </c>
      <c r="N278" s="75">
        <v>0</v>
      </c>
      <c r="O278" s="76">
        <v>0</v>
      </c>
      <c r="P278" s="26">
        <v>0</v>
      </c>
      <c r="Q278" s="39">
        <v>21509.82</v>
      </c>
      <c r="R278" s="39">
        <v>0</v>
      </c>
      <c r="S278" s="40">
        <v>21509.82</v>
      </c>
      <c r="T278" s="106" t="s">
        <v>266</v>
      </c>
    </row>
    <row r="279" spans="1:20" outlineLevel="3" x14ac:dyDescent="0.3">
      <c r="A279" s="35" t="s">
        <v>104</v>
      </c>
      <c r="B279" s="75">
        <v>1202.8800000000001</v>
      </c>
      <c r="C279" s="76">
        <v>0</v>
      </c>
      <c r="D279" s="77">
        <v>1202.8800000000001</v>
      </c>
      <c r="E279" s="75">
        <v>1202.8800000000001</v>
      </c>
      <c r="F279" s="76">
        <v>0</v>
      </c>
      <c r="G279" s="26">
        <v>1202.8800000000001</v>
      </c>
      <c r="H279" s="75">
        <v>0</v>
      </c>
      <c r="I279" s="76">
        <v>0</v>
      </c>
      <c r="J279" s="26">
        <v>0</v>
      </c>
      <c r="K279" s="39">
        <v>1202.8800000000001</v>
      </c>
      <c r="L279" s="25">
        <v>0</v>
      </c>
      <c r="M279" s="39">
        <v>1202.8800000000001</v>
      </c>
      <c r="N279" s="75">
        <v>1202.8800000000001</v>
      </c>
      <c r="O279" s="76">
        <v>0</v>
      </c>
      <c r="P279" s="26">
        <v>1202.8800000000001</v>
      </c>
      <c r="Q279" s="39">
        <v>0</v>
      </c>
      <c r="R279" s="39">
        <v>0</v>
      </c>
      <c r="S279" s="40">
        <v>0</v>
      </c>
      <c r="T279" s="100" t="s">
        <v>66</v>
      </c>
    </row>
    <row r="280" spans="1:20" outlineLevel="3" x14ac:dyDescent="0.3">
      <c r="A280" s="35" t="s">
        <v>104</v>
      </c>
      <c r="B280" s="75">
        <v>0</v>
      </c>
      <c r="C280" s="76">
        <v>0</v>
      </c>
      <c r="D280" s="77">
        <v>0</v>
      </c>
      <c r="E280" s="75">
        <v>0</v>
      </c>
      <c r="F280" s="76">
        <v>0</v>
      </c>
      <c r="G280" s="26">
        <v>0</v>
      </c>
      <c r="H280" s="75">
        <v>0</v>
      </c>
      <c r="I280" s="76">
        <v>0</v>
      </c>
      <c r="J280" s="26">
        <v>0</v>
      </c>
      <c r="K280" s="39">
        <v>0</v>
      </c>
      <c r="L280" s="25">
        <v>0</v>
      </c>
      <c r="M280" s="39">
        <v>0</v>
      </c>
      <c r="N280" s="75">
        <v>0</v>
      </c>
      <c r="O280" s="76">
        <v>0</v>
      </c>
      <c r="P280" s="26">
        <v>0</v>
      </c>
      <c r="Q280" s="39">
        <v>0</v>
      </c>
      <c r="R280" s="39">
        <v>0</v>
      </c>
      <c r="S280" s="40">
        <v>0</v>
      </c>
      <c r="T280" s="100" t="s">
        <v>66</v>
      </c>
    </row>
    <row r="281" spans="1:20" outlineLevel="3" x14ac:dyDescent="0.3">
      <c r="A281" s="35" t="s">
        <v>104</v>
      </c>
      <c r="B281" s="75">
        <v>0</v>
      </c>
      <c r="C281" s="76">
        <v>0</v>
      </c>
      <c r="D281" s="77">
        <v>0</v>
      </c>
      <c r="E281" s="75">
        <v>0</v>
      </c>
      <c r="F281" s="76">
        <v>0</v>
      </c>
      <c r="G281" s="26">
        <v>0</v>
      </c>
      <c r="H281" s="75">
        <v>0</v>
      </c>
      <c r="I281" s="76">
        <v>0</v>
      </c>
      <c r="J281" s="26">
        <v>0</v>
      </c>
      <c r="K281" s="39">
        <v>0</v>
      </c>
      <c r="L281" s="25">
        <v>0</v>
      </c>
      <c r="M281" s="39">
        <v>0</v>
      </c>
      <c r="N281" s="75">
        <v>0</v>
      </c>
      <c r="O281" s="76">
        <v>0</v>
      </c>
      <c r="P281" s="26">
        <v>0</v>
      </c>
      <c r="Q281" s="39">
        <v>0</v>
      </c>
      <c r="R281" s="39">
        <v>0</v>
      </c>
      <c r="S281" s="40">
        <v>0</v>
      </c>
      <c r="T281" s="100" t="s">
        <v>66</v>
      </c>
    </row>
    <row r="282" spans="1:20" outlineLevel="3" x14ac:dyDescent="0.3">
      <c r="A282" s="35" t="s">
        <v>104</v>
      </c>
      <c r="B282" s="75">
        <v>126.07</v>
      </c>
      <c r="C282" s="76">
        <v>0</v>
      </c>
      <c r="D282" s="77">
        <v>126.07</v>
      </c>
      <c r="E282" s="75">
        <v>126.07</v>
      </c>
      <c r="F282" s="76">
        <v>0</v>
      </c>
      <c r="G282" s="26">
        <v>126.07</v>
      </c>
      <c r="H282" s="75">
        <v>0</v>
      </c>
      <c r="I282" s="76">
        <v>0</v>
      </c>
      <c r="J282" s="26">
        <v>0</v>
      </c>
      <c r="K282" s="39">
        <v>126.07</v>
      </c>
      <c r="L282" s="25">
        <v>0</v>
      </c>
      <c r="M282" s="39">
        <v>126.07</v>
      </c>
      <c r="N282" s="75">
        <v>126.07</v>
      </c>
      <c r="O282" s="76">
        <v>0</v>
      </c>
      <c r="P282" s="26">
        <v>126.07</v>
      </c>
      <c r="Q282" s="39">
        <v>0</v>
      </c>
      <c r="R282" s="39">
        <v>0</v>
      </c>
      <c r="S282" s="40">
        <v>0</v>
      </c>
      <c r="T282" s="100" t="s">
        <v>66</v>
      </c>
    </row>
    <row r="283" spans="1:20" outlineLevel="3" x14ac:dyDescent="0.3">
      <c r="A283" s="35" t="s">
        <v>104</v>
      </c>
      <c r="B283" s="75">
        <v>0</v>
      </c>
      <c r="C283" s="76">
        <v>0</v>
      </c>
      <c r="D283" s="77">
        <v>0</v>
      </c>
      <c r="E283" s="75">
        <v>0</v>
      </c>
      <c r="F283" s="76">
        <v>0</v>
      </c>
      <c r="G283" s="26">
        <v>0</v>
      </c>
      <c r="H283" s="75">
        <v>0</v>
      </c>
      <c r="I283" s="76">
        <v>0</v>
      </c>
      <c r="J283" s="26">
        <v>0</v>
      </c>
      <c r="K283" s="39">
        <v>0</v>
      </c>
      <c r="L283" s="25">
        <v>0</v>
      </c>
      <c r="M283" s="39">
        <v>0</v>
      </c>
      <c r="N283" s="75">
        <v>0</v>
      </c>
      <c r="O283" s="76">
        <v>0</v>
      </c>
      <c r="P283" s="26">
        <v>0</v>
      </c>
      <c r="Q283" s="39">
        <v>0</v>
      </c>
      <c r="R283" s="39">
        <v>0</v>
      </c>
      <c r="S283" s="40">
        <v>0</v>
      </c>
      <c r="T283" s="100" t="s">
        <v>66</v>
      </c>
    </row>
    <row r="284" spans="1:20" outlineLevel="3" x14ac:dyDescent="0.3">
      <c r="A284" s="35" t="s">
        <v>104</v>
      </c>
      <c r="B284" s="75">
        <v>4467.9399999999996</v>
      </c>
      <c r="C284" s="76">
        <v>0</v>
      </c>
      <c r="D284" s="77">
        <v>4467.9399999999996</v>
      </c>
      <c r="E284" s="75">
        <v>4467.9399999999996</v>
      </c>
      <c r="F284" s="76">
        <v>0</v>
      </c>
      <c r="G284" s="26">
        <v>4467.9399999999996</v>
      </c>
      <c r="H284" s="75">
        <v>0</v>
      </c>
      <c r="I284" s="76">
        <v>0</v>
      </c>
      <c r="J284" s="26">
        <v>0</v>
      </c>
      <c r="K284" s="39">
        <v>4467.9399999999996</v>
      </c>
      <c r="L284" s="25">
        <v>0</v>
      </c>
      <c r="M284" s="39">
        <v>4467.9399999999996</v>
      </c>
      <c r="N284" s="75">
        <v>4467.9399999999996</v>
      </c>
      <c r="O284" s="76">
        <v>0</v>
      </c>
      <c r="P284" s="26">
        <v>4467.9399999999996</v>
      </c>
      <c r="Q284" s="39">
        <v>0</v>
      </c>
      <c r="R284" s="39">
        <v>0</v>
      </c>
      <c r="S284" s="40">
        <v>0</v>
      </c>
      <c r="T284" s="100" t="s">
        <v>66</v>
      </c>
    </row>
    <row r="285" spans="1:20" outlineLevel="3" x14ac:dyDescent="0.3">
      <c r="A285" s="35" t="s">
        <v>104</v>
      </c>
      <c r="B285" s="75">
        <v>0</v>
      </c>
      <c r="C285" s="76">
        <v>0</v>
      </c>
      <c r="D285" s="77">
        <v>0</v>
      </c>
      <c r="E285" s="75">
        <v>0</v>
      </c>
      <c r="F285" s="76">
        <v>0</v>
      </c>
      <c r="G285" s="26">
        <v>0</v>
      </c>
      <c r="H285" s="75">
        <v>0</v>
      </c>
      <c r="I285" s="76">
        <v>0</v>
      </c>
      <c r="J285" s="26">
        <v>0</v>
      </c>
      <c r="K285" s="39">
        <v>0</v>
      </c>
      <c r="L285" s="25">
        <v>0</v>
      </c>
      <c r="M285" s="39">
        <v>0</v>
      </c>
      <c r="N285" s="75">
        <v>0</v>
      </c>
      <c r="O285" s="76">
        <v>0</v>
      </c>
      <c r="P285" s="26">
        <v>0</v>
      </c>
      <c r="Q285" s="39">
        <v>0</v>
      </c>
      <c r="R285" s="39">
        <v>0</v>
      </c>
      <c r="S285" s="40">
        <v>0</v>
      </c>
      <c r="T285" s="100" t="s">
        <v>66</v>
      </c>
    </row>
    <row r="286" spans="1:20" outlineLevel="3" x14ac:dyDescent="0.3">
      <c r="A286" s="35" t="s">
        <v>104</v>
      </c>
      <c r="B286" s="75">
        <v>669.41</v>
      </c>
      <c r="C286" s="76">
        <v>0</v>
      </c>
      <c r="D286" s="77">
        <v>669.41</v>
      </c>
      <c r="E286" s="75">
        <v>669.41</v>
      </c>
      <c r="F286" s="76">
        <v>0</v>
      </c>
      <c r="G286" s="26">
        <v>669.41</v>
      </c>
      <c r="H286" s="75">
        <v>0</v>
      </c>
      <c r="I286" s="76">
        <v>0</v>
      </c>
      <c r="J286" s="26">
        <v>0</v>
      </c>
      <c r="K286" s="39">
        <v>669.41</v>
      </c>
      <c r="L286" s="25">
        <v>0</v>
      </c>
      <c r="M286" s="39">
        <v>669.41</v>
      </c>
      <c r="N286" s="75">
        <v>669.41</v>
      </c>
      <c r="O286" s="76">
        <v>0</v>
      </c>
      <c r="P286" s="26">
        <v>669.41</v>
      </c>
      <c r="Q286" s="39">
        <v>0</v>
      </c>
      <c r="R286" s="39">
        <v>0</v>
      </c>
      <c r="S286" s="40">
        <v>0</v>
      </c>
      <c r="T286" s="100" t="s">
        <v>66</v>
      </c>
    </row>
    <row r="287" spans="1:20" outlineLevel="3" x14ac:dyDescent="0.3">
      <c r="A287" s="35" t="s">
        <v>104</v>
      </c>
      <c r="B287" s="75">
        <v>635.45000000000005</v>
      </c>
      <c r="C287" s="76">
        <v>0</v>
      </c>
      <c r="D287" s="77">
        <v>635.45000000000005</v>
      </c>
      <c r="E287" s="75">
        <v>635.45000000000005</v>
      </c>
      <c r="F287" s="76">
        <v>0</v>
      </c>
      <c r="G287" s="26">
        <v>635.45000000000005</v>
      </c>
      <c r="H287" s="75">
        <v>0</v>
      </c>
      <c r="I287" s="76">
        <v>0</v>
      </c>
      <c r="J287" s="26">
        <v>0</v>
      </c>
      <c r="K287" s="39">
        <v>635.45000000000005</v>
      </c>
      <c r="L287" s="25">
        <v>0</v>
      </c>
      <c r="M287" s="39">
        <v>635.45000000000005</v>
      </c>
      <c r="N287" s="75">
        <v>635.45000000000005</v>
      </c>
      <c r="O287" s="76">
        <v>0</v>
      </c>
      <c r="P287" s="26">
        <v>635.45000000000005</v>
      </c>
      <c r="Q287" s="39">
        <v>0</v>
      </c>
      <c r="R287" s="39">
        <v>0</v>
      </c>
      <c r="S287" s="40">
        <v>0</v>
      </c>
      <c r="T287" s="100" t="s">
        <v>66</v>
      </c>
    </row>
    <row r="288" spans="1:20" outlineLevel="3" x14ac:dyDescent="0.3">
      <c r="A288" s="35" t="s">
        <v>104</v>
      </c>
      <c r="B288" s="75">
        <v>841.56</v>
      </c>
      <c r="C288" s="76">
        <v>0</v>
      </c>
      <c r="D288" s="77">
        <v>841.56</v>
      </c>
      <c r="E288" s="75">
        <v>841.56</v>
      </c>
      <c r="F288" s="76">
        <v>0</v>
      </c>
      <c r="G288" s="26">
        <v>841.56</v>
      </c>
      <c r="H288" s="75">
        <v>0</v>
      </c>
      <c r="I288" s="76">
        <v>0</v>
      </c>
      <c r="J288" s="26">
        <v>0</v>
      </c>
      <c r="K288" s="39">
        <v>841.56</v>
      </c>
      <c r="L288" s="25">
        <v>0</v>
      </c>
      <c r="M288" s="39">
        <v>841.56</v>
      </c>
      <c r="N288" s="75">
        <v>841.56</v>
      </c>
      <c r="O288" s="76">
        <v>0</v>
      </c>
      <c r="P288" s="26">
        <v>841.56</v>
      </c>
      <c r="Q288" s="39">
        <v>0</v>
      </c>
      <c r="R288" s="39">
        <v>0</v>
      </c>
      <c r="S288" s="40">
        <v>0</v>
      </c>
      <c r="T288" s="100" t="s">
        <v>66</v>
      </c>
    </row>
    <row r="289" spans="1:20" outlineLevel="3" x14ac:dyDescent="0.3">
      <c r="A289" s="35" t="s">
        <v>104</v>
      </c>
      <c r="B289" s="75">
        <v>2399.12</v>
      </c>
      <c r="C289" s="76">
        <v>0</v>
      </c>
      <c r="D289" s="77">
        <v>2399.12</v>
      </c>
      <c r="E289" s="75">
        <v>2399.12</v>
      </c>
      <c r="F289" s="76">
        <v>0</v>
      </c>
      <c r="G289" s="26">
        <v>2399.12</v>
      </c>
      <c r="H289" s="75">
        <v>0</v>
      </c>
      <c r="I289" s="76">
        <v>0</v>
      </c>
      <c r="J289" s="26">
        <v>0</v>
      </c>
      <c r="K289" s="39">
        <v>2399.12</v>
      </c>
      <c r="L289" s="25">
        <v>0</v>
      </c>
      <c r="M289" s="39">
        <v>2399.12</v>
      </c>
      <c r="N289" s="75">
        <v>2399.12</v>
      </c>
      <c r="O289" s="76">
        <v>0</v>
      </c>
      <c r="P289" s="26">
        <v>2399.12</v>
      </c>
      <c r="Q289" s="39">
        <v>0</v>
      </c>
      <c r="R289" s="39">
        <v>0</v>
      </c>
      <c r="S289" s="40">
        <v>0</v>
      </c>
      <c r="T289" s="100" t="s">
        <v>66</v>
      </c>
    </row>
    <row r="290" spans="1:20" outlineLevel="2" x14ac:dyDescent="0.3">
      <c r="A290" s="35"/>
      <c r="B290" s="75">
        <v>10342.43</v>
      </c>
      <c r="C290" s="76">
        <v>0</v>
      </c>
      <c r="D290" s="77">
        <v>10342.43</v>
      </c>
      <c r="E290" s="75">
        <v>10342.43</v>
      </c>
      <c r="F290" s="76">
        <v>0</v>
      </c>
      <c r="G290" s="26">
        <v>10342.43</v>
      </c>
      <c r="H290" s="75">
        <v>0</v>
      </c>
      <c r="I290" s="76">
        <v>0</v>
      </c>
      <c r="J290" s="26">
        <v>0</v>
      </c>
      <c r="K290" s="39">
        <v>10342.43</v>
      </c>
      <c r="L290" s="25">
        <v>0</v>
      </c>
      <c r="M290" s="39">
        <v>10342.43</v>
      </c>
      <c r="N290" s="75">
        <v>10342.43</v>
      </c>
      <c r="O290" s="76">
        <v>0</v>
      </c>
      <c r="P290" s="26">
        <v>10342.43</v>
      </c>
      <c r="Q290" s="39">
        <v>0</v>
      </c>
      <c r="R290" s="39">
        <v>0</v>
      </c>
      <c r="S290" s="40">
        <v>0</v>
      </c>
      <c r="T290" s="106" t="s">
        <v>273</v>
      </c>
    </row>
    <row r="291" spans="1:20" outlineLevel="3" x14ac:dyDescent="0.3">
      <c r="A291" s="35" t="s">
        <v>104</v>
      </c>
      <c r="B291" s="75">
        <v>0</v>
      </c>
      <c r="C291" s="76">
        <v>262.14</v>
      </c>
      <c r="D291" s="77">
        <v>262.14</v>
      </c>
      <c r="E291" s="75">
        <v>0</v>
      </c>
      <c r="F291" s="76">
        <v>21.731405999999993</v>
      </c>
      <c r="G291" s="26">
        <v>21.731405999999993</v>
      </c>
      <c r="H291" s="75">
        <v>0</v>
      </c>
      <c r="I291" s="76">
        <v>240.40859399999999</v>
      </c>
      <c r="J291" s="26">
        <v>240.40859399999999</v>
      </c>
      <c r="K291" s="39">
        <v>0</v>
      </c>
      <c r="L291" s="25">
        <v>262.14</v>
      </c>
      <c r="M291" s="39">
        <v>262.14</v>
      </c>
      <c r="N291" s="75">
        <v>0</v>
      </c>
      <c r="O291" s="76">
        <v>21.731405999999993</v>
      </c>
      <c r="P291" s="26">
        <v>21.731405999999993</v>
      </c>
      <c r="Q291" s="39">
        <v>0</v>
      </c>
      <c r="R291" s="39">
        <v>240.40859399999999</v>
      </c>
      <c r="S291" s="40">
        <v>240.40859399999999</v>
      </c>
      <c r="T291" s="100" t="s">
        <v>49</v>
      </c>
    </row>
    <row r="292" spans="1:20" outlineLevel="3" x14ac:dyDescent="0.3">
      <c r="A292" s="35" t="s">
        <v>104</v>
      </c>
      <c r="B292" s="75">
        <v>0</v>
      </c>
      <c r="C292" s="76">
        <v>637.27</v>
      </c>
      <c r="D292" s="77">
        <v>637.27</v>
      </c>
      <c r="E292" s="75">
        <v>0</v>
      </c>
      <c r="F292" s="76">
        <v>52.829682999999982</v>
      </c>
      <c r="G292" s="26">
        <v>52.829682999999982</v>
      </c>
      <c r="H292" s="75">
        <v>0</v>
      </c>
      <c r="I292" s="76">
        <v>584.44031700000005</v>
      </c>
      <c r="J292" s="26">
        <v>584.44031700000005</v>
      </c>
      <c r="K292" s="39">
        <v>0</v>
      </c>
      <c r="L292" s="25">
        <v>637.27</v>
      </c>
      <c r="M292" s="39">
        <v>637.27</v>
      </c>
      <c r="N292" s="75">
        <v>0</v>
      </c>
      <c r="O292" s="76">
        <v>52.829682999999982</v>
      </c>
      <c r="P292" s="26">
        <v>52.829682999999982</v>
      </c>
      <c r="Q292" s="39">
        <v>0</v>
      </c>
      <c r="R292" s="39">
        <v>584.44031700000005</v>
      </c>
      <c r="S292" s="40">
        <v>584.44031700000005</v>
      </c>
      <c r="T292" s="100" t="s">
        <v>49</v>
      </c>
    </row>
    <row r="293" spans="1:20" outlineLevel="3" x14ac:dyDescent="0.3">
      <c r="A293" s="35" t="s">
        <v>104</v>
      </c>
      <c r="B293" s="75">
        <v>0</v>
      </c>
      <c r="C293" s="76">
        <v>5104.28</v>
      </c>
      <c r="D293" s="77">
        <v>5104.28</v>
      </c>
      <c r="E293" s="75">
        <v>0</v>
      </c>
      <c r="F293" s="76">
        <v>423.14481199999983</v>
      </c>
      <c r="G293" s="26">
        <v>423.14481199999983</v>
      </c>
      <c r="H293" s="75">
        <v>0</v>
      </c>
      <c r="I293" s="76">
        <v>4681.1351880000002</v>
      </c>
      <c r="J293" s="26">
        <v>4681.1351880000002</v>
      </c>
      <c r="K293" s="39">
        <v>0</v>
      </c>
      <c r="L293" s="25">
        <v>5104.28</v>
      </c>
      <c r="M293" s="39">
        <v>5104.28</v>
      </c>
      <c r="N293" s="75">
        <v>0</v>
      </c>
      <c r="O293" s="76">
        <v>423.14481199999983</v>
      </c>
      <c r="P293" s="26">
        <v>423.14481199999983</v>
      </c>
      <c r="Q293" s="39">
        <v>0</v>
      </c>
      <c r="R293" s="39">
        <v>4681.1351880000002</v>
      </c>
      <c r="S293" s="40">
        <v>4681.1351880000002</v>
      </c>
      <c r="T293" s="100" t="s">
        <v>49</v>
      </c>
    </row>
    <row r="294" spans="1:20" outlineLevel="3" x14ac:dyDescent="0.3">
      <c r="A294" s="35" t="s">
        <v>104</v>
      </c>
      <c r="B294" s="75">
        <v>0</v>
      </c>
      <c r="C294" s="76">
        <v>4853.1499999999996</v>
      </c>
      <c r="D294" s="77">
        <v>4853.1499999999996</v>
      </c>
      <c r="E294" s="75">
        <v>0</v>
      </c>
      <c r="F294" s="76">
        <v>402.32613499999985</v>
      </c>
      <c r="G294" s="26">
        <v>402.32613499999985</v>
      </c>
      <c r="H294" s="75">
        <v>0</v>
      </c>
      <c r="I294" s="76">
        <v>4450.8238649999994</v>
      </c>
      <c r="J294" s="26">
        <v>4450.8238649999994</v>
      </c>
      <c r="K294" s="39">
        <v>0</v>
      </c>
      <c r="L294" s="25">
        <v>4853.1499999999996</v>
      </c>
      <c r="M294" s="39">
        <v>4853.1499999999996</v>
      </c>
      <c r="N294" s="75">
        <v>0</v>
      </c>
      <c r="O294" s="76">
        <v>402.32613499999985</v>
      </c>
      <c r="P294" s="26">
        <v>402.32613499999985</v>
      </c>
      <c r="Q294" s="39">
        <v>0</v>
      </c>
      <c r="R294" s="39">
        <v>4450.8238649999994</v>
      </c>
      <c r="S294" s="40">
        <v>4450.8238649999994</v>
      </c>
      <c r="T294" s="100" t="s">
        <v>49</v>
      </c>
    </row>
    <row r="295" spans="1:20" outlineLevel="3" x14ac:dyDescent="0.3">
      <c r="A295" s="35" t="s">
        <v>104</v>
      </c>
      <c r="B295" s="75">
        <v>0</v>
      </c>
      <c r="C295" s="76">
        <v>600.76</v>
      </c>
      <c r="D295" s="77">
        <v>600.76</v>
      </c>
      <c r="E295" s="75">
        <v>0</v>
      </c>
      <c r="F295" s="76">
        <v>49.80300399999998</v>
      </c>
      <c r="G295" s="26">
        <v>49.80300399999998</v>
      </c>
      <c r="H295" s="75">
        <v>0</v>
      </c>
      <c r="I295" s="76">
        <v>550.956996</v>
      </c>
      <c r="J295" s="26">
        <v>550.956996</v>
      </c>
      <c r="K295" s="39">
        <v>0</v>
      </c>
      <c r="L295" s="25">
        <v>600.76</v>
      </c>
      <c r="M295" s="39">
        <v>600.76</v>
      </c>
      <c r="N295" s="75">
        <v>0</v>
      </c>
      <c r="O295" s="76">
        <v>49.80300399999998</v>
      </c>
      <c r="P295" s="26">
        <v>49.80300399999998</v>
      </c>
      <c r="Q295" s="39">
        <v>0</v>
      </c>
      <c r="R295" s="39">
        <v>550.956996</v>
      </c>
      <c r="S295" s="40">
        <v>550.956996</v>
      </c>
      <c r="T295" s="100" t="s">
        <v>49</v>
      </c>
    </row>
    <row r="296" spans="1:20" outlineLevel="3" x14ac:dyDescent="0.3">
      <c r="A296" s="35" t="s">
        <v>104</v>
      </c>
      <c r="B296" s="75">
        <v>0</v>
      </c>
      <c r="C296" s="76">
        <v>665.16</v>
      </c>
      <c r="D296" s="77">
        <v>665.16</v>
      </c>
      <c r="E296" s="75">
        <v>0</v>
      </c>
      <c r="F296" s="76">
        <v>55.141763999999981</v>
      </c>
      <c r="G296" s="26">
        <v>55.141763999999981</v>
      </c>
      <c r="H296" s="75">
        <v>0</v>
      </c>
      <c r="I296" s="76">
        <v>610.018236</v>
      </c>
      <c r="J296" s="26">
        <v>610.018236</v>
      </c>
      <c r="K296" s="39">
        <v>0</v>
      </c>
      <c r="L296" s="25">
        <v>665.16</v>
      </c>
      <c r="M296" s="39">
        <v>665.16</v>
      </c>
      <c r="N296" s="75">
        <v>0</v>
      </c>
      <c r="O296" s="76">
        <v>55.141763999999981</v>
      </c>
      <c r="P296" s="26">
        <v>55.141763999999981</v>
      </c>
      <c r="Q296" s="39">
        <v>0</v>
      </c>
      <c r="R296" s="39">
        <v>610.018236</v>
      </c>
      <c r="S296" s="40">
        <v>610.018236</v>
      </c>
      <c r="T296" s="100" t="s">
        <v>49</v>
      </c>
    </row>
    <row r="297" spans="1:20" outlineLevel="3" x14ac:dyDescent="0.3">
      <c r="A297" s="35" t="s">
        <v>104</v>
      </c>
      <c r="B297" s="75">
        <v>0</v>
      </c>
      <c r="C297" s="76">
        <v>3293.05</v>
      </c>
      <c r="D297" s="77">
        <v>3293.05</v>
      </c>
      <c r="E297" s="75">
        <v>0</v>
      </c>
      <c r="F297" s="76">
        <v>272.99384499999991</v>
      </c>
      <c r="G297" s="26">
        <v>272.99384499999991</v>
      </c>
      <c r="H297" s="75">
        <v>0</v>
      </c>
      <c r="I297" s="76">
        <v>3020.0561550000002</v>
      </c>
      <c r="J297" s="26">
        <v>3020.0561550000002</v>
      </c>
      <c r="K297" s="39">
        <v>0</v>
      </c>
      <c r="L297" s="25">
        <v>3293.05</v>
      </c>
      <c r="M297" s="39">
        <v>3293.05</v>
      </c>
      <c r="N297" s="75">
        <v>0</v>
      </c>
      <c r="O297" s="76">
        <v>272.99384499999991</v>
      </c>
      <c r="P297" s="26">
        <v>272.99384499999991</v>
      </c>
      <c r="Q297" s="39">
        <v>0</v>
      </c>
      <c r="R297" s="39">
        <v>3020.0561550000002</v>
      </c>
      <c r="S297" s="40">
        <v>3020.0561550000002</v>
      </c>
      <c r="T297" s="100" t="s">
        <v>49</v>
      </c>
    </row>
    <row r="298" spans="1:20" outlineLevel="3" x14ac:dyDescent="0.3">
      <c r="A298" s="35" t="s">
        <v>104</v>
      </c>
      <c r="B298" s="75">
        <v>0</v>
      </c>
      <c r="C298" s="76">
        <v>2082.36</v>
      </c>
      <c r="D298" s="77">
        <v>2082.36</v>
      </c>
      <c r="E298" s="75">
        <v>0</v>
      </c>
      <c r="F298" s="76">
        <v>172.62764399999995</v>
      </c>
      <c r="G298" s="26">
        <v>172.62764399999995</v>
      </c>
      <c r="H298" s="75">
        <v>0</v>
      </c>
      <c r="I298" s="76">
        <v>1909.7323560000002</v>
      </c>
      <c r="J298" s="26">
        <v>1909.7323560000002</v>
      </c>
      <c r="K298" s="39">
        <v>0</v>
      </c>
      <c r="L298" s="25">
        <v>2082.36</v>
      </c>
      <c r="M298" s="39">
        <v>2082.36</v>
      </c>
      <c r="N298" s="75">
        <v>0</v>
      </c>
      <c r="O298" s="76">
        <v>172.62764399999995</v>
      </c>
      <c r="P298" s="26">
        <v>172.62764399999995</v>
      </c>
      <c r="Q298" s="39">
        <v>0</v>
      </c>
      <c r="R298" s="39">
        <v>1909.7323560000002</v>
      </c>
      <c r="S298" s="40">
        <v>1909.7323560000002</v>
      </c>
      <c r="T298" s="100" t="s">
        <v>49</v>
      </c>
    </row>
    <row r="299" spans="1:20" outlineLevel="3" x14ac:dyDescent="0.3">
      <c r="A299" s="35" t="s">
        <v>104</v>
      </c>
      <c r="B299" s="75">
        <v>0</v>
      </c>
      <c r="C299" s="76">
        <v>0</v>
      </c>
      <c r="D299" s="77">
        <v>0</v>
      </c>
      <c r="E299" s="75">
        <v>0</v>
      </c>
      <c r="F299" s="76">
        <v>0</v>
      </c>
      <c r="G299" s="26">
        <v>0</v>
      </c>
      <c r="H299" s="75">
        <v>0</v>
      </c>
      <c r="I299" s="76">
        <v>0</v>
      </c>
      <c r="J299" s="26">
        <v>0</v>
      </c>
      <c r="K299" s="39">
        <v>0</v>
      </c>
      <c r="L299" s="25">
        <v>0</v>
      </c>
      <c r="M299" s="39">
        <v>0</v>
      </c>
      <c r="N299" s="75">
        <v>0</v>
      </c>
      <c r="O299" s="76">
        <v>0</v>
      </c>
      <c r="P299" s="26">
        <v>0</v>
      </c>
      <c r="Q299" s="39">
        <v>0</v>
      </c>
      <c r="R299" s="39">
        <v>0</v>
      </c>
      <c r="S299" s="40">
        <v>0</v>
      </c>
      <c r="T299" s="100" t="s">
        <v>49</v>
      </c>
    </row>
    <row r="300" spans="1:20" outlineLevel="2" x14ac:dyDescent="0.3">
      <c r="A300" s="35"/>
      <c r="B300" s="75">
        <v>0</v>
      </c>
      <c r="C300" s="76">
        <v>17498.170000000002</v>
      </c>
      <c r="D300" s="77">
        <v>17498.170000000002</v>
      </c>
      <c r="E300" s="75">
        <v>0</v>
      </c>
      <c r="F300" s="76">
        <v>1450.5982929999993</v>
      </c>
      <c r="G300" s="26">
        <v>1450.5982929999993</v>
      </c>
      <c r="H300" s="75">
        <v>0</v>
      </c>
      <c r="I300" s="76">
        <v>16047.571707000001</v>
      </c>
      <c r="J300" s="26">
        <v>16047.571707000001</v>
      </c>
      <c r="K300" s="39">
        <v>0</v>
      </c>
      <c r="L300" s="25">
        <v>17498.170000000002</v>
      </c>
      <c r="M300" s="39">
        <v>17498.170000000002</v>
      </c>
      <c r="N300" s="75">
        <v>0</v>
      </c>
      <c r="O300" s="76">
        <v>1450.5982929999993</v>
      </c>
      <c r="P300" s="26">
        <v>1450.5982929999993</v>
      </c>
      <c r="Q300" s="39">
        <v>0</v>
      </c>
      <c r="R300" s="39">
        <v>16047.571707000001</v>
      </c>
      <c r="S300" s="40">
        <v>16047.571707000001</v>
      </c>
      <c r="T300" s="106" t="s">
        <v>268</v>
      </c>
    </row>
    <row r="301" spans="1:20" outlineLevel="3" x14ac:dyDescent="0.3">
      <c r="A301" s="35" t="s">
        <v>104</v>
      </c>
      <c r="B301" s="75">
        <v>0</v>
      </c>
      <c r="C301" s="76">
        <v>225.28</v>
      </c>
      <c r="D301" s="77">
        <v>225.28</v>
      </c>
      <c r="E301" s="75">
        <v>0</v>
      </c>
      <c r="F301" s="76">
        <v>2.6357759999999999</v>
      </c>
      <c r="G301" s="26">
        <v>2.6357759999999999</v>
      </c>
      <c r="H301" s="75">
        <v>0</v>
      </c>
      <c r="I301" s="76">
        <v>222.64422400000001</v>
      </c>
      <c r="J301" s="26">
        <v>222.64422400000001</v>
      </c>
      <c r="K301" s="39">
        <v>0</v>
      </c>
      <c r="L301" s="25">
        <v>225.28</v>
      </c>
      <c r="M301" s="39">
        <v>225.28</v>
      </c>
      <c r="N301" s="75">
        <v>0</v>
      </c>
      <c r="O301" s="76">
        <v>2.6357759999999999</v>
      </c>
      <c r="P301" s="26">
        <v>2.6357759999999999</v>
      </c>
      <c r="Q301" s="39">
        <v>0</v>
      </c>
      <c r="R301" s="39">
        <v>222.64422400000001</v>
      </c>
      <c r="S301" s="40">
        <v>222.64422400000001</v>
      </c>
      <c r="T301" s="100" t="s">
        <v>244</v>
      </c>
    </row>
    <row r="302" spans="1:20" outlineLevel="3" x14ac:dyDescent="0.3">
      <c r="A302" s="35" t="s">
        <v>104</v>
      </c>
      <c r="B302" s="75">
        <v>0</v>
      </c>
      <c r="C302" s="76">
        <v>0</v>
      </c>
      <c r="D302" s="77">
        <v>0</v>
      </c>
      <c r="E302" s="75">
        <v>0</v>
      </c>
      <c r="F302" s="76">
        <v>0</v>
      </c>
      <c r="G302" s="26">
        <v>0</v>
      </c>
      <c r="H302" s="75">
        <v>0</v>
      </c>
      <c r="I302" s="76">
        <v>0</v>
      </c>
      <c r="J302" s="26">
        <v>0</v>
      </c>
      <c r="K302" s="39">
        <v>0</v>
      </c>
      <c r="L302" s="25">
        <v>0</v>
      </c>
      <c r="M302" s="39">
        <v>0</v>
      </c>
      <c r="N302" s="75">
        <v>0</v>
      </c>
      <c r="O302" s="76">
        <v>0</v>
      </c>
      <c r="P302" s="26">
        <v>0</v>
      </c>
      <c r="Q302" s="39">
        <v>0</v>
      </c>
      <c r="R302" s="39">
        <v>0</v>
      </c>
      <c r="S302" s="40">
        <v>0</v>
      </c>
      <c r="T302" s="100" t="s">
        <v>244</v>
      </c>
    </row>
    <row r="303" spans="1:20" outlineLevel="3" x14ac:dyDescent="0.3">
      <c r="A303" s="35" t="s">
        <v>104</v>
      </c>
      <c r="B303" s="75">
        <v>0</v>
      </c>
      <c r="C303" s="76">
        <v>8563.19</v>
      </c>
      <c r="D303" s="77">
        <v>8563.19</v>
      </c>
      <c r="E303" s="75">
        <v>0</v>
      </c>
      <c r="F303" s="76">
        <v>100.189323</v>
      </c>
      <c r="G303" s="26">
        <v>100.189323</v>
      </c>
      <c r="H303" s="75">
        <v>0</v>
      </c>
      <c r="I303" s="76">
        <v>8463.000677</v>
      </c>
      <c r="J303" s="26">
        <v>8463.000677</v>
      </c>
      <c r="K303" s="39">
        <v>0</v>
      </c>
      <c r="L303" s="25">
        <v>8563.19</v>
      </c>
      <c r="M303" s="39">
        <v>8563.19</v>
      </c>
      <c r="N303" s="75">
        <v>0</v>
      </c>
      <c r="O303" s="76">
        <v>100.189323</v>
      </c>
      <c r="P303" s="26">
        <v>100.189323</v>
      </c>
      <c r="Q303" s="39">
        <v>0</v>
      </c>
      <c r="R303" s="39">
        <v>8463.000677</v>
      </c>
      <c r="S303" s="40">
        <v>8463.000677</v>
      </c>
      <c r="T303" s="100" t="s">
        <v>244</v>
      </c>
    </row>
    <row r="304" spans="1:20" outlineLevel="3" x14ac:dyDescent="0.3">
      <c r="A304" s="35" t="s">
        <v>104</v>
      </c>
      <c r="B304" s="75">
        <v>0</v>
      </c>
      <c r="C304" s="76">
        <v>669.64</v>
      </c>
      <c r="D304" s="77">
        <v>669.64</v>
      </c>
      <c r="E304" s="75">
        <v>0</v>
      </c>
      <c r="F304" s="76">
        <v>7.8347879999999996</v>
      </c>
      <c r="G304" s="26">
        <v>7.8347879999999996</v>
      </c>
      <c r="H304" s="75">
        <v>0</v>
      </c>
      <c r="I304" s="76">
        <v>661.80521199999998</v>
      </c>
      <c r="J304" s="26">
        <v>661.80521199999998</v>
      </c>
      <c r="K304" s="39">
        <v>0</v>
      </c>
      <c r="L304" s="25">
        <v>669.64</v>
      </c>
      <c r="M304" s="39">
        <v>669.64</v>
      </c>
      <c r="N304" s="75">
        <v>0</v>
      </c>
      <c r="O304" s="76">
        <v>7.8347879999999996</v>
      </c>
      <c r="P304" s="26">
        <v>7.8347879999999996</v>
      </c>
      <c r="Q304" s="39">
        <v>0</v>
      </c>
      <c r="R304" s="39">
        <v>661.80521199999998</v>
      </c>
      <c r="S304" s="40">
        <v>661.80521199999998</v>
      </c>
      <c r="T304" s="100" t="s">
        <v>244</v>
      </c>
    </row>
    <row r="305" spans="1:20" outlineLevel="3" x14ac:dyDescent="0.3">
      <c r="A305" s="35" t="s">
        <v>104</v>
      </c>
      <c r="B305" s="75">
        <v>0</v>
      </c>
      <c r="C305" s="76">
        <v>0</v>
      </c>
      <c r="D305" s="77">
        <v>0</v>
      </c>
      <c r="E305" s="75">
        <v>0</v>
      </c>
      <c r="F305" s="76">
        <v>0</v>
      </c>
      <c r="G305" s="26">
        <v>0</v>
      </c>
      <c r="H305" s="75">
        <v>0</v>
      </c>
      <c r="I305" s="76">
        <v>0</v>
      </c>
      <c r="J305" s="26">
        <v>0</v>
      </c>
      <c r="K305" s="39">
        <v>0</v>
      </c>
      <c r="L305" s="25">
        <v>0</v>
      </c>
      <c r="M305" s="39">
        <v>0</v>
      </c>
      <c r="N305" s="75">
        <v>0</v>
      </c>
      <c r="O305" s="76">
        <v>0</v>
      </c>
      <c r="P305" s="26">
        <v>0</v>
      </c>
      <c r="Q305" s="39">
        <v>0</v>
      </c>
      <c r="R305" s="39">
        <v>0</v>
      </c>
      <c r="S305" s="40">
        <v>0</v>
      </c>
      <c r="T305" s="100" t="s">
        <v>244</v>
      </c>
    </row>
    <row r="306" spans="1:20" outlineLevel="2" x14ac:dyDescent="0.3">
      <c r="A306" s="35"/>
      <c r="B306" s="75">
        <v>0</v>
      </c>
      <c r="C306" s="76">
        <v>9458.11</v>
      </c>
      <c r="D306" s="77">
        <v>9458.11</v>
      </c>
      <c r="E306" s="75">
        <v>0</v>
      </c>
      <c r="F306" s="76">
        <v>110.659887</v>
      </c>
      <c r="G306" s="26">
        <v>110.659887</v>
      </c>
      <c r="H306" s="75">
        <v>0</v>
      </c>
      <c r="I306" s="76">
        <v>9347.450112999999</v>
      </c>
      <c r="J306" s="26">
        <v>9347.450112999999</v>
      </c>
      <c r="K306" s="39">
        <v>0</v>
      </c>
      <c r="L306" s="25">
        <v>9458.11</v>
      </c>
      <c r="M306" s="39">
        <v>9458.11</v>
      </c>
      <c r="N306" s="75">
        <v>0</v>
      </c>
      <c r="O306" s="76">
        <v>110.659887</v>
      </c>
      <c r="P306" s="26">
        <v>110.659887</v>
      </c>
      <c r="Q306" s="39">
        <v>0</v>
      </c>
      <c r="R306" s="39">
        <v>9347.450112999999</v>
      </c>
      <c r="S306" s="40">
        <v>9347.450112999999</v>
      </c>
      <c r="T306" s="106" t="s">
        <v>269</v>
      </c>
    </row>
    <row r="307" spans="1:20" outlineLevel="1" x14ac:dyDescent="0.3">
      <c r="A307" s="108" t="s">
        <v>103</v>
      </c>
      <c r="B307" s="110">
        <v>31852.25</v>
      </c>
      <c r="C307" s="109">
        <v>195595.31</v>
      </c>
      <c r="D307" s="111">
        <v>227447.56</v>
      </c>
      <c r="E307" s="110">
        <v>10342.43</v>
      </c>
      <c r="F307" s="109">
        <v>20242.830669999999</v>
      </c>
      <c r="G307" s="112">
        <v>30585.26067</v>
      </c>
      <c r="H307" s="110">
        <v>21509.82</v>
      </c>
      <c r="I307" s="109">
        <v>175352.47933000003</v>
      </c>
      <c r="J307" s="112">
        <v>196862.29932999998</v>
      </c>
      <c r="K307" s="109">
        <v>31852.25</v>
      </c>
      <c r="L307" s="113">
        <v>195595.31</v>
      </c>
      <c r="M307" s="109">
        <v>227447.56</v>
      </c>
      <c r="N307" s="110">
        <v>10342.43</v>
      </c>
      <c r="O307" s="109">
        <v>20242.830669999999</v>
      </c>
      <c r="P307" s="112">
        <v>30585.26067</v>
      </c>
      <c r="Q307" s="109">
        <v>21509.82</v>
      </c>
      <c r="R307" s="109">
        <v>175352.47933000003</v>
      </c>
      <c r="S307" s="114">
        <v>196862.29932999998</v>
      </c>
      <c r="T307" s="115"/>
    </row>
    <row r="308" spans="1:20" outlineLevel="3" x14ac:dyDescent="0.3">
      <c r="A308" s="35" t="s">
        <v>106</v>
      </c>
      <c r="B308" s="75">
        <v>0</v>
      </c>
      <c r="C308" s="76">
        <v>4704.8</v>
      </c>
      <c r="D308" s="77">
        <v>4704.8</v>
      </c>
      <c r="E308" s="75">
        <v>0</v>
      </c>
      <c r="F308" s="76">
        <v>521.29184000000009</v>
      </c>
      <c r="G308" s="26">
        <v>521.29184000000009</v>
      </c>
      <c r="H308" s="75">
        <v>0</v>
      </c>
      <c r="I308" s="76">
        <v>4183.5081600000003</v>
      </c>
      <c r="J308" s="26">
        <v>4183.5081600000003</v>
      </c>
      <c r="K308" s="39">
        <v>0</v>
      </c>
      <c r="L308" s="25">
        <v>4704.8</v>
      </c>
      <c r="M308" s="39">
        <v>4704.8</v>
      </c>
      <c r="N308" s="75">
        <v>0</v>
      </c>
      <c r="O308" s="76">
        <v>521.29184000000009</v>
      </c>
      <c r="P308" s="26">
        <v>521.29184000000009</v>
      </c>
      <c r="Q308" s="39">
        <v>0</v>
      </c>
      <c r="R308" s="39">
        <v>4183.5081600000003</v>
      </c>
      <c r="S308" s="40">
        <v>4183.5081600000003</v>
      </c>
      <c r="T308" s="100" t="s">
        <v>251</v>
      </c>
    </row>
    <row r="309" spans="1:20" outlineLevel="2" x14ac:dyDescent="0.3">
      <c r="A309" s="35"/>
      <c r="B309" s="75">
        <v>0</v>
      </c>
      <c r="C309" s="76">
        <v>4704.8</v>
      </c>
      <c r="D309" s="77">
        <v>4704.8</v>
      </c>
      <c r="E309" s="75">
        <v>0</v>
      </c>
      <c r="F309" s="76">
        <v>521.29184000000009</v>
      </c>
      <c r="G309" s="26">
        <v>521.29184000000009</v>
      </c>
      <c r="H309" s="75">
        <v>0</v>
      </c>
      <c r="I309" s="76">
        <v>4183.5081600000003</v>
      </c>
      <c r="J309" s="26">
        <v>4183.5081600000003</v>
      </c>
      <c r="K309" s="39">
        <v>0</v>
      </c>
      <c r="L309" s="25">
        <v>4704.8</v>
      </c>
      <c r="M309" s="39">
        <v>4704.8</v>
      </c>
      <c r="N309" s="75">
        <v>0</v>
      </c>
      <c r="O309" s="76">
        <v>521.29184000000009</v>
      </c>
      <c r="P309" s="26">
        <v>521.29184000000009</v>
      </c>
      <c r="Q309" s="39">
        <v>0</v>
      </c>
      <c r="R309" s="39">
        <v>4183.5081600000003</v>
      </c>
      <c r="S309" s="40">
        <v>4183.5081600000003</v>
      </c>
      <c r="T309" s="106" t="s">
        <v>267</v>
      </c>
    </row>
    <row r="310" spans="1:20" outlineLevel="3" x14ac:dyDescent="0.3">
      <c r="A310" s="35" t="s">
        <v>106</v>
      </c>
      <c r="B310" s="75">
        <v>0</v>
      </c>
      <c r="C310" s="76">
        <v>0</v>
      </c>
      <c r="D310" s="77">
        <v>0</v>
      </c>
      <c r="E310" s="75">
        <v>0</v>
      </c>
      <c r="F310" s="76">
        <v>0</v>
      </c>
      <c r="G310" s="26">
        <v>0</v>
      </c>
      <c r="H310" s="75">
        <v>0</v>
      </c>
      <c r="I310" s="76">
        <v>0</v>
      </c>
      <c r="J310" s="26">
        <v>0</v>
      </c>
      <c r="K310" s="39">
        <v>0</v>
      </c>
      <c r="L310" s="25">
        <v>0</v>
      </c>
      <c r="M310" s="39">
        <v>0</v>
      </c>
      <c r="N310" s="75">
        <v>0</v>
      </c>
      <c r="O310" s="76">
        <v>0</v>
      </c>
      <c r="P310" s="26">
        <v>0</v>
      </c>
      <c r="Q310" s="39">
        <v>0</v>
      </c>
      <c r="R310" s="39">
        <v>0</v>
      </c>
      <c r="S310" s="40">
        <v>0</v>
      </c>
      <c r="T310" s="100" t="s">
        <v>62</v>
      </c>
    </row>
    <row r="311" spans="1:20" outlineLevel="2" x14ac:dyDescent="0.3">
      <c r="A311" s="35"/>
      <c r="B311" s="75">
        <v>0</v>
      </c>
      <c r="C311" s="76">
        <v>0</v>
      </c>
      <c r="D311" s="77">
        <v>0</v>
      </c>
      <c r="E311" s="75">
        <v>0</v>
      </c>
      <c r="F311" s="76">
        <v>0</v>
      </c>
      <c r="G311" s="26">
        <v>0</v>
      </c>
      <c r="H311" s="75">
        <v>0</v>
      </c>
      <c r="I311" s="76">
        <v>0</v>
      </c>
      <c r="J311" s="26">
        <v>0</v>
      </c>
      <c r="K311" s="39">
        <v>0</v>
      </c>
      <c r="L311" s="25">
        <v>0</v>
      </c>
      <c r="M311" s="39">
        <v>0</v>
      </c>
      <c r="N311" s="75">
        <v>0</v>
      </c>
      <c r="O311" s="76">
        <v>0</v>
      </c>
      <c r="P311" s="26">
        <v>0</v>
      </c>
      <c r="Q311" s="39">
        <v>0</v>
      </c>
      <c r="R311" s="39">
        <v>0</v>
      </c>
      <c r="S311" s="40">
        <v>0</v>
      </c>
      <c r="T311" s="106" t="s">
        <v>272</v>
      </c>
    </row>
    <row r="312" spans="1:20" outlineLevel="3" x14ac:dyDescent="0.3">
      <c r="A312" s="35" t="s">
        <v>106</v>
      </c>
      <c r="B312" s="75">
        <v>0</v>
      </c>
      <c r="C312" s="76">
        <v>4901.9799999999996</v>
      </c>
      <c r="D312" s="77">
        <v>4901.9799999999996</v>
      </c>
      <c r="E312" s="75">
        <v>0</v>
      </c>
      <c r="F312" s="76">
        <v>1233.828366</v>
      </c>
      <c r="G312" s="26">
        <v>1233.828366</v>
      </c>
      <c r="H312" s="75">
        <v>0</v>
      </c>
      <c r="I312" s="76">
        <v>3668.1516339999998</v>
      </c>
      <c r="J312" s="26">
        <v>3668.1516339999998</v>
      </c>
      <c r="K312" s="39">
        <v>0</v>
      </c>
      <c r="L312" s="25">
        <v>4901.9799999999996</v>
      </c>
      <c r="M312" s="39">
        <v>4901.9799999999996</v>
      </c>
      <c r="N312" s="75">
        <v>0</v>
      </c>
      <c r="O312" s="76">
        <v>1233.828366</v>
      </c>
      <c r="P312" s="26">
        <v>1233.828366</v>
      </c>
      <c r="Q312" s="39">
        <v>0</v>
      </c>
      <c r="R312" s="39">
        <v>3668.1516339999998</v>
      </c>
      <c r="S312" s="40">
        <v>3668.1516339999998</v>
      </c>
      <c r="T312" s="100" t="s">
        <v>51</v>
      </c>
    </row>
    <row r="313" spans="1:20" outlineLevel="2" x14ac:dyDescent="0.3">
      <c r="A313" s="35"/>
      <c r="B313" s="75">
        <v>0</v>
      </c>
      <c r="C313" s="76">
        <v>4901.9799999999996</v>
      </c>
      <c r="D313" s="77">
        <v>4901.9799999999996</v>
      </c>
      <c r="E313" s="75">
        <v>0</v>
      </c>
      <c r="F313" s="76">
        <v>1233.828366</v>
      </c>
      <c r="G313" s="26">
        <v>1233.828366</v>
      </c>
      <c r="H313" s="75">
        <v>0</v>
      </c>
      <c r="I313" s="76">
        <v>3668.1516339999998</v>
      </c>
      <c r="J313" s="26">
        <v>3668.1516339999998</v>
      </c>
      <c r="K313" s="39">
        <v>0</v>
      </c>
      <c r="L313" s="25">
        <v>4901.9799999999996</v>
      </c>
      <c r="M313" s="39">
        <v>4901.9799999999996</v>
      </c>
      <c r="N313" s="75">
        <v>0</v>
      </c>
      <c r="O313" s="76">
        <v>1233.828366</v>
      </c>
      <c r="P313" s="26">
        <v>1233.828366</v>
      </c>
      <c r="Q313" s="39">
        <v>0</v>
      </c>
      <c r="R313" s="39">
        <v>3668.1516339999998</v>
      </c>
      <c r="S313" s="40">
        <v>3668.1516339999998</v>
      </c>
      <c r="T313" s="106" t="s">
        <v>276</v>
      </c>
    </row>
    <row r="314" spans="1:20" outlineLevel="1" x14ac:dyDescent="0.3">
      <c r="A314" s="108" t="s">
        <v>105</v>
      </c>
      <c r="B314" s="110">
        <v>0</v>
      </c>
      <c r="C314" s="109">
        <v>9606.7799999999988</v>
      </c>
      <c r="D314" s="111">
        <v>9606.7799999999988</v>
      </c>
      <c r="E314" s="110">
        <v>0</v>
      </c>
      <c r="F314" s="109">
        <v>1755.1202060000001</v>
      </c>
      <c r="G314" s="112">
        <v>1755.1202060000001</v>
      </c>
      <c r="H314" s="110">
        <v>0</v>
      </c>
      <c r="I314" s="109">
        <v>7851.6597940000001</v>
      </c>
      <c r="J314" s="112">
        <v>7851.6597940000001</v>
      </c>
      <c r="K314" s="109">
        <v>0</v>
      </c>
      <c r="L314" s="113">
        <v>9606.7799999999988</v>
      </c>
      <c r="M314" s="109">
        <v>9606.7799999999988</v>
      </c>
      <c r="N314" s="110">
        <v>0</v>
      </c>
      <c r="O314" s="109">
        <v>1755.1202060000001</v>
      </c>
      <c r="P314" s="112">
        <v>1755.1202060000001</v>
      </c>
      <c r="Q314" s="109">
        <v>0</v>
      </c>
      <c r="R314" s="109">
        <v>7851.6597940000001</v>
      </c>
      <c r="S314" s="114">
        <v>7851.6597940000001</v>
      </c>
      <c r="T314" s="115"/>
    </row>
    <row r="315" spans="1:20" outlineLevel="3" x14ac:dyDescent="0.3">
      <c r="A315" s="35" t="s">
        <v>108</v>
      </c>
      <c r="B315" s="75">
        <v>0</v>
      </c>
      <c r="C315" s="76">
        <v>12</v>
      </c>
      <c r="D315" s="77">
        <v>12</v>
      </c>
      <c r="E315" s="75">
        <v>0</v>
      </c>
      <c r="F315" s="76">
        <v>1.3296000000000001</v>
      </c>
      <c r="G315" s="26">
        <v>1.3296000000000001</v>
      </c>
      <c r="H315" s="75">
        <v>0</v>
      </c>
      <c r="I315" s="76">
        <v>10.670400000000001</v>
      </c>
      <c r="J315" s="26">
        <v>10.670400000000001</v>
      </c>
      <c r="K315" s="39">
        <v>0</v>
      </c>
      <c r="L315" s="25">
        <v>12</v>
      </c>
      <c r="M315" s="39">
        <v>12</v>
      </c>
      <c r="N315" s="75">
        <v>0</v>
      </c>
      <c r="O315" s="76">
        <v>1.3296000000000001</v>
      </c>
      <c r="P315" s="26">
        <v>1.3296000000000001</v>
      </c>
      <c r="Q315" s="39">
        <v>0</v>
      </c>
      <c r="R315" s="39">
        <v>10.670400000000001</v>
      </c>
      <c r="S315" s="40">
        <v>10.670400000000001</v>
      </c>
      <c r="T315" s="100" t="s">
        <v>251</v>
      </c>
    </row>
    <row r="316" spans="1:20" outlineLevel="3" x14ac:dyDescent="0.3">
      <c r="A316" s="35" t="s">
        <v>108</v>
      </c>
      <c r="B316" s="75">
        <v>0</v>
      </c>
      <c r="C316" s="76">
        <v>44694.080000000002</v>
      </c>
      <c r="D316" s="77">
        <v>44694.080000000002</v>
      </c>
      <c r="E316" s="75">
        <v>0</v>
      </c>
      <c r="F316" s="76">
        <v>4952.104064000001</v>
      </c>
      <c r="G316" s="26">
        <v>4952.104064000001</v>
      </c>
      <c r="H316" s="75">
        <v>0</v>
      </c>
      <c r="I316" s="76">
        <v>39741.975936000003</v>
      </c>
      <c r="J316" s="26">
        <v>39741.975936000003</v>
      </c>
      <c r="K316" s="39">
        <v>0</v>
      </c>
      <c r="L316" s="25">
        <v>44694.080000000002</v>
      </c>
      <c r="M316" s="39">
        <v>44694.080000000002</v>
      </c>
      <c r="N316" s="75">
        <v>0</v>
      </c>
      <c r="O316" s="76">
        <v>4952.104064000001</v>
      </c>
      <c r="P316" s="26">
        <v>4952.104064000001</v>
      </c>
      <c r="Q316" s="39">
        <v>0</v>
      </c>
      <c r="R316" s="39">
        <v>39741.975936000003</v>
      </c>
      <c r="S316" s="40">
        <v>39741.975936000003</v>
      </c>
      <c r="T316" s="100" t="s">
        <v>251</v>
      </c>
    </row>
    <row r="317" spans="1:20" outlineLevel="3" x14ac:dyDescent="0.3">
      <c r="A317" s="35" t="s">
        <v>108</v>
      </c>
      <c r="B317" s="75">
        <v>0</v>
      </c>
      <c r="C317" s="76">
        <v>0</v>
      </c>
      <c r="D317" s="77">
        <v>0</v>
      </c>
      <c r="E317" s="75">
        <v>0</v>
      </c>
      <c r="F317" s="76">
        <v>0</v>
      </c>
      <c r="G317" s="26">
        <v>0</v>
      </c>
      <c r="H317" s="75">
        <v>0</v>
      </c>
      <c r="I317" s="76">
        <v>0</v>
      </c>
      <c r="J317" s="26">
        <v>0</v>
      </c>
      <c r="K317" s="39">
        <v>0</v>
      </c>
      <c r="L317" s="25">
        <v>0</v>
      </c>
      <c r="M317" s="39">
        <v>0</v>
      </c>
      <c r="N317" s="75">
        <v>0</v>
      </c>
      <c r="O317" s="76">
        <v>0</v>
      </c>
      <c r="P317" s="26">
        <v>0</v>
      </c>
      <c r="Q317" s="39">
        <v>0</v>
      </c>
      <c r="R317" s="39">
        <v>0</v>
      </c>
      <c r="S317" s="40">
        <v>0</v>
      </c>
      <c r="T317" s="100" t="s">
        <v>251</v>
      </c>
    </row>
    <row r="318" spans="1:20" outlineLevel="3" x14ac:dyDescent="0.3">
      <c r="A318" s="35" t="s">
        <v>108</v>
      </c>
      <c r="B318" s="75">
        <v>0</v>
      </c>
      <c r="C318" s="76">
        <v>18187.28</v>
      </c>
      <c r="D318" s="77">
        <v>18187.28</v>
      </c>
      <c r="E318" s="75">
        <v>0</v>
      </c>
      <c r="F318" s="76">
        <v>2015.1506240000001</v>
      </c>
      <c r="G318" s="26">
        <v>2015.1506240000001</v>
      </c>
      <c r="H318" s="75">
        <v>0</v>
      </c>
      <c r="I318" s="76">
        <v>16172.129375999999</v>
      </c>
      <c r="J318" s="26">
        <v>16172.129375999999</v>
      </c>
      <c r="K318" s="39">
        <v>0</v>
      </c>
      <c r="L318" s="25">
        <v>18187.28</v>
      </c>
      <c r="M318" s="39">
        <v>18187.28</v>
      </c>
      <c r="N318" s="75">
        <v>0</v>
      </c>
      <c r="O318" s="76">
        <v>2015.1506240000001</v>
      </c>
      <c r="P318" s="26">
        <v>2015.1506240000001</v>
      </c>
      <c r="Q318" s="39">
        <v>0</v>
      </c>
      <c r="R318" s="39">
        <v>16172.129375999999</v>
      </c>
      <c r="S318" s="40">
        <v>16172.129375999999</v>
      </c>
      <c r="T318" s="100" t="s">
        <v>251</v>
      </c>
    </row>
    <row r="319" spans="1:20" outlineLevel="3" x14ac:dyDescent="0.3">
      <c r="A319" s="35" t="s">
        <v>108</v>
      </c>
      <c r="B319" s="75">
        <v>0</v>
      </c>
      <c r="C319" s="76">
        <v>0</v>
      </c>
      <c r="D319" s="77">
        <v>0</v>
      </c>
      <c r="E319" s="75">
        <v>0</v>
      </c>
      <c r="F319" s="76">
        <v>0</v>
      </c>
      <c r="G319" s="26">
        <v>0</v>
      </c>
      <c r="H319" s="75">
        <v>0</v>
      </c>
      <c r="I319" s="76">
        <v>0</v>
      </c>
      <c r="J319" s="26">
        <v>0</v>
      </c>
      <c r="K319" s="39">
        <v>0</v>
      </c>
      <c r="L319" s="25">
        <v>0</v>
      </c>
      <c r="M319" s="39">
        <v>0</v>
      </c>
      <c r="N319" s="75">
        <v>0</v>
      </c>
      <c r="O319" s="76">
        <v>0</v>
      </c>
      <c r="P319" s="26">
        <v>0</v>
      </c>
      <c r="Q319" s="39">
        <v>0</v>
      </c>
      <c r="R319" s="39">
        <v>0</v>
      </c>
      <c r="S319" s="40">
        <v>0</v>
      </c>
      <c r="T319" s="100" t="s">
        <v>251</v>
      </c>
    </row>
    <row r="320" spans="1:20" outlineLevel="3" x14ac:dyDescent="0.3">
      <c r="A320" s="35" t="s">
        <v>108</v>
      </c>
      <c r="B320" s="75">
        <v>0</v>
      </c>
      <c r="C320" s="76">
        <v>12574.28</v>
      </c>
      <c r="D320" s="77">
        <v>12574.28</v>
      </c>
      <c r="E320" s="75">
        <v>0</v>
      </c>
      <c r="F320" s="76">
        <v>1393.2302240000001</v>
      </c>
      <c r="G320" s="26">
        <v>1393.2302240000001</v>
      </c>
      <c r="H320" s="75">
        <v>0</v>
      </c>
      <c r="I320" s="76">
        <v>11181.049776</v>
      </c>
      <c r="J320" s="26">
        <v>11181.049776</v>
      </c>
      <c r="K320" s="39">
        <v>0</v>
      </c>
      <c r="L320" s="25">
        <v>12574.28</v>
      </c>
      <c r="M320" s="39">
        <v>12574.28</v>
      </c>
      <c r="N320" s="75">
        <v>0</v>
      </c>
      <c r="O320" s="76">
        <v>1393.2302240000001</v>
      </c>
      <c r="P320" s="26">
        <v>1393.2302240000001</v>
      </c>
      <c r="Q320" s="39">
        <v>0</v>
      </c>
      <c r="R320" s="39">
        <v>11181.049776</v>
      </c>
      <c r="S320" s="40">
        <v>11181.049776</v>
      </c>
      <c r="T320" s="100" t="s">
        <v>251</v>
      </c>
    </row>
    <row r="321" spans="1:20" outlineLevel="3" x14ac:dyDescent="0.3">
      <c r="A321" s="35" t="s">
        <v>108</v>
      </c>
      <c r="B321" s="75">
        <v>0</v>
      </c>
      <c r="C321" s="76">
        <v>0</v>
      </c>
      <c r="D321" s="77">
        <v>0</v>
      </c>
      <c r="E321" s="75">
        <v>0</v>
      </c>
      <c r="F321" s="76">
        <v>0</v>
      </c>
      <c r="G321" s="26">
        <v>0</v>
      </c>
      <c r="H321" s="75">
        <v>0</v>
      </c>
      <c r="I321" s="76">
        <v>0</v>
      </c>
      <c r="J321" s="26">
        <v>0</v>
      </c>
      <c r="K321" s="39">
        <v>0</v>
      </c>
      <c r="L321" s="25">
        <v>0</v>
      </c>
      <c r="M321" s="39">
        <v>0</v>
      </c>
      <c r="N321" s="75">
        <v>0</v>
      </c>
      <c r="O321" s="76">
        <v>0</v>
      </c>
      <c r="P321" s="26">
        <v>0</v>
      </c>
      <c r="Q321" s="39">
        <v>0</v>
      </c>
      <c r="R321" s="39">
        <v>0</v>
      </c>
      <c r="S321" s="40">
        <v>0</v>
      </c>
      <c r="T321" s="100" t="s">
        <v>251</v>
      </c>
    </row>
    <row r="322" spans="1:20" outlineLevel="3" x14ac:dyDescent="0.3">
      <c r="A322" s="35" t="s">
        <v>108</v>
      </c>
      <c r="B322" s="75">
        <v>0</v>
      </c>
      <c r="C322" s="76">
        <v>0</v>
      </c>
      <c r="D322" s="77">
        <v>0</v>
      </c>
      <c r="E322" s="75">
        <v>0</v>
      </c>
      <c r="F322" s="76">
        <v>0</v>
      </c>
      <c r="G322" s="26">
        <v>0</v>
      </c>
      <c r="H322" s="75">
        <v>0</v>
      </c>
      <c r="I322" s="76">
        <v>0</v>
      </c>
      <c r="J322" s="26">
        <v>0</v>
      </c>
      <c r="K322" s="39">
        <v>0</v>
      </c>
      <c r="L322" s="25">
        <v>0</v>
      </c>
      <c r="M322" s="39">
        <v>0</v>
      </c>
      <c r="N322" s="75">
        <v>0</v>
      </c>
      <c r="O322" s="76">
        <v>0</v>
      </c>
      <c r="P322" s="26">
        <v>0</v>
      </c>
      <c r="Q322" s="39">
        <v>0</v>
      </c>
      <c r="R322" s="39">
        <v>0</v>
      </c>
      <c r="S322" s="40">
        <v>0</v>
      </c>
      <c r="T322" s="100" t="s">
        <v>251</v>
      </c>
    </row>
    <row r="323" spans="1:20" outlineLevel="3" x14ac:dyDescent="0.3">
      <c r="A323" s="35" t="s">
        <v>108</v>
      </c>
      <c r="B323" s="75">
        <v>0</v>
      </c>
      <c r="C323" s="76">
        <v>40.75</v>
      </c>
      <c r="D323" s="77">
        <v>40.75</v>
      </c>
      <c r="E323" s="75">
        <v>0</v>
      </c>
      <c r="F323" s="76">
        <v>4.5151000000000003</v>
      </c>
      <c r="G323" s="26">
        <v>4.5151000000000003</v>
      </c>
      <c r="H323" s="75">
        <v>0</v>
      </c>
      <c r="I323" s="76">
        <v>36.234899999999996</v>
      </c>
      <c r="J323" s="26">
        <v>36.234899999999996</v>
      </c>
      <c r="K323" s="39">
        <v>0</v>
      </c>
      <c r="L323" s="25">
        <v>40.75</v>
      </c>
      <c r="M323" s="39">
        <v>40.75</v>
      </c>
      <c r="N323" s="75">
        <v>0</v>
      </c>
      <c r="O323" s="76">
        <v>4.5151000000000003</v>
      </c>
      <c r="P323" s="26">
        <v>4.5151000000000003</v>
      </c>
      <c r="Q323" s="39">
        <v>0</v>
      </c>
      <c r="R323" s="39">
        <v>36.234899999999996</v>
      </c>
      <c r="S323" s="40">
        <v>36.234899999999996</v>
      </c>
      <c r="T323" s="100" t="s">
        <v>251</v>
      </c>
    </row>
    <row r="324" spans="1:20" outlineLevel="3" x14ac:dyDescent="0.3">
      <c r="A324" s="35" t="s">
        <v>108</v>
      </c>
      <c r="B324" s="75">
        <v>0</v>
      </c>
      <c r="C324" s="76">
        <v>94103.360000000001</v>
      </c>
      <c r="D324" s="77">
        <v>94103.360000000001</v>
      </c>
      <c r="E324" s="75">
        <v>0</v>
      </c>
      <c r="F324" s="76">
        <v>10426.652288000001</v>
      </c>
      <c r="G324" s="26">
        <v>10426.652288000001</v>
      </c>
      <c r="H324" s="75">
        <v>0</v>
      </c>
      <c r="I324" s="76">
        <v>83676.707712000003</v>
      </c>
      <c r="J324" s="26">
        <v>83676.707712000003</v>
      </c>
      <c r="K324" s="39">
        <v>0</v>
      </c>
      <c r="L324" s="25">
        <v>94103.360000000001</v>
      </c>
      <c r="M324" s="39">
        <v>94103.360000000001</v>
      </c>
      <c r="N324" s="75">
        <v>0</v>
      </c>
      <c r="O324" s="76">
        <v>10426.652288000001</v>
      </c>
      <c r="P324" s="26">
        <v>10426.652288000001</v>
      </c>
      <c r="Q324" s="39">
        <v>0</v>
      </c>
      <c r="R324" s="39">
        <v>83676.707712000003</v>
      </c>
      <c r="S324" s="40">
        <v>83676.707712000003</v>
      </c>
      <c r="T324" s="100" t="s">
        <v>251</v>
      </c>
    </row>
    <row r="325" spans="1:20" outlineLevel="3" x14ac:dyDescent="0.3">
      <c r="A325" s="35" t="s">
        <v>108</v>
      </c>
      <c r="B325" s="75">
        <v>0</v>
      </c>
      <c r="C325" s="76">
        <v>7432.31</v>
      </c>
      <c r="D325" s="77">
        <v>7432.31</v>
      </c>
      <c r="E325" s="75">
        <v>0</v>
      </c>
      <c r="F325" s="76">
        <v>823.49994800000013</v>
      </c>
      <c r="G325" s="26">
        <v>823.49994800000013</v>
      </c>
      <c r="H325" s="75">
        <v>0</v>
      </c>
      <c r="I325" s="76">
        <v>6608.8100520000007</v>
      </c>
      <c r="J325" s="26">
        <v>6608.8100520000007</v>
      </c>
      <c r="K325" s="39">
        <v>0</v>
      </c>
      <c r="L325" s="25">
        <v>7432.31</v>
      </c>
      <c r="M325" s="39">
        <v>7432.31</v>
      </c>
      <c r="N325" s="75">
        <v>0</v>
      </c>
      <c r="O325" s="76">
        <v>823.49994800000013</v>
      </c>
      <c r="P325" s="26">
        <v>823.49994800000013</v>
      </c>
      <c r="Q325" s="39">
        <v>0</v>
      </c>
      <c r="R325" s="39">
        <v>6608.8100520000007</v>
      </c>
      <c r="S325" s="40">
        <v>6608.8100520000007</v>
      </c>
      <c r="T325" s="100" t="s">
        <v>251</v>
      </c>
    </row>
    <row r="326" spans="1:20" outlineLevel="3" x14ac:dyDescent="0.3">
      <c r="A326" s="35" t="s">
        <v>108</v>
      </c>
      <c r="B326" s="75">
        <v>0</v>
      </c>
      <c r="C326" s="76">
        <v>0</v>
      </c>
      <c r="D326" s="77">
        <v>0</v>
      </c>
      <c r="E326" s="75">
        <v>0</v>
      </c>
      <c r="F326" s="76">
        <v>0</v>
      </c>
      <c r="G326" s="26">
        <v>0</v>
      </c>
      <c r="H326" s="75">
        <v>0</v>
      </c>
      <c r="I326" s="76">
        <v>0</v>
      </c>
      <c r="J326" s="26">
        <v>0</v>
      </c>
      <c r="K326" s="39">
        <v>0</v>
      </c>
      <c r="L326" s="25">
        <v>0</v>
      </c>
      <c r="M326" s="39">
        <v>0</v>
      </c>
      <c r="N326" s="75">
        <v>0</v>
      </c>
      <c r="O326" s="76">
        <v>0</v>
      </c>
      <c r="P326" s="26">
        <v>0</v>
      </c>
      <c r="Q326" s="39">
        <v>0</v>
      </c>
      <c r="R326" s="39">
        <v>0</v>
      </c>
      <c r="S326" s="40">
        <v>0</v>
      </c>
      <c r="T326" s="100" t="s">
        <v>251</v>
      </c>
    </row>
    <row r="327" spans="1:20" outlineLevel="3" x14ac:dyDescent="0.3">
      <c r="A327" s="35" t="s">
        <v>108</v>
      </c>
      <c r="B327" s="75">
        <v>0</v>
      </c>
      <c r="C327" s="76">
        <v>0</v>
      </c>
      <c r="D327" s="77">
        <v>0</v>
      </c>
      <c r="E327" s="75">
        <v>0</v>
      </c>
      <c r="F327" s="76">
        <v>0</v>
      </c>
      <c r="G327" s="26">
        <v>0</v>
      </c>
      <c r="H327" s="75">
        <v>0</v>
      </c>
      <c r="I327" s="76">
        <v>0</v>
      </c>
      <c r="J327" s="26">
        <v>0</v>
      </c>
      <c r="K327" s="39">
        <v>0</v>
      </c>
      <c r="L327" s="25">
        <v>0</v>
      </c>
      <c r="M327" s="39">
        <v>0</v>
      </c>
      <c r="N327" s="75">
        <v>0</v>
      </c>
      <c r="O327" s="76">
        <v>0</v>
      </c>
      <c r="P327" s="26">
        <v>0</v>
      </c>
      <c r="Q327" s="39">
        <v>0</v>
      </c>
      <c r="R327" s="39">
        <v>0</v>
      </c>
      <c r="S327" s="40">
        <v>0</v>
      </c>
      <c r="T327" s="100" t="s">
        <v>251</v>
      </c>
    </row>
    <row r="328" spans="1:20" outlineLevel="3" x14ac:dyDescent="0.3">
      <c r="A328" s="35" t="s">
        <v>108</v>
      </c>
      <c r="B328" s="75">
        <v>0</v>
      </c>
      <c r="C328" s="76">
        <v>2568.9499999999998</v>
      </c>
      <c r="D328" s="77">
        <v>2568.9499999999998</v>
      </c>
      <c r="E328" s="75">
        <v>0</v>
      </c>
      <c r="F328" s="76">
        <v>284.63965999999999</v>
      </c>
      <c r="G328" s="26">
        <v>284.63965999999999</v>
      </c>
      <c r="H328" s="75">
        <v>0</v>
      </c>
      <c r="I328" s="76">
        <v>2284.31034</v>
      </c>
      <c r="J328" s="26">
        <v>2284.31034</v>
      </c>
      <c r="K328" s="39">
        <v>0</v>
      </c>
      <c r="L328" s="25">
        <v>2568.9499999999998</v>
      </c>
      <c r="M328" s="39">
        <v>2568.9499999999998</v>
      </c>
      <c r="N328" s="75">
        <v>0</v>
      </c>
      <c r="O328" s="76">
        <v>284.63965999999999</v>
      </c>
      <c r="P328" s="26">
        <v>284.63965999999999</v>
      </c>
      <c r="Q328" s="39">
        <v>0</v>
      </c>
      <c r="R328" s="39">
        <v>2284.31034</v>
      </c>
      <c r="S328" s="40">
        <v>2284.31034</v>
      </c>
      <c r="T328" s="100" t="s">
        <v>251</v>
      </c>
    </row>
    <row r="329" spans="1:20" outlineLevel="3" x14ac:dyDescent="0.3">
      <c r="A329" s="35" t="s">
        <v>108</v>
      </c>
      <c r="B329" s="75">
        <v>0</v>
      </c>
      <c r="C329" s="76">
        <v>23960.46</v>
      </c>
      <c r="D329" s="77">
        <v>23960.46</v>
      </c>
      <c r="E329" s="75">
        <v>0</v>
      </c>
      <c r="F329" s="76">
        <v>2654.818968</v>
      </c>
      <c r="G329" s="26">
        <v>2654.818968</v>
      </c>
      <c r="H329" s="75">
        <v>0</v>
      </c>
      <c r="I329" s="76">
        <v>21305.641032</v>
      </c>
      <c r="J329" s="26">
        <v>21305.641032</v>
      </c>
      <c r="K329" s="39">
        <v>0</v>
      </c>
      <c r="L329" s="25">
        <v>23960.46</v>
      </c>
      <c r="M329" s="39">
        <v>23960.46</v>
      </c>
      <c r="N329" s="75">
        <v>0</v>
      </c>
      <c r="O329" s="76">
        <v>2654.818968</v>
      </c>
      <c r="P329" s="26">
        <v>2654.818968</v>
      </c>
      <c r="Q329" s="39">
        <v>0</v>
      </c>
      <c r="R329" s="39">
        <v>21305.641032</v>
      </c>
      <c r="S329" s="40">
        <v>21305.641032</v>
      </c>
      <c r="T329" s="100" t="s">
        <v>251</v>
      </c>
    </row>
    <row r="330" spans="1:20" outlineLevel="2" x14ac:dyDescent="0.3">
      <c r="A330" s="35"/>
      <c r="B330" s="75">
        <v>0</v>
      </c>
      <c r="C330" s="76">
        <v>203573.47</v>
      </c>
      <c r="D330" s="77">
        <v>203573.47</v>
      </c>
      <c r="E330" s="75">
        <v>0</v>
      </c>
      <c r="F330" s="76">
        <v>22555.940476000003</v>
      </c>
      <c r="G330" s="26">
        <v>22555.940476000003</v>
      </c>
      <c r="H330" s="75">
        <v>0</v>
      </c>
      <c r="I330" s="76">
        <v>181017.52952399995</v>
      </c>
      <c r="J330" s="26">
        <v>181017.52952399995</v>
      </c>
      <c r="K330" s="39">
        <v>0</v>
      </c>
      <c r="L330" s="25">
        <v>203573.47</v>
      </c>
      <c r="M330" s="39">
        <v>203573.47</v>
      </c>
      <c r="N330" s="75">
        <v>0</v>
      </c>
      <c r="O330" s="76">
        <v>22555.940476000003</v>
      </c>
      <c r="P330" s="26">
        <v>22555.940476000003</v>
      </c>
      <c r="Q330" s="39">
        <v>0</v>
      </c>
      <c r="R330" s="39">
        <v>181017.52952399995</v>
      </c>
      <c r="S330" s="40">
        <v>181017.52952399995</v>
      </c>
      <c r="T330" s="106" t="s">
        <v>267</v>
      </c>
    </row>
    <row r="331" spans="1:20" outlineLevel="3" x14ac:dyDescent="0.3">
      <c r="A331" s="35" t="s">
        <v>108</v>
      </c>
      <c r="B331" s="75">
        <v>211.42</v>
      </c>
      <c r="C331" s="76">
        <v>0</v>
      </c>
      <c r="D331" s="77">
        <v>211.42</v>
      </c>
      <c r="E331" s="75">
        <v>0</v>
      </c>
      <c r="F331" s="76">
        <v>0</v>
      </c>
      <c r="G331" s="26">
        <v>0</v>
      </c>
      <c r="H331" s="75">
        <v>211.42</v>
      </c>
      <c r="I331" s="76">
        <v>0</v>
      </c>
      <c r="J331" s="26">
        <v>211.42</v>
      </c>
      <c r="K331" s="39">
        <v>211.42</v>
      </c>
      <c r="L331" s="25">
        <v>0</v>
      </c>
      <c r="M331" s="39">
        <v>211.42</v>
      </c>
      <c r="N331" s="75">
        <v>0</v>
      </c>
      <c r="O331" s="76">
        <v>0</v>
      </c>
      <c r="P331" s="26">
        <v>0</v>
      </c>
      <c r="Q331" s="39">
        <v>211.42</v>
      </c>
      <c r="R331" s="39">
        <v>0</v>
      </c>
      <c r="S331" s="40">
        <v>211.42</v>
      </c>
      <c r="T331" s="100" t="s">
        <v>63</v>
      </c>
    </row>
    <row r="332" spans="1:20" outlineLevel="3" x14ac:dyDescent="0.3">
      <c r="A332" s="35" t="s">
        <v>108</v>
      </c>
      <c r="B332" s="75">
        <v>4</v>
      </c>
      <c r="C332" s="76">
        <v>0</v>
      </c>
      <c r="D332" s="77">
        <v>4</v>
      </c>
      <c r="E332" s="75">
        <v>0</v>
      </c>
      <c r="F332" s="76">
        <v>0</v>
      </c>
      <c r="G332" s="26">
        <v>0</v>
      </c>
      <c r="H332" s="75">
        <v>4</v>
      </c>
      <c r="I332" s="76">
        <v>0</v>
      </c>
      <c r="J332" s="26">
        <v>4</v>
      </c>
      <c r="K332" s="39">
        <v>4</v>
      </c>
      <c r="L332" s="25">
        <v>0</v>
      </c>
      <c r="M332" s="39">
        <v>4</v>
      </c>
      <c r="N332" s="75">
        <v>0</v>
      </c>
      <c r="O332" s="76">
        <v>0</v>
      </c>
      <c r="P332" s="26">
        <v>0</v>
      </c>
      <c r="Q332" s="39">
        <v>4</v>
      </c>
      <c r="R332" s="39">
        <v>0</v>
      </c>
      <c r="S332" s="40">
        <v>4</v>
      </c>
      <c r="T332" s="100" t="s">
        <v>63</v>
      </c>
    </row>
    <row r="333" spans="1:20" outlineLevel="3" x14ac:dyDescent="0.3">
      <c r="A333" s="35" t="s">
        <v>108</v>
      </c>
      <c r="B333" s="75">
        <v>93498.77</v>
      </c>
      <c r="C333" s="76">
        <v>0</v>
      </c>
      <c r="D333" s="77">
        <v>93498.77</v>
      </c>
      <c r="E333" s="75">
        <v>0</v>
      </c>
      <c r="F333" s="76">
        <v>0</v>
      </c>
      <c r="G333" s="26">
        <v>0</v>
      </c>
      <c r="H333" s="75">
        <v>93498.77</v>
      </c>
      <c r="I333" s="76">
        <v>0</v>
      </c>
      <c r="J333" s="26">
        <v>93498.77</v>
      </c>
      <c r="K333" s="39">
        <v>93498.77</v>
      </c>
      <c r="L333" s="25">
        <v>0</v>
      </c>
      <c r="M333" s="39">
        <v>93498.77</v>
      </c>
      <c r="N333" s="75">
        <v>0</v>
      </c>
      <c r="O333" s="76">
        <v>0</v>
      </c>
      <c r="P333" s="26">
        <v>0</v>
      </c>
      <c r="Q333" s="39">
        <v>93498.77</v>
      </c>
      <c r="R333" s="39">
        <v>0</v>
      </c>
      <c r="S333" s="40">
        <v>93498.77</v>
      </c>
      <c r="T333" s="100" t="s">
        <v>63</v>
      </c>
    </row>
    <row r="334" spans="1:20" outlineLevel="3" x14ac:dyDescent="0.3">
      <c r="A334" s="35" t="s">
        <v>108</v>
      </c>
      <c r="B334" s="75">
        <v>7790.09</v>
      </c>
      <c r="C334" s="76">
        <v>0</v>
      </c>
      <c r="D334" s="77">
        <v>7790.09</v>
      </c>
      <c r="E334" s="75">
        <v>0</v>
      </c>
      <c r="F334" s="76">
        <v>0</v>
      </c>
      <c r="G334" s="26">
        <v>0</v>
      </c>
      <c r="H334" s="75">
        <v>7790.09</v>
      </c>
      <c r="I334" s="76">
        <v>0</v>
      </c>
      <c r="J334" s="26">
        <v>7790.09</v>
      </c>
      <c r="K334" s="39">
        <v>7790.09</v>
      </c>
      <c r="L334" s="25">
        <v>0</v>
      </c>
      <c r="M334" s="39">
        <v>7790.09</v>
      </c>
      <c r="N334" s="75">
        <v>0</v>
      </c>
      <c r="O334" s="76">
        <v>0</v>
      </c>
      <c r="P334" s="26">
        <v>0</v>
      </c>
      <c r="Q334" s="39">
        <v>7790.09</v>
      </c>
      <c r="R334" s="39">
        <v>0</v>
      </c>
      <c r="S334" s="40">
        <v>7790.09</v>
      </c>
      <c r="T334" s="100" t="s">
        <v>63</v>
      </c>
    </row>
    <row r="335" spans="1:20" outlineLevel="3" x14ac:dyDescent="0.3">
      <c r="A335" s="35" t="s">
        <v>108</v>
      </c>
      <c r="B335" s="75">
        <v>108416.63</v>
      </c>
      <c r="C335" s="76">
        <v>0</v>
      </c>
      <c r="D335" s="77">
        <v>108416.63</v>
      </c>
      <c r="E335" s="75">
        <v>0</v>
      </c>
      <c r="F335" s="76">
        <v>0</v>
      </c>
      <c r="G335" s="26">
        <v>0</v>
      </c>
      <c r="H335" s="75">
        <v>108416.63</v>
      </c>
      <c r="I335" s="76">
        <v>0</v>
      </c>
      <c r="J335" s="26">
        <v>108416.63</v>
      </c>
      <c r="K335" s="39">
        <v>108416.63</v>
      </c>
      <c r="L335" s="25">
        <v>0</v>
      </c>
      <c r="M335" s="39">
        <v>108416.63</v>
      </c>
      <c r="N335" s="75">
        <v>0</v>
      </c>
      <c r="O335" s="76">
        <v>0</v>
      </c>
      <c r="P335" s="26">
        <v>0</v>
      </c>
      <c r="Q335" s="39">
        <v>108416.63</v>
      </c>
      <c r="R335" s="39">
        <v>0</v>
      </c>
      <c r="S335" s="40">
        <v>108416.63</v>
      </c>
      <c r="T335" s="100" t="s">
        <v>63</v>
      </c>
    </row>
    <row r="336" spans="1:20" outlineLevel="3" x14ac:dyDescent="0.3">
      <c r="A336" s="35" t="s">
        <v>108</v>
      </c>
      <c r="B336" s="75">
        <v>1108.53</v>
      </c>
      <c r="C336" s="76">
        <v>0</v>
      </c>
      <c r="D336" s="77">
        <v>1108.53</v>
      </c>
      <c r="E336" s="75">
        <v>0</v>
      </c>
      <c r="F336" s="76">
        <v>0</v>
      </c>
      <c r="G336" s="26">
        <v>0</v>
      </c>
      <c r="H336" s="75">
        <v>1108.53</v>
      </c>
      <c r="I336" s="76">
        <v>0</v>
      </c>
      <c r="J336" s="26">
        <v>1108.53</v>
      </c>
      <c r="K336" s="39">
        <v>1108.53</v>
      </c>
      <c r="L336" s="25">
        <v>0</v>
      </c>
      <c r="M336" s="39">
        <v>1108.53</v>
      </c>
      <c r="N336" s="75">
        <v>0</v>
      </c>
      <c r="O336" s="76">
        <v>0</v>
      </c>
      <c r="P336" s="26">
        <v>0</v>
      </c>
      <c r="Q336" s="39">
        <v>1108.53</v>
      </c>
      <c r="R336" s="39">
        <v>0</v>
      </c>
      <c r="S336" s="40">
        <v>1108.53</v>
      </c>
      <c r="T336" s="100" t="s">
        <v>63</v>
      </c>
    </row>
    <row r="337" spans="1:20" outlineLevel="3" x14ac:dyDescent="0.3">
      <c r="A337" s="35" t="s">
        <v>108</v>
      </c>
      <c r="B337" s="75">
        <v>0</v>
      </c>
      <c r="C337" s="76">
        <v>0</v>
      </c>
      <c r="D337" s="77">
        <v>0</v>
      </c>
      <c r="E337" s="75">
        <v>0</v>
      </c>
      <c r="F337" s="76">
        <v>0</v>
      </c>
      <c r="G337" s="26">
        <v>0</v>
      </c>
      <c r="H337" s="75">
        <v>0</v>
      </c>
      <c r="I337" s="76">
        <v>0</v>
      </c>
      <c r="J337" s="26">
        <v>0</v>
      </c>
      <c r="K337" s="39">
        <v>0</v>
      </c>
      <c r="L337" s="25">
        <v>0</v>
      </c>
      <c r="M337" s="39">
        <v>0</v>
      </c>
      <c r="N337" s="75">
        <v>0</v>
      </c>
      <c r="O337" s="76">
        <v>0</v>
      </c>
      <c r="P337" s="26">
        <v>0</v>
      </c>
      <c r="Q337" s="39">
        <v>0</v>
      </c>
      <c r="R337" s="39">
        <v>0</v>
      </c>
      <c r="S337" s="40">
        <v>0</v>
      </c>
      <c r="T337" s="100" t="s">
        <v>63</v>
      </c>
    </row>
    <row r="338" spans="1:20" outlineLevel="3" x14ac:dyDescent="0.3">
      <c r="A338" s="35" t="s">
        <v>108</v>
      </c>
      <c r="B338" s="75">
        <v>1758</v>
      </c>
      <c r="C338" s="76">
        <v>0</v>
      </c>
      <c r="D338" s="77">
        <v>1758</v>
      </c>
      <c r="E338" s="75">
        <v>0</v>
      </c>
      <c r="F338" s="76">
        <v>0</v>
      </c>
      <c r="G338" s="26">
        <v>0</v>
      </c>
      <c r="H338" s="75">
        <v>1758</v>
      </c>
      <c r="I338" s="76">
        <v>0</v>
      </c>
      <c r="J338" s="26">
        <v>1758</v>
      </c>
      <c r="K338" s="39">
        <v>1758</v>
      </c>
      <c r="L338" s="25">
        <v>0</v>
      </c>
      <c r="M338" s="39">
        <v>1758</v>
      </c>
      <c r="N338" s="75">
        <v>0</v>
      </c>
      <c r="O338" s="76">
        <v>0</v>
      </c>
      <c r="P338" s="26">
        <v>0</v>
      </c>
      <c r="Q338" s="39">
        <v>1758</v>
      </c>
      <c r="R338" s="39">
        <v>0</v>
      </c>
      <c r="S338" s="40">
        <v>1758</v>
      </c>
      <c r="T338" s="100" t="s">
        <v>63</v>
      </c>
    </row>
    <row r="339" spans="1:20" outlineLevel="3" x14ac:dyDescent="0.3">
      <c r="A339" s="35" t="s">
        <v>108</v>
      </c>
      <c r="B339" s="75">
        <v>48.41</v>
      </c>
      <c r="C339" s="76">
        <v>0</v>
      </c>
      <c r="D339" s="77">
        <v>48.41</v>
      </c>
      <c r="E339" s="75">
        <v>0</v>
      </c>
      <c r="F339" s="76">
        <v>0</v>
      </c>
      <c r="G339" s="26">
        <v>0</v>
      </c>
      <c r="H339" s="75">
        <v>48.41</v>
      </c>
      <c r="I339" s="76">
        <v>0</v>
      </c>
      <c r="J339" s="26">
        <v>48.41</v>
      </c>
      <c r="K339" s="39">
        <v>48.41</v>
      </c>
      <c r="L339" s="25">
        <v>0</v>
      </c>
      <c r="M339" s="39">
        <v>48.41</v>
      </c>
      <c r="N339" s="75">
        <v>0</v>
      </c>
      <c r="O339" s="76">
        <v>0</v>
      </c>
      <c r="P339" s="26">
        <v>0</v>
      </c>
      <c r="Q339" s="39">
        <v>48.41</v>
      </c>
      <c r="R339" s="39">
        <v>0</v>
      </c>
      <c r="S339" s="40">
        <v>48.41</v>
      </c>
      <c r="T339" s="100" t="s">
        <v>63</v>
      </c>
    </row>
    <row r="340" spans="1:20" outlineLevel="3" x14ac:dyDescent="0.3">
      <c r="A340" s="35" t="s">
        <v>108</v>
      </c>
      <c r="B340" s="75">
        <v>8747.84</v>
      </c>
      <c r="C340" s="76">
        <v>0</v>
      </c>
      <c r="D340" s="77">
        <v>8747.84</v>
      </c>
      <c r="E340" s="75">
        <v>0</v>
      </c>
      <c r="F340" s="76">
        <v>0</v>
      </c>
      <c r="G340" s="26">
        <v>0</v>
      </c>
      <c r="H340" s="75">
        <v>8747.84</v>
      </c>
      <c r="I340" s="76">
        <v>0</v>
      </c>
      <c r="J340" s="26">
        <v>8747.84</v>
      </c>
      <c r="K340" s="39">
        <v>8747.84</v>
      </c>
      <c r="L340" s="25">
        <v>0</v>
      </c>
      <c r="M340" s="39">
        <v>8747.84</v>
      </c>
      <c r="N340" s="75">
        <v>0</v>
      </c>
      <c r="O340" s="76">
        <v>0</v>
      </c>
      <c r="P340" s="26">
        <v>0</v>
      </c>
      <c r="Q340" s="39">
        <v>8747.84</v>
      </c>
      <c r="R340" s="39">
        <v>0</v>
      </c>
      <c r="S340" s="40">
        <v>8747.84</v>
      </c>
      <c r="T340" s="100" t="s">
        <v>63</v>
      </c>
    </row>
    <row r="341" spans="1:20" outlineLevel="3" x14ac:dyDescent="0.3">
      <c r="A341" s="35" t="s">
        <v>108</v>
      </c>
      <c r="B341" s="75">
        <v>57.07</v>
      </c>
      <c r="C341" s="76">
        <v>0</v>
      </c>
      <c r="D341" s="77">
        <v>57.07</v>
      </c>
      <c r="E341" s="75">
        <v>0</v>
      </c>
      <c r="F341" s="76">
        <v>0</v>
      </c>
      <c r="G341" s="26">
        <v>0</v>
      </c>
      <c r="H341" s="75">
        <v>57.07</v>
      </c>
      <c r="I341" s="76">
        <v>0</v>
      </c>
      <c r="J341" s="26">
        <v>57.07</v>
      </c>
      <c r="K341" s="39">
        <v>57.07</v>
      </c>
      <c r="L341" s="25">
        <v>0</v>
      </c>
      <c r="M341" s="39">
        <v>57.07</v>
      </c>
      <c r="N341" s="75">
        <v>0</v>
      </c>
      <c r="O341" s="76">
        <v>0</v>
      </c>
      <c r="P341" s="26">
        <v>0</v>
      </c>
      <c r="Q341" s="39">
        <v>57.07</v>
      </c>
      <c r="R341" s="39">
        <v>0</v>
      </c>
      <c r="S341" s="40">
        <v>57.07</v>
      </c>
      <c r="T341" s="100" t="s">
        <v>63</v>
      </c>
    </row>
    <row r="342" spans="1:20" outlineLevel="2" x14ac:dyDescent="0.3">
      <c r="A342" s="35"/>
      <c r="B342" s="75">
        <v>221640.76</v>
      </c>
      <c r="C342" s="76">
        <v>0</v>
      </c>
      <c r="D342" s="77">
        <v>221640.76</v>
      </c>
      <c r="E342" s="75">
        <v>0</v>
      </c>
      <c r="F342" s="76">
        <v>0</v>
      </c>
      <c r="G342" s="26">
        <v>0</v>
      </c>
      <c r="H342" s="75">
        <v>221640.76</v>
      </c>
      <c r="I342" s="76">
        <v>0</v>
      </c>
      <c r="J342" s="26">
        <v>221640.76</v>
      </c>
      <c r="K342" s="39">
        <v>221640.76</v>
      </c>
      <c r="L342" s="25">
        <v>0</v>
      </c>
      <c r="M342" s="39">
        <v>221640.76</v>
      </c>
      <c r="N342" s="75">
        <v>0</v>
      </c>
      <c r="O342" s="76">
        <v>0</v>
      </c>
      <c r="P342" s="26">
        <v>0</v>
      </c>
      <c r="Q342" s="39">
        <v>221640.76</v>
      </c>
      <c r="R342" s="39">
        <v>0</v>
      </c>
      <c r="S342" s="40">
        <v>221640.76</v>
      </c>
      <c r="T342" s="106" t="s">
        <v>266</v>
      </c>
    </row>
    <row r="343" spans="1:20" outlineLevel="3" x14ac:dyDescent="0.3">
      <c r="A343" s="35" t="s">
        <v>108</v>
      </c>
      <c r="B343" s="75">
        <v>-2140.02</v>
      </c>
      <c r="C343" s="76">
        <v>0</v>
      </c>
      <c r="D343" s="77">
        <v>-2140.02</v>
      </c>
      <c r="E343" s="75">
        <v>-2140.02</v>
      </c>
      <c r="F343" s="76">
        <v>0</v>
      </c>
      <c r="G343" s="26">
        <v>-2140.02</v>
      </c>
      <c r="H343" s="75">
        <v>0</v>
      </c>
      <c r="I343" s="76">
        <v>0</v>
      </c>
      <c r="J343" s="26">
        <v>0</v>
      </c>
      <c r="K343" s="39">
        <v>-2140.02</v>
      </c>
      <c r="L343" s="25">
        <v>0</v>
      </c>
      <c r="M343" s="39">
        <v>-2140.02</v>
      </c>
      <c r="N343" s="75">
        <v>-2140.02</v>
      </c>
      <c r="O343" s="76">
        <v>0</v>
      </c>
      <c r="P343" s="26">
        <v>-2140.02</v>
      </c>
      <c r="Q343" s="39">
        <v>0</v>
      </c>
      <c r="R343" s="39">
        <v>0</v>
      </c>
      <c r="S343" s="40">
        <v>0</v>
      </c>
      <c r="T343" s="100" t="s">
        <v>66</v>
      </c>
    </row>
    <row r="344" spans="1:20" outlineLevel="3" x14ac:dyDescent="0.3">
      <c r="A344" s="35" t="s">
        <v>108</v>
      </c>
      <c r="B344" s="75">
        <v>2777.91</v>
      </c>
      <c r="C344" s="76">
        <v>0</v>
      </c>
      <c r="D344" s="77">
        <v>2777.91</v>
      </c>
      <c r="E344" s="75">
        <v>2777.91</v>
      </c>
      <c r="F344" s="76">
        <v>0</v>
      </c>
      <c r="G344" s="26">
        <v>2777.91</v>
      </c>
      <c r="H344" s="75">
        <v>0</v>
      </c>
      <c r="I344" s="76">
        <v>0</v>
      </c>
      <c r="J344" s="26">
        <v>0</v>
      </c>
      <c r="K344" s="39">
        <v>2777.91</v>
      </c>
      <c r="L344" s="25">
        <v>0</v>
      </c>
      <c r="M344" s="39">
        <v>2777.91</v>
      </c>
      <c r="N344" s="75">
        <v>2777.91</v>
      </c>
      <c r="O344" s="76">
        <v>0</v>
      </c>
      <c r="P344" s="26">
        <v>2777.91</v>
      </c>
      <c r="Q344" s="39">
        <v>0</v>
      </c>
      <c r="R344" s="39">
        <v>0</v>
      </c>
      <c r="S344" s="40">
        <v>0</v>
      </c>
      <c r="T344" s="100" t="s">
        <v>66</v>
      </c>
    </row>
    <row r="345" spans="1:20" outlineLevel="2" x14ac:dyDescent="0.3">
      <c r="A345" s="35"/>
      <c r="B345" s="75">
        <v>637.88999999999987</v>
      </c>
      <c r="C345" s="76">
        <v>0</v>
      </c>
      <c r="D345" s="77">
        <v>637.88999999999987</v>
      </c>
      <c r="E345" s="75">
        <v>637.88999999999987</v>
      </c>
      <c r="F345" s="76">
        <v>0</v>
      </c>
      <c r="G345" s="26">
        <v>637.88999999999987</v>
      </c>
      <c r="H345" s="75">
        <v>0</v>
      </c>
      <c r="I345" s="76">
        <v>0</v>
      </c>
      <c r="J345" s="26">
        <v>0</v>
      </c>
      <c r="K345" s="39">
        <v>637.88999999999987</v>
      </c>
      <c r="L345" s="25">
        <v>0</v>
      </c>
      <c r="M345" s="39">
        <v>637.88999999999987</v>
      </c>
      <c r="N345" s="75">
        <v>637.88999999999987</v>
      </c>
      <c r="O345" s="76">
        <v>0</v>
      </c>
      <c r="P345" s="26">
        <v>637.88999999999987</v>
      </c>
      <c r="Q345" s="39">
        <v>0</v>
      </c>
      <c r="R345" s="39">
        <v>0</v>
      </c>
      <c r="S345" s="40">
        <v>0</v>
      </c>
      <c r="T345" s="106" t="s">
        <v>273</v>
      </c>
    </row>
    <row r="346" spans="1:20" outlineLevel="3" x14ac:dyDescent="0.3">
      <c r="A346" s="35" t="s">
        <v>108</v>
      </c>
      <c r="B346" s="75">
        <v>0</v>
      </c>
      <c r="C346" s="76">
        <v>0</v>
      </c>
      <c r="D346" s="77">
        <v>0</v>
      </c>
      <c r="E346" s="75">
        <v>0</v>
      </c>
      <c r="F346" s="76">
        <v>0</v>
      </c>
      <c r="G346" s="26">
        <v>0</v>
      </c>
      <c r="H346" s="75">
        <v>0</v>
      </c>
      <c r="I346" s="76">
        <v>0</v>
      </c>
      <c r="J346" s="26">
        <v>0</v>
      </c>
      <c r="K346" s="39">
        <v>0</v>
      </c>
      <c r="L346" s="25">
        <v>0</v>
      </c>
      <c r="M346" s="39">
        <v>0</v>
      </c>
      <c r="N346" s="75">
        <v>0</v>
      </c>
      <c r="O346" s="76">
        <v>0</v>
      </c>
      <c r="P346" s="26">
        <v>0</v>
      </c>
      <c r="Q346" s="39">
        <v>0</v>
      </c>
      <c r="R346" s="39">
        <v>0</v>
      </c>
      <c r="S346" s="40">
        <v>0</v>
      </c>
      <c r="T346" s="100" t="s">
        <v>49</v>
      </c>
    </row>
    <row r="347" spans="1:20" outlineLevel="3" x14ac:dyDescent="0.3">
      <c r="A347" s="35" t="s">
        <v>108</v>
      </c>
      <c r="B347" s="75">
        <v>0</v>
      </c>
      <c r="C347" s="76">
        <v>6011.47</v>
      </c>
      <c r="D347" s="77">
        <v>6011.47</v>
      </c>
      <c r="E347" s="75">
        <v>0</v>
      </c>
      <c r="F347" s="76">
        <v>498.35086299999989</v>
      </c>
      <c r="G347" s="26">
        <v>498.35086299999989</v>
      </c>
      <c r="H347" s="75">
        <v>0</v>
      </c>
      <c r="I347" s="76">
        <v>5513.1191370000006</v>
      </c>
      <c r="J347" s="26">
        <v>5513.1191370000006</v>
      </c>
      <c r="K347" s="39">
        <v>0</v>
      </c>
      <c r="L347" s="25">
        <v>6011.47</v>
      </c>
      <c r="M347" s="39">
        <v>6011.47</v>
      </c>
      <c r="N347" s="75">
        <v>0</v>
      </c>
      <c r="O347" s="76">
        <v>498.35086299999989</v>
      </c>
      <c r="P347" s="26">
        <v>498.35086299999989</v>
      </c>
      <c r="Q347" s="39">
        <v>0</v>
      </c>
      <c r="R347" s="39">
        <v>5513.1191370000006</v>
      </c>
      <c r="S347" s="40">
        <v>5513.1191370000006</v>
      </c>
      <c r="T347" s="100" t="s">
        <v>49</v>
      </c>
    </row>
    <row r="348" spans="1:20" outlineLevel="2" x14ac:dyDescent="0.3">
      <c r="A348" s="35"/>
      <c r="B348" s="75">
        <v>0</v>
      </c>
      <c r="C348" s="76">
        <v>6011.47</v>
      </c>
      <c r="D348" s="77">
        <v>6011.47</v>
      </c>
      <c r="E348" s="75">
        <v>0</v>
      </c>
      <c r="F348" s="76">
        <v>498.35086299999989</v>
      </c>
      <c r="G348" s="26">
        <v>498.35086299999989</v>
      </c>
      <c r="H348" s="75">
        <v>0</v>
      </c>
      <c r="I348" s="76">
        <v>5513.1191370000006</v>
      </c>
      <c r="J348" s="26">
        <v>5513.1191370000006</v>
      </c>
      <c r="K348" s="39">
        <v>0</v>
      </c>
      <c r="L348" s="25">
        <v>6011.47</v>
      </c>
      <c r="M348" s="39">
        <v>6011.47</v>
      </c>
      <c r="N348" s="75">
        <v>0</v>
      </c>
      <c r="O348" s="76">
        <v>498.35086299999989</v>
      </c>
      <c r="P348" s="26">
        <v>498.35086299999989</v>
      </c>
      <c r="Q348" s="39">
        <v>0</v>
      </c>
      <c r="R348" s="39">
        <v>5513.1191370000006</v>
      </c>
      <c r="S348" s="40">
        <v>5513.1191370000006</v>
      </c>
      <c r="T348" s="106" t="s">
        <v>268</v>
      </c>
    </row>
    <row r="349" spans="1:20" outlineLevel="3" x14ac:dyDescent="0.3">
      <c r="A349" s="35" t="s">
        <v>108</v>
      </c>
      <c r="B349" s="75">
        <v>0</v>
      </c>
      <c r="C349" s="76">
        <v>1632.97</v>
      </c>
      <c r="D349" s="77">
        <v>1632.97</v>
      </c>
      <c r="E349" s="75">
        <v>0</v>
      </c>
      <c r="F349" s="76">
        <v>19.105748999999999</v>
      </c>
      <c r="G349" s="26">
        <v>19.105748999999999</v>
      </c>
      <c r="H349" s="75">
        <v>0</v>
      </c>
      <c r="I349" s="76">
        <v>1613.864251</v>
      </c>
      <c r="J349" s="26">
        <v>1613.864251</v>
      </c>
      <c r="K349" s="39">
        <v>0</v>
      </c>
      <c r="L349" s="25">
        <v>1632.97</v>
      </c>
      <c r="M349" s="39">
        <v>1632.97</v>
      </c>
      <c r="N349" s="75">
        <v>0</v>
      </c>
      <c r="O349" s="76">
        <v>19.105748999999999</v>
      </c>
      <c r="P349" s="26">
        <v>19.105748999999999</v>
      </c>
      <c r="Q349" s="39">
        <v>0</v>
      </c>
      <c r="R349" s="39">
        <v>1613.864251</v>
      </c>
      <c r="S349" s="40">
        <v>1613.864251</v>
      </c>
      <c r="T349" s="100" t="s">
        <v>244</v>
      </c>
    </row>
    <row r="350" spans="1:20" outlineLevel="3" x14ac:dyDescent="0.3">
      <c r="A350" s="35" t="s">
        <v>108</v>
      </c>
      <c r="B350" s="75">
        <v>0</v>
      </c>
      <c r="C350" s="76">
        <v>11599.25</v>
      </c>
      <c r="D350" s="77">
        <v>11599.25</v>
      </c>
      <c r="E350" s="75">
        <v>0</v>
      </c>
      <c r="F350" s="76">
        <v>135.71122500000001</v>
      </c>
      <c r="G350" s="26">
        <v>135.71122500000001</v>
      </c>
      <c r="H350" s="75">
        <v>0</v>
      </c>
      <c r="I350" s="76">
        <v>11463.538775000001</v>
      </c>
      <c r="J350" s="26">
        <v>11463.538775000001</v>
      </c>
      <c r="K350" s="39">
        <v>0</v>
      </c>
      <c r="L350" s="25">
        <v>11599.25</v>
      </c>
      <c r="M350" s="39">
        <v>11599.25</v>
      </c>
      <c r="N350" s="75">
        <v>0</v>
      </c>
      <c r="O350" s="76">
        <v>135.71122500000001</v>
      </c>
      <c r="P350" s="26">
        <v>135.71122500000001</v>
      </c>
      <c r="Q350" s="39">
        <v>0</v>
      </c>
      <c r="R350" s="39">
        <v>11463.538775000001</v>
      </c>
      <c r="S350" s="40">
        <v>11463.538775000001</v>
      </c>
      <c r="T350" s="100" t="s">
        <v>244</v>
      </c>
    </row>
    <row r="351" spans="1:20" outlineLevel="2" x14ac:dyDescent="0.3">
      <c r="A351" s="35"/>
      <c r="B351" s="75">
        <v>0</v>
      </c>
      <c r="C351" s="76">
        <v>13232.22</v>
      </c>
      <c r="D351" s="77">
        <v>13232.22</v>
      </c>
      <c r="E351" s="75">
        <v>0</v>
      </c>
      <c r="F351" s="76">
        <v>154.81697400000002</v>
      </c>
      <c r="G351" s="26">
        <v>154.81697400000002</v>
      </c>
      <c r="H351" s="75">
        <v>0</v>
      </c>
      <c r="I351" s="76">
        <v>13077.403026</v>
      </c>
      <c r="J351" s="26">
        <v>13077.403026</v>
      </c>
      <c r="K351" s="39">
        <v>0</v>
      </c>
      <c r="L351" s="25">
        <v>13232.22</v>
      </c>
      <c r="M351" s="39">
        <v>13232.22</v>
      </c>
      <c r="N351" s="75">
        <v>0</v>
      </c>
      <c r="O351" s="76">
        <v>154.81697400000002</v>
      </c>
      <c r="P351" s="26">
        <v>154.81697400000002</v>
      </c>
      <c r="Q351" s="39">
        <v>0</v>
      </c>
      <c r="R351" s="39">
        <v>13077.403026</v>
      </c>
      <c r="S351" s="40">
        <v>13077.403026</v>
      </c>
      <c r="T351" s="106" t="s">
        <v>269</v>
      </c>
    </row>
    <row r="352" spans="1:20" outlineLevel="1" x14ac:dyDescent="0.3">
      <c r="A352" s="108" t="s">
        <v>107</v>
      </c>
      <c r="B352" s="110">
        <v>222278.65000000002</v>
      </c>
      <c r="C352" s="109">
        <v>222817.16</v>
      </c>
      <c r="D352" s="111">
        <v>445095.81</v>
      </c>
      <c r="E352" s="110">
        <v>637.88999999999987</v>
      </c>
      <c r="F352" s="109">
        <v>23209.108313000001</v>
      </c>
      <c r="G352" s="112">
        <v>23846.998313</v>
      </c>
      <c r="H352" s="110">
        <v>221640.76</v>
      </c>
      <c r="I352" s="109">
        <v>199608.05168699994</v>
      </c>
      <c r="J352" s="112">
        <v>421248.81168700004</v>
      </c>
      <c r="K352" s="109">
        <v>222278.65000000002</v>
      </c>
      <c r="L352" s="113">
        <v>222817.16</v>
      </c>
      <c r="M352" s="109">
        <v>445095.81</v>
      </c>
      <c r="N352" s="110">
        <v>637.88999999999987</v>
      </c>
      <c r="O352" s="109">
        <v>23209.108313000001</v>
      </c>
      <c r="P352" s="112">
        <v>23846.998313</v>
      </c>
      <c r="Q352" s="109">
        <v>221640.76</v>
      </c>
      <c r="R352" s="109">
        <v>199608.05168699994</v>
      </c>
      <c r="S352" s="114">
        <v>421248.81168700004</v>
      </c>
      <c r="T352" s="115"/>
    </row>
    <row r="353" spans="1:20" outlineLevel="3" x14ac:dyDescent="0.3">
      <c r="A353" s="35" t="s">
        <v>110</v>
      </c>
      <c r="B353" s="75">
        <v>0</v>
      </c>
      <c r="C353" s="76">
        <v>1125.81</v>
      </c>
      <c r="D353" s="77">
        <v>1125.81</v>
      </c>
      <c r="E353" s="75">
        <v>0</v>
      </c>
      <c r="F353" s="76">
        <v>124.73974800000001</v>
      </c>
      <c r="G353" s="26">
        <v>124.73974800000001</v>
      </c>
      <c r="H353" s="75">
        <v>0</v>
      </c>
      <c r="I353" s="76">
        <v>1001.070252</v>
      </c>
      <c r="J353" s="26">
        <v>1001.070252</v>
      </c>
      <c r="K353" s="39">
        <v>0</v>
      </c>
      <c r="L353" s="25">
        <v>1125.81</v>
      </c>
      <c r="M353" s="39">
        <v>1125.81</v>
      </c>
      <c r="N353" s="75">
        <v>0</v>
      </c>
      <c r="O353" s="76">
        <v>124.73974800000001</v>
      </c>
      <c r="P353" s="26">
        <v>124.73974800000001</v>
      </c>
      <c r="Q353" s="39">
        <v>0</v>
      </c>
      <c r="R353" s="39">
        <v>1001.070252</v>
      </c>
      <c r="S353" s="40">
        <v>1001.070252</v>
      </c>
      <c r="T353" s="100" t="s">
        <v>251</v>
      </c>
    </row>
    <row r="354" spans="1:20" outlineLevel="3" x14ac:dyDescent="0.3">
      <c r="A354" s="35" t="s">
        <v>110</v>
      </c>
      <c r="B354" s="75">
        <v>0</v>
      </c>
      <c r="C354" s="76">
        <v>0</v>
      </c>
      <c r="D354" s="77">
        <v>0</v>
      </c>
      <c r="E354" s="75">
        <v>0</v>
      </c>
      <c r="F354" s="76">
        <v>0</v>
      </c>
      <c r="G354" s="26">
        <v>0</v>
      </c>
      <c r="H354" s="75">
        <v>0</v>
      </c>
      <c r="I354" s="76">
        <v>0</v>
      </c>
      <c r="J354" s="26">
        <v>0</v>
      </c>
      <c r="K354" s="39">
        <v>0</v>
      </c>
      <c r="L354" s="25">
        <v>0</v>
      </c>
      <c r="M354" s="39">
        <v>0</v>
      </c>
      <c r="N354" s="75">
        <v>0</v>
      </c>
      <c r="O354" s="76">
        <v>0</v>
      </c>
      <c r="P354" s="26">
        <v>0</v>
      </c>
      <c r="Q354" s="39">
        <v>0</v>
      </c>
      <c r="R354" s="39">
        <v>0</v>
      </c>
      <c r="S354" s="40">
        <v>0</v>
      </c>
      <c r="T354" s="100" t="s">
        <v>251</v>
      </c>
    </row>
    <row r="355" spans="1:20" outlineLevel="3" x14ac:dyDescent="0.3">
      <c r="A355" s="35" t="s">
        <v>110</v>
      </c>
      <c r="B355" s="75">
        <v>0</v>
      </c>
      <c r="C355" s="76">
        <v>165.64</v>
      </c>
      <c r="D355" s="77">
        <v>165.64</v>
      </c>
      <c r="E355" s="75">
        <v>0</v>
      </c>
      <c r="F355" s="76">
        <v>18.352912</v>
      </c>
      <c r="G355" s="26">
        <v>18.352912</v>
      </c>
      <c r="H355" s="75">
        <v>0</v>
      </c>
      <c r="I355" s="76">
        <v>147.28708799999998</v>
      </c>
      <c r="J355" s="26">
        <v>147.28708799999998</v>
      </c>
      <c r="K355" s="39">
        <v>0</v>
      </c>
      <c r="L355" s="25">
        <v>165.64</v>
      </c>
      <c r="M355" s="39">
        <v>165.64</v>
      </c>
      <c r="N355" s="75">
        <v>0</v>
      </c>
      <c r="O355" s="76">
        <v>18.352912</v>
      </c>
      <c r="P355" s="26">
        <v>18.352912</v>
      </c>
      <c r="Q355" s="39">
        <v>0</v>
      </c>
      <c r="R355" s="39">
        <v>147.28708799999998</v>
      </c>
      <c r="S355" s="40">
        <v>147.28708799999998</v>
      </c>
      <c r="T355" s="100" t="s">
        <v>251</v>
      </c>
    </row>
    <row r="356" spans="1:20" outlineLevel="3" x14ac:dyDescent="0.3">
      <c r="A356" s="35" t="s">
        <v>110</v>
      </c>
      <c r="B356" s="75">
        <v>0</v>
      </c>
      <c r="C356" s="76">
        <v>1781.55</v>
      </c>
      <c r="D356" s="77">
        <v>1781.55</v>
      </c>
      <c r="E356" s="75">
        <v>0</v>
      </c>
      <c r="F356" s="76">
        <v>197.39574000000002</v>
      </c>
      <c r="G356" s="26">
        <v>197.39574000000002</v>
      </c>
      <c r="H356" s="75">
        <v>0</v>
      </c>
      <c r="I356" s="76">
        <v>1584.15426</v>
      </c>
      <c r="J356" s="26">
        <v>1584.15426</v>
      </c>
      <c r="K356" s="39">
        <v>0</v>
      </c>
      <c r="L356" s="25">
        <v>1781.55</v>
      </c>
      <c r="M356" s="39">
        <v>1781.55</v>
      </c>
      <c r="N356" s="75">
        <v>0</v>
      </c>
      <c r="O356" s="76">
        <v>197.39574000000002</v>
      </c>
      <c r="P356" s="26">
        <v>197.39574000000002</v>
      </c>
      <c r="Q356" s="39">
        <v>0</v>
      </c>
      <c r="R356" s="39">
        <v>1584.15426</v>
      </c>
      <c r="S356" s="40">
        <v>1584.15426</v>
      </c>
      <c r="T356" s="100" t="s">
        <v>251</v>
      </c>
    </row>
    <row r="357" spans="1:20" outlineLevel="2" x14ac:dyDescent="0.3">
      <c r="A357" s="35"/>
      <c r="B357" s="75">
        <v>0</v>
      </c>
      <c r="C357" s="76">
        <v>3073</v>
      </c>
      <c r="D357" s="77">
        <v>3073</v>
      </c>
      <c r="E357" s="75">
        <v>0</v>
      </c>
      <c r="F357" s="76">
        <v>340.48840000000001</v>
      </c>
      <c r="G357" s="26">
        <v>340.48840000000001</v>
      </c>
      <c r="H357" s="75">
        <v>0</v>
      </c>
      <c r="I357" s="76">
        <v>2732.5115999999998</v>
      </c>
      <c r="J357" s="26">
        <v>2732.5115999999998</v>
      </c>
      <c r="K357" s="39">
        <v>0</v>
      </c>
      <c r="L357" s="25">
        <v>3073</v>
      </c>
      <c r="M357" s="39">
        <v>3073</v>
      </c>
      <c r="N357" s="75">
        <v>0</v>
      </c>
      <c r="O357" s="76">
        <v>340.48840000000001</v>
      </c>
      <c r="P357" s="26">
        <v>340.48840000000001</v>
      </c>
      <c r="Q357" s="39">
        <v>0</v>
      </c>
      <c r="R357" s="39">
        <v>2732.5115999999998</v>
      </c>
      <c r="S357" s="40">
        <v>2732.5115999999998</v>
      </c>
      <c r="T357" s="106" t="s">
        <v>267</v>
      </c>
    </row>
    <row r="358" spans="1:20" outlineLevel="3" x14ac:dyDescent="0.3">
      <c r="A358" s="35" t="s">
        <v>110</v>
      </c>
      <c r="B358" s="75">
        <v>0</v>
      </c>
      <c r="C358" s="76">
        <v>105838.12</v>
      </c>
      <c r="D358" s="77">
        <v>105838.12</v>
      </c>
      <c r="E358" s="75">
        <v>0</v>
      </c>
      <c r="F358" s="76">
        <v>12774.661084000003</v>
      </c>
      <c r="G358" s="26">
        <v>12774.661084000003</v>
      </c>
      <c r="H358" s="75">
        <v>0</v>
      </c>
      <c r="I358" s="76">
        <v>93063.458915999989</v>
      </c>
      <c r="J358" s="26">
        <v>93063.458915999989</v>
      </c>
      <c r="K358" s="39">
        <v>0</v>
      </c>
      <c r="L358" s="25">
        <v>105838.12</v>
      </c>
      <c r="M358" s="39">
        <v>105838.12</v>
      </c>
      <c r="N358" s="75">
        <v>0</v>
      </c>
      <c r="O358" s="76">
        <v>12774.661084000003</v>
      </c>
      <c r="P358" s="26">
        <v>12774.661084000003</v>
      </c>
      <c r="Q358" s="39">
        <v>0</v>
      </c>
      <c r="R358" s="39">
        <v>93063.458915999989</v>
      </c>
      <c r="S358" s="40">
        <v>93063.458915999989</v>
      </c>
      <c r="T358" s="100" t="s">
        <v>53</v>
      </c>
    </row>
    <row r="359" spans="1:20" outlineLevel="2" x14ac:dyDescent="0.3">
      <c r="A359" s="35"/>
      <c r="B359" s="75">
        <v>0</v>
      </c>
      <c r="C359" s="76">
        <v>105838.12</v>
      </c>
      <c r="D359" s="77">
        <v>105838.12</v>
      </c>
      <c r="E359" s="75">
        <v>0</v>
      </c>
      <c r="F359" s="76">
        <v>12774.661084000003</v>
      </c>
      <c r="G359" s="26">
        <v>12774.661084000003</v>
      </c>
      <c r="H359" s="75">
        <v>0</v>
      </c>
      <c r="I359" s="76">
        <v>93063.458915999989</v>
      </c>
      <c r="J359" s="26">
        <v>93063.458915999989</v>
      </c>
      <c r="K359" s="39">
        <v>0</v>
      </c>
      <c r="L359" s="25">
        <v>105838.12</v>
      </c>
      <c r="M359" s="39">
        <v>105838.12</v>
      </c>
      <c r="N359" s="75">
        <v>0</v>
      </c>
      <c r="O359" s="76">
        <v>12774.661084000003</v>
      </c>
      <c r="P359" s="26">
        <v>12774.661084000003</v>
      </c>
      <c r="Q359" s="39">
        <v>0</v>
      </c>
      <c r="R359" s="39">
        <v>93063.458915999989</v>
      </c>
      <c r="S359" s="40">
        <v>93063.458915999989</v>
      </c>
      <c r="T359" s="106" t="s">
        <v>277</v>
      </c>
    </row>
    <row r="360" spans="1:20" outlineLevel="3" x14ac:dyDescent="0.3">
      <c r="A360" s="35" t="s">
        <v>110</v>
      </c>
      <c r="B360" s="75">
        <v>0</v>
      </c>
      <c r="C360" s="76">
        <v>3540.4</v>
      </c>
      <c r="D360" s="77">
        <v>3540.4</v>
      </c>
      <c r="E360" s="75">
        <v>0</v>
      </c>
      <c r="F360" s="76">
        <v>389.7980399999999</v>
      </c>
      <c r="G360" s="26">
        <v>389.7980399999999</v>
      </c>
      <c r="H360" s="75">
        <v>0</v>
      </c>
      <c r="I360" s="76">
        <v>3150.60196</v>
      </c>
      <c r="J360" s="26">
        <v>3150.60196</v>
      </c>
      <c r="K360" s="39">
        <v>0</v>
      </c>
      <c r="L360" s="25">
        <v>3540.4</v>
      </c>
      <c r="M360" s="39">
        <v>3540.4</v>
      </c>
      <c r="N360" s="75">
        <v>0</v>
      </c>
      <c r="O360" s="76">
        <v>389.7980399999999</v>
      </c>
      <c r="P360" s="26">
        <v>389.7980399999999</v>
      </c>
      <c r="Q360" s="39">
        <v>0</v>
      </c>
      <c r="R360" s="39">
        <v>3150.60196</v>
      </c>
      <c r="S360" s="40">
        <v>3150.60196</v>
      </c>
      <c r="T360" s="100" t="s">
        <v>62</v>
      </c>
    </row>
    <row r="361" spans="1:20" outlineLevel="3" x14ac:dyDescent="0.3">
      <c r="A361" s="35" t="s">
        <v>110</v>
      </c>
      <c r="B361" s="75">
        <v>0</v>
      </c>
      <c r="C361" s="76">
        <v>2016.4</v>
      </c>
      <c r="D361" s="77">
        <v>2016.4</v>
      </c>
      <c r="E361" s="75">
        <v>0</v>
      </c>
      <c r="F361" s="76">
        <v>222.00563999999997</v>
      </c>
      <c r="G361" s="26">
        <v>222.00563999999997</v>
      </c>
      <c r="H361" s="75">
        <v>0</v>
      </c>
      <c r="I361" s="76">
        <v>1794.3943600000002</v>
      </c>
      <c r="J361" s="26">
        <v>1794.3943600000002</v>
      </c>
      <c r="K361" s="39">
        <v>0</v>
      </c>
      <c r="L361" s="25">
        <v>2016.4</v>
      </c>
      <c r="M361" s="39">
        <v>2016.4</v>
      </c>
      <c r="N361" s="75">
        <v>0</v>
      </c>
      <c r="O361" s="76">
        <v>222.00563999999997</v>
      </c>
      <c r="P361" s="26">
        <v>222.00563999999997</v>
      </c>
      <c r="Q361" s="39">
        <v>0</v>
      </c>
      <c r="R361" s="39">
        <v>1794.3943600000002</v>
      </c>
      <c r="S361" s="40">
        <v>1794.3943600000002</v>
      </c>
      <c r="T361" s="100" t="s">
        <v>62</v>
      </c>
    </row>
    <row r="362" spans="1:20" outlineLevel="3" x14ac:dyDescent="0.3">
      <c r="A362" s="35" t="s">
        <v>110</v>
      </c>
      <c r="B362" s="75">
        <v>0</v>
      </c>
      <c r="C362" s="76">
        <v>4048.16</v>
      </c>
      <c r="D362" s="77">
        <v>4048.16</v>
      </c>
      <c r="E362" s="75">
        <v>0</v>
      </c>
      <c r="F362" s="76">
        <v>445.70241599999986</v>
      </c>
      <c r="G362" s="26">
        <v>445.70241599999986</v>
      </c>
      <c r="H362" s="75">
        <v>0</v>
      </c>
      <c r="I362" s="76">
        <v>3602.4575839999998</v>
      </c>
      <c r="J362" s="26">
        <v>3602.4575839999998</v>
      </c>
      <c r="K362" s="39">
        <v>0</v>
      </c>
      <c r="L362" s="25">
        <v>4048.16</v>
      </c>
      <c r="M362" s="39">
        <v>4048.16</v>
      </c>
      <c r="N362" s="75">
        <v>0</v>
      </c>
      <c r="O362" s="76">
        <v>445.70241599999986</v>
      </c>
      <c r="P362" s="26">
        <v>445.70241599999986</v>
      </c>
      <c r="Q362" s="39">
        <v>0</v>
      </c>
      <c r="R362" s="39">
        <v>3602.4575839999998</v>
      </c>
      <c r="S362" s="40">
        <v>3602.4575839999998</v>
      </c>
      <c r="T362" s="100" t="s">
        <v>62</v>
      </c>
    </row>
    <row r="363" spans="1:20" outlineLevel="3" x14ac:dyDescent="0.3">
      <c r="A363" s="35" t="s">
        <v>110</v>
      </c>
      <c r="B363" s="75">
        <v>0</v>
      </c>
      <c r="C363" s="76">
        <v>918.18</v>
      </c>
      <c r="D363" s="77">
        <v>918.18</v>
      </c>
      <c r="E363" s="75">
        <v>0</v>
      </c>
      <c r="F363" s="76">
        <v>101.09161799999997</v>
      </c>
      <c r="G363" s="26">
        <v>101.09161799999997</v>
      </c>
      <c r="H363" s="75">
        <v>0</v>
      </c>
      <c r="I363" s="76">
        <v>817.08838200000002</v>
      </c>
      <c r="J363" s="26">
        <v>817.08838200000002</v>
      </c>
      <c r="K363" s="39">
        <v>0</v>
      </c>
      <c r="L363" s="25">
        <v>918.18</v>
      </c>
      <c r="M363" s="39">
        <v>918.18</v>
      </c>
      <c r="N363" s="75">
        <v>0</v>
      </c>
      <c r="O363" s="76">
        <v>101.09161799999997</v>
      </c>
      <c r="P363" s="26">
        <v>101.09161799999997</v>
      </c>
      <c r="Q363" s="39">
        <v>0</v>
      </c>
      <c r="R363" s="39">
        <v>817.08838200000002</v>
      </c>
      <c r="S363" s="40">
        <v>817.08838200000002</v>
      </c>
      <c r="T363" s="100" t="s">
        <v>62</v>
      </c>
    </row>
    <row r="364" spans="1:20" outlineLevel="2" x14ac:dyDescent="0.3">
      <c r="A364" s="35"/>
      <c r="B364" s="75">
        <v>0</v>
      </c>
      <c r="C364" s="76">
        <v>10523.14</v>
      </c>
      <c r="D364" s="77">
        <v>10523.14</v>
      </c>
      <c r="E364" s="75">
        <v>0</v>
      </c>
      <c r="F364" s="76">
        <v>1158.5977139999995</v>
      </c>
      <c r="G364" s="26">
        <v>1158.5977139999995</v>
      </c>
      <c r="H364" s="75">
        <v>0</v>
      </c>
      <c r="I364" s="76">
        <v>9364.5422859999999</v>
      </c>
      <c r="J364" s="26">
        <v>9364.5422859999999</v>
      </c>
      <c r="K364" s="39">
        <v>0</v>
      </c>
      <c r="L364" s="25">
        <v>10523.14</v>
      </c>
      <c r="M364" s="39">
        <v>10523.14</v>
      </c>
      <c r="N364" s="75">
        <v>0</v>
      </c>
      <c r="O364" s="76">
        <v>1158.5977139999995</v>
      </c>
      <c r="P364" s="26">
        <v>1158.5977139999995</v>
      </c>
      <c r="Q364" s="39">
        <v>0</v>
      </c>
      <c r="R364" s="39">
        <v>9364.5422859999999</v>
      </c>
      <c r="S364" s="40">
        <v>9364.5422859999999</v>
      </c>
      <c r="T364" s="106" t="s">
        <v>272</v>
      </c>
    </row>
    <row r="365" spans="1:20" outlineLevel="3" x14ac:dyDescent="0.3">
      <c r="A365" s="35" t="s">
        <v>110</v>
      </c>
      <c r="B365" s="75">
        <v>1823.21</v>
      </c>
      <c r="C365" s="76">
        <v>0</v>
      </c>
      <c r="D365" s="77">
        <v>1823.21</v>
      </c>
      <c r="E365" s="75">
        <v>0</v>
      </c>
      <c r="F365" s="76">
        <v>0</v>
      </c>
      <c r="G365" s="26">
        <v>0</v>
      </c>
      <c r="H365" s="75">
        <v>1823.21</v>
      </c>
      <c r="I365" s="76">
        <v>0</v>
      </c>
      <c r="J365" s="26">
        <v>1823.21</v>
      </c>
      <c r="K365" s="39">
        <v>1823.21</v>
      </c>
      <c r="L365" s="25">
        <v>0</v>
      </c>
      <c r="M365" s="39">
        <v>1823.21</v>
      </c>
      <c r="N365" s="75">
        <v>0</v>
      </c>
      <c r="O365" s="76">
        <v>0</v>
      </c>
      <c r="P365" s="26">
        <v>0</v>
      </c>
      <c r="Q365" s="39">
        <v>1823.21</v>
      </c>
      <c r="R365" s="39">
        <v>0</v>
      </c>
      <c r="S365" s="40">
        <v>1823.21</v>
      </c>
      <c r="T365" s="100" t="s">
        <v>63</v>
      </c>
    </row>
    <row r="366" spans="1:20" outlineLevel="3" x14ac:dyDescent="0.3">
      <c r="A366" s="35" t="s">
        <v>110</v>
      </c>
      <c r="B366" s="75">
        <v>2219.86</v>
      </c>
      <c r="C366" s="76">
        <v>0</v>
      </c>
      <c r="D366" s="77">
        <v>2219.86</v>
      </c>
      <c r="E366" s="75">
        <v>0</v>
      </c>
      <c r="F366" s="76">
        <v>0</v>
      </c>
      <c r="G366" s="26">
        <v>0</v>
      </c>
      <c r="H366" s="75">
        <v>2219.86</v>
      </c>
      <c r="I366" s="76">
        <v>0</v>
      </c>
      <c r="J366" s="26">
        <v>2219.86</v>
      </c>
      <c r="K366" s="39">
        <v>2219.86</v>
      </c>
      <c r="L366" s="25">
        <v>0</v>
      </c>
      <c r="M366" s="39">
        <v>2219.86</v>
      </c>
      <c r="N366" s="75">
        <v>0</v>
      </c>
      <c r="O366" s="76">
        <v>0</v>
      </c>
      <c r="P366" s="26">
        <v>0</v>
      </c>
      <c r="Q366" s="39">
        <v>2219.86</v>
      </c>
      <c r="R366" s="39">
        <v>0</v>
      </c>
      <c r="S366" s="40">
        <v>2219.86</v>
      </c>
      <c r="T366" s="100" t="s">
        <v>63</v>
      </c>
    </row>
    <row r="367" spans="1:20" outlineLevel="3" x14ac:dyDescent="0.3">
      <c r="A367" s="35" t="s">
        <v>110</v>
      </c>
      <c r="B367" s="75">
        <v>57209.49</v>
      </c>
      <c r="C367" s="76">
        <v>0</v>
      </c>
      <c r="D367" s="77">
        <v>57209.49</v>
      </c>
      <c r="E367" s="75">
        <v>0</v>
      </c>
      <c r="F367" s="76">
        <v>0</v>
      </c>
      <c r="G367" s="26">
        <v>0</v>
      </c>
      <c r="H367" s="75">
        <v>57209.49</v>
      </c>
      <c r="I367" s="76">
        <v>0</v>
      </c>
      <c r="J367" s="26">
        <v>57209.49</v>
      </c>
      <c r="K367" s="39">
        <v>57209.49</v>
      </c>
      <c r="L367" s="25">
        <v>0</v>
      </c>
      <c r="M367" s="39">
        <v>57209.49</v>
      </c>
      <c r="N367" s="75">
        <v>0</v>
      </c>
      <c r="O367" s="76">
        <v>0</v>
      </c>
      <c r="P367" s="26">
        <v>0</v>
      </c>
      <c r="Q367" s="39">
        <v>57209.49</v>
      </c>
      <c r="R367" s="39">
        <v>0</v>
      </c>
      <c r="S367" s="40">
        <v>57209.49</v>
      </c>
      <c r="T367" s="100" t="s">
        <v>63</v>
      </c>
    </row>
    <row r="368" spans="1:20" outlineLevel="3" x14ac:dyDescent="0.3">
      <c r="A368" s="35" t="s">
        <v>110</v>
      </c>
      <c r="B368" s="75">
        <v>33280.57</v>
      </c>
      <c r="C368" s="76">
        <v>0</v>
      </c>
      <c r="D368" s="77">
        <v>33280.57</v>
      </c>
      <c r="E368" s="75">
        <v>0</v>
      </c>
      <c r="F368" s="76">
        <v>0</v>
      </c>
      <c r="G368" s="26">
        <v>0</v>
      </c>
      <c r="H368" s="75">
        <v>33280.57</v>
      </c>
      <c r="I368" s="76">
        <v>0</v>
      </c>
      <c r="J368" s="26">
        <v>33280.57</v>
      </c>
      <c r="K368" s="39">
        <v>33280.57</v>
      </c>
      <c r="L368" s="25">
        <v>0</v>
      </c>
      <c r="M368" s="39">
        <v>33280.57</v>
      </c>
      <c r="N368" s="75">
        <v>0</v>
      </c>
      <c r="O368" s="76">
        <v>0</v>
      </c>
      <c r="P368" s="26">
        <v>0</v>
      </c>
      <c r="Q368" s="39">
        <v>33280.57</v>
      </c>
      <c r="R368" s="39">
        <v>0</v>
      </c>
      <c r="S368" s="40">
        <v>33280.57</v>
      </c>
      <c r="T368" s="100" t="s">
        <v>63</v>
      </c>
    </row>
    <row r="369" spans="1:20" outlineLevel="3" x14ac:dyDescent="0.3">
      <c r="A369" s="35" t="s">
        <v>110</v>
      </c>
      <c r="B369" s="75">
        <v>250</v>
      </c>
      <c r="C369" s="76">
        <v>0</v>
      </c>
      <c r="D369" s="77">
        <v>250</v>
      </c>
      <c r="E369" s="75">
        <v>0</v>
      </c>
      <c r="F369" s="76">
        <v>0</v>
      </c>
      <c r="G369" s="26">
        <v>0</v>
      </c>
      <c r="H369" s="75">
        <v>250</v>
      </c>
      <c r="I369" s="76">
        <v>0</v>
      </c>
      <c r="J369" s="26">
        <v>250</v>
      </c>
      <c r="K369" s="39">
        <v>250</v>
      </c>
      <c r="L369" s="25">
        <v>0</v>
      </c>
      <c r="M369" s="39">
        <v>250</v>
      </c>
      <c r="N369" s="75">
        <v>0</v>
      </c>
      <c r="O369" s="76">
        <v>0</v>
      </c>
      <c r="P369" s="26">
        <v>0</v>
      </c>
      <c r="Q369" s="39">
        <v>250</v>
      </c>
      <c r="R369" s="39">
        <v>0</v>
      </c>
      <c r="S369" s="40">
        <v>250</v>
      </c>
      <c r="T369" s="100" t="s">
        <v>63</v>
      </c>
    </row>
    <row r="370" spans="1:20" outlineLevel="3" x14ac:dyDescent="0.3">
      <c r="A370" s="35" t="s">
        <v>110</v>
      </c>
      <c r="B370" s="75">
        <v>3060</v>
      </c>
      <c r="C370" s="76">
        <v>0</v>
      </c>
      <c r="D370" s="77">
        <v>3060</v>
      </c>
      <c r="E370" s="75">
        <v>0</v>
      </c>
      <c r="F370" s="76">
        <v>0</v>
      </c>
      <c r="G370" s="26">
        <v>0</v>
      </c>
      <c r="H370" s="75">
        <v>3060</v>
      </c>
      <c r="I370" s="76">
        <v>0</v>
      </c>
      <c r="J370" s="26">
        <v>3060</v>
      </c>
      <c r="K370" s="39">
        <v>3060</v>
      </c>
      <c r="L370" s="25">
        <v>0</v>
      </c>
      <c r="M370" s="39">
        <v>3060</v>
      </c>
      <c r="N370" s="75">
        <v>0</v>
      </c>
      <c r="O370" s="76">
        <v>0</v>
      </c>
      <c r="P370" s="26">
        <v>0</v>
      </c>
      <c r="Q370" s="39">
        <v>3060</v>
      </c>
      <c r="R370" s="39">
        <v>0</v>
      </c>
      <c r="S370" s="40">
        <v>3060</v>
      </c>
      <c r="T370" s="100" t="s">
        <v>63</v>
      </c>
    </row>
    <row r="371" spans="1:20" outlineLevel="3" x14ac:dyDescent="0.3">
      <c r="A371" s="35" t="s">
        <v>110</v>
      </c>
      <c r="B371" s="75">
        <v>21758.94</v>
      </c>
      <c r="C371" s="76">
        <v>0</v>
      </c>
      <c r="D371" s="77">
        <v>21758.94</v>
      </c>
      <c r="E371" s="75">
        <v>0</v>
      </c>
      <c r="F371" s="76">
        <v>0</v>
      </c>
      <c r="G371" s="26">
        <v>0</v>
      </c>
      <c r="H371" s="75">
        <v>21758.94</v>
      </c>
      <c r="I371" s="76">
        <v>0</v>
      </c>
      <c r="J371" s="26">
        <v>21758.94</v>
      </c>
      <c r="K371" s="39">
        <v>21758.94</v>
      </c>
      <c r="L371" s="25">
        <v>0</v>
      </c>
      <c r="M371" s="39">
        <v>21758.94</v>
      </c>
      <c r="N371" s="75">
        <v>0</v>
      </c>
      <c r="O371" s="76">
        <v>0</v>
      </c>
      <c r="P371" s="26">
        <v>0</v>
      </c>
      <c r="Q371" s="39">
        <v>21758.94</v>
      </c>
      <c r="R371" s="39">
        <v>0</v>
      </c>
      <c r="S371" s="40">
        <v>21758.94</v>
      </c>
      <c r="T371" s="100" t="s">
        <v>63</v>
      </c>
    </row>
    <row r="372" spans="1:20" outlineLevel="2" x14ac:dyDescent="0.3">
      <c r="A372" s="35"/>
      <c r="B372" s="75">
        <v>119602.07</v>
      </c>
      <c r="C372" s="76">
        <v>0</v>
      </c>
      <c r="D372" s="77">
        <v>119602.07</v>
      </c>
      <c r="E372" s="75">
        <v>0</v>
      </c>
      <c r="F372" s="76">
        <v>0</v>
      </c>
      <c r="G372" s="26">
        <v>0</v>
      </c>
      <c r="H372" s="75">
        <v>119602.07</v>
      </c>
      <c r="I372" s="76">
        <v>0</v>
      </c>
      <c r="J372" s="26">
        <v>119602.07</v>
      </c>
      <c r="K372" s="39">
        <v>119602.07</v>
      </c>
      <c r="L372" s="25">
        <v>0</v>
      </c>
      <c r="M372" s="39">
        <v>119602.07</v>
      </c>
      <c r="N372" s="75">
        <v>0</v>
      </c>
      <c r="O372" s="76">
        <v>0</v>
      </c>
      <c r="P372" s="26">
        <v>0</v>
      </c>
      <c r="Q372" s="39">
        <v>119602.07</v>
      </c>
      <c r="R372" s="39">
        <v>0</v>
      </c>
      <c r="S372" s="40">
        <v>119602.07</v>
      </c>
      <c r="T372" s="106" t="s">
        <v>266</v>
      </c>
    </row>
    <row r="373" spans="1:20" outlineLevel="3" x14ac:dyDescent="0.3">
      <c r="A373" s="35" t="s">
        <v>110</v>
      </c>
      <c r="B373" s="75">
        <v>-1836.61</v>
      </c>
      <c r="C373" s="76">
        <v>0</v>
      </c>
      <c r="D373" s="77">
        <v>-1836.61</v>
      </c>
      <c r="E373" s="75">
        <v>-1836.61</v>
      </c>
      <c r="F373" s="76">
        <v>0</v>
      </c>
      <c r="G373" s="26">
        <v>-1836.61</v>
      </c>
      <c r="H373" s="75">
        <v>0</v>
      </c>
      <c r="I373" s="76">
        <v>0</v>
      </c>
      <c r="J373" s="26">
        <v>0</v>
      </c>
      <c r="K373" s="39">
        <v>-1836.61</v>
      </c>
      <c r="L373" s="25">
        <v>0</v>
      </c>
      <c r="M373" s="39">
        <v>-1836.61</v>
      </c>
      <c r="N373" s="75">
        <v>-1836.61</v>
      </c>
      <c r="O373" s="76">
        <v>0</v>
      </c>
      <c r="P373" s="26">
        <v>-1836.61</v>
      </c>
      <c r="Q373" s="39">
        <v>0</v>
      </c>
      <c r="R373" s="39">
        <v>0</v>
      </c>
      <c r="S373" s="40">
        <v>0</v>
      </c>
      <c r="T373" s="100" t="s">
        <v>66</v>
      </c>
    </row>
    <row r="374" spans="1:20" outlineLevel="3" x14ac:dyDescent="0.3">
      <c r="A374" s="35" t="s">
        <v>110</v>
      </c>
      <c r="B374" s="75">
        <v>6387.02</v>
      </c>
      <c r="C374" s="76">
        <v>0</v>
      </c>
      <c r="D374" s="77">
        <v>6387.02</v>
      </c>
      <c r="E374" s="75">
        <v>6387.02</v>
      </c>
      <c r="F374" s="76">
        <v>0</v>
      </c>
      <c r="G374" s="26">
        <v>6387.02</v>
      </c>
      <c r="H374" s="75">
        <v>0</v>
      </c>
      <c r="I374" s="76">
        <v>0</v>
      </c>
      <c r="J374" s="26">
        <v>0</v>
      </c>
      <c r="K374" s="39">
        <v>6387.02</v>
      </c>
      <c r="L374" s="25">
        <v>0</v>
      </c>
      <c r="M374" s="39">
        <v>6387.02</v>
      </c>
      <c r="N374" s="75">
        <v>6387.02</v>
      </c>
      <c r="O374" s="76">
        <v>0</v>
      </c>
      <c r="P374" s="26">
        <v>6387.02</v>
      </c>
      <c r="Q374" s="39">
        <v>0</v>
      </c>
      <c r="R374" s="39">
        <v>0</v>
      </c>
      <c r="S374" s="40">
        <v>0</v>
      </c>
      <c r="T374" s="100" t="s">
        <v>66</v>
      </c>
    </row>
    <row r="375" spans="1:20" outlineLevel="3" x14ac:dyDescent="0.3">
      <c r="A375" s="35" t="s">
        <v>110</v>
      </c>
      <c r="B375" s="75">
        <v>2452.91</v>
      </c>
      <c r="C375" s="76">
        <v>0</v>
      </c>
      <c r="D375" s="77">
        <v>2452.91</v>
      </c>
      <c r="E375" s="75">
        <v>2452.91</v>
      </c>
      <c r="F375" s="76">
        <v>0</v>
      </c>
      <c r="G375" s="26">
        <v>2452.91</v>
      </c>
      <c r="H375" s="75">
        <v>0</v>
      </c>
      <c r="I375" s="76">
        <v>0</v>
      </c>
      <c r="J375" s="26">
        <v>0</v>
      </c>
      <c r="K375" s="39">
        <v>2452.91</v>
      </c>
      <c r="L375" s="25">
        <v>0</v>
      </c>
      <c r="M375" s="39">
        <v>2452.91</v>
      </c>
      <c r="N375" s="75">
        <v>2452.91</v>
      </c>
      <c r="O375" s="76">
        <v>0</v>
      </c>
      <c r="P375" s="26">
        <v>2452.91</v>
      </c>
      <c r="Q375" s="39">
        <v>0</v>
      </c>
      <c r="R375" s="39">
        <v>0</v>
      </c>
      <c r="S375" s="40">
        <v>0</v>
      </c>
      <c r="T375" s="100" t="s">
        <v>66</v>
      </c>
    </row>
    <row r="376" spans="1:20" outlineLevel="3" x14ac:dyDescent="0.3">
      <c r="A376" s="35" t="s">
        <v>110</v>
      </c>
      <c r="B376" s="75">
        <v>419.17</v>
      </c>
      <c r="C376" s="76">
        <v>0</v>
      </c>
      <c r="D376" s="77">
        <v>419.17</v>
      </c>
      <c r="E376" s="75">
        <v>419.17</v>
      </c>
      <c r="F376" s="76">
        <v>0</v>
      </c>
      <c r="G376" s="26">
        <v>419.17</v>
      </c>
      <c r="H376" s="75">
        <v>0</v>
      </c>
      <c r="I376" s="76">
        <v>0</v>
      </c>
      <c r="J376" s="26">
        <v>0</v>
      </c>
      <c r="K376" s="39">
        <v>419.17</v>
      </c>
      <c r="L376" s="25">
        <v>0</v>
      </c>
      <c r="M376" s="39">
        <v>419.17</v>
      </c>
      <c r="N376" s="75">
        <v>419.17</v>
      </c>
      <c r="O376" s="76">
        <v>0</v>
      </c>
      <c r="P376" s="26">
        <v>419.17</v>
      </c>
      <c r="Q376" s="39">
        <v>0</v>
      </c>
      <c r="R376" s="39">
        <v>0</v>
      </c>
      <c r="S376" s="40">
        <v>0</v>
      </c>
      <c r="T376" s="100" t="s">
        <v>66</v>
      </c>
    </row>
    <row r="377" spans="1:20" outlineLevel="3" x14ac:dyDescent="0.3">
      <c r="A377" s="35" t="s">
        <v>110</v>
      </c>
      <c r="B377" s="75">
        <v>1639.85</v>
      </c>
      <c r="C377" s="76">
        <v>0</v>
      </c>
      <c r="D377" s="77">
        <v>1639.85</v>
      </c>
      <c r="E377" s="75">
        <v>1639.85</v>
      </c>
      <c r="F377" s="76">
        <v>0</v>
      </c>
      <c r="G377" s="26">
        <v>1639.85</v>
      </c>
      <c r="H377" s="75">
        <v>0</v>
      </c>
      <c r="I377" s="76">
        <v>0</v>
      </c>
      <c r="J377" s="26">
        <v>0</v>
      </c>
      <c r="K377" s="39">
        <v>1639.85</v>
      </c>
      <c r="L377" s="25">
        <v>0</v>
      </c>
      <c r="M377" s="39">
        <v>1639.85</v>
      </c>
      <c r="N377" s="75">
        <v>1639.85</v>
      </c>
      <c r="O377" s="76">
        <v>0</v>
      </c>
      <c r="P377" s="26">
        <v>1639.85</v>
      </c>
      <c r="Q377" s="39">
        <v>0</v>
      </c>
      <c r="R377" s="39">
        <v>0</v>
      </c>
      <c r="S377" s="40">
        <v>0</v>
      </c>
      <c r="T377" s="100" t="s">
        <v>66</v>
      </c>
    </row>
    <row r="378" spans="1:20" outlineLevel="2" x14ac:dyDescent="0.3">
      <c r="A378" s="35"/>
      <c r="B378" s="75">
        <v>9062.34</v>
      </c>
      <c r="C378" s="76">
        <v>0</v>
      </c>
      <c r="D378" s="77">
        <v>9062.34</v>
      </c>
      <c r="E378" s="75">
        <v>9062.34</v>
      </c>
      <c r="F378" s="76">
        <v>0</v>
      </c>
      <c r="G378" s="26">
        <v>9062.34</v>
      </c>
      <c r="H378" s="75">
        <v>0</v>
      </c>
      <c r="I378" s="76">
        <v>0</v>
      </c>
      <c r="J378" s="26">
        <v>0</v>
      </c>
      <c r="K378" s="39">
        <v>9062.34</v>
      </c>
      <c r="L378" s="25">
        <v>0</v>
      </c>
      <c r="M378" s="39">
        <v>9062.34</v>
      </c>
      <c r="N378" s="75">
        <v>9062.34</v>
      </c>
      <c r="O378" s="76">
        <v>0</v>
      </c>
      <c r="P378" s="26">
        <v>9062.34</v>
      </c>
      <c r="Q378" s="39">
        <v>0</v>
      </c>
      <c r="R378" s="39">
        <v>0</v>
      </c>
      <c r="S378" s="40">
        <v>0</v>
      </c>
      <c r="T378" s="106" t="s">
        <v>273</v>
      </c>
    </row>
    <row r="379" spans="1:20" outlineLevel="3" x14ac:dyDescent="0.3">
      <c r="A379" s="35" t="s">
        <v>110</v>
      </c>
      <c r="B379" s="75">
        <v>0</v>
      </c>
      <c r="C379" s="76">
        <v>120.92</v>
      </c>
      <c r="D379" s="77">
        <v>120.92</v>
      </c>
      <c r="E379" s="75">
        <v>0</v>
      </c>
      <c r="F379" s="76">
        <v>1.4147640000000001</v>
      </c>
      <c r="G379" s="26">
        <v>1.4147640000000001</v>
      </c>
      <c r="H379" s="75">
        <v>0</v>
      </c>
      <c r="I379" s="76">
        <v>119.505236</v>
      </c>
      <c r="J379" s="26">
        <v>119.505236</v>
      </c>
      <c r="K379" s="39">
        <v>0</v>
      </c>
      <c r="L379" s="25">
        <v>120.92</v>
      </c>
      <c r="M379" s="39">
        <v>120.92</v>
      </c>
      <c r="N379" s="75">
        <v>0</v>
      </c>
      <c r="O379" s="76">
        <v>1.4147640000000001</v>
      </c>
      <c r="P379" s="26">
        <v>1.4147640000000001</v>
      </c>
      <c r="Q379" s="39">
        <v>0</v>
      </c>
      <c r="R379" s="39">
        <v>119.505236</v>
      </c>
      <c r="S379" s="40">
        <v>119.505236</v>
      </c>
      <c r="T379" s="100" t="s">
        <v>244</v>
      </c>
    </row>
    <row r="380" spans="1:20" outlineLevel="3" x14ac:dyDescent="0.3">
      <c r="A380" s="35" t="s">
        <v>110</v>
      </c>
      <c r="B380" s="75">
        <v>0</v>
      </c>
      <c r="C380" s="76">
        <v>-765.93</v>
      </c>
      <c r="D380" s="77">
        <v>-765.93</v>
      </c>
      <c r="E380" s="75">
        <v>0</v>
      </c>
      <c r="F380" s="76">
        <v>-8.9613809999999994</v>
      </c>
      <c r="G380" s="26">
        <v>-8.9613809999999994</v>
      </c>
      <c r="H380" s="75">
        <v>0</v>
      </c>
      <c r="I380" s="76">
        <v>-756.96861899999999</v>
      </c>
      <c r="J380" s="26">
        <v>-756.96861899999999</v>
      </c>
      <c r="K380" s="39">
        <v>0</v>
      </c>
      <c r="L380" s="25">
        <v>-765.93</v>
      </c>
      <c r="M380" s="39">
        <v>-765.93</v>
      </c>
      <c r="N380" s="75">
        <v>0</v>
      </c>
      <c r="O380" s="76">
        <v>-8.9613809999999994</v>
      </c>
      <c r="P380" s="26">
        <v>-8.9613809999999994</v>
      </c>
      <c r="Q380" s="39">
        <v>0</v>
      </c>
      <c r="R380" s="39">
        <v>-756.96861899999999</v>
      </c>
      <c r="S380" s="40">
        <v>-756.96861899999999</v>
      </c>
      <c r="T380" s="100" t="s">
        <v>244</v>
      </c>
    </row>
    <row r="381" spans="1:20" outlineLevel="3" x14ac:dyDescent="0.3">
      <c r="A381" s="35" t="s">
        <v>110</v>
      </c>
      <c r="B381" s="75">
        <v>0</v>
      </c>
      <c r="C381" s="76">
        <v>249.85</v>
      </c>
      <c r="D381" s="77">
        <v>249.85</v>
      </c>
      <c r="E381" s="75">
        <v>0</v>
      </c>
      <c r="F381" s="76">
        <v>2.9232450000000001</v>
      </c>
      <c r="G381" s="26">
        <v>2.9232450000000001</v>
      </c>
      <c r="H381" s="75">
        <v>0</v>
      </c>
      <c r="I381" s="76">
        <v>246.92675499999999</v>
      </c>
      <c r="J381" s="26">
        <v>246.92675499999999</v>
      </c>
      <c r="K381" s="39">
        <v>0</v>
      </c>
      <c r="L381" s="25">
        <v>249.85</v>
      </c>
      <c r="M381" s="39">
        <v>249.85</v>
      </c>
      <c r="N381" s="75">
        <v>0</v>
      </c>
      <c r="O381" s="76">
        <v>2.9232450000000001</v>
      </c>
      <c r="P381" s="26">
        <v>2.9232450000000001</v>
      </c>
      <c r="Q381" s="39">
        <v>0</v>
      </c>
      <c r="R381" s="39">
        <v>246.92675499999999</v>
      </c>
      <c r="S381" s="40">
        <v>246.92675499999999</v>
      </c>
      <c r="T381" s="100" t="s">
        <v>244</v>
      </c>
    </row>
    <row r="382" spans="1:20" outlineLevel="3" x14ac:dyDescent="0.3">
      <c r="A382" s="35" t="s">
        <v>110</v>
      </c>
      <c r="B382" s="75">
        <v>0</v>
      </c>
      <c r="C382" s="76">
        <v>0</v>
      </c>
      <c r="D382" s="77">
        <v>0</v>
      </c>
      <c r="E382" s="75">
        <v>0</v>
      </c>
      <c r="F382" s="76">
        <v>0</v>
      </c>
      <c r="G382" s="26">
        <v>0</v>
      </c>
      <c r="H382" s="75">
        <v>0</v>
      </c>
      <c r="I382" s="76">
        <v>0</v>
      </c>
      <c r="J382" s="26">
        <v>0</v>
      </c>
      <c r="K382" s="39">
        <v>0</v>
      </c>
      <c r="L382" s="25">
        <v>0</v>
      </c>
      <c r="M382" s="39">
        <v>0</v>
      </c>
      <c r="N382" s="75">
        <v>0</v>
      </c>
      <c r="O382" s="76">
        <v>0</v>
      </c>
      <c r="P382" s="26">
        <v>0</v>
      </c>
      <c r="Q382" s="39">
        <v>0</v>
      </c>
      <c r="R382" s="39">
        <v>0</v>
      </c>
      <c r="S382" s="40">
        <v>0</v>
      </c>
      <c r="T382" s="100" t="s">
        <v>244</v>
      </c>
    </row>
    <row r="383" spans="1:20" outlineLevel="3" x14ac:dyDescent="0.3">
      <c r="A383" s="35" t="s">
        <v>110</v>
      </c>
      <c r="B383" s="75">
        <v>0</v>
      </c>
      <c r="C383" s="76">
        <v>1427.71</v>
      </c>
      <c r="D383" s="77">
        <v>1427.71</v>
      </c>
      <c r="E383" s="75">
        <v>0</v>
      </c>
      <c r="F383" s="76">
        <v>16.704207</v>
      </c>
      <c r="G383" s="26">
        <v>16.704207</v>
      </c>
      <c r="H383" s="75">
        <v>0</v>
      </c>
      <c r="I383" s="76">
        <v>1411.005793</v>
      </c>
      <c r="J383" s="26">
        <v>1411.005793</v>
      </c>
      <c r="K383" s="39">
        <v>0</v>
      </c>
      <c r="L383" s="25">
        <v>1427.71</v>
      </c>
      <c r="M383" s="39">
        <v>1427.71</v>
      </c>
      <c r="N383" s="75">
        <v>0</v>
      </c>
      <c r="O383" s="76">
        <v>16.704207</v>
      </c>
      <c r="P383" s="26">
        <v>16.704207</v>
      </c>
      <c r="Q383" s="39">
        <v>0</v>
      </c>
      <c r="R383" s="39">
        <v>1411.005793</v>
      </c>
      <c r="S383" s="40">
        <v>1411.005793</v>
      </c>
      <c r="T383" s="100" t="s">
        <v>244</v>
      </c>
    </row>
    <row r="384" spans="1:20" outlineLevel="2" x14ac:dyDescent="0.3">
      <c r="A384" s="35"/>
      <c r="B384" s="75">
        <v>0</v>
      </c>
      <c r="C384" s="76">
        <v>1032.5500000000002</v>
      </c>
      <c r="D384" s="77">
        <v>1032.5500000000002</v>
      </c>
      <c r="E384" s="75">
        <v>0</v>
      </c>
      <c r="F384" s="76">
        <v>12.080835</v>
      </c>
      <c r="G384" s="26">
        <v>12.080835</v>
      </c>
      <c r="H384" s="75">
        <v>0</v>
      </c>
      <c r="I384" s="76">
        <v>1020.469165</v>
      </c>
      <c r="J384" s="26">
        <v>1020.469165</v>
      </c>
      <c r="K384" s="39">
        <v>0</v>
      </c>
      <c r="L384" s="25">
        <v>1032.5500000000002</v>
      </c>
      <c r="M384" s="39">
        <v>1032.5500000000002</v>
      </c>
      <c r="N384" s="75">
        <v>0</v>
      </c>
      <c r="O384" s="76">
        <v>12.080835</v>
      </c>
      <c r="P384" s="26">
        <v>12.080835</v>
      </c>
      <c r="Q384" s="39">
        <v>0</v>
      </c>
      <c r="R384" s="39">
        <v>1020.469165</v>
      </c>
      <c r="S384" s="40">
        <v>1020.469165</v>
      </c>
      <c r="T384" s="106" t="s">
        <v>269</v>
      </c>
    </row>
    <row r="385" spans="1:20" outlineLevel="1" x14ac:dyDescent="0.3">
      <c r="A385" s="108" t="s">
        <v>109</v>
      </c>
      <c r="B385" s="110">
        <v>128664.41000000002</v>
      </c>
      <c r="C385" s="109">
        <v>120466.81</v>
      </c>
      <c r="D385" s="111">
        <v>249131.22000000003</v>
      </c>
      <c r="E385" s="110">
        <v>9062.34</v>
      </c>
      <c r="F385" s="109">
        <v>14285.828033000003</v>
      </c>
      <c r="G385" s="112">
        <v>23348.168032999998</v>
      </c>
      <c r="H385" s="110">
        <v>119602.07</v>
      </c>
      <c r="I385" s="109">
        <v>106180.98196699999</v>
      </c>
      <c r="J385" s="112">
        <v>225783.05196700001</v>
      </c>
      <c r="K385" s="109">
        <v>128664.41000000002</v>
      </c>
      <c r="L385" s="113">
        <v>120466.81</v>
      </c>
      <c r="M385" s="109">
        <v>249131.22000000003</v>
      </c>
      <c r="N385" s="110">
        <v>9062.34</v>
      </c>
      <c r="O385" s="109">
        <v>14285.828033000003</v>
      </c>
      <c r="P385" s="112">
        <v>23348.168032999998</v>
      </c>
      <c r="Q385" s="109">
        <v>119602.07</v>
      </c>
      <c r="R385" s="109">
        <v>106180.98196699999</v>
      </c>
      <c r="S385" s="114">
        <v>225783.05196700001</v>
      </c>
      <c r="T385" s="115"/>
    </row>
    <row r="386" spans="1:20" outlineLevel="3" x14ac:dyDescent="0.3">
      <c r="A386" s="35" t="s">
        <v>112</v>
      </c>
      <c r="B386" s="75">
        <v>0</v>
      </c>
      <c r="C386" s="76">
        <v>1726.86</v>
      </c>
      <c r="D386" s="77">
        <v>1726.86</v>
      </c>
      <c r="E386" s="75">
        <v>0</v>
      </c>
      <c r="F386" s="76">
        <v>191.33608800000002</v>
      </c>
      <c r="G386" s="26">
        <v>191.33608800000002</v>
      </c>
      <c r="H386" s="75">
        <v>0</v>
      </c>
      <c r="I386" s="76">
        <v>1535.5239119999999</v>
      </c>
      <c r="J386" s="26">
        <v>1535.5239119999999</v>
      </c>
      <c r="K386" s="39">
        <v>0</v>
      </c>
      <c r="L386" s="25">
        <v>1726.86</v>
      </c>
      <c r="M386" s="39">
        <v>1726.86</v>
      </c>
      <c r="N386" s="75">
        <v>0</v>
      </c>
      <c r="O386" s="76">
        <v>191.33608800000002</v>
      </c>
      <c r="P386" s="26">
        <v>191.33608800000002</v>
      </c>
      <c r="Q386" s="39">
        <v>0</v>
      </c>
      <c r="R386" s="39">
        <v>1535.5239119999999</v>
      </c>
      <c r="S386" s="40">
        <v>1535.5239119999999</v>
      </c>
      <c r="T386" s="100" t="s">
        <v>251</v>
      </c>
    </row>
    <row r="387" spans="1:20" outlineLevel="2" x14ac:dyDescent="0.3">
      <c r="A387" s="35"/>
      <c r="B387" s="75">
        <v>0</v>
      </c>
      <c r="C387" s="76">
        <v>1726.86</v>
      </c>
      <c r="D387" s="77">
        <v>1726.86</v>
      </c>
      <c r="E387" s="75">
        <v>0</v>
      </c>
      <c r="F387" s="76">
        <v>191.33608800000002</v>
      </c>
      <c r="G387" s="26">
        <v>191.33608800000002</v>
      </c>
      <c r="H387" s="75">
        <v>0</v>
      </c>
      <c r="I387" s="76">
        <v>1535.5239119999999</v>
      </c>
      <c r="J387" s="26">
        <v>1535.5239119999999</v>
      </c>
      <c r="K387" s="39">
        <v>0</v>
      </c>
      <c r="L387" s="25">
        <v>1726.86</v>
      </c>
      <c r="M387" s="39">
        <v>1726.86</v>
      </c>
      <c r="N387" s="75">
        <v>0</v>
      </c>
      <c r="O387" s="76">
        <v>191.33608800000002</v>
      </c>
      <c r="P387" s="26">
        <v>191.33608800000002</v>
      </c>
      <c r="Q387" s="39">
        <v>0</v>
      </c>
      <c r="R387" s="39">
        <v>1535.5239119999999</v>
      </c>
      <c r="S387" s="40">
        <v>1535.5239119999999</v>
      </c>
      <c r="T387" s="106" t="s">
        <v>267</v>
      </c>
    </row>
    <row r="388" spans="1:20" outlineLevel="3" x14ac:dyDescent="0.3">
      <c r="A388" s="35" t="s">
        <v>112</v>
      </c>
      <c r="B388" s="75">
        <v>0</v>
      </c>
      <c r="C388" s="76">
        <v>1040</v>
      </c>
      <c r="D388" s="77">
        <v>1040</v>
      </c>
      <c r="E388" s="75">
        <v>0</v>
      </c>
      <c r="F388" s="76">
        <v>114.50399999999998</v>
      </c>
      <c r="G388" s="26">
        <v>114.50399999999998</v>
      </c>
      <c r="H388" s="75">
        <v>0</v>
      </c>
      <c r="I388" s="76">
        <v>925.49599999999998</v>
      </c>
      <c r="J388" s="26">
        <v>925.49599999999998</v>
      </c>
      <c r="K388" s="39">
        <v>0</v>
      </c>
      <c r="L388" s="25">
        <v>1040</v>
      </c>
      <c r="M388" s="39">
        <v>1040</v>
      </c>
      <c r="N388" s="75">
        <v>0</v>
      </c>
      <c r="O388" s="76">
        <v>114.50399999999998</v>
      </c>
      <c r="P388" s="26">
        <v>114.50399999999998</v>
      </c>
      <c r="Q388" s="39">
        <v>0</v>
      </c>
      <c r="R388" s="39">
        <v>925.49599999999998</v>
      </c>
      <c r="S388" s="40">
        <v>925.49599999999998</v>
      </c>
      <c r="T388" s="100" t="s">
        <v>62</v>
      </c>
    </row>
    <row r="389" spans="1:20" outlineLevel="2" x14ac:dyDescent="0.3">
      <c r="A389" s="35"/>
      <c r="B389" s="75">
        <v>0</v>
      </c>
      <c r="C389" s="76">
        <v>1040</v>
      </c>
      <c r="D389" s="77">
        <v>1040</v>
      </c>
      <c r="E389" s="75">
        <v>0</v>
      </c>
      <c r="F389" s="76">
        <v>114.50399999999998</v>
      </c>
      <c r="G389" s="26">
        <v>114.50399999999998</v>
      </c>
      <c r="H389" s="75">
        <v>0</v>
      </c>
      <c r="I389" s="76">
        <v>925.49599999999998</v>
      </c>
      <c r="J389" s="26">
        <v>925.49599999999998</v>
      </c>
      <c r="K389" s="39">
        <v>0</v>
      </c>
      <c r="L389" s="25">
        <v>1040</v>
      </c>
      <c r="M389" s="39">
        <v>1040</v>
      </c>
      <c r="N389" s="75">
        <v>0</v>
      </c>
      <c r="O389" s="76">
        <v>114.50399999999998</v>
      </c>
      <c r="P389" s="26">
        <v>114.50399999999998</v>
      </c>
      <c r="Q389" s="39">
        <v>0</v>
      </c>
      <c r="R389" s="39">
        <v>925.49599999999998</v>
      </c>
      <c r="S389" s="40">
        <v>925.49599999999998</v>
      </c>
      <c r="T389" s="106" t="s">
        <v>272</v>
      </c>
    </row>
    <row r="390" spans="1:20" outlineLevel="3" x14ac:dyDescent="0.3">
      <c r="A390" s="35" t="s">
        <v>112</v>
      </c>
      <c r="B390" s="75">
        <v>0</v>
      </c>
      <c r="C390" s="76">
        <v>0</v>
      </c>
      <c r="D390" s="77">
        <v>0</v>
      </c>
      <c r="E390" s="75">
        <v>0</v>
      </c>
      <c r="F390" s="76">
        <v>0</v>
      </c>
      <c r="G390" s="26">
        <v>0</v>
      </c>
      <c r="H390" s="75">
        <v>0</v>
      </c>
      <c r="I390" s="76">
        <v>0</v>
      </c>
      <c r="J390" s="26">
        <v>0</v>
      </c>
      <c r="K390" s="39">
        <v>0</v>
      </c>
      <c r="L390" s="25">
        <v>0</v>
      </c>
      <c r="M390" s="39">
        <v>0</v>
      </c>
      <c r="N390" s="75">
        <v>0</v>
      </c>
      <c r="O390" s="76">
        <v>0</v>
      </c>
      <c r="P390" s="26">
        <v>0</v>
      </c>
      <c r="Q390" s="39">
        <v>0</v>
      </c>
      <c r="R390" s="39">
        <v>0</v>
      </c>
      <c r="S390" s="40">
        <v>0</v>
      </c>
      <c r="T390" s="100" t="s">
        <v>63</v>
      </c>
    </row>
    <row r="391" spans="1:20" outlineLevel="2" x14ac:dyDescent="0.3">
      <c r="A391" s="35"/>
      <c r="B391" s="75">
        <v>0</v>
      </c>
      <c r="C391" s="76">
        <v>0</v>
      </c>
      <c r="D391" s="77">
        <v>0</v>
      </c>
      <c r="E391" s="75">
        <v>0</v>
      </c>
      <c r="F391" s="76">
        <v>0</v>
      </c>
      <c r="G391" s="26">
        <v>0</v>
      </c>
      <c r="H391" s="75">
        <v>0</v>
      </c>
      <c r="I391" s="76">
        <v>0</v>
      </c>
      <c r="J391" s="26">
        <v>0</v>
      </c>
      <c r="K391" s="39">
        <v>0</v>
      </c>
      <c r="L391" s="25">
        <v>0</v>
      </c>
      <c r="M391" s="39">
        <v>0</v>
      </c>
      <c r="N391" s="75">
        <v>0</v>
      </c>
      <c r="O391" s="76">
        <v>0</v>
      </c>
      <c r="P391" s="26">
        <v>0</v>
      </c>
      <c r="Q391" s="39">
        <v>0</v>
      </c>
      <c r="R391" s="39">
        <v>0</v>
      </c>
      <c r="S391" s="40">
        <v>0</v>
      </c>
      <c r="T391" s="106" t="s">
        <v>266</v>
      </c>
    </row>
    <row r="392" spans="1:20" outlineLevel="3" x14ac:dyDescent="0.3">
      <c r="A392" s="35" t="s">
        <v>112</v>
      </c>
      <c r="B392" s="75">
        <v>0</v>
      </c>
      <c r="C392" s="76">
        <v>71652.38</v>
      </c>
      <c r="D392" s="77">
        <v>71652.38</v>
      </c>
      <c r="E392" s="75">
        <v>0</v>
      </c>
      <c r="F392" s="76">
        <v>5939.9823019999985</v>
      </c>
      <c r="G392" s="26">
        <v>5939.9823019999985</v>
      </c>
      <c r="H392" s="75">
        <v>0</v>
      </c>
      <c r="I392" s="76">
        <v>65712.397698000001</v>
      </c>
      <c r="J392" s="26">
        <v>65712.397698000001</v>
      </c>
      <c r="K392" s="39">
        <v>0</v>
      </c>
      <c r="L392" s="25">
        <v>71652.38</v>
      </c>
      <c r="M392" s="39">
        <v>71652.38</v>
      </c>
      <c r="N392" s="75">
        <v>0</v>
      </c>
      <c r="O392" s="76">
        <v>5939.9823019999985</v>
      </c>
      <c r="P392" s="26">
        <v>5939.9823019999985</v>
      </c>
      <c r="Q392" s="39">
        <v>0</v>
      </c>
      <c r="R392" s="39">
        <v>65712.397698000001</v>
      </c>
      <c r="S392" s="40">
        <v>65712.397698000001</v>
      </c>
      <c r="T392" s="100" t="s">
        <v>49</v>
      </c>
    </row>
    <row r="393" spans="1:20" outlineLevel="3" x14ac:dyDescent="0.3">
      <c r="A393" s="35" t="s">
        <v>112</v>
      </c>
      <c r="B393" s="75">
        <v>0</v>
      </c>
      <c r="C393" s="76">
        <v>7571.42</v>
      </c>
      <c r="D393" s="77">
        <v>7571.42</v>
      </c>
      <c r="E393" s="75">
        <v>0</v>
      </c>
      <c r="F393" s="76">
        <v>627.67071799999985</v>
      </c>
      <c r="G393" s="26">
        <v>627.67071799999985</v>
      </c>
      <c r="H393" s="75">
        <v>0</v>
      </c>
      <c r="I393" s="76">
        <v>6943.7492820000007</v>
      </c>
      <c r="J393" s="26">
        <v>6943.7492820000007</v>
      </c>
      <c r="K393" s="39">
        <v>0</v>
      </c>
      <c r="L393" s="25">
        <v>7571.42</v>
      </c>
      <c r="M393" s="39">
        <v>7571.42</v>
      </c>
      <c r="N393" s="75">
        <v>0</v>
      </c>
      <c r="O393" s="76">
        <v>627.67071799999985</v>
      </c>
      <c r="P393" s="26">
        <v>627.67071799999985</v>
      </c>
      <c r="Q393" s="39">
        <v>0</v>
      </c>
      <c r="R393" s="39">
        <v>6943.7492820000007</v>
      </c>
      <c r="S393" s="40">
        <v>6943.7492820000007</v>
      </c>
      <c r="T393" s="100" t="s">
        <v>49</v>
      </c>
    </row>
    <row r="394" spans="1:20" outlineLevel="3" x14ac:dyDescent="0.3">
      <c r="A394" s="35" t="s">
        <v>112</v>
      </c>
      <c r="B394" s="75">
        <v>0</v>
      </c>
      <c r="C394" s="76">
        <v>4955.83</v>
      </c>
      <c r="D394" s="77">
        <v>4955.83</v>
      </c>
      <c r="E394" s="75">
        <v>0</v>
      </c>
      <c r="F394" s="76">
        <v>410.83830699999987</v>
      </c>
      <c r="G394" s="26">
        <v>410.83830699999987</v>
      </c>
      <c r="H394" s="75">
        <v>0</v>
      </c>
      <c r="I394" s="76">
        <v>4544.9916929999999</v>
      </c>
      <c r="J394" s="26">
        <v>4544.9916929999999</v>
      </c>
      <c r="K394" s="39">
        <v>0</v>
      </c>
      <c r="L394" s="25">
        <v>4955.83</v>
      </c>
      <c r="M394" s="39">
        <v>4955.83</v>
      </c>
      <c r="N394" s="75">
        <v>0</v>
      </c>
      <c r="O394" s="76">
        <v>410.83830699999987</v>
      </c>
      <c r="P394" s="26">
        <v>410.83830699999987</v>
      </c>
      <c r="Q394" s="39">
        <v>0</v>
      </c>
      <c r="R394" s="39">
        <v>4544.9916929999999</v>
      </c>
      <c r="S394" s="40">
        <v>4544.9916929999999</v>
      </c>
      <c r="T394" s="100" t="s">
        <v>49</v>
      </c>
    </row>
    <row r="395" spans="1:20" outlineLevel="3" x14ac:dyDescent="0.3">
      <c r="A395" s="35" t="s">
        <v>112</v>
      </c>
      <c r="B395" s="75">
        <v>0</v>
      </c>
      <c r="C395" s="76">
        <v>317.81</v>
      </c>
      <c r="D395" s="77">
        <v>317.81</v>
      </c>
      <c r="E395" s="75">
        <v>0</v>
      </c>
      <c r="F395" s="76">
        <v>26.346448999999993</v>
      </c>
      <c r="G395" s="26">
        <v>26.346448999999993</v>
      </c>
      <c r="H395" s="75">
        <v>0</v>
      </c>
      <c r="I395" s="76">
        <v>291.463551</v>
      </c>
      <c r="J395" s="26">
        <v>291.463551</v>
      </c>
      <c r="K395" s="39">
        <v>0</v>
      </c>
      <c r="L395" s="25">
        <v>317.81</v>
      </c>
      <c r="M395" s="39">
        <v>317.81</v>
      </c>
      <c r="N395" s="75">
        <v>0</v>
      </c>
      <c r="O395" s="76">
        <v>26.346448999999993</v>
      </c>
      <c r="P395" s="26">
        <v>26.346448999999993</v>
      </c>
      <c r="Q395" s="39">
        <v>0</v>
      </c>
      <c r="R395" s="39">
        <v>291.463551</v>
      </c>
      <c r="S395" s="40">
        <v>291.463551</v>
      </c>
      <c r="T395" s="100" t="s">
        <v>49</v>
      </c>
    </row>
    <row r="396" spans="1:20" outlineLevel="3" x14ac:dyDescent="0.3">
      <c r="A396" s="35" t="s">
        <v>112</v>
      </c>
      <c r="B396" s="75">
        <v>0</v>
      </c>
      <c r="C396" s="76">
        <v>10780.06</v>
      </c>
      <c r="D396" s="77">
        <v>10780.06</v>
      </c>
      <c r="E396" s="75">
        <v>0</v>
      </c>
      <c r="F396" s="76">
        <v>893.66697399999964</v>
      </c>
      <c r="G396" s="26">
        <v>893.66697399999964</v>
      </c>
      <c r="H396" s="75">
        <v>0</v>
      </c>
      <c r="I396" s="76">
        <v>9886.3930259999997</v>
      </c>
      <c r="J396" s="26">
        <v>9886.3930259999997</v>
      </c>
      <c r="K396" s="39">
        <v>0</v>
      </c>
      <c r="L396" s="25">
        <v>10780.06</v>
      </c>
      <c r="M396" s="39">
        <v>10780.06</v>
      </c>
      <c r="N396" s="75">
        <v>0</v>
      </c>
      <c r="O396" s="76">
        <v>893.66697399999964</v>
      </c>
      <c r="P396" s="26">
        <v>893.66697399999964</v>
      </c>
      <c r="Q396" s="39">
        <v>0</v>
      </c>
      <c r="R396" s="39">
        <v>9886.3930259999997</v>
      </c>
      <c r="S396" s="40">
        <v>9886.3930259999997</v>
      </c>
      <c r="T396" s="100" t="s">
        <v>49</v>
      </c>
    </row>
    <row r="397" spans="1:20" outlineLevel="3" x14ac:dyDescent="0.3">
      <c r="A397" s="35" t="s">
        <v>112</v>
      </c>
      <c r="B397" s="75">
        <v>0</v>
      </c>
      <c r="C397" s="76">
        <v>292.29000000000002</v>
      </c>
      <c r="D397" s="77">
        <v>292.29000000000002</v>
      </c>
      <c r="E397" s="75">
        <v>0</v>
      </c>
      <c r="F397" s="76">
        <v>24.230840999999995</v>
      </c>
      <c r="G397" s="26">
        <v>24.230840999999995</v>
      </c>
      <c r="H397" s="75">
        <v>0</v>
      </c>
      <c r="I397" s="76">
        <v>268.05915900000002</v>
      </c>
      <c r="J397" s="26">
        <v>268.05915900000002</v>
      </c>
      <c r="K397" s="39">
        <v>0</v>
      </c>
      <c r="L397" s="25">
        <v>292.29000000000002</v>
      </c>
      <c r="M397" s="39">
        <v>292.29000000000002</v>
      </c>
      <c r="N397" s="75">
        <v>0</v>
      </c>
      <c r="O397" s="76">
        <v>24.230840999999995</v>
      </c>
      <c r="P397" s="26">
        <v>24.230840999999995</v>
      </c>
      <c r="Q397" s="39">
        <v>0</v>
      </c>
      <c r="R397" s="39">
        <v>268.05915900000002</v>
      </c>
      <c r="S397" s="40">
        <v>268.05915900000002</v>
      </c>
      <c r="T397" s="100" t="s">
        <v>49</v>
      </c>
    </row>
    <row r="398" spans="1:20" outlineLevel="2" x14ac:dyDescent="0.3">
      <c r="A398" s="35"/>
      <c r="B398" s="75">
        <v>0</v>
      </c>
      <c r="C398" s="76">
        <v>95569.79</v>
      </c>
      <c r="D398" s="77">
        <v>95569.79</v>
      </c>
      <c r="E398" s="75">
        <v>0</v>
      </c>
      <c r="F398" s="76">
        <v>7922.7355909999969</v>
      </c>
      <c r="G398" s="26">
        <v>7922.7355909999969</v>
      </c>
      <c r="H398" s="75">
        <v>0</v>
      </c>
      <c r="I398" s="76">
        <v>87647.054409000004</v>
      </c>
      <c r="J398" s="26">
        <v>87647.054409000004</v>
      </c>
      <c r="K398" s="39">
        <v>0</v>
      </c>
      <c r="L398" s="25">
        <v>95569.79</v>
      </c>
      <c r="M398" s="39">
        <v>95569.79</v>
      </c>
      <c r="N398" s="75">
        <v>0</v>
      </c>
      <c r="O398" s="76">
        <v>7922.7355909999969</v>
      </c>
      <c r="P398" s="26">
        <v>7922.7355909999969</v>
      </c>
      <c r="Q398" s="39">
        <v>0</v>
      </c>
      <c r="R398" s="39">
        <v>87647.054409000004</v>
      </c>
      <c r="S398" s="40">
        <v>87647.054409000004</v>
      </c>
      <c r="T398" s="106" t="s">
        <v>268</v>
      </c>
    </row>
    <row r="399" spans="1:20" outlineLevel="3" x14ac:dyDescent="0.3">
      <c r="A399" s="35" t="s">
        <v>112</v>
      </c>
      <c r="B399" s="75">
        <v>0</v>
      </c>
      <c r="C399" s="76">
        <v>16335.84</v>
      </c>
      <c r="D399" s="77">
        <v>16335.84</v>
      </c>
      <c r="E399" s="75">
        <v>0</v>
      </c>
      <c r="F399" s="76">
        <v>1421.2180799999994</v>
      </c>
      <c r="G399" s="26">
        <v>1421.2180799999994</v>
      </c>
      <c r="H399" s="75">
        <v>0</v>
      </c>
      <c r="I399" s="76">
        <v>14914.621920000001</v>
      </c>
      <c r="J399" s="26">
        <v>14914.621920000001</v>
      </c>
      <c r="K399" s="39">
        <v>0</v>
      </c>
      <c r="L399" s="25">
        <v>16335.84</v>
      </c>
      <c r="M399" s="39">
        <v>16335.84</v>
      </c>
      <c r="N399" s="75">
        <v>0</v>
      </c>
      <c r="O399" s="76">
        <v>1421.2180799999994</v>
      </c>
      <c r="P399" s="26">
        <v>1421.2180799999994</v>
      </c>
      <c r="Q399" s="39">
        <v>0</v>
      </c>
      <c r="R399" s="39">
        <v>14914.621920000001</v>
      </c>
      <c r="S399" s="40">
        <v>14914.621920000001</v>
      </c>
      <c r="T399" s="100" t="s">
        <v>59</v>
      </c>
    </row>
    <row r="400" spans="1:20" outlineLevel="3" x14ac:dyDescent="0.3">
      <c r="A400" s="35" t="s">
        <v>112</v>
      </c>
      <c r="B400" s="75">
        <v>0</v>
      </c>
      <c r="C400" s="76">
        <v>161.97999999999999</v>
      </c>
      <c r="D400" s="77">
        <v>161.97999999999999</v>
      </c>
      <c r="E400" s="75">
        <v>0</v>
      </c>
      <c r="F400" s="76">
        <v>14.092259999999994</v>
      </c>
      <c r="G400" s="26">
        <v>14.092259999999994</v>
      </c>
      <c r="H400" s="75">
        <v>0</v>
      </c>
      <c r="I400" s="76">
        <v>147.88774000000001</v>
      </c>
      <c r="J400" s="26">
        <v>147.88774000000001</v>
      </c>
      <c r="K400" s="39">
        <v>0</v>
      </c>
      <c r="L400" s="25">
        <v>161.97999999999999</v>
      </c>
      <c r="M400" s="39">
        <v>161.97999999999999</v>
      </c>
      <c r="N400" s="75">
        <v>0</v>
      </c>
      <c r="O400" s="76">
        <v>14.092259999999994</v>
      </c>
      <c r="P400" s="26">
        <v>14.092259999999994</v>
      </c>
      <c r="Q400" s="39">
        <v>0</v>
      </c>
      <c r="R400" s="39">
        <v>147.88774000000001</v>
      </c>
      <c r="S400" s="40">
        <v>147.88774000000001</v>
      </c>
      <c r="T400" s="100" t="s">
        <v>59</v>
      </c>
    </row>
    <row r="401" spans="1:20" outlineLevel="2" x14ac:dyDescent="0.3">
      <c r="A401" s="35"/>
      <c r="B401" s="75">
        <v>0</v>
      </c>
      <c r="C401" s="76">
        <v>16497.82</v>
      </c>
      <c r="D401" s="77">
        <v>16497.82</v>
      </c>
      <c r="E401" s="75">
        <v>0</v>
      </c>
      <c r="F401" s="76">
        <v>1435.3103399999993</v>
      </c>
      <c r="G401" s="26">
        <v>1435.3103399999993</v>
      </c>
      <c r="H401" s="75">
        <v>0</v>
      </c>
      <c r="I401" s="76">
        <v>15062.509660000002</v>
      </c>
      <c r="J401" s="26">
        <v>15062.509660000002</v>
      </c>
      <c r="K401" s="39">
        <v>0</v>
      </c>
      <c r="L401" s="25">
        <v>16497.82</v>
      </c>
      <c r="M401" s="39">
        <v>16497.82</v>
      </c>
      <c r="N401" s="75">
        <v>0</v>
      </c>
      <c r="O401" s="76">
        <v>1435.3103399999993</v>
      </c>
      <c r="P401" s="26">
        <v>1435.3103399999993</v>
      </c>
      <c r="Q401" s="39">
        <v>0</v>
      </c>
      <c r="R401" s="39">
        <v>15062.509660000002</v>
      </c>
      <c r="S401" s="40">
        <v>15062.509660000002</v>
      </c>
      <c r="T401" s="106" t="s">
        <v>274</v>
      </c>
    </row>
    <row r="402" spans="1:20" outlineLevel="3" x14ac:dyDescent="0.3">
      <c r="A402" s="35" t="s">
        <v>112</v>
      </c>
      <c r="B402" s="75">
        <v>0</v>
      </c>
      <c r="C402" s="76">
        <v>332.38</v>
      </c>
      <c r="D402" s="77">
        <v>332.38</v>
      </c>
      <c r="E402" s="75">
        <v>0</v>
      </c>
      <c r="F402" s="76">
        <v>3.888846</v>
      </c>
      <c r="G402" s="26">
        <v>3.888846</v>
      </c>
      <c r="H402" s="75">
        <v>0</v>
      </c>
      <c r="I402" s="76">
        <v>328.49115399999999</v>
      </c>
      <c r="J402" s="26">
        <v>328.49115399999999</v>
      </c>
      <c r="K402" s="39">
        <v>0</v>
      </c>
      <c r="L402" s="25">
        <v>332.38</v>
      </c>
      <c r="M402" s="39">
        <v>332.38</v>
      </c>
      <c r="N402" s="75">
        <v>0</v>
      </c>
      <c r="O402" s="76">
        <v>3.888846</v>
      </c>
      <c r="P402" s="26">
        <v>3.888846</v>
      </c>
      <c r="Q402" s="39">
        <v>0</v>
      </c>
      <c r="R402" s="39">
        <v>328.49115399999999</v>
      </c>
      <c r="S402" s="40">
        <v>328.49115399999999</v>
      </c>
      <c r="T402" s="100" t="s">
        <v>244</v>
      </c>
    </row>
    <row r="403" spans="1:20" outlineLevel="2" x14ac:dyDescent="0.3">
      <c r="A403" s="35"/>
      <c r="B403" s="75">
        <v>0</v>
      </c>
      <c r="C403" s="76">
        <v>332.38</v>
      </c>
      <c r="D403" s="77">
        <v>332.38</v>
      </c>
      <c r="E403" s="75">
        <v>0</v>
      </c>
      <c r="F403" s="76">
        <v>3.888846</v>
      </c>
      <c r="G403" s="26">
        <v>3.888846</v>
      </c>
      <c r="H403" s="75">
        <v>0</v>
      </c>
      <c r="I403" s="76">
        <v>328.49115399999999</v>
      </c>
      <c r="J403" s="26">
        <v>328.49115399999999</v>
      </c>
      <c r="K403" s="39">
        <v>0</v>
      </c>
      <c r="L403" s="25">
        <v>332.38</v>
      </c>
      <c r="M403" s="39">
        <v>332.38</v>
      </c>
      <c r="N403" s="75">
        <v>0</v>
      </c>
      <c r="O403" s="76">
        <v>3.888846</v>
      </c>
      <c r="P403" s="26">
        <v>3.888846</v>
      </c>
      <c r="Q403" s="39">
        <v>0</v>
      </c>
      <c r="R403" s="39">
        <v>328.49115399999999</v>
      </c>
      <c r="S403" s="40">
        <v>328.49115399999999</v>
      </c>
      <c r="T403" s="106" t="s">
        <v>269</v>
      </c>
    </row>
    <row r="404" spans="1:20" outlineLevel="1" x14ac:dyDescent="0.3">
      <c r="A404" s="108" t="s">
        <v>111</v>
      </c>
      <c r="B404" s="110">
        <v>0</v>
      </c>
      <c r="C404" s="109">
        <v>115166.84999999999</v>
      </c>
      <c r="D404" s="111">
        <v>115166.84999999999</v>
      </c>
      <c r="E404" s="110">
        <v>0</v>
      </c>
      <c r="F404" s="109">
        <v>9667.7748649999958</v>
      </c>
      <c r="G404" s="112">
        <v>9667.7748649999958</v>
      </c>
      <c r="H404" s="110">
        <v>0</v>
      </c>
      <c r="I404" s="109">
        <v>105499.07513500002</v>
      </c>
      <c r="J404" s="112">
        <v>105499.07513500002</v>
      </c>
      <c r="K404" s="109">
        <v>0</v>
      </c>
      <c r="L404" s="113">
        <v>115166.84999999999</v>
      </c>
      <c r="M404" s="109">
        <v>115166.84999999999</v>
      </c>
      <c r="N404" s="110">
        <v>0</v>
      </c>
      <c r="O404" s="109">
        <v>9667.7748649999958</v>
      </c>
      <c r="P404" s="112">
        <v>9667.7748649999958</v>
      </c>
      <c r="Q404" s="109">
        <v>0</v>
      </c>
      <c r="R404" s="109">
        <v>105499.07513500002</v>
      </c>
      <c r="S404" s="114">
        <v>105499.07513500002</v>
      </c>
      <c r="T404" s="115"/>
    </row>
    <row r="405" spans="1:20" outlineLevel="3" x14ac:dyDescent="0.3">
      <c r="A405" s="35" t="s">
        <v>114</v>
      </c>
      <c r="B405" s="75">
        <v>0</v>
      </c>
      <c r="C405" s="76">
        <v>244.9</v>
      </c>
      <c r="D405" s="77">
        <v>244.9</v>
      </c>
      <c r="E405" s="75">
        <v>0</v>
      </c>
      <c r="F405" s="76">
        <v>27.134920000000005</v>
      </c>
      <c r="G405" s="26">
        <v>27.134920000000005</v>
      </c>
      <c r="H405" s="75">
        <v>0</v>
      </c>
      <c r="I405" s="76">
        <v>217.76508000000001</v>
      </c>
      <c r="J405" s="26">
        <v>217.76508000000001</v>
      </c>
      <c r="K405" s="39">
        <v>0</v>
      </c>
      <c r="L405" s="25">
        <v>244.9</v>
      </c>
      <c r="M405" s="39">
        <v>244.9</v>
      </c>
      <c r="N405" s="75">
        <v>0</v>
      </c>
      <c r="O405" s="76">
        <v>27.134920000000005</v>
      </c>
      <c r="P405" s="26">
        <v>27.134920000000005</v>
      </c>
      <c r="Q405" s="39">
        <v>0</v>
      </c>
      <c r="R405" s="39">
        <v>217.76508000000001</v>
      </c>
      <c r="S405" s="40">
        <v>217.76508000000001</v>
      </c>
      <c r="T405" s="100" t="s">
        <v>251</v>
      </c>
    </row>
    <row r="406" spans="1:20" outlineLevel="3" x14ac:dyDescent="0.3">
      <c r="A406" s="35" t="s">
        <v>114</v>
      </c>
      <c r="B406" s="75">
        <v>0</v>
      </c>
      <c r="C406" s="76">
        <v>55.17</v>
      </c>
      <c r="D406" s="77">
        <v>55.17</v>
      </c>
      <c r="E406" s="75">
        <v>0</v>
      </c>
      <c r="F406" s="76">
        <v>6.1128360000000006</v>
      </c>
      <c r="G406" s="26">
        <v>6.1128360000000006</v>
      </c>
      <c r="H406" s="75">
        <v>0</v>
      </c>
      <c r="I406" s="76">
        <v>49.057164</v>
      </c>
      <c r="J406" s="26">
        <v>49.057164</v>
      </c>
      <c r="K406" s="39">
        <v>0</v>
      </c>
      <c r="L406" s="25">
        <v>55.17</v>
      </c>
      <c r="M406" s="39">
        <v>55.17</v>
      </c>
      <c r="N406" s="75">
        <v>0</v>
      </c>
      <c r="O406" s="76">
        <v>6.1128360000000006</v>
      </c>
      <c r="P406" s="26">
        <v>6.1128360000000006</v>
      </c>
      <c r="Q406" s="39">
        <v>0</v>
      </c>
      <c r="R406" s="39">
        <v>49.057164</v>
      </c>
      <c r="S406" s="40">
        <v>49.057164</v>
      </c>
      <c r="T406" s="100" t="s">
        <v>251</v>
      </c>
    </row>
    <row r="407" spans="1:20" outlineLevel="2" x14ac:dyDescent="0.3">
      <c r="A407" s="35"/>
      <c r="B407" s="75">
        <v>0</v>
      </c>
      <c r="C407" s="76">
        <v>300.07</v>
      </c>
      <c r="D407" s="77">
        <v>300.07</v>
      </c>
      <c r="E407" s="75">
        <v>0</v>
      </c>
      <c r="F407" s="76">
        <v>33.247756000000003</v>
      </c>
      <c r="G407" s="26">
        <v>33.247756000000003</v>
      </c>
      <c r="H407" s="75">
        <v>0</v>
      </c>
      <c r="I407" s="76">
        <v>266.82224400000001</v>
      </c>
      <c r="J407" s="26">
        <v>266.82224400000001</v>
      </c>
      <c r="K407" s="39">
        <v>0</v>
      </c>
      <c r="L407" s="25">
        <v>300.07</v>
      </c>
      <c r="M407" s="39">
        <v>300.07</v>
      </c>
      <c r="N407" s="75">
        <v>0</v>
      </c>
      <c r="O407" s="76">
        <v>33.247756000000003</v>
      </c>
      <c r="P407" s="26">
        <v>33.247756000000003</v>
      </c>
      <c r="Q407" s="39">
        <v>0</v>
      </c>
      <c r="R407" s="39">
        <v>266.82224400000001</v>
      </c>
      <c r="S407" s="40">
        <v>266.82224400000001</v>
      </c>
      <c r="T407" s="106" t="s">
        <v>267</v>
      </c>
    </row>
    <row r="408" spans="1:20" outlineLevel="3" x14ac:dyDescent="0.3">
      <c r="A408" s="35" t="s">
        <v>114</v>
      </c>
      <c r="B408" s="75">
        <v>18.170000000000002</v>
      </c>
      <c r="C408" s="76">
        <v>0</v>
      </c>
      <c r="D408" s="77">
        <v>18.170000000000002</v>
      </c>
      <c r="E408" s="75">
        <v>0</v>
      </c>
      <c r="F408" s="76">
        <v>0</v>
      </c>
      <c r="G408" s="26">
        <v>0</v>
      </c>
      <c r="H408" s="75">
        <v>18.170000000000002</v>
      </c>
      <c r="I408" s="76">
        <v>0</v>
      </c>
      <c r="J408" s="26">
        <v>18.170000000000002</v>
      </c>
      <c r="K408" s="39">
        <v>18.170000000000002</v>
      </c>
      <c r="L408" s="25">
        <v>0</v>
      </c>
      <c r="M408" s="39">
        <v>18.170000000000002</v>
      </c>
      <c r="N408" s="75">
        <v>0</v>
      </c>
      <c r="O408" s="76">
        <v>0</v>
      </c>
      <c r="P408" s="26">
        <v>0</v>
      </c>
      <c r="Q408" s="39">
        <v>18.170000000000002</v>
      </c>
      <c r="R408" s="39">
        <v>0</v>
      </c>
      <c r="S408" s="40">
        <v>18.170000000000002</v>
      </c>
      <c r="T408" s="100" t="s">
        <v>63</v>
      </c>
    </row>
    <row r="409" spans="1:20" outlineLevel="2" x14ac:dyDescent="0.3">
      <c r="A409" s="35"/>
      <c r="B409" s="75">
        <v>18.170000000000002</v>
      </c>
      <c r="C409" s="76">
        <v>0</v>
      </c>
      <c r="D409" s="77">
        <v>18.170000000000002</v>
      </c>
      <c r="E409" s="75">
        <v>0</v>
      </c>
      <c r="F409" s="76">
        <v>0</v>
      </c>
      <c r="G409" s="26">
        <v>0</v>
      </c>
      <c r="H409" s="75">
        <v>18.170000000000002</v>
      </c>
      <c r="I409" s="76">
        <v>0</v>
      </c>
      <c r="J409" s="26">
        <v>18.170000000000002</v>
      </c>
      <c r="K409" s="39">
        <v>18.170000000000002</v>
      </c>
      <c r="L409" s="25">
        <v>0</v>
      </c>
      <c r="M409" s="39">
        <v>18.170000000000002</v>
      </c>
      <c r="N409" s="75">
        <v>0</v>
      </c>
      <c r="O409" s="76">
        <v>0</v>
      </c>
      <c r="P409" s="26">
        <v>0</v>
      </c>
      <c r="Q409" s="39">
        <v>18.170000000000002</v>
      </c>
      <c r="R409" s="39">
        <v>0</v>
      </c>
      <c r="S409" s="40">
        <v>18.170000000000002</v>
      </c>
      <c r="T409" s="106" t="s">
        <v>266</v>
      </c>
    </row>
    <row r="410" spans="1:20" outlineLevel="3" x14ac:dyDescent="0.3">
      <c r="A410" s="35" t="s">
        <v>114</v>
      </c>
      <c r="B410" s="75">
        <v>0</v>
      </c>
      <c r="C410" s="76">
        <v>9764.2900000000009</v>
      </c>
      <c r="D410" s="77">
        <v>9764.2900000000009</v>
      </c>
      <c r="E410" s="75">
        <v>0</v>
      </c>
      <c r="F410" s="76">
        <v>809.45964099999981</v>
      </c>
      <c r="G410" s="26">
        <v>809.45964099999981</v>
      </c>
      <c r="H410" s="75">
        <v>0</v>
      </c>
      <c r="I410" s="76">
        <v>8954.8303590000014</v>
      </c>
      <c r="J410" s="26">
        <v>8954.8303590000014</v>
      </c>
      <c r="K410" s="39">
        <v>0</v>
      </c>
      <c r="L410" s="25">
        <v>9764.2900000000009</v>
      </c>
      <c r="M410" s="39">
        <v>9764.2900000000009</v>
      </c>
      <c r="N410" s="75">
        <v>0</v>
      </c>
      <c r="O410" s="76">
        <v>809.45964099999981</v>
      </c>
      <c r="P410" s="26">
        <v>809.45964099999981</v>
      </c>
      <c r="Q410" s="39">
        <v>0</v>
      </c>
      <c r="R410" s="39">
        <v>8954.8303590000014</v>
      </c>
      <c r="S410" s="40">
        <v>8954.8303590000014</v>
      </c>
      <c r="T410" s="100" t="s">
        <v>49</v>
      </c>
    </row>
    <row r="411" spans="1:20" outlineLevel="3" x14ac:dyDescent="0.3">
      <c r="A411" s="35" t="s">
        <v>114</v>
      </c>
      <c r="B411" s="75">
        <v>0</v>
      </c>
      <c r="C411" s="76">
        <v>5922.46</v>
      </c>
      <c r="D411" s="77">
        <v>5922.46</v>
      </c>
      <c r="E411" s="75">
        <v>0</v>
      </c>
      <c r="F411" s="76">
        <v>490.97193399999986</v>
      </c>
      <c r="G411" s="26">
        <v>490.97193399999986</v>
      </c>
      <c r="H411" s="75">
        <v>0</v>
      </c>
      <c r="I411" s="76">
        <v>5431.4880659999999</v>
      </c>
      <c r="J411" s="26">
        <v>5431.4880659999999</v>
      </c>
      <c r="K411" s="39">
        <v>0</v>
      </c>
      <c r="L411" s="25">
        <v>5922.46</v>
      </c>
      <c r="M411" s="39">
        <v>5922.46</v>
      </c>
      <c r="N411" s="75">
        <v>0</v>
      </c>
      <c r="O411" s="76">
        <v>490.97193399999986</v>
      </c>
      <c r="P411" s="26">
        <v>490.97193399999986</v>
      </c>
      <c r="Q411" s="39">
        <v>0</v>
      </c>
      <c r="R411" s="39">
        <v>5431.4880659999999</v>
      </c>
      <c r="S411" s="40">
        <v>5431.4880659999999</v>
      </c>
      <c r="T411" s="100" t="s">
        <v>49</v>
      </c>
    </row>
    <row r="412" spans="1:20" outlineLevel="2" x14ac:dyDescent="0.3">
      <c r="A412" s="35"/>
      <c r="B412" s="75">
        <v>0</v>
      </c>
      <c r="C412" s="76">
        <v>15686.75</v>
      </c>
      <c r="D412" s="77">
        <v>15686.75</v>
      </c>
      <c r="E412" s="75">
        <v>0</v>
      </c>
      <c r="F412" s="76">
        <v>1300.4315749999996</v>
      </c>
      <c r="G412" s="26">
        <v>1300.4315749999996</v>
      </c>
      <c r="H412" s="75">
        <v>0</v>
      </c>
      <c r="I412" s="76">
        <v>14386.318425000001</v>
      </c>
      <c r="J412" s="26">
        <v>14386.318425000001</v>
      </c>
      <c r="K412" s="39">
        <v>0</v>
      </c>
      <c r="L412" s="25">
        <v>15686.75</v>
      </c>
      <c r="M412" s="39">
        <v>15686.75</v>
      </c>
      <c r="N412" s="75">
        <v>0</v>
      </c>
      <c r="O412" s="76">
        <v>1300.4315749999996</v>
      </c>
      <c r="P412" s="26">
        <v>1300.4315749999996</v>
      </c>
      <c r="Q412" s="39">
        <v>0</v>
      </c>
      <c r="R412" s="39">
        <v>14386.318425000001</v>
      </c>
      <c r="S412" s="40">
        <v>14386.318425000001</v>
      </c>
      <c r="T412" s="106" t="s">
        <v>268</v>
      </c>
    </row>
    <row r="413" spans="1:20" outlineLevel="1" x14ac:dyDescent="0.3">
      <c r="A413" s="108" t="s">
        <v>113</v>
      </c>
      <c r="B413" s="110">
        <v>18.170000000000002</v>
      </c>
      <c r="C413" s="109">
        <v>15986.82</v>
      </c>
      <c r="D413" s="111">
        <v>16004.990000000002</v>
      </c>
      <c r="E413" s="110">
        <v>0</v>
      </c>
      <c r="F413" s="109">
        <v>1333.6793309999996</v>
      </c>
      <c r="G413" s="112">
        <v>1333.6793309999996</v>
      </c>
      <c r="H413" s="110">
        <v>18.170000000000002</v>
      </c>
      <c r="I413" s="109">
        <v>14653.140669000002</v>
      </c>
      <c r="J413" s="112">
        <v>14671.310669</v>
      </c>
      <c r="K413" s="109">
        <v>18.170000000000002</v>
      </c>
      <c r="L413" s="113">
        <v>15986.82</v>
      </c>
      <c r="M413" s="109">
        <v>16004.990000000002</v>
      </c>
      <c r="N413" s="110">
        <v>0</v>
      </c>
      <c r="O413" s="109">
        <v>1333.6793309999996</v>
      </c>
      <c r="P413" s="112">
        <v>1333.6793309999996</v>
      </c>
      <c r="Q413" s="109">
        <v>18.170000000000002</v>
      </c>
      <c r="R413" s="109">
        <v>14653.140669000002</v>
      </c>
      <c r="S413" s="114">
        <v>14671.310669</v>
      </c>
      <c r="T413" s="115"/>
    </row>
    <row r="414" spans="1:20" outlineLevel="3" x14ac:dyDescent="0.3">
      <c r="A414" s="35" t="s">
        <v>116</v>
      </c>
      <c r="B414" s="75">
        <v>0</v>
      </c>
      <c r="C414" s="76">
        <v>0</v>
      </c>
      <c r="D414" s="77">
        <v>0</v>
      </c>
      <c r="E414" s="75">
        <v>0</v>
      </c>
      <c r="F414" s="76">
        <v>0</v>
      </c>
      <c r="G414" s="26">
        <v>0</v>
      </c>
      <c r="H414" s="75">
        <v>0</v>
      </c>
      <c r="I414" s="76">
        <v>0</v>
      </c>
      <c r="J414" s="26">
        <v>0</v>
      </c>
      <c r="K414" s="39">
        <v>0</v>
      </c>
      <c r="L414" s="25">
        <v>0</v>
      </c>
      <c r="M414" s="39">
        <v>0</v>
      </c>
      <c r="N414" s="75">
        <v>0</v>
      </c>
      <c r="O414" s="76">
        <v>0</v>
      </c>
      <c r="P414" s="26">
        <v>0</v>
      </c>
      <c r="Q414" s="39">
        <v>0</v>
      </c>
      <c r="R414" s="39">
        <v>0</v>
      </c>
      <c r="S414" s="40">
        <v>0</v>
      </c>
      <c r="T414" s="100" t="s">
        <v>62</v>
      </c>
    </row>
    <row r="415" spans="1:20" outlineLevel="3" x14ac:dyDescent="0.3">
      <c r="A415" s="35" t="s">
        <v>116</v>
      </c>
      <c r="B415" s="75">
        <v>0</v>
      </c>
      <c r="C415" s="76">
        <v>513.62</v>
      </c>
      <c r="D415" s="77">
        <v>513.62</v>
      </c>
      <c r="E415" s="75">
        <v>0</v>
      </c>
      <c r="F415" s="76">
        <v>56.549561999999987</v>
      </c>
      <c r="G415" s="26">
        <v>56.549561999999987</v>
      </c>
      <c r="H415" s="75">
        <v>0</v>
      </c>
      <c r="I415" s="76">
        <v>457.07043800000002</v>
      </c>
      <c r="J415" s="26">
        <v>457.07043800000002</v>
      </c>
      <c r="K415" s="39">
        <v>0</v>
      </c>
      <c r="L415" s="25">
        <v>513.62</v>
      </c>
      <c r="M415" s="39">
        <v>513.62</v>
      </c>
      <c r="N415" s="75">
        <v>0</v>
      </c>
      <c r="O415" s="76">
        <v>56.549561999999987</v>
      </c>
      <c r="P415" s="26">
        <v>56.549561999999987</v>
      </c>
      <c r="Q415" s="39">
        <v>0</v>
      </c>
      <c r="R415" s="39">
        <v>457.07043800000002</v>
      </c>
      <c r="S415" s="40">
        <v>457.07043800000002</v>
      </c>
      <c r="T415" s="100" t="s">
        <v>62</v>
      </c>
    </row>
    <row r="416" spans="1:20" outlineLevel="3" x14ac:dyDescent="0.3">
      <c r="A416" s="35" t="s">
        <v>116</v>
      </c>
      <c r="B416" s="75">
        <v>0</v>
      </c>
      <c r="C416" s="76">
        <v>1810.84</v>
      </c>
      <c r="D416" s="77">
        <v>1810.84</v>
      </c>
      <c r="E416" s="75">
        <v>0</v>
      </c>
      <c r="F416" s="76">
        <v>199.37348399999993</v>
      </c>
      <c r="G416" s="26">
        <v>199.37348399999993</v>
      </c>
      <c r="H416" s="75">
        <v>0</v>
      </c>
      <c r="I416" s="76">
        <v>1611.466516</v>
      </c>
      <c r="J416" s="26">
        <v>1611.466516</v>
      </c>
      <c r="K416" s="39">
        <v>0</v>
      </c>
      <c r="L416" s="25">
        <v>1810.84</v>
      </c>
      <c r="M416" s="39">
        <v>1810.84</v>
      </c>
      <c r="N416" s="75">
        <v>0</v>
      </c>
      <c r="O416" s="76">
        <v>199.37348399999993</v>
      </c>
      <c r="P416" s="26">
        <v>199.37348399999993</v>
      </c>
      <c r="Q416" s="39">
        <v>0</v>
      </c>
      <c r="R416" s="39">
        <v>1611.466516</v>
      </c>
      <c r="S416" s="40">
        <v>1611.466516</v>
      </c>
      <c r="T416" s="100" t="s">
        <v>62</v>
      </c>
    </row>
    <row r="417" spans="1:20" outlineLevel="3" x14ac:dyDescent="0.3">
      <c r="A417" s="35" t="s">
        <v>116</v>
      </c>
      <c r="B417" s="75">
        <v>0</v>
      </c>
      <c r="C417" s="76">
        <v>2713.11</v>
      </c>
      <c r="D417" s="77">
        <v>2713.11</v>
      </c>
      <c r="E417" s="75">
        <v>0</v>
      </c>
      <c r="F417" s="76">
        <v>298.71341099999995</v>
      </c>
      <c r="G417" s="26">
        <v>298.71341099999995</v>
      </c>
      <c r="H417" s="75">
        <v>0</v>
      </c>
      <c r="I417" s="76">
        <v>2414.3965889999999</v>
      </c>
      <c r="J417" s="26">
        <v>2414.3965889999999</v>
      </c>
      <c r="K417" s="39">
        <v>0</v>
      </c>
      <c r="L417" s="25">
        <v>2713.11</v>
      </c>
      <c r="M417" s="39">
        <v>2713.11</v>
      </c>
      <c r="N417" s="75">
        <v>0</v>
      </c>
      <c r="O417" s="76">
        <v>298.71341099999995</v>
      </c>
      <c r="P417" s="26">
        <v>298.71341099999995</v>
      </c>
      <c r="Q417" s="39">
        <v>0</v>
      </c>
      <c r="R417" s="39">
        <v>2414.3965889999999</v>
      </c>
      <c r="S417" s="40">
        <v>2414.3965889999999</v>
      </c>
      <c r="T417" s="100" t="s">
        <v>62</v>
      </c>
    </row>
    <row r="418" spans="1:20" outlineLevel="3" x14ac:dyDescent="0.3">
      <c r="A418" s="35" t="s">
        <v>116</v>
      </c>
      <c r="B418" s="75">
        <v>0</v>
      </c>
      <c r="C418" s="76">
        <v>0</v>
      </c>
      <c r="D418" s="77">
        <v>0</v>
      </c>
      <c r="E418" s="75">
        <v>0</v>
      </c>
      <c r="F418" s="76">
        <v>0</v>
      </c>
      <c r="G418" s="26">
        <v>0</v>
      </c>
      <c r="H418" s="75">
        <v>0</v>
      </c>
      <c r="I418" s="76">
        <v>0</v>
      </c>
      <c r="J418" s="26">
        <v>0</v>
      </c>
      <c r="K418" s="39">
        <v>0</v>
      </c>
      <c r="L418" s="25">
        <v>0</v>
      </c>
      <c r="M418" s="39">
        <v>0</v>
      </c>
      <c r="N418" s="75">
        <v>0</v>
      </c>
      <c r="O418" s="76">
        <v>0</v>
      </c>
      <c r="P418" s="26">
        <v>0</v>
      </c>
      <c r="Q418" s="39">
        <v>0</v>
      </c>
      <c r="R418" s="39">
        <v>0</v>
      </c>
      <c r="S418" s="40">
        <v>0</v>
      </c>
      <c r="T418" s="100" t="s">
        <v>62</v>
      </c>
    </row>
    <row r="419" spans="1:20" outlineLevel="2" x14ac:dyDescent="0.3">
      <c r="A419" s="35"/>
      <c r="B419" s="75">
        <v>0</v>
      </c>
      <c r="C419" s="76">
        <v>5037.57</v>
      </c>
      <c r="D419" s="77">
        <v>5037.57</v>
      </c>
      <c r="E419" s="75">
        <v>0</v>
      </c>
      <c r="F419" s="76">
        <v>554.63645699999984</v>
      </c>
      <c r="G419" s="26">
        <v>554.63645699999984</v>
      </c>
      <c r="H419" s="75">
        <v>0</v>
      </c>
      <c r="I419" s="76">
        <v>4482.9335430000001</v>
      </c>
      <c r="J419" s="26">
        <v>4482.9335430000001</v>
      </c>
      <c r="K419" s="39">
        <v>0</v>
      </c>
      <c r="L419" s="25">
        <v>5037.57</v>
      </c>
      <c r="M419" s="39">
        <v>5037.57</v>
      </c>
      <c r="N419" s="75">
        <v>0</v>
      </c>
      <c r="O419" s="76">
        <v>554.63645699999984</v>
      </c>
      <c r="P419" s="26">
        <v>554.63645699999984</v>
      </c>
      <c r="Q419" s="39">
        <v>0</v>
      </c>
      <c r="R419" s="39">
        <v>4482.9335430000001</v>
      </c>
      <c r="S419" s="40">
        <v>4482.9335430000001</v>
      </c>
      <c r="T419" s="106" t="s">
        <v>272</v>
      </c>
    </row>
    <row r="420" spans="1:20" outlineLevel="3" x14ac:dyDescent="0.3">
      <c r="A420" s="35" t="s">
        <v>116</v>
      </c>
      <c r="B420" s="75">
        <v>609.91999999999996</v>
      </c>
      <c r="C420" s="76">
        <v>0</v>
      </c>
      <c r="D420" s="77">
        <v>609.91999999999996</v>
      </c>
      <c r="E420" s="75">
        <v>0</v>
      </c>
      <c r="F420" s="76">
        <v>0</v>
      </c>
      <c r="G420" s="26">
        <v>0</v>
      </c>
      <c r="H420" s="75">
        <v>609.91999999999996</v>
      </c>
      <c r="I420" s="76">
        <v>0</v>
      </c>
      <c r="J420" s="26">
        <v>609.91999999999996</v>
      </c>
      <c r="K420" s="39">
        <v>609.91999999999996</v>
      </c>
      <c r="L420" s="25">
        <v>0</v>
      </c>
      <c r="M420" s="39">
        <v>609.91999999999996</v>
      </c>
      <c r="N420" s="75">
        <v>0</v>
      </c>
      <c r="O420" s="76">
        <v>0</v>
      </c>
      <c r="P420" s="26">
        <v>0</v>
      </c>
      <c r="Q420" s="39">
        <v>609.91999999999996</v>
      </c>
      <c r="R420" s="39">
        <v>0</v>
      </c>
      <c r="S420" s="40">
        <v>609.91999999999996</v>
      </c>
      <c r="T420" s="100" t="s">
        <v>63</v>
      </c>
    </row>
    <row r="421" spans="1:20" outlineLevel="3" x14ac:dyDescent="0.3">
      <c r="A421" s="35" t="s">
        <v>116</v>
      </c>
      <c r="B421" s="75">
        <v>0</v>
      </c>
      <c r="C421" s="76">
        <v>0</v>
      </c>
      <c r="D421" s="77">
        <v>0</v>
      </c>
      <c r="E421" s="75">
        <v>0</v>
      </c>
      <c r="F421" s="76">
        <v>0</v>
      </c>
      <c r="G421" s="26">
        <v>0</v>
      </c>
      <c r="H421" s="75">
        <v>0</v>
      </c>
      <c r="I421" s="76">
        <v>0</v>
      </c>
      <c r="J421" s="26">
        <v>0</v>
      </c>
      <c r="K421" s="39">
        <v>0</v>
      </c>
      <c r="L421" s="25">
        <v>0</v>
      </c>
      <c r="M421" s="39">
        <v>0</v>
      </c>
      <c r="N421" s="75">
        <v>0</v>
      </c>
      <c r="O421" s="76">
        <v>0</v>
      </c>
      <c r="P421" s="26">
        <v>0</v>
      </c>
      <c r="Q421" s="39">
        <v>0</v>
      </c>
      <c r="R421" s="39">
        <v>0</v>
      </c>
      <c r="S421" s="40">
        <v>0</v>
      </c>
      <c r="T421" s="100" t="s">
        <v>63</v>
      </c>
    </row>
    <row r="422" spans="1:20" outlineLevel="3" x14ac:dyDescent="0.3">
      <c r="A422" s="35" t="s">
        <v>116</v>
      </c>
      <c r="B422" s="75">
        <v>27276.57</v>
      </c>
      <c r="C422" s="76">
        <v>0</v>
      </c>
      <c r="D422" s="77">
        <v>27276.57</v>
      </c>
      <c r="E422" s="75">
        <v>0</v>
      </c>
      <c r="F422" s="76">
        <v>0</v>
      </c>
      <c r="G422" s="26">
        <v>0</v>
      </c>
      <c r="H422" s="75">
        <v>27276.57</v>
      </c>
      <c r="I422" s="76">
        <v>0</v>
      </c>
      <c r="J422" s="26">
        <v>27276.57</v>
      </c>
      <c r="K422" s="39">
        <v>27276.57</v>
      </c>
      <c r="L422" s="25">
        <v>0</v>
      </c>
      <c r="M422" s="39">
        <v>27276.57</v>
      </c>
      <c r="N422" s="75">
        <v>0</v>
      </c>
      <c r="O422" s="76">
        <v>0</v>
      </c>
      <c r="P422" s="26">
        <v>0</v>
      </c>
      <c r="Q422" s="39">
        <v>27276.57</v>
      </c>
      <c r="R422" s="39">
        <v>0</v>
      </c>
      <c r="S422" s="40">
        <v>27276.57</v>
      </c>
      <c r="T422" s="100" t="s">
        <v>63</v>
      </c>
    </row>
    <row r="423" spans="1:20" outlineLevel="3" x14ac:dyDescent="0.3">
      <c r="A423" s="35" t="s">
        <v>116</v>
      </c>
      <c r="B423" s="75">
        <v>22280.55</v>
      </c>
      <c r="C423" s="76">
        <v>0</v>
      </c>
      <c r="D423" s="77">
        <v>22280.55</v>
      </c>
      <c r="E423" s="75">
        <v>0</v>
      </c>
      <c r="F423" s="76">
        <v>0</v>
      </c>
      <c r="G423" s="26">
        <v>0</v>
      </c>
      <c r="H423" s="75">
        <v>22280.55</v>
      </c>
      <c r="I423" s="76">
        <v>0</v>
      </c>
      <c r="J423" s="26">
        <v>22280.55</v>
      </c>
      <c r="K423" s="39">
        <v>22280.55</v>
      </c>
      <c r="L423" s="25">
        <v>0</v>
      </c>
      <c r="M423" s="39">
        <v>22280.55</v>
      </c>
      <c r="N423" s="75">
        <v>0</v>
      </c>
      <c r="O423" s="76">
        <v>0</v>
      </c>
      <c r="P423" s="26">
        <v>0</v>
      </c>
      <c r="Q423" s="39">
        <v>22280.55</v>
      </c>
      <c r="R423" s="39">
        <v>0</v>
      </c>
      <c r="S423" s="40">
        <v>22280.55</v>
      </c>
      <c r="T423" s="100" t="s">
        <v>63</v>
      </c>
    </row>
    <row r="424" spans="1:20" outlineLevel="3" x14ac:dyDescent="0.3">
      <c r="A424" s="35" t="s">
        <v>116</v>
      </c>
      <c r="B424" s="75">
        <v>378.07</v>
      </c>
      <c r="C424" s="76">
        <v>0</v>
      </c>
      <c r="D424" s="77">
        <v>378.07</v>
      </c>
      <c r="E424" s="75">
        <v>0</v>
      </c>
      <c r="F424" s="76">
        <v>0</v>
      </c>
      <c r="G424" s="26">
        <v>0</v>
      </c>
      <c r="H424" s="75">
        <v>378.07</v>
      </c>
      <c r="I424" s="76">
        <v>0</v>
      </c>
      <c r="J424" s="26">
        <v>378.07</v>
      </c>
      <c r="K424" s="39">
        <v>378.07</v>
      </c>
      <c r="L424" s="25">
        <v>0</v>
      </c>
      <c r="M424" s="39">
        <v>378.07</v>
      </c>
      <c r="N424" s="75">
        <v>0</v>
      </c>
      <c r="O424" s="76">
        <v>0</v>
      </c>
      <c r="P424" s="26">
        <v>0</v>
      </c>
      <c r="Q424" s="39">
        <v>378.07</v>
      </c>
      <c r="R424" s="39">
        <v>0</v>
      </c>
      <c r="S424" s="40">
        <v>378.07</v>
      </c>
      <c r="T424" s="100" t="s">
        <v>63</v>
      </c>
    </row>
    <row r="425" spans="1:20" outlineLevel="2" x14ac:dyDescent="0.3">
      <c r="A425" s="35"/>
      <c r="B425" s="75">
        <v>50545.109999999993</v>
      </c>
      <c r="C425" s="76">
        <v>0</v>
      </c>
      <c r="D425" s="77">
        <v>50545.109999999993</v>
      </c>
      <c r="E425" s="75">
        <v>0</v>
      </c>
      <c r="F425" s="76">
        <v>0</v>
      </c>
      <c r="G425" s="26">
        <v>0</v>
      </c>
      <c r="H425" s="75">
        <v>50545.109999999993</v>
      </c>
      <c r="I425" s="76">
        <v>0</v>
      </c>
      <c r="J425" s="26">
        <v>50545.109999999993</v>
      </c>
      <c r="K425" s="39">
        <v>50545.109999999993</v>
      </c>
      <c r="L425" s="25">
        <v>0</v>
      </c>
      <c r="M425" s="39">
        <v>50545.109999999993</v>
      </c>
      <c r="N425" s="75">
        <v>0</v>
      </c>
      <c r="O425" s="76">
        <v>0</v>
      </c>
      <c r="P425" s="26">
        <v>0</v>
      </c>
      <c r="Q425" s="39">
        <v>50545.109999999993</v>
      </c>
      <c r="R425" s="39">
        <v>0</v>
      </c>
      <c r="S425" s="40">
        <v>50545.109999999993</v>
      </c>
      <c r="T425" s="106" t="s">
        <v>266</v>
      </c>
    </row>
    <row r="426" spans="1:20" outlineLevel="3" x14ac:dyDescent="0.3">
      <c r="A426" s="35" t="s">
        <v>116</v>
      </c>
      <c r="B426" s="75">
        <v>510.2</v>
      </c>
      <c r="C426" s="76">
        <v>0</v>
      </c>
      <c r="D426" s="77">
        <v>510.2</v>
      </c>
      <c r="E426" s="75">
        <v>510.2</v>
      </c>
      <c r="F426" s="76">
        <v>0</v>
      </c>
      <c r="G426" s="26">
        <v>510.2</v>
      </c>
      <c r="H426" s="75">
        <v>0</v>
      </c>
      <c r="I426" s="76">
        <v>0</v>
      </c>
      <c r="J426" s="26">
        <v>0</v>
      </c>
      <c r="K426" s="39">
        <v>510.2</v>
      </c>
      <c r="L426" s="25">
        <v>0</v>
      </c>
      <c r="M426" s="39">
        <v>510.2</v>
      </c>
      <c r="N426" s="75">
        <v>510.2</v>
      </c>
      <c r="O426" s="76">
        <v>0</v>
      </c>
      <c r="P426" s="26">
        <v>510.2</v>
      </c>
      <c r="Q426" s="39">
        <v>0</v>
      </c>
      <c r="R426" s="39">
        <v>0</v>
      </c>
      <c r="S426" s="40">
        <v>0</v>
      </c>
      <c r="T426" s="100" t="s">
        <v>66</v>
      </c>
    </row>
    <row r="427" spans="1:20" outlineLevel="3" x14ac:dyDescent="0.3">
      <c r="A427" s="35" t="s">
        <v>116</v>
      </c>
      <c r="B427" s="75">
        <v>1407.71</v>
      </c>
      <c r="C427" s="76">
        <v>0</v>
      </c>
      <c r="D427" s="77">
        <v>1407.71</v>
      </c>
      <c r="E427" s="75">
        <v>1407.71</v>
      </c>
      <c r="F427" s="76">
        <v>0</v>
      </c>
      <c r="G427" s="26">
        <v>1407.71</v>
      </c>
      <c r="H427" s="75">
        <v>0</v>
      </c>
      <c r="I427" s="76">
        <v>0</v>
      </c>
      <c r="J427" s="26">
        <v>0</v>
      </c>
      <c r="K427" s="39">
        <v>1407.71</v>
      </c>
      <c r="L427" s="25">
        <v>0</v>
      </c>
      <c r="M427" s="39">
        <v>1407.71</v>
      </c>
      <c r="N427" s="75">
        <v>1407.71</v>
      </c>
      <c r="O427" s="76">
        <v>0</v>
      </c>
      <c r="P427" s="26">
        <v>1407.71</v>
      </c>
      <c r="Q427" s="39">
        <v>0</v>
      </c>
      <c r="R427" s="39">
        <v>0</v>
      </c>
      <c r="S427" s="40">
        <v>0</v>
      </c>
      <c r="T427" s="100" t="s">
        <v>66</v>
      </c>
    </row>
    <row r="428" spans="1:20" outlineLevel="2" x14ac:dyDescent="0.3">
      <c r="A428" s="35"/>
      <c r="B428" s="75">
        <v>1917.91</v>
      </c>
      <c r="C428" s="76">
        <v>0</v>
      </c>
      <c r="D428" s="77">
        <v>1917.91</v>
      </c>
      <c r="E428" s="75">
        <v>1917.91</v>
      </c>
      <c r="F428" s="76">
        <v>0</v>
      </c>
      <c r="G428" s="26">
        <v>1917.91</v>
      </c>
      <c r="H428" s="75">
        <v>0</v>
      </c>
      <c r="I428" s="76">
        <v>0</v>
      </c>
      <c r="J428" s="26">
        <v>0</v>
      </c>
      <c r="K428" s="39">
        <v>1917.91</v>
      </c>
      <c r="L428" s="25">
        <v>0</v>
      </c>
      <c r="M428" s="39">
        <v>1917.91</v>
      </c>
      <c r="N428" s="75">
        <v>1917.91</v>
      </c>
      <c r="O428" s="76">
        <v>0</v>
      </c>
      <c r="P428" s="26">
        <v>1917.91</v>
      </c>
      <c r="Q428" s="39">
        <v>0</v>
      </c>
      <c r="R428" s="39">
        <v>0</v>
      </c>
      <c r="S428" s="40">
        <v>0</v>
      </c>
      <c r="T428" s="106" t="s">
        <v>273</v>
      </c>
    </row>
    <row r="429" spans="1:20" outlineLevel="3" x14ac:dyDescent="0.3">
      <c r="A429" s="35" t="s">
        <v>116</v>
      </c>
      <c r="B429" s="75">
        <v>0</v>
      </c>
      <c r="C429" s="76">
        <v>10281.299999999999</v>
      </c>
      <c r="D429" s="77">
        <v>10281.299999999999</v>
      </c>
      <c r="E429" s="75">
        <v>0</v>
      </c>
      <c r="F429" s="76">
        <v>852.31976999999972</v>
      </c>
      <c r="G429" s="26">
        <v>852.31976999999972</v>
      </c>
      <c r="H429" s="75">
        <v>0</v>
      </c>
      <c r="I429" s="76">
        <v>9428.9802299999992</v>
      </c>
      <c r="J429" s="26">
        <v>9428.9802299999992</v>
      </c>
      <c r="K429" s="39">
        <v>0</v>
      </c>
      <c r="L429" s="25">
        <v>10281.299999999999</v>
      </c>
      <c r="M429" s="39">
        <v>10281.299999999999</v>
      </c>
      <c r="N429" s="75">
        <v>0</v>
      </c>
      <c r="O429" s="76">
        <v>852.31976999999972</v>
      </c>
      <c r="P429" s="26">
        <v>852.31976999999972</v>
      </c>
      <c r="Q429" s="39">
        <v>0</v>
      </c>
      <c r="R429" s="39">
        <v>9428.9802299999992</v>
      </c>
      <c r="S429" s="40">
        <v>9428.9802299999992</v>
      </c>
      <c r="T429" s="100" t="s">
        <v>49</v>
      </c>
    </row>
    <row r="430" spans="1:20" outlineLevel="2" x14ac:dyDescent="0.3">
      <c r="A430" s="35"/>
      <c r="B430" s="75">
        <v>0</v>
      </c>
      <c r="C430" s="76">
        <v>10281.299999999999</v>
      </c>
      <c r="D430" s="77">
        <v>10281.299999999999</v>
      </c>
      <c r="E430" s="75">
        <v>0</v>
      </c>
      <c r="F430" s="76">
        <v>852.31976999999972</v>
      </c>
      <c r="G430" s="26">
        <v>852.31976999999972</v>
      </c>
      <c r="H430" s="75">
        <v>0</v>
      </c>
      <c r="I430" s="76">
        <v>9428.9802299999992</v>
      </c>
      <c r="J430" s="26">
        <v>9428.9802299999992</v>
      </c>
      <c r="K430" s="39">
        <v>0</v>
      </c>
      <c r="L430" s="25">
        <v>10281.299999999999</v>
      </c>
      <c r="M430" s="39">
        <v>10281.299999999999</v>
      </c>
      <c r="N430" s="75">
        <v>0</v>
      </c>
      <c r="O430" s="76">
        <v>852.31976999999972</v>
      </c>
      <c r="P430" s="26">
        <v>852.31976999999972</v>
      </c>
      <c r="Q430" s="39">
        <v>0</v>
      </c>
      <c r="R430" s="39">
        <v>9428.9802299999992</v>
      </c>
      <c r="S430" s="40">
        <v>9428.9802299999992</v>
      </c>
      <c r="T430" s="106" t="s">
        <v>268</v>
      </c>
    </row>
    <row r="431" spans="1:20" outlineLevel="3" x14ac:dyDescent="0.3">
      <c r="A431" s="35" t="s">
        <v>116</v>
      </c>
      <c r="B431" s="75">
        <v>0</v>
      </c>
      <c r="C431" s="76">
        <v>0</v>
      </c>
      <c r="D431" s="77">
        <v>0</v>
      </c>
      <c r="E431" s="75">
        <v>0</v>
      </c>
      <c r="F431" s="76">
        <v>0</v>
      </c>
      <c r="G431" s="26">
        <v>0</v>
      </c>
      <c r="H431" s="75">
        <v>0</v>
      </c>
      <c r="I431" s="76">
        <v>0</v>
      </c>
      <c r="J431" s="26">
        <v>0</v>
      </c>
      <c r="K431" s="39">
        <v>0</v>
      </c>
      <c r="L431" s="25">
        <v>0</v>
      </c>
      <c r="M431" s="39">
        <v>0</v>
      </c>
      <c r="N431" s="75">
        <v>0</v>
      </c>
      <c r="O431" s="76">
        <v>0</v>
      </c>
      <c r="P431" s="26">
        <v>0</v>
      </c>
      <c r="Q431" s="39">
        <v>0</v>
      </c>
      <c r="R431" s="39">
        <v>0</v>
      </c>
      <c r="S431" s="40">
        <v>0</v>
      </c>
      <c r="T431" s="100" t="s">
        <v>244</v>
      </c>
    </row>
    <row r="432" spans="1:20" outlineLevel="3" x14ac:dyDescent="0.3">
      <c r="A432" s="35" t="s">
        <v>116</v>
      </c>
      <c r="B432" s="75">
        <v>0</v>
      </c>
      <c r="C432" s="76">
        <v>2326.86</v>
      </c>
      <c r="D432" s="77">
        <v>2326.86</v>
      </c>
      <c r="E432" s="75">
        <v>0</v>
      </c>
      <c r="F432" s="76">
        <v>27.224262000000003</v>
      </c>
      <c r="G432" s="26">
        <v>27.224262000000003</v>
      </c>
      <c r="H432" s="75">
        <v>0</v>
      </c>
      <c r="I432" s="76">
        <v>2299.6357379999999</v>
      </c>
      <c r="J432" s="26">
        <v>2299.6357379999999</v>
      </c>
      <c r="K432" s="39">
        <v>0</v>
      </c>
      <c r="L432" s="25">
        <v>2326.86</v>
      </c>
      <c r="M432" s="39">
        <v>2326.86</v>
      </c>
      <c r="N432" s="75">
        <v>0</v>
      </c>
      <c r="O432" s="76">
        <v>27.224262000000003</v>
      </c>
      <c r="P432" s="26">
        <v>27.224262000000003</v>
      </c>
      <c r="Q432" s="39">
        <v>0</v>
      </c>
      <c r="R432" s="39">
        <v>2299.6357379999999</v>
      </c>
      <c r="S432" s="40">
        <v>2299.6357379999999</v>
      </c>
      <c r="T432" s="100" t="s">
        <v>244</v>
      </c>
    </row>
    <row r="433" spans="1:20" outlineLevel="2" x14ac:dyDescent="0.3">
      <c r="A433" s="35"/>
      <c r="B433" s="75">
        <v>0</v>
      </c>
      <c r="C433" s="76">
        <v>2326.86</v>
      </c>
      <c r="D433" s="77">
        <v>2326.86</v>
      </c>
      <c r="E433" s="75">
        <v>0</v>
      </c>
      <c r="F433" s="76">
        <v>27.224262000000003</v>
      </c>
      <c r="G433" s="26">
        <v>27.224262000000003</v>
      </c>
      <c r="H433" s="75">
        <v>0</v>
      </c>
      <c r="I433" s="76">
        <v>2299.6357379999999</v>
      </c>
      <c r="J433" s="26">
        <v>2299.6357379999999</v>
      </c>
      <c r="K433" s="39">
        <v>0</v>
      </c>
      <c r="L433" s="25">
        <v>2326.86</v>
      </c>
      <c r="M433" s="39">
        <v>2326.86</v>
      </c>
      <c r="N433" s="75">
        <v>0</v>
      </c>
      <c r="O433" s="76">
        <v>27.224262000000003</v>
      </c>
      <c r="P433" s="26">
        <v>27.224262000000003</v>
      </c>
      <c r="Q433" s="39">
        <v>0</v>
      </c>
      <c r="R433" s="39">
        <v>2299.6357379999999</v>
      </c>
      <c r="S433" s="40">
        <v>2299.6357379999999</v>
      </c>
      <c r="T433" s="106" t="s">
        <v>269</v>
      </c>
    </row>
    <row r="434" spans="1:20" outlineLevel="1" x14ac:dyDescent="0.3">
      <c r="A434" s="108" t="s">
        <v>115</v>
      </c>
      <c r="B434" s="110">
        <v>52463.01999999999</v>
      </c>
      <c r="C434" s="109">
        <v>17645.73</v>
      </c>
      <c r="D434" s="111">
        <v>70108.75</v>
      </c>
      <c r="E434" s="110">
        <v>1917.91</v>
      </c>
      <c r="F434" s="109">
        <v>1434.1804889999996</v>
      </c>
      <c r="G434" s="112">
        <v>3352.0904889999997</v>
      </c>
      <c r="H434" s="110">
        <v>50545.109999999993</v>
      </c>
      <c r="I434" s="109">
        <v>16211.549511000001</v>
      </c>
      <c r="J434" s="112">
        <v>66756.659511000005</v>
      </c>
      <c r="K434" s="109">
        <v>52463.01999999999</v>
      </c>
      <c r="L434" s="113">
        <v>17645.73</v>
      </c>
      <c r="M434" s="109">
        <v>70108.75</v>
      </c>
      <c r="N434" s="110">
        <v>1917.91</v>
      </c>
      <c r="O434" s="109">
        <v>1434.1804889999996</v>
      </c>
      <c r="P434" s="112">
        <v>3352.0904889999997</v>
      </c>
      <c r="Q434" s="109">
        <v>50545.109999999993</v>
      </c>
      <c r="R434" s="109">
        <v>16211.549511000001</v>
      </c>
      <c r="S434" s="114">
        <v>66756.659511000005</v>
      </c>
      <c r="T434" s="115"/>
    </row>
    <row r="435" spans="1:20" outlineLevel="3" x14ac:dyDescent="0.3">
      <c r="A435" s="35" t="s">
        <v>118</v>
      </c>
      <c r="B435" s="75">
        <v>0</v>
      </c>
      <c r="C435" s="76">
        <v>0</v>
      </c>
      <c r="D435" s="77">
        <v>0</v>
      </c>
      <c r="E435" s="75">
        <v>0</v>
      </c>
      <c r="F435" s="76">
        <v>0</v>
      </c>
      <c r="G435" s="26">
        <v>0</v>
      </c>
      <c r="H435" s="75">
        <v>0</v>
      </c>
      <c r="I435" s="76">
        <v>0</v>
      </c>
      <c r="J435" s="26">
        <v>0</v>
      </c>
      <c r="K435" s="39">
        <v>0</v>
      </c>
      <c r="L435" s="25">
        <v>0</v>
      </c>
      <c r="M435" s="39">
        <v>0</v>
      </c>
      <c r="N435" s="75">
        <v>0</v>
      </c>
      <c r="O435" s="76">
        <v>0</v>
      </c>
      <c r="P435" s="26">
        <v>0</v>
      </c>
      <c r="Q435" s="39">
        <v>0</v>
      </c>
      <c r="R435" s="39">
        <v>0</v>
      </c>
      <c r="S435" s="40">
        <v>0</v>
      </c>
      <c r="T435" s="100" t="s">
        <v>251</v>
      </c>
    </row>
    <row r="436" spans="1:20" outlineLevel="2" x14ac:dyDescent="0.3">
      <c r="A436" s="35"/>
      <c r="B436" s="75">
        <v>0</v>
      </c>
      <c r="C436" s="76">
        <v>0</v>
      </c>
      <c r="D436" s="77">
        <v>0</v>
      </c>
      <c r="E436" s="75">
        <v>0</v>
      </c>
      <c r="F436" s="76">
        <v>0</v>
      </c>
      <c r="G436" s="26">
        <v>0</v>
      </c>
      <c r="H436" s="75">
        <v>0</v>
      </c>
      <c r="I436" s="76">
        <v>0</v>
      </c>
      <c r="J436" s="26">
        <v>0</v>
      </c>
      <c r="K436" s="39">
        <v>0</v>
      </c>
      <c r="L436" s="25">
        <v>0</v>
      </c>
      <c r="M436" s="39">
        <v>0</v>
      </c>
      <c r="N436" s="75">
        <v>0</v>
      </c>
      <c r="O436" s="76">
        <v>0</v>
      </c>
      <c r="P436" s="26">
        <v>0</v>
      </c>
      <c r="Q436" s="39">
        <v>0</v>
      </c>
      <c r="R436" s="39">
        <v>0</v>
      </c>
      <c r="S436" s="40">
        <v>0</v>
      </c>
      <c r="T436" s="106" t="s">
        <v>267</v>
      </c>
    </row>
    <row r="437" spans="1:20" outlineLevel="3" x14ac:dyDescent="0.3">
      <c r="A437" s="35" t="s">
        <v>118</v>
      </c>
      <c r="B437" s="75">
        <v>0</v>
      </c>
      <c r="C437" s="76">
        <v>6269.25</v>
      </c>
      <c r="D437" s="77">
        <v>6269.25</v>
      </c>
      <c r="E437" s="75">
        <v>0</v>
      </c>
      <c r="F437" s="76">
        <v>690.24442499999986</v>
      </c>
      <c r="G437" s="26">
        <v>690.24442499999986</v>
      </c>
      <c r="H437" s="75">
        <v>0</v>
      </c>
      <c r="I437" s="76">
        <v>5579.0055750000001</v>
      </c>
      <c r="J437" s="26">
        <v>5579.0055750000001</v>
      </c>
      <c r="K437" s="39">
        <v>0</v>
      </c>
      <c r="L437" s="25">
        <v>6269.25</v>
      </c>
      <c r="M437" s="39">
        <v>6269.25</v>
      </c>
      <c r="N437" s="75">
        <v>0</v>
      </c>
      <c r="O437" s="76">
        <v>690.24442499999986</v>
      </c>
      <c r="P437" s="26">
        <v>690.24442499999986</v>
      </c>
      <c r="Q437" s="39">
        <v>0</v>
      </c>
      <c r="R437" s="39">
        <v>5579.0055750000001</v>
      </c>
      <c r="S437" s="40">
        <v>5579.0055750000001</v>
      </c>
      <c r="T437" s="100" t="s">
        <v>62</v>
      </c>
    </row>
    <row r="438" spans="1:20" outlineLevel="3" x14ac:dyDescent="0.3">
      <c r="A438" s="35" t="s">
        <v>118</v>
      </c>
      <c r="B438" s="75">
        <v>0</v>
      </c>
      <c r="C438" s="76">
        <v>1083.49</v>
      </c>
      <c r="D438" s="77">
        <v>1083.49</v>
      </c>
      <c r="E438" s="75">
        <v>0</v>
      </c>
      <c r="F438" s="76">
        <v>119.29224899999997</v>
      </c>
      <c r="G438" s="26">
        <v>119.29224899999997</v>
      </c>
      <c r="H438" s="75">
        <v>0</v>
      </c>
      <c r="I438" s="76">
        <v>964.19775100000004</v>
      </c>
      <c r="J438" s="26">
        <v>964.19775100000004</v>
      </c>
      <c r="K438" s="39">
        <v>0</v>
      </c>
      <c r="L438" s="25">
        <v>1083.49</v>
      </c>
      <c r="M438" s="39">
        <v>1083.49</v>
      </c>
      <c r="N438" s="75">
        <v>0</v>
      </c>
      <c r="O438" s="76">
        <v>119.29224899999997</v>
      </c>
      <c r="P438" s="26">
        <v>119.29224899999997</v>
      </c>
      <c r="Q438" s="39">
        <v>0</v>
      </c>
      <c r="R438" s="39">
        <v>964.19775100000004</v>
      </c>
      <c r="S438" s="40">
        <v>964.19775100000004</v>
      </c>
      <c r="T438" s="100" t="s">
        <v>62</v>
      </c>
    </row>
    <row r="439" spans="1:20" outlineLevel="3" x14ac:dyDescent="0.3">
      <c r="A439" s="35" t="s">
        <v>118</v>
      </c>
      <c r="B439" s="75">
        <v>0</v>
      </c>
      <c r="C439" s="76">
        <v>2021.6</v>
      </c>
      <c r="D439" s="77">
        <v>2021.6</v>
      </c>
      <c r="E439" s="75">
        <v>0</v>
      </c>
      <c r="F439" s="76">
        <v>222.57815999999994</v>
      </c>
      <c r="G439" s="26">
        <v>222.57815999999994</v>
      </c>
      <c r="H439" s="75">
        <v>0</v>
      </c>
      <c r="I439" s="76">
        <v>1799.0218399999999</v>
      </c>
      <c r="J439" s="26">
        <v>1799.0218399999999</v>
      </c>
      <c r="K439" s="39">
        <v>0</v>
      </c>
      <c r="L439" s="25">
        <v>2021.6</v>
      </c>
      <c r="M439" s="39">
        <v>2021.6</v>
      </c>
      <c r="N439" s="75">
        <v>0</v>
      </c>
      <c r="O439" s="76">
        <v>222.57815999999994</v>
      </c>
      <c r="P439" s="26">
        <v>222.57815999999994</v>
      </c>
      <c r="Q439" s="39">
        <v>0</v>
      </c>
      <c r="R439" s="39">
        <v>1799.0218399999999</v>
      </c>
      <c r="S439" s="40">
        <v>1799.0218399999999</v>
      </c>
      <c r="T439" s="100" t="s">
        <v>62</v>
      </c>
    </row>
    <row r="440" spans="1:20" outlineLevel="3" x14ac:dyDescent="0.3">
      <c r="A440" s="35" t="s">
        <v>118</v>
      </c>
      <c r="B440" s="75">
        <v>0</v>
      </c>
      <c r="C440" s="76">
        <v>3003.52</v>
      </c>
      <c r="D440" s="77">
        <v>3003.52</v>
      </c>
      <c r="E440" s="75">
        <v>0</v>
      </c>
      <c r="F440" s="76">
        <v>330.68755199999993</v>
      </c>
      <c r="G440" s="26">
        <v>330.68755199999993</v>
      </c>
      <c r="H440" s="75">
        <v>0</v>
      </c>
      <c r="I440" s="76">
        <v>2672.8324480000001</v>
      </c>
      <c r="J440" s="26">
        <v>2672.8324480000001</v>
      </c>
      <c r="K440" s="39">
        <v>0</v>
      </c>
      <c r="L440" s="25">
        <v>3003.52</v>
      </c>
      <c r="M440" s="39">
        <v>3003.52</v>
      </c>
      <c r="N440" s="75">
        <v>0</v>
      </c>
      <c r="O440" s="76">
        <v>330.68755199999993</v>
      </c>
      <c r="P440" s="26">
        <v>330.68755199999993</v>
      </c>
      <c r="Q440" s="39">
        <v>0</v>
      </c>
      <c r="R440" s="39">
        <v>2672.8324480000001</v>
      </c>
      <c r="S440" s="40">
        <v>2672.8324480000001</v>
      </c>
      <c r="T440" s="100" t="s">
        <v>62</v>
      </c>
    </row>
    <row r="441" spans="1:20" outlineLevel="3" x14ac:dyDescent="0.3">
      <c r="A441" s="35" t="s">
        <v>118</v>
      </c>
      <c r="B441" s="75">
        <v>0</v>
      </c>
      <c r="C441" s="76">
        <v>0</v>
      </c>
      <c r="D441" s="77">
        <v>0</v>
      </c>
      <c r="E441" s="75">
        <v>0</v>
      </c>
      <c r="F441" s="76">
        <v>0</v>
      </c>
      <c r="G441" s="26">
        <v>0</v>
      </c>
      <c r="H441" s="75">
        <v>0</v>
      </c>
      <c r="I441" s="76">
        <v>0</v>
      </c>
      <c r="J441" s="26">
        <v>0</v>
      </c>
      <c r="K441" s="39">
        <v>0</v>
      </c>
      <c r="L441" s="25">
        <v>0</v>
      </c>
      <c r="M441" s="39">
        <v>0</v>
      </c>
      <c r="N441" s="75">
        <v>0</v>
      </c>
      <c r="O441" s="76">
        <v>0</v>
      </c>
      <c r="P441" s="26">
        <v>0</v>
      </c>
      <c r="Q441" s="39">
        <v>0</v>
      </c>
      <c r="R441" s="39">
        <v>0</v>
      </c>
      <c r="S441" s="40">
        <v>0</v>
      </c>
      <c r="T441" s="100" t="s">
        <v>62</v>
      </c>
    </row>
    <row r="442" spans="1:20" outlineLevel="3" x14ac:dyDescent="0.3">
      <c r="A442" s="35" t="s">
        <v>118</v>
      </c>
      <c r="B442" s="75">
        <v>0</v>
      </c>
      <c r="C442" s="76">
        <v>214.89</v>
      </c>
      <c r="D442" s="77">
        <v>214.89</v>
      </c>
      <c r="E442" s="75">
        <v>0</v>
      </c>
      <c r="F442" s="76">
        <v>23.659388999999994</v>
      </c>
      <c r="G442" s="26">
        <v>23.659388999999994</v>
      </c>
      <c r="H442" s="75">
        <v>0</v>
      </c>
      <c r="I442" s="76">
        <v>191.23061099999998</v>
      </c>
      <c r="J442" s="26">
        <v>191.23061099999998</v>
      </c>
      <c r="K442" s="39">
        <v>0</v>
      </c>
      <c r="L442" s="25">
        <v>214.89</v>
      </c>
      <c r="M442" s="39">
        <v>214.89</v>
      </c>
      <c r="N442" s="75">
        <v>0</v>
      </c>
      <c r="O442" s="76">
        <v>23.659388999999994</v>
      </c>
      <c r="P442" s="26">
        <v>23.659388999999994</v>
      </c>
      <c r="Q442" s="39">
        <v>0</v>
      </c>
      <c r="R442" s="39">
        <v>191.23061099999998</v>
      </c>
      <c r="S442" s="40">
        <v>191.23061099999998</v>
      </c>
      <c r="T442" s="100" t="s">
        <v>62</v>
      </c>
    </row>
    <row r="443" spans="1:20" outlineLevel="3" x14ac:dyDescent="0.3">
      <c r="A443" s="35" t="s">
        <v>118</v>
      </c>
      <c r="B443" s="75">
        <v>0</v>
      </c>
      <c r="C443" s="76">
        <v>0</v>
      </c>
      <c r="D443" s="77">
        <v>0</v>
      </c>
      <c r="E443" s="75">
        <v>0</v>
      </c>
      <c r="F443" s="76">
        <v>0</v>
      </c>
      <c r="G443" s="26">
        <v>0</v>
      </c>
      <c r="H443" s="75">
        <v>0</v>
      </c>
      <c r="I443" s="76">
        <v>0</v>
      </c>
      <c r="J443" s="26">
        <v>0</v>
      </c>
      <c r="K443" s="39">
        <v>0</v>
      </c>
      <c r="L443" s="25">
        <v>0</v>
      </c>
      <c r="M443" s="39">
        <v>0</v>
      </c>
      <c r="N443" s="75">
        <v>0</v>
      </c>
      <c r="O443" s="76">
        <v>0</v>
      </c>
      <c r="P443" s="26">
        <v>0</v>
      </c>
      <c r="Q443" s="39">
        <v>0</v>
      </c>
      <c r="R443" s="39">
        <v>0</v>
      </c>
      <c r="S443" s="40">
        <v>0</v>
      </c>
      <c r="T443" s="100" t="s">
        <v>62</v>
      </c>
    </row>
    <row r="444" spans="1:20" outlineLevel="3" x14ac:dyDescent="0.3">
      <c r="A444" s="35" t="s">
        <v>118</v>
      </c>
      <c r="B444" s="75">
        <v>0</v>
      </c>
      <c r="C444" s="76">
        <v>0</v>
      </c>
      <c r="D444" s="77">
        <v>0</v>
      </c>
      <c r="E444" s="75">
        <v>0</v>
      </c>
      <c r="F444" s="76">
        <v>0</v>
      </c>
      <c r="G444" s="26">
        <v>0</v>
      </c>
      <c r="H444" s="75">
        <v>0</v>
      </c>
      <c r="I444" s="76">
        <v>0</v>
      </c>
      <c r="J444" s="26">
        <v>0</v>
      </c>
      <c r="K444" s="39">
        <v>0</v>
      </c>
      <c r="L444" s="25">
        <v>0</v>
      </c>
      <c r="M444" s="39">
        <v>0</v>
      </c>
      <c r="N444" s="75">
        <v>0</v>
      </c>
      <c r="O444" s="76">
        <v>0</v>
      </c>
      <c r="P444" s="26">
        <v>0</v>
      </c>
      <c r="Q444" s="39">
        <v>0</v>
      </c>
      <c r="R444" s="39">
        <v>0</v>
      </c>
      <c r="S444" s="40">
        <v>0</v>
      </c>
      <c r="T444" s="100" t="s">
        <v>62</v>
      </c>
    </row>
    <row r="445" spans="1:20" outlineLevel="3" x14ac:dyDescent="0.3">
      <c r="A445" s="35" t="s">
        <v>118</v>
      </c>
      <c r="B445" s="75">
        <v>0</v>
      </c>
      <c r="C445" s="76">
        <v>84974.83</v>
      </c>
      <c r="D445" s="77">
        <v>84974.83</v>
      </c>
      <c r="E445" s="75">
        <v>0</v>
      </c>
      <c r="F445" s="76">
        <v>9355.7287829999987</v>
      </c>
      <c r="G445" s="26">
        <v>9355.7287829999987</v>
      </c>
      <c r="H445" s="75">
        <v>0</v>
      </c>
      <c r="I445" s="76">
        <v>75619.101217000003</v>
      </c>
      <c r="J445" s="26">
        <v>75619.101217000003</v>
      </c>
      <c r="K445" s="39">
        <v>0</v>
      </c>
      <c r="L445" s="25">
        <v>84974.83</v>
      </c>
      <c r="M445" s="39">
        <v>84974.83</v>
      </c>
      <c r="N445" s="75">
        <v>0</v>
      </c>
      <c r="O445" s="76">
        <v>9355.7287829999987</v>
      </c>
      <c r="P445" s="26">
        <v>9355.7287829999987</v>
      </c>
      <c r="Q445" s="39">
        <v>0</v>
      </c>
      <c r="R445" s="39">
        <v>75619.101217000003</v>
      </c>
      <c r="S445" s="40">
        <v>75619.101217000003</v>
      </c>
      <c r="T445" s="100" t="s">
        <v>62</v>
      </c>
    </row>
    <row r="446" spans="1:20" outlineLevel="2" x14ac:dyDescent="0.3">
      <c r="A446" s="35"/>
      <c r="B446" s="75">
        <v>0</v>
      </c>
      <c r="C446" s="76">
        <v>97567.58</v>
      </c>
      <c r="D446" s="77">
        <v>97567.58</v>
      </c>
      <c r="E446" s="75">
        <v>0</v>
      </c>
      <c r="F446" s="76">
        <v>10742.190557999998</v>
      </c>
      <c r="G446" s="26">
        <v>10742.190557999998</v>
      </c>
      <c r="H446" s="75">
        <v>0</v>
      </c>
      <c r="I446" s="76">
        <v>86825.389442</v>
      </c>
      <c r="J446" s="26">
        <v>86825.389442</v>
      </c>
      <c r="K446" s="39">
        <v>0</v>
      </c>
      <c r="L446" s="25">
        <v>97567.58</v>
      </c>
      <c r="M446" s="39">
        <v>97567.58</v>
      </c>
      <c r="N446" s="75">
        <v>0</v>
      </c>
      <c r="O446" s="76">
        <v>10742.190557999998</v>
      </c>
      <c r="P446" s="26">
        <v>10742.190557999998</v>
      </c>
      <c r="Q446" s="39">
        <v>0</v>
      </c>
      <c r="R446" s="39">
        <v>86825.389442</v>
      </c>
      <c r="S446" s="40">
        <v>86825.389442</v>
      </c>
      <c r="T446" s="106" t="s">
        <v>272</v>
      </c>
    </row>
    <row r="447" spans="1:20" outlineLevel="3" x14ac:dyDescent="0.3">
      <c r="A447" s="35" t="s">
        <v>118</v>
      </c>
      <c r="B447" s="75">
        <v>0</v>
      </c>
      <c r="C447" s="76">
        <v>6802.63</v>
      </c>
      <c r="D447" s="77">
        <v>6802.63</v>
      </c>
      <c r="E447" s="75">
        <v>0</v>
      </c>
      <c r="F447" s="76">
        <v>682.3037889999996</v>
      </c>
      <c r="G447" s="26">
        <v>682.3037889999996</v>
      </c>
      <c r="H447" s="75">
        <v>0</v>
      </c>
      <c r="I447" s="76">
        <v>6120.3262110000005</v>
      </c>
      <c r="J447" s="26">
        <v>6120.3262110000005</v>
      </c>
      <c r="K447" s="39">
        <v>0</v>
      </c>
      <c r="L447" s="25">
        <v>6802.63</v>
      </c>
      <c r="M447" s="39">
        <v>6802.63</v>
      </c>
      <c r="N447" s="75">
        <v>0</v>
      </c>
      <c r="O447" s="76">
        <v>682.3037889999996</v>
      </c>
      <c r="P447" s="26">
        <v>682.3037889999996</v>
      </c>
      <c r="Q447" s="39">
        <v>0</v>
      </c>
      <c r="R447" s="39">
        <v>6120.3262110000005</v>
      </c>
      <c r="S447" s="40">
        <v>6120.3262110000005</v>
      </c>
      <c r="T447" s="100" t="s">
        <v>48</v>
      </c>
    </row>
    <row r="448" spans="1:20" outlineLevel="2" x14ac:dyDescent="0.3">
      <c r="A448" s="35"/>
      <c r="B448" s="75">
        <v>0</v>
      </c>
      <c r="C448" s="76">
        <v>6802.63</v>
      </c>
      <c r="D448" s="77">
        <v>6802.63</v>
      </c>
      <c r="E448" s="75">
        <v>0</v>
      </c>
      <c r="F448" s="76">
        <v>682.3037889999996</v>
      </c>
      <c r="G448" s="26">
        <v>682.3037889999996</v>
      </c>
      <c r="H448" s="75">
        <v>0</v>
      </c>
      <c r="I448" s="76">
        <v>6120.3262110000005</v>
      </c>
      <c r="J448" s="26">
        <v>6120.3262110000005</v>
      </c>
      <c r="K448" s="39">
        <v>0</v>
      </c>
      <c r="L448" s="25">
        <v>6802.63</v>
      </c>
      <c r="M448" s="39">
        <v>6802.63</v>
      </c>
      <c r="N448" s="75">
        <v>0</v>
      </c>
      <c r="O448" s="76">
        <v>682.3037889999996</v>
      </c>
      <c r="P448" s="26">
        <v>682.3037889999996</v>
      </c>
      <c r="Q448" s="39">
        <v>0</v>
      </c>
      <c r="R448" s="39">
        <v>6120.3262110000005</v>
      </c>
      <c r="S448" s="40">
        <v>6120.3262110000005</v>
      </c>
      <c r="T448" s="106" t="s">
        <v>278</v>
      </c>
    </row>
    <row r="449" spans="1:20" outlineLevel="3" x14ac:dyDescent="0.3">
      <c r="A449" s="35" t="s">
        <v>118</v>
      </c>
      <c r="B449" s="75">
        <v>0</v>
      </c>
      <c r="C449" s="76">
        <v>14342.68</v>
      </c>
      <c r="D449" s="77">
        <v>14342.68</v>
      </c>
      <c r="E449" s="75">
        <v>0</v>
      </c>
      <c r="F449" s="76">
        <v>1145.9801319999997</v>
      </c>
      <c r="G449" s="26">
        <v>1145.9801319999997</v>
      </c>
      <c r="H449" s="75">
        <v>0</v>
      </c>
      <c r="I449" s="76">
        <v>13196.699868</v>
      </c>
      <c r="J449" s="26">
        <v>13196.699868</v>
      </c>
      <c r="K449" s="39">
        <v>0</v>
      </c>
      <c r="L449" s="25">
        <v>14342.68</v>
      </c>
      <c r="M449" s="39">
        <v>14342.68</v>
      </c>
      <c r="N449" s="75">
        <v>0</v>
      </c>
      <c r="O449" s="76">
        <v>1145.9801319999997</v>
      </c>
      <c r="P449" s="26">
        <v>1145.9801319999997</v>
      </c>
      <c r="Q449" s="39">
        <v>0</v>
      </c>
      <c r="R449" s="39">
        <v>13196.699868</v>
      </c>
      <c r="S449" s="40">
        <v>13196.699868</v>
      </c>
      <c r="T449" s="100" t="s">
        <v>50</v>
      </c>
    </row>
    <row r="450" spans="1:20" outlineLevel="2" x14ac:dyDescent="0.3">
      <c r="A450" s="35"/>
      <c r="B450" s="75">
        <v>0</v>
      </c>
      <c r="C450" s="76">
        <v>14342.68</v>
      </c>
      <c r="D450" s="77">
        <v>14342.68</v>
      </c>
      <c r="E450" s="75">
        <v>0</v>
      </c>
      <c r="F450" s="76">
        <v>1145.9801319999997</v>
      </c>
      <c r="G450" s="26">
        <v>1145.9801319999997</v>
      </c>
      <c r="H450" s="75">
        <v>0</v>
      </c>
      <c r="I450" s="76">
        <v>13196.699868</v>
      </c>
      <c r="J450" s="26">
        <v>13196.699868</v>
      </c>
      <c r="K450" s="39">
        <v>0</v>
      </c>
      <c r="L450" s="25">
        <v>14342.68</v>
      </c>
      <c r="M450" s="39">
        <v>14342.68</v>
      </c>
      <c r="N450" s="75">
        <v>0</v>
      </c>
      <c r="O450" s="76">
        <v>1145.9801319999997</v>
      </c>
      <c r="P450" s="26">
        <v>1145.9801319999997</v>
      </c>
      <c r="Q450" s="39">
        <v>0</v>
      </c>
      <c r="R450" s="39">
        <v>13196.699868</v>
      </c>
      <c r="S450" s="40">
        <v>13196.699868</v>
      </c>
      <c r="T450" s="106" t="s">
        <v>275</v>
      </c>
    </row>
    <row r="451" spans="1:20" outlineLevel="3" x14ac:dyDescent="0.3">
      <c r="A451" s="35" t="s">
        <v>118</v>
      </c>
      <c r="B451" s="75">
        <v>0</v>
      </c>
      <c r="C451" s="76">
        <v>14913.53</v>
      </c>
      <c r="D451" s="77">
        <v>14913.53</v>
      </c>
      <c r="E451" s="75">
        <v>0</v>
      </c>
      <c r="F451" s="76">
        <v>1658.3845359999996</v>
      </c>
      <c r="G451" s="26">
        <v>1658.3845359999996</v>
      </c>
      <c r="H451" s="75">
        <v>0</v>
      </c>
      <c r="I451" s="76">
        <v>13255.145464000001</v>
      </c>
      <c r="J451" s="26">
        <v>13255.145464000001</v>
      </c>
      <c r="K451" s="39">
        <v>0</v>
      </c>
      <c r="L451" s="25">
        <v>14913.53</v>
      </c>
      <c r="M451" s="39">
        <v>14913.53</v>
      </c>
      <c r="N451" s="75">
        <v>0</v>
      </c>
      <c r="O451" s="76">
        <v>1658.3845359999996</v>
      </c>
      <c r="P451" s="26">
        <v>1658.3845359999996</v>
      </c>
      <c r="Q451" s="39">
        <v>0</v>
      </c>
      <c r="R451" s="39">
        <v>13255.145464000001</v>
      </c>
      <c r="S451" s="40">
        <v>13255.145464000001</v>
      </c>
      <c r="T451" s="100" t="s">
        <v>47</v>
      </c>
    </row>
    <row r="452" spans="1:20" outlineLevel="3" x14ac:dyDescent="0.3">
      <c r="A452" s="35" t="s">
        <v>118</v>
      </c>
      <c r="B452" s="75">
        <v>0</v>
      </c>
      <c r="C452" s="76">
        <v>0</v>
      </c>
      <c r="D452" s="77">
        <v>0</v>
      </c>
      <c r="E452" s="75">
        <v>0</v>
      </c>
      <c r="F452" s="76">
        <v>0</v>
      </c>
      <c r="G452" s="26">
        <v>0</v>
      </c>
      <c r="H452" s="75">
        <v>0</v>
      </c>
      <c r="I452" s="76">
        <v>0</v>
      </c>
      <c r="J452" s="26">
        <v>0</v>
      </c>
      <c r="K452" s="39">
        <v>0</v>
      </c>
      <c r="L452" s="25">
        <v>0</v>
      </c>
      <c r="M452" s="39">
        <v>0</v>
      </c>
      <c r="N452" s="75">
        <v>0</v>
      </c>
      <c r="O452" s="76">
        <v>0</v>
      </c>
      <c r="P452" s="26">
        <v>0</v>
      </c>
      <c r="Q452" s="39">
        <v>0</v>
      </c>
      <c r="R452" s="39">
        <v>0</v>
      </c>
      <c r="S452" s="40">
        <v>0</v>
      </c>
      <c r="T452" s="100" t="s">
        <v>47</v>
      </c>
    </row>
    <row r="453" spans="1:20" outlineLevel="2" x14ac:dyDescent="0.3">
      <c r="A453" s="35"/>
      <c r="B453" s="75">
        <v>0</v>
      </c>
      <c r="C453" s="76">
        <v>14913.53</v>
      </c>
      <c r="D453" s="77">
        <v>14913.53</v>
      </c>
      <c r="E453" s="75">
        <v>0</v>
      </c>
      <c r="F453" s="76">
        <v>1658.3845359999996</v>
      </c>
      <c r="G453" s="26">
        <v>1658.3845359999996</v>
      </c>
      <c r="H453" s="75">
        <v>0</v>
      </c>
      <c r="I453" s="76">
        <v>13255.145464000001</v>
      </c>
      <c r="J453" s="26">
        <v>13255.145464000001</v>
      </c>
      <c r="K453" s="39">
        <v>0</v>
      </c>
      <c r="L453" s="25">
        <v>14913.53</v>
      </c>
      <c r="M453" s="39">
        <v>14913.53</v>
      </c>
      <c r="N453" s="75">
        <v>0</v>
      </c>
      <c r="O453" s="76">
        <v>1658.3845359999996</v>
      </c>
      <c r="P453" s="26">
        <v>1658.3845359999996</v>
      </c>
      <c r="Q453" s="39">
        <v>0</v>
      </c>
      <c r="R453" s="39">
        <v>13255.145464000001</v>
      </c>
      <c r="S453" s="40">
        <v>13255.145464000001</v>
      </c>
      <c r="T453" s="106" t="s">
        <v>279</v>
      </c>
    </row>
    <row r="454" spans="1:20" outlineLevel="3" x14ac:dyDescent="0.3">
      <c r="A454" s="35" t="s">
        <v>118</v>
      </c>
      <c r="B454" s="75">
        <v>51.2</v>
      </c>
      <c r="C454" s="76">
        <v>0</v>
      </c>
      <c r="D454" s="77">
        <v>51.2</v>
      </c>
      <c r="E454" s="75">
        <v>0</v>
      </c>
      <c r="F454" s="76">
        <v>0</v>
      </c>
      <c r="G454" s="26">
        <v>0</v>
      </c>
      <c r="H454" s="75">
        <v>51.2</v>
      </c>
      <c r="I454" s="76">
        <v>0</v>
      </c>
      <c r="J454" s="26">
        <v>51.2</v>
      </c>
      <c r="K454" s="39">
        <v>51.2</v>
      </c>
      <c r="L454" s="25">
        <v>0</v>
      </c>
      <c r="M454" s="39">
        <v>51.2</v>
      </c>
      <c r="N454" s="75">
        <v>0</v>
      </c>
      <c r="O454" s="76">
        <v>0</v>
      </c>
      <c r="P454" s="26">
        <v>0</v>
      </c>
      <c r="Q454" s="39">
        <v>51.2</v>
      </c>
      <c r="R454" s="39">
        <v>0</v>
      </c>
      <c r="S454" s="40">
        <v>51.2</v>
      </c>
      <c r="T454" s="100" t="s">
        <v>63</v>
      </c>
    </row>
    <row r="455" spans="1:20" outlineLevel="3" x14ac:dyDescent="0.3">
      <c r="A455" s="35" t="s">
        <v>118</v>
      </c>
      <c r="B455" s="75">
        <v>586.4</v>
      </c>
      <c r="C455" s="76">
        <v>0</v>
      </c>
      <c r="D455" s="77">
        <v>586.4</v>
      </c>
      <c r="E455" s="75">
        <v>0</v>
      </c>
      <c r="F455" s="76">
        <v>0</v>
      </c>
      <c r="G455" s="26">
        <v>0</v>
      </c>
      <c r="H455" s="75">
        <v>586.4</v>
      </c>
      <c r="I455" s="76">
        <v>0</v>
      </c>
      <c r="J455" s="26">
        <v>586.4</v>
      </c>
      <c r="K455" s="39">
        <v>586.4</v>
      </c>
      <c r="L455" s="25">
        <v>0</v>
      </c>
      <c r="M455" s="39">
        <v>586.4</v>
      </c>
      <c r="N455" s="75">
        <v>0</v>
      </c>
      <c r="O455" s="76">
        <v>0</v>
      </c>
      <c r="P455" s="26">
        <v>0</v>
      </c>
      <c r="Q455" s="39">
        <v>586.4</v>
      </c>
      <c r="R455" s="39">
        <v>0</v>
      </c>
      <c r="S455" s="40">
        <v>586.4</v>
      </c>
      <c r="T455" s="100" t="s">
        <v>63</v>
      </c>
    </row>
    <row r="456" spans="1:20" outlineLevel="3" x14ac:dyDescent="0.3">
      <c r="A456" s="35" t="s">
        <v>118</v>
      </c>
      <c r="B456" s="75">
        <v>145.19</v>
      </c>
      <c r="C456" s="76">
        <v>0</v>
      </c>
      <c r="D456" s="77">
        <v>145.19</v>
      </c>
      <c r="E456" s="75">
        <v>0</v>
      </c>
      <c r="F456" s="76">
        <v>0</v>
      </c>
      <c r="G456" s="26">
        <v>0</v>
      </c>
      <c r="H456" s="75">
        <v>145.19</v>
      </c>
      <c r="I456" s="76">
        <v>0</v>
      </c>
      <c r="J456" s="26">
        <v>145.19</v>
      </c>
      <c r="K456" s="39">
        <v>145.19</v>
      </c>
      <c r="L456" s="25">
        <v>0</v>
      </c>
      <c r="M456" s="39">
        <v>145.19</v>
      </c>
      <c r="N456" s="75">
        <v>0</v>
      </c>
      <c r="O456" s="76">
        <v>0</v>
      </c>
      <c r="P456" s="26">
        <v>0</v>
      </c>
      <c r="Q456" s="39">
        <v>145.19</v>
      </c>
      <c r="R456" s="39">
        <v>0</v>
      </c>
      <c r="S456" s="40">
        <v>145.19</v>
      </c>
      <c r="T456" s="100" t="s">
        <v>63</v>
      </c>
    </row>
    <row r="457" spans="1:20" outlineLevel="2" x14ac:dyDescent="0.3">
      <c r="A457" s="35"/>
      <c r="B457" s="75">
        <v>782.79</v>
      </c>
      <c r="C457" s="76">
        <v>0</v>
      </c>
      <c r="D457" s="77">
        <v>782.79</v>
      </c>
      <c r="E457" s="75">
        <v>0</v>
      </c>
      <c r="F457" s="76">
        <v>0</v>
      </c>
      <c r="G457" s="26">
        <v>0</v>
      </c>
      <c r="H457" s="75">
        <v>782.79</v>
      </c>
      <c r="I457" s="76">
        <v>0</v>
      </c>
      <c r="J457" s="26">
        <v>782.79</v>
      </c>
      <c r="K457" s="39">
        <v>782.79</v>
      </c>
      <c r="L457" s="25">
        <v>0</v>
      </c>
      <c r="M457" s="39">
        <v>782.79</v>
      </c>
      <c r="N457" s="75">
        <v>0</v>
      </c>
      <c r="O457" s="76">
        <v>0</v>
      </c>
      <c r="P457" s="26">
        <v>0</v>
      </c>
      <c r="Q457" s="39">
        <v>782.79</v>
      </c>
      <c r="R457" s="39">
        <v>0</v>
      </c>
      <c r="S457" s="40">
        <v>782.79</v>
      </c>
      <c r="T457" s="106" t="s">
        <v>266</v>
      </c>
    </row>
    <row r="458" spans="1:20" outlineLevel="3" x14ac:dyDescent="0.3">
      <c r="A458" s="35" t="s">
        <v>118</v>
      </c>
      <c r="B458" s="75">
        <v>0</v>
      </c>
      <c r="C458" s="76">
        <v>24833.82</v>
      </c>
      <c r="D458" s="77">
        <v>24833.82</v>
      </c>
      <c r="E458" s="75">
        <v>0</v>
      </c>
      <c r="F458" s="76">
        <v>2058.7236779999994</v>
      </c>
      <c r="G458" s="26">
        <v>2058.7236779999994</v>
      </c>
      <c r="H458" s="75">
        <v>0</v>
      </c>
      <c r="I458" s="76">
        <v>22775.096322000001</v>
      </c>
      <c r="J458" s="26">
        <v>22775.096322000001</v>
      </c>
      <c r="K458" s="39">
        <v>0</v>
      </c>
      <c r="L458" s="25">
        <v>24833.82</v>
      </c>
      <c r="M458" s="39">
        <v>24833.82</v>
      </c>
      <c r="N458" s="75">
        <v>0</v>
      </c>
      <c r="O458" s="76">
        <v>2058.7236779999994</v>
      </c>
      <c r="P458" s="26">
        <v>2058.7236779999994</v>
      </c>
      <c r="Q458" s="39">
        <v>0</v>
      </c>
      <c r="R458" s="39">
        <v>22775.096322000001</v>
      </c>
      <c r="S458" s="40">
        <v>22775.096322000001</v>
      </c>
      <c r="T458" s="100" t="s">
        <v>49</v>
      </c>
    </row>
    <row r="459" spans="1:20" outlineLevel="3" x14ac:dyDescent="0.3">
      <c r="A459" s="35" t="s">
        <v>118</v>
      </c>
      <c r="B459" s="75">
        <v>0</v>
      </c>
      <c r="C459" s="76">
        <v>14193.71</v>
      </c>
      <c r="D459" s="77">
        <v>14193.71</v>
      </c>
      <c r="E459" s="75">
        <v>0</v>
      </c>
      <c r="F459" s="76">
        <v>1176.6585589999995</v>
      </c>
      <c r="G459" s="26">
        <v>1176.6585589999995</v>
      </c>
      <c r="H459" s="75">
        <v>0</v>
      </c>
      <c r="I459" s="76">
        <v>13017.051441</v>
      </c>
      <c r="J459" s="26">
        <v>13017.051441</v>
      </c>
      <c r="K459" s="39">
        <v>0</v>
      </c>
      <c r="L459" s="25">
        <v>14193.71</v>
      </c>
      <c r="M459" s="39">
        <v>14193.71</v>
      </c>
      <c r="N459" s="75">
        <v>0</v>
      </c>
      <c r="O459" s="76">
        <v>1176.6585589999995</v>
      </c>
      <c r="P459" s="26">
        <v>1176.6585589999995</v>
      </c>
      <c r="Q459" s="39">
        <v>0</v>
      </c>
      <c r="R459" s="39">
        <v>13017.051441</v>
      </c>
      <c r="S459" s="40">
        <v>13017.051441</v>
      </c>
      <c r="T459" s="100" t="s">
        <v>49</v>
      </c>
    </row>
    <row r="460" spans="1:20" outlineLevel="3" x14ac:dyDescent="0.3">
      <c r="A460" s="35" t="s">
        <v>118</v>
      </c>
      <c r="B460" s="75">
        <v>0</v>
      </c>
      <c r="C460" s="76">
        <v>2346.89</v>
      </c>
      <c r="D460" s="77">
        <v>2346.89</v>
      </c>
      <c r="E460" s="75">
        <v>0</v>
      </c>
      <c r="F460" s="76">
        <v>194.55718099999993</v>
      </c>
      <c r="G460" s="26">
        <v>194.55718099999993</v>
      </c>
      <c r="H460" s="75">
        <v>0</v>
      </c>
      <c r="I460" s="76">
        <v>2152.3328189999997</v>
      </c>
      <c r="J460" s="26">
        <v>2152.3328189999997</v>
      </c>
      <c r="K460" s="39">
        <v>0</v>
      </c>
      <c r="L460" s="25">
        <v>2346.89</v>
      </c>
      <c r="M460" s="39">
        <v>2346.89</v>
      </c>
      <c r="N460" s="75">
        <v>0</v>
      </c>
      <c r="O460" s="76">
        <v>194.55718099999993</v>
      </c>
      <c r="P460" s="26">
        <v>194.55718099999993</v>
      </c>
      <c r="Q460" s="39">
        <v>0</v>
      </c>
      <c r="R460" s="39">
        <v>2152.3328189999997</v>
      </c>
      <c r="S460" s="40">
        <v>2152.3328189999997</v>
      </c>
      <c r="T460" s="100" t="s">
        <v>49</v>
      </c>
    </row>
    <row r="461" spans="1:20" outlineLevel="3" x14ac:dyDescent="0.3">
      <c r="A461" s="35" t="s">
        <v>118</v>
      </c>
      <c r="B461" s="75">
        <v>0</v>
      </c>
      <c r="C461" s="76">
        <v>-1395.67</v>
      </c>
      <c r="D461" s="77">
        <v>-1395.67</v>
      </c>
      <c r="E461" s="75">
        <v>0</v>
      </c>
      <c r="F461" s="76">
        <v>-115.70104299999997</v>
      </c>
      <c r="G461" s="26">
        <v>-115.70104299999997</v>
      </c>
      <c r="H461" s="75">
        <v>0</v>
      </c>
      <c r="I461" s="76">
        <v>-1279.968957</v>
      </c>
      <c r="J461" s="26">
        <v>-1279.968957</v>
      </c>
      <c r="K461" s="39">
        <v>0</v>
      </c>
      <c r="L461" s="25">
        <v>-1395.67</v>
      </c>
      <c r="M461" s="39">
        <v>-1395.67</v>
      </c>
      <c r="N461" s="75">
        <v>0</v>
      </c>
      <c r="O461" s="76">
        <v>-115.70104299999997</v>
      </c>
      <c r="P461" s="26">
        <v>-115.70104299999997</v>
      </c>
      <c r="Q461" s="39">
        <v>0</v>
      </c>
      <c r="R461" s="39">
        <v>-1279.968957</v>
      </c>
      <c r="S461" s="40">
        <v>-1279.968957</v>
      </c>
      <c r="T461" s="100" t="s">
        <v>49</v>
      </c>
    </row>
    <row r="462" spans="1:20" outlineLevel="3" x14ac:dyDescent="0.3">
      <c r="A462" s="35" t="s">
        <v>118</v>
      </c>
      <c r="B462" s="75">
        <v>0</v>
      </c>
      <c r="C462" s="76">
        <v>4646.41</v>
      </c>
      <c r="D462" s="77">
        <v>4646.41</v>
      </c>
      <c r="E462" s="75">
        <v>0</v>
      </c>
      <c r="F462" s="76">
        <v>385.18738899999988</v>
      </c>
      <c r="G462" s="26">
        <v>385.18738899999988</v>
      </c>
      <c r="H462" s="75">
        <v>0</v>
      </c>
      <c r="I462" s="76">
        <v>4261.2226110000001</v>
      </c>
      <c r="J462" s="26">
        <v>4261.2226110000001</v>
      </c>
      <c r="K462" s="39">
        <v>0</v>
      </c>
      <c r="L462" s="25">
        <v>4646.41</v>
      </c>
      <c r="M462" s="39">
        <v>4646.41</v>
      </c>
      <c r="N462" s="75">
        <v>0</v>
      </c>
      <c r="O462" s="76">
        <v>385.18738899999988</v>
      </c>
      <c r="P462" s="26">
        <v>385.18738899999988</v>
      </c>
      <c r="Q462" s="39">
        <v>0</v>
      </c>
      <c r="R462" s="39">
        <v>4261.2226110000001</v>
      </c>
      <c r="S462" s="40">
        <v>4261.2226110000001</v>
      </c>
      <c r="T462" s="100" t="s">
        <v>49</v>
      </c>
    </row>
    <row r="463" spans="1:20" outlineLevel="3" x14ac:dyDescent="0.3">
      <c r="A463" s="35" t="s">
        <v>118</v>
      </c>
      <c r="B463" s="75">
        <v>0</v>
      </c>
      <c r="C463" s="76">
        <v>0</v>
      </c>
      <c r="D463" s="77">
        <v>0</v>
      </c>
      <c r="E463" s="75">
        <v>0</v>
      </c>
      <c r="F463" s="76">
        <v>0</v>
      </c>
      <c r="G463" s="26">
        <v>0</v>
      </c>
      <c r="H463" s="75">
        <v>0</v>
      </c>
      <c r="I463" s="76">
        <v>0</v>
      </c>
      <c r="J463" s="26">
        <v>0</v>
      </c>
      <c r="K463" s="39">
        <v>0</v>
      </c>
      <c r="L463" s="25">
        <v>0</v>
      </c>
      <c r="M463" s="39">
        <v>0</v>
      </c>
      <c r="N463" s="75">
        <v>0</v>
      </c>
      <c r="O463" s="76">
        <v>0</v>
      </c>
      <c r="P463" s="26">
        <v>0</v>
      </c>
      <c r="Q463" s="39">
        <v>0</v>
      </c>
      <c r="R463" s="39">
        <v>0</v>
      </c>
      <c r="S463" s="40">
        <v>0</v>
      </c>
      <c r="T463" s="100" t="s">
        <v>49</v>
      </c>
    </row>
    <row r="464" spans="1:20" outlineLevel="3" x14ac:dyDescent="0.3">
      <c r="A464" s="35" t="s">
        <v>118</v>
      </c>
      <c r="B464" s="75">
        <v>0</v>
      </c>
      <c r="C464" s="76">
        <v>8743.36</v>
      </c>
      <c r="D464" s="77">
        <v>8743.36</v>
      </c>
      <c r="E464" s="75">
        <v>0</v>
      </c>
      <c r="F464" s="76">
        <v>724.82454399999983</v>
      </c>
      <c r="G464" s="26">
        <v>724.82454399999983</v>
      </c>
      <c r="H464" s="75">
        <v>0</v>
      </c>
      <c r="I464" s="76">
        <v>8018.5354560000005</v>
      </c>
      <c r="J464" s="26">
        <v>8018.5354560000005</v>
      </c>
      <c r="K464" s="39">
        <v>0</v>
      </c>
      <c r="L464" s="25">
        <v>8743.36</v>
      </c>
      <c r="M464" s="39">
        <v>8743.36</v>
      </c>
      <c r="N464" s="75">
        <v>0</v>
      </c>
      <c r="O464" s="76">
        <v>724.82454399999983</v>
      </c>
      <c r="P464" s="26">
        <v>724.82454399999983</v>
      </c>
      <c r="Q464" s="39">
        <v>0</v>
      </c>
      <c r="R464" s="39">
        <v>8018.5354560000005</v>
      </c>
      <c r="S464" s="40">
        <v>8018.5354560000005</v>
      </c>
      <c r="T464" s="100" t="s">
        <v>49</v>
      </c>
    </row>
    <row r="465" spans="1:20" outlineLevel="3" x14ac:dyDescent="0.3">
      <c r="A465" s="35" t="s">
        <v>118</v>
      </c>
      <c r="B465" s="75">
        <v>0</v>
      </c>
      <c r="C465" s="76">
        <v>26752.11</v>
      </c>
      <c r="D465" s="77">
        <v>26752.11</v>
      </c>
      <c r="E465" s="75">
        <v>0</v>
      </c>
      <c r="F465" s="76">
        <v>2217.7499189999994</v>
      </c>
      <c r="G465" s="26">
        <v>2217.7499189999994</v>
      </c>
      <c r="H465" s="75">
        <v>0</v>
      </c>
      <c r="I465" s="76">
        <v>24534.360081000003</v>
      </c>
      <c r="J465" s="26">
        <v>24534.360081000003</v>
      </c>
      <c r="K465" s="39">
        <v>0</v>
      </c>
      <c r="L465" s="25">
        <v>26752.11</v>
      </c>
      <c r="M465" s="39">
        <v>26752.11</v>
      </c>
      <c r="N465" s="75">
        <v>0</v>
      </c>
      <c r="O465" s="76">
        <v>2217.7499189999994</v>
      </c>
      <c r="P465" s="26">
        <v>2217.7499189999994</v>
      </c>
      <c r="Q465" s="39">
        <v>0</v>
      </c>
      <c r="R465" s="39">
        <v>24534.360081000003</v>
      </c>
      <c r="S465" s="40">
        <v>24534.360081000003</v>
      </c>
      <c r="T465" s="100" t="s">
        <v>49</v>
      </c>
    </row>
    <row r="466" spans="1:20" outlineLevel="3" x14ac:dyDescent="0.3">
      <c r="A466" s="35" t="s">
        <v>118</v>
      </c>
      <c r="B466" s="75">
        <v>0</v>
      </c>
      <c r="C466" s="76">
        <v>5373.64</v>
      </c>
      <c r="D466" s="77">
        <v>5373.64</v>
      </c>
      <c r="E466" s="75">
        <v>0</v>
      </c>
      <c r="F466" s="76">
        <v>445.4747559999999</v>
      </c>
      <c r="G466" s="26">
        <v>445.4747559999999</v>
      </c>
      <c r="H466" s="75">
        <v>0</v>
      </c>
      <c r="I466" s="76">
        <v>4928.1652440000007</v>
      </c>
      <c r="J466" s="26">
        <v>4928.1652440000007</v>
      </c>
      <c r="K466" s="39">
        <v>0</v>
      </c>
      <c r="L466" s="25">
        <v>5373.64</v>
      </c>
      <c r="M466" s="39">
        <v>5373.64</v>
      </c>
      <c r="N466" s="75">
        <v>0</v>
      </c>
      <c r="O466" s="76">
        <v>445.4747559999999</v>
      </c>
      <c r="P466" s="26">
        <v>445.4747559999999</v>
      </c>
      <c r="Q466" s="39">
        <v>0</v>
      </c>
      <c r="R466" s="39">
        <v>4928.1652440000007</v>
      </c>
      <c r="S466" s="40">
        <v>4928.1652440000007</v>
      </c>
      <c r="T466" s="100" t="s">
        <v>49</v>
      </c>
    </row>
    <row r="467" spans="1:20" outlineLevel="3" x14ac:dyDescent="0.3">
      <c r="A467" s="35" t="s">
        <v>118</v>
      </c>
      <c r="B467" s="75">
        <v>0</v>
      </c>
      <c r="C467" s="76">
        <v>122.42</v>
      </c>
      <c r="D467" s="77">
        <v>122.42</v>
      </c>
      <c r="E467" s="75">
        <v>0</v>
      </c>
      <c r="F467" s="76">
        <v>10.148617999999997</v>
      </c>
      <c r="G467" s="26">
        <v>10.148617999999997</v>
      </c>
      <c r="H467" s="75">
        <v>0</v>
      </c>
      <c r="I467" s="76">
        <v>112.271382</v>
      </c>
      <c r="J467" s="26">
        <v>112.271382</v>
      </c>
      <c r="K467" s="39">
        <v>0</v>
      </c>
      <c r="L467" s="25">
        <v>122.42</v>
      </c>
      <c r="M467" s="39">
        <v>122.42</v>
      </c>
      <c r="N467" s="75">
        <v>0</v>
      </c>
      <c r="O467" s="76">
        <v>10.148617999999997</v>
      </c>
      <c r="P467" s="26">
        <v>10.148617999999997</v>
      </c>
      <c r="Q467" s="39">
        <v>0</v>
      </c>
      <c r="R467" s="39">
        <v>112.271382</v>
      </c>
      <c r="S467" s="40">
        <v>112.271382</v>
      </c>
      <c r="T467" s="100" t="s">
        <v>49</v>
      </c>
    </row>
    <row r="468" spans="1:20" outlineLevel="2" x14ac:dyDescent="0.3">
      <c r="A468" s="35"/>
      <c r="B468" s="75">
        <v>0</v>
      </c>
      <c r="C468" s="76">
        <v>85616.69</v>
      </c>
      <c r="D468" s="77">
        <v>85616.69</v>
      </c>
      <c r="E468" s="75">
        <v>0</v>
      </c>
      <c r="F468" s="76">
        <v>7097.6236009999984</v>
      </c>
      <c r="G468" s="26">
        <v>7097.6236009999984</v>
      </c>
      <c r="H468" s="75">
        <v>0</v>
      </c>
      <c r="I468" s="76">
        <v>78519.066399000018</v>
      </c>
      <c r="J468" s="26">
        <v>78519.066399000018</v>
      </c>
      <c r="K468" s="39">
        <v>0</v>
      </c>
      <c r="L468" s="25">
        <v>85616.69</v>
      </c>
      <c r="M468" s="39">
        <v>85616.69</v>
      </c>
      <c r="N468" s="75">
        <v>0</v>
      </c>
      <c r="O468" s="76">
        <v>7097.6236009999984</v>
      </c>
      <c r="P468" s="26">
        <v>7097.6236009999984</v>
      </c>
      <c r="Q468" s="39">
        <v>0</v>
      </c>
      <c r="R468" s="39">
        <v>78519.066399000018</v>
      </c>
      <c r="S468" s="40">
        <v>78519.066399000018</v>
      </c>
      <c r="T468" s="106" t="s">
        <v>268</v>
      </c>
    </row>
    <row r="469" spans="1:20" outlineLevel="3" x14ac:dyDescent="0.3">
      <c r="A469" s="35" t="s">
        <v>118</v>
      </c>
      <c r="B469" s="75">
        <v>0</v>
      </c>
      <c r="C469" s="76">
        <v>1190.3599999999999</v>
      </c>
      <c r="D469" s="77">
        <v>1190.3599999999999</v>
      </c>
      <c r="E469" s="75">
        <v>0</v>
      </c>
      <c r="F469" s="76">
        <v>13.927211999999999</v>
      </c>
      <c r="G469" s="26">
        <v>13.927211999999999</v>
      </c>
      <c r="H469" s="75">
        <v>0</v>
      </c>
      <c r="I469" s="76">
        <v>1176.4327879999998</v>
      </c>
      <c r="J469" s="26">
        <v>1176.4327879999998</v>
      </c>
      <c r="K469" s="39">
        <v>0</v>
      </c>
      <c r="L469" s="25">
        <v>1190.3599999999999</v>
      </c>
      <c r="M469" s="39">
        <v>1190.3599999999999</v>
      </c>
      <c r="N469" s="75">
        <v>0</v>
      </c>
      <c r="O469" s="76">
        <v>13.927211999999999</v>
      </c>
      <c r="P469" s="26">
        <v>13.927211999999999</v>
      </c>
      <c r="Q469" s="39">
        <v>0</v>
      </c>
      <c r="R469" s="39">
        <v>1176.4327879999998</v>
      </c>
      <c r="S469" s="40">
        <v>1176.4327879999998</v>
      </c>
      <c r="T469" s="100" t="s">
        <v>244</v>
      </c>
    </row>
    <row r="470" spans="1:20" outlineLevel="3" x14ac:dyDescent="0.3">
      <c r="A470" s="35" t="s">
        <v>118</v>
      </c>
      <c r="B470" s="75">
        <v>0</v>
      </c>
      <c r="C470" s="76">
        <v>-2952.26</v>
      </c>
      <c r="D470" s="77">
        <v>-2952.26</v>
      </c>
      <c r="E470" s="75">
        <v>0</v>
      </c>
      <c r="F470" s="76">
        <v>-34.541442000000004</v>
      </c>
      <c r="G470" s="26">
        <v>-34.541442000000004</v>
      </c>
      <c r="H470" s="75">
        <v>0</v>
      </c>
      <c r="I470" s="76">
        <v>-2917.718558</v>
      </c>
      <c r="J470" s="26">
        <v>-2917.718558</v>
      </c>
      <c r="K470" s="39">
        <v>0</v>
      </c>
      <c r="L470" s="25">
        <v>-2952.26</v>
      </c>
      <c r="M470" s="39">
        <v>-2952.26</v>
      </c>
      <c r="N470" s="75">
        <v>0</v>
      </c>
      <c r="O470" s="76">
        <v>-34.541442000000004</v>
      </c>
      <c r="P470" s="26">
        <v>-34.541442000000004</v>
      </c>
      <c r="Q470" s="39">
        <v>0</v>
      </c>
      <c r="R470" s="39">
        <v>-2917.718558</v>
      </c>
      <c r="S470" s="40">
        <v>-2917.718558</v>
      </c>
      <c r="T470" s="100" t="s">
        <v>244</v>
      </c>
    </row>
    <row r="471" spans="1:20" outlineLevel="3" x14ac:dyDescent="0.3">
      <c r="A471" s="35" t="s">
        <v>118</v>
      </c>
      <c r="B471" s="75">
        <v>0</v>
      </c>
      <c r="C471" s="76">
        <v>821.87</v>
      </c>
      <c r="D471" s="77">
        <v>821.87</v>
      </c>
      <c r="E471" s="75">
        <v>0</v>
      </c>
      <c r="F471" s="76">
        <v>9.6158789999999996</v>
      </c>
      <c r="G471" s="26">
        <v>9.6158789999999996</v>
      </c>
      <c r="H471" s="75">
        <v>0</v>
      </c>
      <c r="I471" s="76">
        <v>812.25412100000005</v>
      </c>
      <c r="J471" s="26">
        <v>812.25412100000005</v>
      </c>
      <c r="K471" s="39">
        <v>0</v>
      </c>
      <c r="L471" s="25">
        <v>821.87</v>
      </c>
      <c r="M471" s="39">
        <v>821.87</v>
      </c>
      <c r="N471" s="75">
        <v>0</v>
      </c>
      <c r="O471" s="76">
        <v>9.6158789999999996</v>
      </c>
      <c r="P471" s="26">
        <v>9.6158789999999996</v>
      </c>
      <c r="Q471" s="39">
        <v>0</v>
      </c>
      <c r="R471" s="39">
        <v>812.25412100000005</v>
      </c>
      <c r="S471" s="40">
        <v>812.25412100000005</v>
      </c>
      <c r="T471" s="100" t="s">
        <v>244</v>
      </c>
    </row>
    <row r="472" spans="1:20" outlineLevel="3" x14ac:dyDescent="0.3">
      <c r="A472" s="35" t="s">
        <v>118</v>
      </c>
      <c r="B472" s="75">
        <v>0</v>
      </c>
      <c r="C472" s="76">
        <v>0</v>
      </c>
      <c r="D472" s="77">
        <v>0</v>
      </c>
      <c r="E472" s="75">
        <v>0</v>
      </c>
      <c r="F472" s="76">
        <v>0</v>
      </c>
      <c r="G472" s="26">
        <v>0</v>
      </c>
      <c r="H472" s="75">
        <v>0</v>
      </c>
      <c r="I472" s="76">
        <v>0</v>
      </c>
      <c r="J472" s="26">
        <v>0</v>
      </c>
      <c r="K472" s="39">
        <v>0</v>
      </c>
      <c r="L472" s="25">
        <v>0</v>
      </c>
      <c r="M472" s="39">
        <v>0</v>
      </c>
      <c r="N472" s="75">
        <v>0</v>
      </c>
      <c r="O472" s="76">
        <v>0</v>
      </c>
      <c r="P472" s="26">
        <v>0</v>
      </c>
      <c r="Q472" s="39">
        <v>0</v>
      </c>
      <c r="R472" s="39">
        <v>0</v>
      </c>
      <c r="S472" s="40">
        <v>0</v>
      </c>
      <c r="T472" s="100" t="s">
        <v>244</v>
      </c>
    </row>
    <row r="473" spans="1:20" outlineLevel="2" x14ac:dyDescent="0.3">
      <c r="A473" s="35"/>
      <c r="B473" s="75">
        <v>0</v>
      </c>
      <c r="C473" s="76">
        <v>-940.03000000000031</v>
      </c>
      <c r="D473" s="77">
        <v>-940.03000000000031</v>
      </c>
      <c r="E473" s="75">
        <v>0</v>
      </c>
      <c r="F473" s="76">
        <v>-10.998351000000007</v>
      </c>
      <c r="G473" s="26">
        <v>-10.998351000000007</v>
      </c>
      <c r="H473" s="75">
        <v>0</v>
      </c>
      <c r="I473" s="76">
        <v>-929.03164900000013</v>
      </c>
      <c r="J473" s="26">
        <v>-929.03164900000013</v>
      </c>
      <c r="K473" s="39">
        <v>0</v>
      </c>
      <c r="L473" s="25">
        <v>-940.03000000000031</v>
      </c>
      <c r="M473" s="39">
        <v>-940.03000000000031</v>
      </c>
      <c r="N473" s="75">
        <v>0</v>
      </c>
      <c r="O473" s="76">
        <v>-10.998351000000007</v>
      </c>
      <c r="P473" s="26">
        <v>-10.998351000000007</v>
      </c>
      <c r="Q473" s="39">
        <v>0</v>
      </c>
      <c r="R473" s="39">
        <v>-929.03164900000013</v>
      </c>
      <c r="S473" s="40">
        <v>-929.03164900000013</v>
      </c>
      <c r="T473" s="106" t="s">
        <v>269</v>
      </c>
    </row>
    <row r="474" spans="1:20" outlineLevel="1" x14ac:dyDescent="0.3">
      <c r="A474" s="108" t="s">
        <v>117</v>
      </c>
      <c r="B474" s="110">
        <v>782.79</v>
      </c>
      <c r="C474" s="109">
        <v>218303.08</v>
      </c>
      <c r="D474" s="111">
        <v>219085.87000000002</v>
      </c>
      <c r="E474" s="110">
        <v>0</v>
      </c>
      <c r="F474" s="109">
        <v>21315.484264999988</v>
      </c>
      <c r="G474" s="112">
        <v>21315.484264999988</v>
      </c>
      <c r="H474" s="110">
        <v>782.79</v>
      </c>
      <c r="I474" s="109">
        <v>196987.59573500004</v>
      </c>
      <c r="J474" s="112">
        <v>197770.38573500002</v>
      </c>
      <c r="K474" s="109">
        <v>782.79</v>
      </c>
      <c r="L474" s="113">
        <v>218303.08</v>
      </c>
      <c r="M474" s="109">
        <v>219085.87000000002</v>
      </c>
      <c r="N474" s="110">
        <v>0</v>
      </c>
      <c r="O474" s="109">
        <v>21315.484264999988</v>
      </c>
      <c r="P474" s="112">
        <v>21315.484264999988</v>
      </c>
      <c r="Q474" s="109">
        <v>782.79</v>
      </c>
      <c r="R474" s="109">
        <v>196987.59573500004</v>
      </c>
      <c r="S474" s="114">
        <v>197770.38573500002</v>
      </c>
      <c r="T474" s="115"/>
    </row>
    <row r="475" spans="1:20" outlineLevel="3" x14ac:dyDescent="0.3">
      <c r="A475" s="35" t="s">
        <v>120</v>
      </c>
      <c r="B475" s="75">
        <v>0</v>
      </c>
      <c r="C475" s="76">
        <v>1634.38</v>
      </c>
      <c r="D475" s="77">
        <v>1634.38</v>
      </c>
      <c r="E475" s="75">
        <v>0</v>
      </c>
      <c r="F475" s="76">
        <v>181.08930400000003</v>
      </c>
      <c r="G475" s="26">
        <v>181.08930400000003</v>
      </c>
      <c r="H475" s="75">
        <v>0</v>
      </c>
      <c r="I475" s="76">
        <v>1453.290696</v>
      </c>
      <c r="J475" s="26">
        <v>1453.290696</v>
      </c>
      <c r="K475" s="39">
        <v>0</v>
      </c>
      <c r="L475" s="25">
        <v>1634.38</v>
      </c>
      <c r="M475" s="39">
        <v>1634.38</v>
      </c>
      <c r="N475" s="75">
        <v>0</v>
      </c>
      <c r="O475" s="76">
        <v>181.08930400000003</v>
      </c>
      <c r="P475" s="26">
        <v>181.08930400000003</v>
      </c>
      <c r="Q475" s="39">
        <v>0</v>
      </c>
      <c r="R475" s="39">
        <v>1453.290696</v>
      </c>
      <c r="S475" s="40">
        <v>1453.290696</v>
      </c>
      <c r="T475" s="100" t="s">
        <v>251</v>
      </c>
    </row>
    <row r="476" spans="1:20" outlineLevel="2" x14ac:dyDescent="0.3">
      <c r="A476" s="35"/>
      <c r="B476" s="75">
        <v>0</v>
      </c>
      <c r="C476" s="76">
        <v>1634.38</v>
      </c>
      <c r="D476" s="77">
        <v>1634.38</v>
      </c>
      <c r="E476" s="75">
        <v>0</v>
      </c>
      <c r="F476" s="76">
        <v>181.08930400000003</v>
      </c>
      <c r="G476" s="26">
        <v>181.08930400000003</v>
      </c>
      <c r="H476" s="75">
        <v>0</v>
      </c>
      <c r="I476" s="76">
        <v>1453.290696</v>
      </c>
      <c r="J476" s="26">
        <v>1453.290696</v>
      </c>
      <c r="K476" s="39">
        <v>0</v>
      </c>
      <c r="L476" s="25">
        <v>1634.38</v>
      </c>
      <c r="M476" s="39">
        <v>1634.38</v>
      </c>
      <c r="N476" s="75">
        <v>0</v>
      </c>
      <c r="O476" s="76">
        <v>181.08930400000003</v>
      </c>
      <c r="P476" s="26">
        <v>181.08930400000003</v>
      </c>
      <c r="Q476" s="39">
        <v>0</v>
      </c>
      <c r="R476" s="39">
        <v>1453.290696</v>
      </c>
      <c r="S476" s="40">
        <v>1453.290696</v>
      </c>
      <c r="T476" s="106" t="s">
        <v>267</v>
      </c>
    </row>
    <row r="477" spans="1:20" outlineLevel="3" x14ac:dyDescent="0.3">
      <c r="A477" s="35" t="s">
        <v>120</v>
      </c>
      <c r="B477" s="75">
        <v>0</v>
      </c>
      <c r="C477" s="76">
        <v>10609.36</v>
      </c>
      <c r="D477" s="77">
        <v>10609.36</v>
      </c>
      <c r="E477" s="75">
        <v>0</v>
      </c>
      <c r="F477" s="76">
        <v>124.12951200000001</v>
      </c>
      <c r="G477" s="26">
        <v>124.12951200000001</v>
      </c>
      <c r="H477" s="75">
        <v>0</v>
      </c>
      <c r="I477" s="76">
        <v>10485.230488000001</v>
      </c>
      <c r="J477" s="26">
        <v>10485.230488000001</v>
      </c>
      <c r="K477" s="39">
        <v>0</v>
      </c>
      <c r="L477" s="25">
        <v>10609.36</v>
      </c>
      <c r="M477" s="39">
        <v>10609.36</v>
      </c>
      <c r="N477" s="75">
        <v>0</v>
      </c>
      <c r="O477" s="76">
        <v>124.12951200000001</v>
      </c>
      <c r="P477" s="26">
        <v>124.12951200000001</v>
      </c>
      <c r="Q477" s="39">
        <v>0</v>
      </c>
      <c r="R477" s="39">
        <v>10485.230488000001</v>
      </c>
      <c r="S477" s="40">
        <v>10485.230488000001</v>
      </c>
      <c r="T477" s="100" t="s">
        <v>244</v>
      </c>
    </row>
    <row r="478" spans="1:20" outlineLevel="3" x14ac:dyDescent="0.3">
      <c r="A478" s="35" t="s">
        <v>120</v>
      </c>
      <c r="B478" s="75">
        <v>0</v>
      </c>
      <c r="C478" s="76">
        <v>201.04</v>
      </c>
      <c r="D478" s="77">
        <v>201.04</v>
      </c>
      <c r="E478" s="75">
        <v>0</v>
      </c>
      <c r="F478" s="76">
        <v>2.3521679999999998</v>
      </c>
      <c r="G478" s="26">
        <v>2.3521679999999998</v>
      </c>
      <c r="H478" s="75">
        <v>0</v>
      </c>
      <c r="I478" s="76">
        <v>198.68783199999999</v>
      </c>
      <c r="J478" s="26">
        <v>198.68783199999999</v>
      </c>
      <c r="K478" s="39">
        <v>0</v>
      </c>
      <c r="L478" s="25">
        <v>201.04</v>
      </c>
      <c r="M478" s="39">
        <v>201.04</v>
      </c>
      <c r="N478" s="75">
        <v>0</v>
      </c>
      <c r="O478" s="76">
        <v>2.3521679999999998</v>
      </c>
      <c r="P478" s="26">
        <v>2.3521679999999998</v>
      </c>
      <c r="Q478" s="39">
        <v>0</v>
      </c>
      <c r="R478" s="39">
        <v>198.68783199999999</v>
      </c>
      <c r="S478" s="40">
        <v>198.68783199999999</v>
      </c>
      <c r="T478" s="100" t="s">
        <v>244</v>
      </c>
    </row>
    <row r="479" spans="1:20" outlineLevel="2" x14ac:dyDescent="0.3">
      <c r="A479" s="35"/>
      <c r="B479" s="75">
        <v>0</v>
      </c>
      <c r="C479" s="76">
        <v>10810.400000000001</v>
      </c>
      <c r="D479" s="77">
        <v>10810.400000000001</v>
      </c>
      <c r="E479" s="75">
        <v>0</v>
      </c>
      <c r="F479" s="76">
        <v>126.48168000000001</v>
      </c>
      <c r="G479" s="26">
        <v>126.48168000000001</v>
      </c>
      <c r="H479" s="75">
        <v>0</v>
      </c>
      <c r="I479" s="76">
        <v>10683.918320000001</v>
      </c>
      <c r="J479" s="26">
        <v>10683.918320000001</v>
      </c>
      <c r="K479" s="39">
        <v>0</v>
      </c>
      <c r="L479" s="25">
        <v>10810.400000000001</v>
      </c>
      <c r="M479" s="39">
        <v>10810.400000000001</v>
      </c>
      <c r="N479" s="75">
        <v>0</v>
      </c>
      <c r="O479" s="76">
        <v>126.48168000000001</v>
      </c>
      <c r="P479" s="26">
        <v>126.48168000000001</v>
      </c>
      <c r="Q479" s="39">
        <v>0</v>
      </c>
      <c r="R479" s="39">
        <v>10683.918320000001</v>
      </c>
      <c r="S479" s="40">
        <v>10683.918320000001</v>
      </c>
      <c r="T479" s="106" t="s">
        <v>269</v>
      </c>
    </row>
    <row r="480" spans="1:20" outlineLevel="1" x14ac:dyDescent="0.3">
      <c r="A480" s="108" t="s">
        <v>119</v>
      </c>
      <c r="B480" s="110">
        <v>0</v>
      </c>
      <c r="C480" s="109">
        <v>12444.780000000002</v>
      </c>
      <c r="D480" s="111">
        <v>12444.780000000002</v>
      </c>
      <c r="E480" s="110">
        <v>0</v>
      </c>
      <c r="F480" s="109">
        <v>307.57098400000007</v>
      </c>
      <c r="G480" s="112">
        <v>307.57098400000007</v>
      </c>
      <c r="H480" s="110">
        <v>0</v>
      </c>
      <c r="I480" s="109">
        <v>12137.209016000001</v>
      </c>
      <c r="J480" s="112">
        <v>12137.209016000001</v>
      </c>
      <c r="K480" s="109">
        <v>0</v>
      </c>
      <c r="L480" s="113">
        <v>12444.780000000002</v>
      </c>
      <c r="M480" s="109">
        <v>12444.780000000002</v>
      </c>
      <c r="N480" s="110">
        <v>0</v>
      </c>
      <c r="O480" s="109">
        <v>307.57098400000007</v>
      </c>
      <c r="P480" s="112">
        <v>307.57098400000007</v>
      </c>
      <c r="Q480" s="109">
        <v>0</v>
      </c>
      <c r="R480" s="109">
        <v>12137.209016000001</v>
      </c>
      <c r="S480" s="114">
        <v>12137.209016000001</v>
      </c>
      <c r="T480" s="115"/>
    </row>
    <row r="481" spans="1:20" outlineLevel="3" x14ac:dyDescent="0.3">
      <c r="A481" s="35" t="s">
        <v>122</v>
      </c>
      <c r="B481" s="75">
        <v>0</v>
      </c>
      <c r="C481" s="76">
        <v>136887.62</v>
      </c>
      <c r="D481" s="77">
        <v>136887.62</v>
      </c>
      <c r="E481" s="75">
        <v>0</v>
      </c>
      <c r="F481" s="76">
        <v>15071.326961999996</v>
      </c>
      <c r="G481" s="26">
        <v>15071.326961999996</v>
      </c>
      <c r="H481" s="75">
        <v>0</v>
      </c>
      <c r="I481" s="76">
        <v>121816.293038</v>
      </c>
      <c r="J481" s="26">
        <v>121816.293038</v>
      </c>
      <c r="K481" s="39">
        <v>0</v>
      </c>
      <c r="L481" s="25">
        <v>136887.62</v>
      </c>
      <c r="M481" s="39">
        <v>136887.62</v>
      </c>
      <c r="N481" s="75">
        <v>0</v>
      </c>
      <c r="O481" s="76">
        <v>15071.326961999996</v>
      </c>
      <c r="P481" s="26">
        <v>15071.326961999996</v>
      </c>
      <c r="Q481" s="39">
        <v>0</v>
      </c>
      <c r="R481" s="39">
        <v>121816.293038</v>
      </c>
      <c r="S481" s="40">
        <v>121816.293038</v>
      </c>
      <c r="T481" s="100" t="s">
        <v>62</v>
      </c>
    </row>
    <row r="482" spans="1:20" outlineLevel="2" x14ac:dyDescent="0.3">
      <c r="A482" s="35"/>
      <c r="B482" s="75">
        <v>0</v>
      </c>
      <c r="C482" s="76">
        <v>136887.62</v>
      </c>
      <c r="D482" s="77">
        <v>136887.62</v>
      </c>
      <c r="E482" s="75">
        <v>0</v>
      </c>
      <c r="F482" s="76">
        <v>15071.326961999996</v>
      </c>
      <c r="G482" s="26">
        <v>15071.326961999996</v>
      </c>
      <c r="H482" s="75">
        <v>0</v>
      </c>
      <c r="I482" s="76">
        <v>121816.293038</v>
      </c>
      <c r="J482" s="26">
        <v>121816.293038</v>
      </c>
      <c r="K482" s="39">
        <v>0</v>
      </c>
      <c r="L482" s="25">
        <v>136887.62</v>
      </c>
      <c r="M482" s="39">
        <v>136887.62</v>
      </c>
      <c r="N482" s="75">
        <v>0</v>
      </c>
      <c r="O482" s="76">
        <v>15071.326961999996</v>
      </c>
      <c r="P482" s="26">
        <v>15071.326961999996</v>
      </c>
      <c r="Q482" s="39">
        <v>0</v>
      </c>
      <c r="R482" s="39">
        <v>121816.293038</v>
      </c>
      <c r="S482" s="40">
        <v>121816.293038</v>
      </c>
      <c r="T482" s="106" t="s">
        <v>272</v>
      </c>
    </row>
    <row r="483" spans="1:20" outlineLevel="1" x14ac:dyDescent="0.3">
      <c r="A483" s="108" t="s">
        <v>121</v>
      </c>
      <c r="B483" s="110">
        <v>0</v>
      </c>
      <c r="C483" s="109">
        <v>136887.62</v>
      </c>
      <c r="D483" s="111">
        <v>136887.62</v>
      </c>
      <c r="E483" s="110">
        <v>0</v>
      </c>
      <c r="F483" s="109">
        <v>15071.326961999996</v>
      </c>
      <c r="G483" s="112">
        <v>15071.326961999996</v>
      </c>
      <c r="H483" s="110">
        <v>0</v>
      </c>
      <c r="I483" s="109">
        <v>121816.293038</v>
      </c>
      <c r="J483" s="112">
        <v>121816.293038</v>
      </c>
      <c r="K483" s="109">
        <v>0</v>
      </c>
      <c r="L483" s="113">
        <v>136887.62</v>
      </c>
      <c r="M483" s="109">
        <v>136887.62</v>
      </c>
      <c r="N483" s="110">
        <v>0</v>
      </c>
      <c r="O483" s="109">
        <v>15071.326961999996</v>
      </c>
      <c r="P483" s="112">
        <v>15071.326961999996</v>
      </c>
      <c r="Q483" s="109">
        <v>0</v>
      </c>
      <c r="R483" s="109">
        <v>121816.293038</v>
      </c>
      <c r="S483" s="114">
        <v>121816.293038</v>
      </c>
      <c r="T483" s="115"/>
    </row>
    <row r="484" spans="1:20" outlineLevel="3" x14ac:dyDescent="0.3">
      <c r="A484" s="35" t="s">
        <v>124</v>
      </c>
      <c r="B484" s="75">
        <v>0</v>
      </c>
      <c r="C484" s="76">
        <v>7783.65</v>
      </c>
      <c r="D484" s="77">
        <v>7783.65</v>
      </c>
      <c r="E484" s="75">
        <v>0</v>
      </c>
      <c r="F484" s="76">
        <v>856.97986499999979</v>
      </c>
      <c r="G484" s="26">
        <v>856.97986499999979</v>
      </c>
      <c r="H484" s="75">
        <v>0</v>
      </c>
      <c r="I484" s="76">
        <v>6926.6701350000003</v>
      </c>
      <c r="J484" s="26">
        <v>6926.6701350000003</v>
      </c>
      <c r="K484" s="39">
        <v>0</v>
      </c>
      <c r="L484" s="25">
        <v>7783.65</v>
      </c>
      <c r="M484" s="39">
        <v>7783.65</v>
      </c>
      <c r="N484" s="75">
        <v>0</v>
      </c>
      <c r="O484" s="76">
        <v>856.97986499999979</v>
      </c>
      <c r="P484" s="26">
        <v>856.97986499999979</v>
      </c>
      <c r="Q484" s="39">
        <v>0</v>
      </c>
      <c r="R484" s="39">
        <v>6926.6701350000003</v>
      </c>
      <c r="S484" s="40">
        <v>6926.6701350000003</v>
      </c>
      <c r="T484" s="100" t="s">
        <v>62</v>
      </c>
    </row>
    <row r="485" spans="1:20" outlineLevel="3" x14ac:dyDescent="0.3">
      <c r="A485" s="35" t="s">
        <v>124</v>
      </c>
      <c r="B485" s="75">
        <v>0</v>
      </c>
      <c r="C485" s="76">
        <v>60031.71</v>
      </c>
      <c r="D485" s="77">
        <v>60031.71</v>
      </c>
      <c r="E485" s="75">
        <v>0</v>
      </c>
      <c r="F485" s="76">
        <v>6609.4912709999981</v>
      </c>
      <c r="G485" s="26">
        <v>6609.4912709999981</v>
      </c>
      <c r="H485" s="75">
        <v>0</v>
      </c>
      <c r="I485" s="76">
        <v>53422.218729</v>
      </c>
      <c r="J485" s="26">
        <v>53422.218729</v>
      </c>
      <c r="K485" s="39">
        <v>0</v>
      </c>
      <c r="L485" s="25">
        <v>60031.71</v>
      </c>
      <c r="M485" s="39">
        <v>60031.71</v>
      </c>
      <c r="N485" s="75">
        <v>0</v>
      </c>
      <c r="O485" s="76">
        <v>6609.4912709999981</v>
      </c>
      <c r="P485" s="26">
        <v>6609.4912709999981</v>
      </c>
      <c r="Q485" s="39">
        <v>0</v>
      </c>
      <c r="R485" s="39">
        <v>53422.218729</v>
      </c>
      <c r="S485" s="40">
        <v>53422.218729</v>
      </c>
      <c r="T485" s="100" t="s">
        <v>62</v>
      </c>
    </row>
    <row r="486" spans="1:20" outlineLevel="3" x14ac:dyDescent="0.3">
      <c r="A486" s="35" t="s">
        <v>124</v>
      </c>
      <c r="B486" s="75">
        <v>0</v>
      </c>
      <c r="C486" s="76">
        <v>0</v>
      </c>
      <c r="D486" s="77">
        <v>0</v>
      </c>
      <c r="E486" s="75">
        <v>0</v>
      </c>
      <c r="F486" s="76">
        <v>0</v>
      </c>
      <c r="G486" s="26">
        <v>0</v>
      </c>
      <c r="H486" s="75">
        <v>0</v>
      </c>
      <c r="I486" s="76">
        <v>0</v>
      </c>
      <c r="J486" s="26">
        <v>0</v>
      </c>
      <c r="K486" s="39">
        <v>0</v>
      </c>
      <c r="L486" s="25">
        <v>0</v>
      </c>
      <c r="M486" s="39">
        <v>0</v>
      </c>
      <c r="N486" s="75">
        <v>0</v>
      </c>
      <c r="O486" s="76">
        <v>0</v>
      </c>
      <c r="P486" s="26">
        <v>0</v>
      </c>
      <c r="Q486" s="39">
        <v>0</v>
      </c>
      <c r="R486" s="39">
        <v>0</v>
      </c>
      <c r="S486" s="40">
        <v>0</v>
      </c>
      <c r="T486" s="100" t="s">
        <v>62</v>
      </c>
    </row>
    <row r="487" spans="1:20" outlineLevel="2" x14ac:dyDescent="0.3">
      <c r="A487" s="35"/>
      <c r="B487" s="75">
        <v>0</v>
      </c>
      <c r="C487" s="76">
        <v>67815.360000000001</v>
      </c>
      <c r="D487" s="77">
        <v>67815.360000000001</v>
      </c>
      <c r="E487" s="75">
        <v>0</v>
      </c>
      <c r="F487" s="76">
        <v>7466.4711359999983</v>
      </c>
      <c r="G487" s="26">
        <v>7466.4711359999983</v>
      </c>
      <c r="H487" s="75">
        <v>0</v>
      </c>
      <c r="I487" s="76">
        <v>60348.888864</v>
      </c>
      <c r="J487" s="26">
        <v>60348.888864</v>
      </c>
      <c r="K487" s="39">
        <v>0</v>
      </c>
      <c r="L487" s="25">
        <v>67815.360000000001</v>
      </c>
      <c r="M487" s="39">
        <v>67815.360000000001</v>
      </c>
      <c r="N487" s="75">
        <v>0</v>
      </c>
      <c r="O487" s="76">
        <v>7466.4711359999983</v>
      </c>
      <c r="P487" s="26">
        <v>7466.4711359999983</v>
      </c>
      <c r="Q487" s="39">
        <v>0</v>
      </c>
      <c r="R487" s="39">
        <v>60348.888864</v>
      </c>
      <c r="S487" s="40">
        <v>60348.888864</v>
      </c>
      <c r="T487" s="106" t="s">
        <v>272</v>
      </c>
    </row>
    <row r="488" spans="1:20" outlineLevel="1" x14ac:dyDescent="0.3">
      <c r="A488" s="108" t="s">
        <v>123</v>
      </c>
      <c r="B488" s="110">
        <v>0</v>
      </c>
      <c r="C488" s="109">
        <v>67815.360000000001</v>
      </c>
      <c r="D488" s="111">
        <v>67815.360000000001</v>
      </c>
      <c r="E488" s="110">
        <v>0</v>
      </c>
      <c r="F488" s="109">
        <v>7466.4711359999983</v>
      </c>
      <c r="G488" s="112">
        <v>7466.4711359999983</v>
      </c>
      <c r="H488" s="110">
        <v>0</v>
      </c>
      <c r="I488" s="109">
        <v>60348.888864</v>
      </c>
      <c r="J488" s="112">
        <v>60348.888864</v>
      </c>
      <c r="K488" s="109">
        <v>0</v>
      </c>
      <c r="L488" s="113">
        <v>67815.360000000001</v>
      </c>
      <c r="M488" s="109">
        <v>67815.360000000001</v>
      </c>
      <c r="N488" s="110">
        <v>0</v>
      </c>
      <c r="O488" s="109">
        <v>7466.4711359999983</v>
      </c>
      <c r="P488" s="112">
        <v>7466.4711359999983</v>
      </c>
      <c r="Q488" s="109">
        <v>0</v>
      </c>
      <c r="R488" s="109">
        <v>60348.888864</v>
      </c>
      <c r="S488" s="114">
        <v>60348.888864</v>
      </c>
      <c r="T488" s="115"/>
    </row>
    <row r="489" spans="1:20" outlineLevel="3" x14ac:dyDescent="0.3">
      <c r="A489" s="35" t="s">
        <v>126</v>
      </c>
      <c r="B489" s="75">
        <v>0</v>
      </c>
      <c r="C489" s="76">
        <v>-743.4</v>
      </c>
      <c r="D489" s="77">
        <v>-743.4</v>
      </c>
      <c r="E489" s="75">
        <v>0</v>
      </c>
      <c r="F489" s="76">
        <v>-82.36872000000001</v>
      </c>
      <c r="G489" s="26">
        <v>-82.36872000000001</v>
      </c>
      <c r="H489" s="75">
        <v>0</v>
      </c>
      <c r="I489" s="76">
        <v>-661.03127999999992</v>
      </c>
      <c r="J489" s="26">
        <v>-661.03127999999992</v>
      </c>
      <c r="K489" s="39">
        <v>0</v>
      </c>
      <c r="L489" s="25">
        <v>-743.4</v>
      </c>
      <c r="M489" s="39">
        <v>-743.4</v>
      </c>
      <c r="N489" s="75">
        <v>0</v>
      </c>
      <c r="O489" s="76">
        <v>-82.36872000000001</v>
      </c>
      <c r="P489" s="26">
        <v>-82.36872000000001</v>
      </c>
      <c r="Q489" s="39">
        <v>0</v>
      </c>
      <c r="R489" s="39">
        <v>-661.03127999999992</v>
      </c>
      <c r="S489" s="40">
        <v>-661.03127999999992</v>
      </c>
      <c r="T489" s="100" t="s">
        <v>251</v>
      </c>
    </row>
    <row r="490" spans="1:20" outlineLevel="3" x14ac:dyDescent="0.3">
      <c r="A490" s="35" t="s">
        <v>126</v>
      </c>
      <c r="B490" s="75">
        <v>0</v>
      </c>
      <c r="C490" s="76">
        <v>0</v>
      </c>
      <c r="D490" s="77">
        <v>0</v>
      </c>
      <c r="E490" s="75">
        <v>0</v>
      </c>
      <c r="F490" s="76">
        <v>0</v>
      </c>
      <c r="G490" s="26">
        <v>0</v>
      </c>
      <c r="H490" s="75">
        <v>0</v>
      </c>
      <c r="I490" s="76">
        <v>0</v>
      </c>
      <c r="J490" s="26">
        <v>0</v>
      </c>
      <c r="K490" s="39">
        <v>0</v>
      </c>
      <c r="L490" s="25">
        <v>0</v>
      </c>
      <c r="M490" s="39">
        <v>0</v>
      </c>
      <c r="N490" s="75">
        <v>0</v>
      </c>
      <c r="O490" s="76">
        <v>0</v>
      </c>
      <c r="P490" s="26">
        <v>0</v>
      </c>
      <c r="Q490" s="39">
        <v>0</v>
      </c>
      <c r="R490" s="39">
        <v>0</v>
      </c>
      <c r="S490" s="40">
        <v>0</v>
      </c>
      <c r="T490" s="100" t="s">
        <v>251</v>
      </c>
    </row>
    <row r="491" spans="1:20" outlineLevel="3" x14ac:dyDescent="0.3">
      <c r="A491" s="35" t="s">
        <v>126</v>
      </c>
      <c r="B491" s="75">
        <v>0</v>
      </c>
      <c r="C491" s="76">
        <v>989.44</v>
      </c>
      <c r="D491" s="77">
        <v>989.44</v>
      </c>
      <c r="E491" s="75">
        <v>0</v>
      </c>
      <c r="F491" s="76">
        <v>109.62995200000002</v>
      </c>
      <c r="G491" s="26">
        <v>109.62995200000002</v>
      </c>
      <c r="H491" s="75">
        <v>0</v>
      </c>
      <c r="I491" s="76">
        <v>879.81004800000005</v>
      </c>
      <c r="J491" s="26">
        <v>879.81004800000005</v>
      </c>
      <c r="K491" s="39">
        <v>0</v>
      </c>
      <c r="L491" s="25">
        <v>989.44</v>
      </c>
      <c r="M491" s="39">
        <v>989.44</v>
      </c>
      <c r="N491" s="75">
        <v>0</v>
      </c>
      <c r="O491" s="76">
        <v>109.62995200000002</v>
      </c>
      <c r="P491" s="26">
        <v>109.62995200000002</v>
      </c>
      <c r="Q491" s="39">
        <v>0</v>
      </c>
      <c r="R491" s="39">
        <v>879.81004800000005</v>
      </c>
      <c r="S491" s="40">
        <v>879.81004800000005</v>
      </c>
      <c r="T491" s="100" t="s">
        <v>251</v>
      </c>
    </row>
    <row r="492" spans="1:20" outlineLevel="3" x14ac:dyDescent="0.3">
      <c r="A492" s="35" t="s">
        <v>126</v>
      </c>
      <c r="B492" s="75">
        <v>0</v>
      </c>
      <c r="C492" s="76">
        <v>693.73</v>
      </c>
      <c r="D492" s="77">
        <v>693.73</v>
      </c>
      <c r="E492" s="75">
        <v>0</v>
      </c>
      <c r="F492" s="76">
        <v>76.865284000000003</v>
      </c>
      <c r="G492" s="26">
        <v>76.865284000000003</v>
      </c>
      <c r="H492" s="75">
        <v>0</v>
      </c>
      <c r="I492" s="76">
        <v>616.86471600000004</v>
      </c>
      <c r="J492" s="26">
        <v>616.86471600000004</v>
      </c>
      <c r="K492" s="39">
        <v>0</v>
      </c>
      <c r="L492" s="25">
        <v>693.73</v>
      </c>
      <c r="M492" s="39">
        <v>693.73</v>
      </c>
      <c r="N492" s="75">
        <v>0</v>
      </c>
      <c r="O492" s="76">
        <v>76.865284000000003</v>
      </c>
      <c r="P492" s="26">
        <v>76.865284000000003</v>
      </c>
      <c r="Q492" s="39">
        <v>0</v>
      </c>
      <c r="R492" s="39">
        <v>616.86471600000004</v>
      </c>
      <c r="S492" s="40">
        <v>616.86471600000004</v>
      </c>
      <c r="T492" s="100" t="s">
        <v>251</v>
      </c>
    </row>
    <row r="493" spans="1:20" outlineLevel="3" x14ac:dyDescent="0.3">
      <c r="A493" s="35" t="s">
        <v>126</v>
      </c>
      <c r="B493" s="75">
        <v>0</v>
      </c>
      <c r="C493" s="76">
        <v>94.06</v>
      </c>
      <c r="D493" s="77">
        <v>94.06</v>
      </c>
      <c r="E493" s="75">
        <v>0</v>
      </c>
      <c r="F493" s="76">
        <v>10.421848000000001</v>
      </c>
      <c r="G493" s="26">
        <v>10.421848000000001</v>
      </c>
      <c r="H493" s="75">
        <v>0</v>
      </c>
      <c r="I493" s="76">
        <v>83.638152000000005</v>
      </c>
      <c r="J493" s="26">
        <v>83.638152000000005</v>
      </c>
      <c r="K493" s="39">
        <v>0</v>
      </c>
      <c r="L493" s="25">
        <v>94.06</v>
      </c>
      <c r="M493" s="39">
        <v>94.06</v>
      </c>
      <c r="N493" s="75">
        <v>0</v>
      </c>
      <c r="O493" s="76">
        <v>10.421848000000001</v>
      </c>
      <c r="P493" s="26">
        <v>10.421848000000001</v>
      </c>
      <c r="Q493" s="39">
        <v>0</v>
      </c>
      <c r="R493" s="39">
        <v>83.638152000000005</v>
      </c>
      <c r="S493" s="40">
        <v>83.638152000000005</v>
      </c>
      <c r="T493" s="100" t="s">
        <v>251</v>
      </c>
    </row>
    <row r="494" spans="1:20" outlineLevel="3" x14ac:dyDescent="0.3">
      <c r="A494" s="35" t="s">
        <v>126</v>
      </c>
      <c r="B494" s="75">
        <v>0</v>
      </c>
      <c r="C494" s="76">
        <v>9725.65</v>
      </c>
      <c r="D494" s="77">
        <v>9725.65</v>
      </c>
      <c r="E494" s="75">
        <v>0</v>
      </c>
      <c r="F494" s="76">
        <v>1077.60202</v>
      </c>
      <c r="G494" s="26">
        <v>1077.60202</v>
      </c>
      <c r="H494" s="75">
        <v>0</v>
      </c>
      <c r="I494" s="76">
        <v>8648.0479799999994</v>
      </c>
      <c r="J494" s="26">
        <v>8648.0479799999994</v>
      </c>
      <c r="K494" s="39">
        <v>0</v>
      </c>
      <c r="L494" s="25">
        <v>9725.65</v>
      </c>
      <c r="M494" s="39">
        <v>9725.65</v>
      </c>
      <c r="N494" s="75">
        <v>0</v>
      </c>
      <c r="O494" s="76">
        <v>1077.60202</v>
      </c>
      <c r="P494" s="26">
        <v>1077.60202</v>
      </c>
      <c r="Q494" s="39">
        <v>0</v>
      </c>
      <c r="R494" s="39">
        <v>8648.0479799999994</v>
      </c>
      <c r="S494" s="40">
        <v>8648.0479799999994</v>
      </c>
      <c r="T494" s="100" t="s">
        <v>251</v>
      </c>
    </row>
    <row r="495" spans="1:20" outlineLevel="2" x14ac:dyDescent="0.3">
      <c r="A495" s="35"/>
      <c r="B495" s="75">
        <v>0</v>
      </c>
      <c r="C495" s="76">
        <v>10759.48</v>
      </c>
      <c r="D495" s="77">
        <v>10759.48</v>
      </c>
      <c r="E495" s="75">
        <v>0</v>
      </c>
      <c r="F495" s="76">
        <v>1192.150384</v>
      </c>
      <c r="G495" s="26">
        <v>1192.150384</v>
      </c>
      <c r="H495" s="75">
        <v>0</v>
      </c>
      <c r="I495" s="76">
        <v>9567.3296159999991</v>
      </c>
      <c r="J495" s="26">
        <v>9567.3296159999991</v>
      </c>
      <c r="K495" s="39">
        <v>0</v>
      </c>
      <c r="L495" s="25">
        <v>10759.48</v>
      </c>
      <c r="M495" s="39">
        <v>10759.48</v>
      </c>
      <c r="N495" s="75">
        <v>0</v>
      </c>
      <c r="O495" s="76">
        <v>1192.150384</v>
      </c>
      <c r="P495" s="26">
        <v>1192.150384</v>
      </c>
      <c r="Q495" s="39">
        <v>0</v>
      </c>
      <c r="R495" s="39">
        <v>9567.3296159999991</v>
      </c>
      <c r="S495" s="40">
        <v>9567.3296159999991</v>
      </c>
      <c r="T495" s="106" t="s">
        <v>267</v>
      </c>
    </row>
    <row r="496" spans="1:20" outlineLevel="3" x14ac:dyDescent="0.3">
      <c r="A496" s="35" t="s">
        <v>126</v>
      </c>
      <c r="B496" s="75">
        <v>0</v>
      </c>
      <c r="C496" s="76">
        <v>0</v>
      </c>
      <c r="D496" s="77">
        <v>0</v>
      </c>
      <c r="E496" s="75">
        <v>0</v>
      </c>
      <c r="F496" s="76">
        <v>0</v>
      </c>
      <c r="G496" s="26">
        <v>0</v>
      </c>
      <c r="H496" s="75">
        <v>0</v>
      </c>
      <c r="I496" s="76">
        <v>0</v>
      </c>
      <c r="J496" s="26">
        <v>0</v>
      </c>
      <c r="K496" s="39">
        <v>0</v>
      </c>
      <c r="L496" s="25">
        <v>0</v>
      </c>
      <c r="M496" s="39">
        <v>0</v>
      </c>
      <c r="N496" s="75">
        <v>0</v>
      </c>
      <c r="O496" s="76">
        <v>0</v>
      </c>
      <c r="P496" s="26">
        <v>0</v>
      </c>
      <c r="Q496" s="39">
        <v>0</v>
      </c>
      <c r="R496" s="39">
        <v>0</v>
      </c>
      <c r="S496" s="40">
        <v>0</v>
      </c>
      <c r="T496" s="100" t="s">
        <v>62</v>
      </c>
    </row>
    <row r="497" spans="1:20" outlineLevel="3" x14ac:dyDescent="0.3">
      <c r="A497" s="35" t="s">
        <v>126</v>
      </c>
      <c r="B497" s="75">
        <v>0</v>
      </c>
      <c r="C497" s="76">
        <v>0</v>
      </c>
      <c r="D497" s="77">
        <v>0</v>
      </c>
      <c r="E497" s="75">
        <v>0</v>
      </c>
      <c r="F497" s="76">
        <v>0</v>
      </c>
      <c r="G497" s="26">
        <v>0</v>
      </c>
      <c r="H497" s="75">
        <v>0</v>
      </c>
      <c r="I497" s="76">
        <v>0</v>
      </c>
      <c r="J497" s="26">
        <v>0</v>
      </c>
      <c r="K497" s="39">
        <v>0</v>
      </c>
      <c r="L497" s="25">
        <v>0</v>
      </c>
      <c r="M497" s="39">
        <v>0</v>
      </c>
      <c r="N497" s="75">
        <v>0</v>
      </c>
      <c r="O497" s="76">
        <v>0</v>
      </c>
      <c r="P497" s="26">
        <v>0</v>
      </c>
      <c r="Q497" s="39">
        <v>0</v>
      </c>
      <c r="R497" s="39">
        <v>0</v>
      </c>
      <c r="S497" s="40">
        <v>0</v>
      </c>
      <c r="T497" s="100" t="s">
        <v>62</v>
      </c>
    </row>
    <row r="498" spans="1:20" outlineLevel="3" x14ac:dyDescent="0.3">
      <c r="A498" s="35" t="s">
        <v>126</v>
      </c>
      <c r="B498" s="75">
        <v>0</v>
      </c>
      <c r="C498" s="76">
        <v>967568.49</v>
      </c>
      <c r="D498" s="77">
        <v>967568.49</v>
      </c>
      <c r="E498" s="75">
        <v>0</v>
      </c>
      <c r="F498" s="76">
        <v>106529.29074899998</v>
      </c>
      <c r="G498" s="26">
        <v>106529.29074899998</v>
      </c>
      <c r="H498" s="75">
        <v>0</v>
      </c>
      <c r="I498" s="76">
        <v>861039.19925100007</v>
      </c>
      <c r="J498" s="26">
        <v>861039.19925100007</v>
      </c>
      <c r="K498" s="39">
        <v>0</v>
      </c>
      <c r="L498" s="25">
        <v>967568.49</v>
      </c>
      <c r="M498" s="39">
        <v>967568.49</v>
      </c>
      <c r="N498" s="75">
        <v>0</v>
      </c>
      <c r="O498" s="76">
        <v>106529.29074899998</v>
      </c>
      <c r="P498" s="26">
        <v>106529.29074899998</v>
      </c>
      <c r="Q498" s="39">
        <v>0</v>
      </c>
      <c r="R498" s="39">
        <v>861039.19925100007</v>
      </c>
      <c r="S498" s="40">
        <v>861039.19925100007</v>
      </c>
      <c r="T498" s="100" t="s">
        <v>62</v>
      </c>
    </row>
    <row r="499" spans="1:20" outlineLevel="3" x14ac:dyDescent="0.3">
      <c r="A499" s="35" t="s">
        <v>126</v>
      </c>
      <c r="B499" s="75">
        <v>0</v>
      </c>
      <c r="C499" s="76">
        <v>64.819999999999993</v>
      </c>
      <c r="D499" s="77">
        <v>64.819999999999993</v>
      </c>
      <c r="E499" s="75">
        <v>0</v>
      </c>
      <c r="F499" s="76">
        <v>7.1366819999999977</v>
      </c>
      <c r="G499" s="26">
        <v>7.1366819999999977</v>
      </c>
      <c r="H499" s="75">
        <v>0</v>
      </c>
      <c r="I499" s="76">
        <v>57.683317999999993</v>
      </c>
      <c r="J499" s="26">
        <v>57.683317999999993</v>
      </c>
      <c r="K499" s="39">
        <v>0</v>
      </c>
      <c r="L499" s="25">
        <v>64.819999999999993</v>
      </c>
      <c r="M499" s="39">
        <v>64.819999999999993</v>
      </c>
      <c r="N499" s="75">
        <v>0</v>
      </c>
      <c r="O499" s="76">
        <v>7.1366819999999977</v>
      </c>
      <c r="P499" s="26">
        <v>7.1366819999999977</v>
      </c>
      <c r="Q499" s="39">
        <v>0</v>
      </c>
      <c r="R499" s="39">
        <v>57.683317999999993</v>
      </c>
      <c r="S499" s="40">
        <v>57.683317999999993</v>
      </c>
      <c r="T499" s="100" t="s">
        <v>62</v>
      </c>
    </row>
    <row r="500" spans="1:20" outlineLevel="3" x14ac:dyDescent="0.3">
      <c r="A500" s="35" t="s">
        <v>126</v>
      </c>
      <c r="B500" s="75">
        <v>0</v>
      </c>
      <c r="C500" s="76">
        <v>166599.01</v>
      </c>
      <c r="D500" s="77">
        <v>166599.01</v>
      </c>
      <c r="E500" s="75">
        <v>0</v>
      </c>
      <c r="F500" s="76">
        <v>18342.551000999996</v>
      </c>
      <c r="G500" s="26">
        <v>18342.551000999996</v>
      </c>
      <c r="H500" s="75">
        <v>0</v>
      </c>
      <c r="I500" s="76">
        <v>148256.45899900002</v>
      </c>
      <c r="J500" s="26">
        <v>148256.45899900002</v>
      </c>
      <c r="K500" s="39">
        <v>0</v>
      </c>
      <c r="L500" s="25">
        <v>166599.01</v>
      </c>
      <c r="M500" s="39">
        <v>166599.01</v>
      </c>
      <c r="N500" s="75">
        <v>0</v>
      </c>
      <c r="O500" s="76">
        <v>18342.551000999996</v>
      </c>
      <c r="P500" s="26">
        <v>18342.551000999996</v>
      </c>
      <c r="Q500" s="39">
        <v>0</v>
      </c>
      <c r="R500" s="39">
        <v>148256.45899900002</v>
      </c>
      <c r="S500" s="40">
        <v>148256.45899900002</v>
      </c>
      <c r="T500" s="100" t="s">
        <v>62</v>
      </c>
    </row>
    <row r="501" spans="1:20" outlineLevel="3" x14ac:dyDescent="0.3">
      <c r="A501" s="35" t="s">
        <v>126</v>
      </c>
      <c r="B501" s="75">
        <v>0</v>
      </c>
      <c r="C501" s="76">
        <v>0</v>
      </c>
      <c r="D501" s="77">
        <v>0</v>
      </c>
      <c r="E501" s="75">
        <v>0</v>
      </c>
      <c r="F501" s="76">
        <v>0</v>
      </c>
      <c r="G501" s="26">
        <v>0</v>
      </c>
      <c r="H501" s="75">
        <v>0</v>
      </c>
      <c r="I501" s="76">
        <v>0</v>
      </c>
      <c r="J501" s="26">
        <v>0</v>
      </c>
      <c r="K501" s="39">
        <v>0</v>
      </c>
      <c r="L501" s="25">
        <v>0</v>
      </c>
      <c r="M501" s="39">
        <v>0</v>
      </c>
      <c r="N501" s="75">
        <v>0</v>
      </c>
      <c r="O501" s="76">
        <v>0</v>
      </c>
      <c r="P501" s="26">
        <v>0</v>
      </c>
      <c r="Q501" s="39">
        <v>0</v>
      </c>
      <c r="R501" s="39">
        <v>0</v>
      </c>
      <c r="S501" s="40">
        <v>0</v>
      </c>
      <c r="T501" s="100" t="s">
        <v>62</v>
      </c>
    </row>
    <row r="502" spans="1:20" outlineLevel="3" x14ac:dyDescent="0.3">
      <c r="A502" s="35" t="s">
        <v>126</v>
      </c>
      <c r="B502" s="75">
        <v>0</v>
      </c>
      <c r="C502" s="76">
        <v>329967.45</v>
      </c>
      <c r="D502" s="77">
        <v>329967.45</v>
      </c>
      <c r="E502" s="75">
        <v>0</v>
      </c>
      <c r="F502" s="76">
        <v>36329.416244999993</v>
      </c>
      <c r="G502" s="26">
        <v>36329.416244999993</v>
      </c>
      <c r="H502" s="75">
        <v>0</v>
      </c>
      <c r="I502" s="76">
        <v>293638.03375500004</v>
      </c>
      <c r="J502" s="26">
        <v>293638.03375500004</v>
      </c>
      <c r="K502" s="39">
        <v>0</v>
      </c>
      <c r="L502" s="25">
        <v>329967.45</v>
      </c>
      <c r="M502" s="39">
        <v>329967.45</v>
      </c>
      <c r="N502" s="75">
        <v>0</v>
      </c>
      <c r="O502" s="76">
        <v>36329.416244999993</v>
      </c>
      <c r="P502" s="26">
        <v>36329.416244999993</v>
      </c>
      <c r="Q502" s="39">
        <v>0</v>
      </c>
      <c r="R502" s="39">
        <v>293638.03375500004</v>
      </c>
      <c r="S502" s="40">
        <v>293638.03375500004</v>
      </c>
      <c r="T502" s="100" t="s">
        <v>62</v>
      </c>
    </row>
    <row r="503" spans="1:20" outlineLevel="3" x14ac:dyDescent="0.3">
      <c r="A503" s="35" t="s">
        <v>126</v>
      </c>
      <c r="B503" s="75">
        <v>0</v>
      </c>
      <c r="C503" s="76">
        <v>47448.09</v>
      </c>
      <c r="D503" s="77">
        <v>47448.09</v>
      </c>
      <c r="E503" s="75">
        <v>0</v>
      </c>
      <c r="F503" s="76">
        <v>5224.0347089999987</v>
      </c>
      <c r="G503" s="26">
        <v>5224.0347089999987</v>
      </c>
      <c r="H503" s="75">
        <v>0</v>
      </c>
      <c r="I503" s="76">
        <v>42224.055290999997</v>
      </c>
      <c r="J503" s="26">
        <v>42224.055290999997</v>
      </c>
      <c r="K503" s="39">
        <v>0</v>
      </c>
      <c r="L503" s="25">
        <v>47448.09</v>
      </c>
      <c r="M503" s="39">
        <v>47448.09</v>
      </c>
      <c r="N503" s="75">
        <v>0</v>
      </c>
      <c r="O503" s="76">
        <v>5224.0347089999987</v>
      </c>
      <c r="P503" s="26">
        <v>5224.0347089999987</v>
      </c>
      <c r="Q503" s="39">
        <v>0</v>
      </c>
      <c r="R503" s="39">
        <v>42224.055290999997</v>
      </c>
      <c r="S503" s="40">
        <v>42224.055290999997</v>
      </c>
      <c r="T503" s="100" t="s">
        <v>62</v>
      </c>
    </row>
    <row r="504" spans="1:20" outlineLevel="3" x14ac:dyDescent="0.3">
      <c r="A504" s="35" t="s">
        <v>126</v>
      </c>
      <c r="B504" s="75">
        <v>0</v>
      </c>
      <c r="C504" s="76">
        <v>17365.68</v>
      </c>
      <c r="D504" s="77">
        <v>17365.68</v>
      </c>
      <c r="E504" s="75">
        <v>0</v>
      </c>
      <c r="F504" s="76">
        <v>1911.9613679999995</v>
      </c>
      <c r="G504" s="26">
        <v>1911.9613679999995</v>
      </c>
      <c r="H504" s="75">
        <v>0</v>
      </c>
      <c r="I504" s="76">
        <v>15453.718632</v>
      </c>
      <c r="J504" s="26">
        <v>15453.718632</v>
      </c>
      <c r="K504" s="39">
        <v>0</v>
      </c>
      <c r="L504" s="25">
        <v>17365.68</v>
      </c>
      <c r="M504" s="39">
        <v>17365.68</v>
      </c>
      <c r="N504" s="75">
        <v>0</v>
      </c>
      <c r="O504" s="76">
        <v>1911.9613679999995</v>
      </c>
      <c r="P504" s="26">
        <v>1911.9613679999995</v>
      </c>
      <c r="Q504" s="39">
        <v>0</v>
      </c>
      <c r="R504" s="39">
        <v>15453.718632</v>
      </c>
      <c r="S504" s="40">
        <v>15453.718632</v>
      </c>
      <c r="T504" s="100" t="s">
        <v>62</v>
      </c>
    </row>
    <row r="505" spans="1:20" outlineLevel="3" x14ac:dyDescent="0.3">
      <c r="A505" s="35" t="s">
        <v>126</v>
      </c>
      <c r="B505" s="75">
        <v>0</v>
      </c>
      <c r="C505" s="76">
        <v>612.1</v>
      </c>
      <c r="D505" s="77">
        <v>612.1</v>
      </c>
      <c r="E505" s="75">
        <v>0</v>
      </c>
      <c r="F505" s="76">
        <v>67.392209999999992</v>
      </c>
      <c r="G505" s="26">
        <v>67.392209999999992</v>
      </c>
      <c r="H505" s="75">
        <v>0</v>
      </c>
      <c r="I505" s="76">
        <v>544.70779000000005</v>
      </c>
      <c r="J505" s="26">
        <v>544.70779000000005</v>
      </c>
      <c r="K505" s="39">
        <v>0</v>
      </c>
      <c r="L505" s="25">
        <v>612.1</v>
      </c>
      <c r="M505" s="39">
        <v>612.1</v>
      </c>
      <c r="N505" s="75">
        <v>0</v>
      </c>
      <c r="O505" s="76">
        <v>67.392209999999992</v>
      </c>
      <c r="P505" s="26">
        <v>67.392209999999992</v>
      </c>
      <c r="Q505" s="39">
        <v>0</v>
      </c>
      <c r="R505" s="39">
        <v>544.70779000000005</v>
      </c>
      <c r="S505" s="40">
        <v>544.70779000000005</v>
      </c>
      <c r="T505" s="100" t="s">
        <v>62</v>
      </c>
    </row>
    <row r="506" spans="1:20" outlineLevel="2" x14ac:dyDescent="0.3">
      <c r="A506" s="35"/>
      <c r="B506" s="75">
        <v>0</v>
      </c>
      <c r="C506" s="76">
        <v>1529625.64</v>
      </c>
      <c r="D506" s="77">
        <v>1529625.64</v>
      </c>
      <c r="E506" s="75">
        <v>0</v>
      </c>
      <c r="F506" s="76">
        <v>168411.78296399995</v>
      </c>
      <c r="G506" s="26">
        <v>168411.78296399995</v>
      </c>
      <c r="H506" s="75">
        <v>0</v>
      </c>
      <c r="I506" s="76">
        <v>1361213.8570360001</v>
      </c>
      <c r="J506" s="26">
        <v>1361213.8570360001</v>
      </c>
      <c r="K506" s="39">
        <v>0</v>
      </c>
      <c r="L506" s="25">
        <v>1529625.64</v>
      </c>
      <c r="M506" s="39">
        <v>1529625.64</v>
      </c>
      <c r="N506" s="75">
        <v>0</v>
      </c>
      <c r="O506" s="76">
        <v>168411.78296399995</v>
      </c>
      <c r="P506" s="26">
        <v>168411.78296399995</v>
      </c>
      <c r="Q506" s="39">
        <v>0</v>
      </c>
      <c r="R506" s="39">
        <v>1361213.8570360001</v>
      </c>
      <c r="S506" s="40">
        <v>1361213.8570360001</v>
      </c>
      <c r="T506" s="106" t="s">
        <v>272</v>
      </c>
    </row>
    <row r="507" spans="1:20" outlineLevel="3" x14ac:dyDescent="0.3">
      <c r="A507" s="35" t="s">
        <v>126</v>
      </c>
      <c r="B507" s="75">
        <v>0</v>
      </c>
      <c r="C507" s="76">
        <v>31764.89</v>
      </c>
      <c r="D507" s="77">
        <v>31764.89</v>
      </c>
      <c r="E507" s="75">
        <v>0</v>
      </c>
      <c r="F507" s="76">
        <v>2538.0147109999989</v>
      </c>
      <c r="G507" s="26">
        <v>2538.0147109999989</v>
      </c>
      <c r="H507" s="75">
        <v>0</v>
      </c>
      <c r="I507" s="76">
        <v>29226.875289</v>
      </c>
      <c r="J507" s="26">
        <v>29226.875289</v>
      </c>
      <c r="K507" s="39">
        <v>0</v>
      </c>
      <c r="L507" s="25">
        <v>31764.89</v>
      </c>
      <c r="M507" s="39">
        <v>31764.89</v>
      </c>
      <c r="N507" s="75">
        <v>0</v>
      </c>
      <c r="O507" s="76">
        <v>2538.0147109999989</v>
      </c>
      <c r="P507" s="26">
        <v>2538.0147109999989</v>
      </c>
      <c r="Q507" s="39">
        <v>0</v>
      </c>
      <c r="R507" s="39">
        <v>29226.875289</v>
      </c>
      <c r="S507" s="40">
        <v>29226.875289</v>
      </c>
      <c r="T507" s="100" t="s">
        <v>50</v>
      </c>
    </row>
    <row r="508" spans="1:20" outlineLevel="2" x14ac:dyDescent="0.3">
      <c r="A508" s="35"/>
      <c r="B508" s="75">
        <v>0</v>
      </c>
      <c r="C508" s="76">
        <v>31764.89</v>
      </c>
      <c r="D508" s="77">
        <v>31764.89</v>
      </c>
      <c r="E508" s="75">
        <v>0</v>
      </c>
      <c r="F508" s="76">
        <v>2538.0147109999989</v>
      </c>
      <c r="G508" s="26">
        <v>2538.0147109999989</v>
      </c>
      <c r="H508" s="75">
        <v>0</v>
      </c>
      <c r="I508" s="76">
        <v>29226.875289</v>
      </c>
      <c r="J508" s="26">
        <v>29226.875289</v>
      </c>
      <c r="K508" s="39">
        <v>0</v>
      </c>
      <c r="L508" s="25">
        <v>31764.89</v>
      </c>
      <c r="M508" s="39">
        <v>31764.89</v>
      </c>
      <c r="N508" s="75">
        <v>0</v>
      </c>
      <c r="O508" s="76">
        <v>2538.0147109999989</v>
      </c>
      <c r="P508" s="26">
        <v>2538.0147109999989</v>
      </c>
      <c r="Q508" s="39">
        <v>0</v>
      </c>
      <c r="R508" s="39">
        <v>29226.875289</v>
      </c>
      <c r="S508" s="40">
        <v>29226.875289</v>
      </c>
      <c r="T508" s="106" t="s">
        <v>275</v>
      </c>
    </row>
    <row r="509" spans="1:20" outlineLevel="3" x14ac:dyDescent="0.3">
      <c r="A509" s="35" t="s">
        <v>126</v>
      </c>
      <c r="B509" s="75">
        <v>0</v>
      </c>
      <c r="C509" s="76">
        <v>0</v>
      </c>
      <c r="D509" s="77">
        <v>0</v>
      </c>
      <c r="E509" s="75">
        <v>0</v>
      </c>
      <c r="F509" s="76">
        <v>0</v>
      </c>
      <c r="G509" s="26">
        <v>0</v>
      </c>
      <c r="H509" s="75">
        <v>0</v>
      </c>
      <c r="I509" s="76">
        <v>0</v>
      </c>
      <c r="J509" s="26">
        <v>0</v>
      </c>
      <c r="K509" s="39">
        <v>0</v>
      </c>
      <c r="L509" s="25">
        <v>0</v>
      </c>
      <c r="M509" s="39">
        <v>0</v>
      </c>
      <c r="N509" s="75">
        <v>0</v>
      </c>
      <c r="O509" s="76">
        <v>0</v>
      </c>
      <c r="P509" s="26">
        <v>0</v>
      </c>
      <c r="Q509" s="39">
        <v>0</v>
      </c>
      <c r="R509" s="39">
        <v>0</v>
      </c>
      <c r="S509" s="40">
        <v>0</v>
      </c>
      <c r="T509" s="100" t="s">
        <v>63</v>
      </c>
    </row>
    <row r="510" spans="1:20" outlineLevel="2" x14ac:dyDescent="0.3">
      <c r="A510" s="35"/>
      <c r="B510" s="75">
        <v>0</v>
      </c>
      <c r="C510" s="76">
        <v>0</v>
      </c>
      <c r="D510" s="77">
        <v>0</v>
      </c>
      <c r="E510" s="75">
        <v>0</v>
      </c>
      <c r="F510" s="76">
        <v>0</v>
      </c>
      <c r="G510" s="26">
        <v>0</v>
      </c>
      <c r="H510" s="75">
        <v>0</v>
      </c>
      <c r="I510" s="76">
        <v>0</v>
      </c>
      <c r="J510" s="26">
        <v>0</v>
      </c>
      <c r="K510" s="39">
        <v>0</v>
      </c>
      <c r="L510" s="25">
        <v>0</v>
      </c>
      <c r="M510" s="39">
        <v>0</v>
      </c>
      <c r="N510" s="75">
        <v>0</v>
      </c>
      <c r="O510" s="76">
        <v>0</v>
      </c>
      <c r="P510" s="26">
        <v>0</v>
      </c>
      <c r="Q510" s="39">
        <v>0</v>
      </c>
      <c r="R510" s="39">
        <v>0</v>
      </c>
      <c r="S510" s="40">
        <v>0</v>
      </c>
      <c r="T510" s="106" t="s">
        <v>266</v>
      </c>
    </row>
    <row r="511" spans="1:20" outlineLevel="1" x14ac:dyDescent="0.3">
      <c r="A511" s="108" t="s">
        <v>125</v>
      </c>
      <c r="B511" s="110">
        <v>0</v>
      </c>
      <c r="C511" s="109">
        <v>1572150.0099999998</v>
      </c>
      <c r="D511" s="111">
        <v>1572150.0099999998</v>
      </c>
      <c r="E511" s="110">
        <v>0</v>
      </c>
      <c r="F511" s="109">
        <v>172141.94805899993</v>
      </c>
      <c r="G511" s="112">
        <v>172141.94805899993</v>
      </c>
      <c r="H511" s="110">
        <v>0</v>
      </c>
      <c r="I511" s="109">
        <v>1400008.0619410002</v>
      </c>
      <c r="J511" s="112">
        <v>1400008.0619410002</v>
      </c>
      <c r="K511" s="109">
        <v>0</v>
      </c>
      <c r="L511" s="113">
        <v>1572150.0099999998</v>
      </c>
      <c r="M511" s="109">
        <v>1572150.0099999998</v>
      </c>
      <c r="N511" s="110">
        <v>0</v>
      </c>
      <c r="O511" s="109">
        <v>172141.94805899993</v>
      </c>
      <c r="P511" s="112">
        <v>172141.94805899993</v>
      </c>
      <c r="Q511" s="109">
        <v>0</v>
      </c>
      <c r="R511" s="109">
        <v>1400008.0619410002</v>
      </c>
      <c r="S511" s="114">
        <v>1400008.0619410002</v>
      </c>
      <c r="T511" s="115"/>
    </row>
    <row r="512" spans="1:20" outlineLevel="3" x14ac:dyDescent="0.3">
      <c r="A512" s="35" t="s">
        <v>128</v>
      </c>
      <c r="B512" s="75">
        <v>0</v>
      </c>
      <c r="C512" s="76">
        <v>0</v>
      </c>
      <c r="D512" s="77">
        <v>0</v>
      </c>
      <c r="E512" s="75">
        <v>0</v>
      </c>
      <c r="F512" s="76">
        <v>0</v>
      </c>
      <c r="G512" s="26">
        <v>0</v>
      </c>
      <c r="H512" s="75">
        <v>0</v>
      </c>
      <c r="I512" s="76">
        <v>0</v>
      </c>
      <c r="J512" s="26">
        <v>0</v>
      </c>
      <c r="K512" s="39">
        <v>0</v>
      </c>
      <c r="L512" s="25">
        <v>0</v>
      </c>
      <c r="M512" s="39">
        <v>0</v>
      </c>
      <c r="N512" s="75">
        <v>0</v>
      </c>
      <c r="O512" s="76">
        <v>0</v>
      </c>
      <c r="P512" s="26">
        <v>0</v>
      </c>
      <c r="Q512" s="39">
        <v>0</v>
      </c>
      <c r="R512" s="39">
        <v>0</v>
      </c>
      <c r="S512" s="40">
        <v>0</v>
      </c>
      <c r="T512" s="100" t="s">
        <v>62</v>
      </c>
    </row>
    <row r="513" spans="1:20" outlineLevel="3" x14ac:dyDescent="0.3">
      <c r="A513" s="35" t="s">
        <v>128</v>
      </c>
      <c r="B513" s="75">
        <v>0</v>
      </c>
      <c r="C513" s="76">
        <v>-24092</v>
      </c>
      <c r="D513" s="77">
        <v>-24092</v>
      </c>
      <c r="E513" s="75">
        <v>0</v>
      </c>
      <c r="F513" s="76">
        <v>-2652.5291999999995</v>
      </c>
      <c r="G513" s="26">
        <v>-2652.5291999999995</v>
      </c>
      <c r="H513" s="75">
        <v>0</v>
      </c>
      <c r="I513" s="76">
        <v>-21439.470799999999</v>
      </c>
      <c r="J513" s="26">
        <v>-21439.470799999999</v>
      </c>
      <c r="K513" s="39">
        <v>0</v>
      </c>
      <c r="L513" s="25">
        <v>-24092</v>
      </c>
      <c r="M513" s="39">
        <v>-24092</v>
      </c>
      <c r="N513" s="75">
        <v>0</v>
      </c>
      <c r="O513" s="76">
        <v>-2652.5291999999995</v>
      </c>
      <c r="P513" s="26">
        <v>-2652.5291999999995</v>
      </c>
      <c r="Q513" s="39">
        <v>0</v>
      </c>
      <c r="R513" s="39">
        <v>-21439.470799999999</v>
      </c>
      <c r="S513" s="40">
        <v>-21439.470799999999</v>
      </c>
      <c r="T513" s="100" t="s">
        <v>62</v>
      </c>
    </row>
    <row r="514" spans="1:20" outlineLevel="2" x14ac:dyDescent="0.3">
      <c r="A514" s="35"/>
      <c r="B514" s="75">
        <v>0</v>
      </c>
      <c r="C514" s="76">
        <v>-24092</v>
      </c>
      <c r="D514" s="77">
        <v>-24092</v>
      </c>
      <c r="E514" s="75">
        <v>0</v>
      </c>
      <c r="F514" s="76">
        <v>-2652.5291999999995</v>
      </c>
      <c r="G514" s="26">
        <v>-2652.5291999999995</v>
      </c>
      <c r="H514" s="75">
        <v>0</v>
      </c>
      <c r="I514" s="76">
        <v>-21439.470799999999</v>
      </c>
      <c r="J514" s="26">
        <v>-21439.470799999999</v>
      </c>
      <c r="K514" s="39">
        <v>0</v>
      </c>
      <c r="L514" s="25">
        <v>-24092</v>
      </c>
      <c r="M514" s="39">
        <v>-24092</v>
      </c>
      <c r="N514" s="75">
        <v>0</v>
      </c>
      <c r="O514" s="76">
        <v>-2652.5291999999995</v>
      </c>
      <c r="P514" s="26">
        <v>-2652.5291999999995</v>
      </c>
      <c r="Q514" s="39">
        <v>0</v>
      </c>
      <c r="R514" s="39">
        <v>-21439.470799999999</v>
      </c>
      <c r="S514" s="40">
        <v>-21439.470799999999</v>
      </c>
      <c r="T514" s="106" t="s">
        <v>272</v>
      </c>
    </row>
    <row r="515" spans="1:20" outlineLevel="3" x14ac:dyDescent="0.3">
      <c r="A515" s="35" t="s">
        <v>128</v>
      </c>
      <c r="B515" s="75">
        <v>0</v>
      </c>
      <c r="C515" s="76">
        <v>15826.53</v>
      </c>
      <c r="D515" s="77">
        <v>15826.53</v>
      </c>
      <c r="E515" s="75">
        <v>0</v>
      </c>
      <c r="F515" s="76">
        <v>1587.4009589999991</v>
      </c>
      <c r="G515" s="26">
        <v>1587.4009589999991</v>
      </c>
      <c r="H515" s="75">
        <v>0</v>
      </c>
      <c r="I515" s="76">
        <v>14239.129041000002</v>
      </c>
      <c r="J515" s="26">
        <v>14239.129041000002</v>
      </c>
      <c r="K515" s="39">
        <v>0</v>
      </c>
      <c r="L515" s="25">
        <v>15826.53</v>
      </c>
      <c r="M515" s="39">
        <v>15826.53</v>
      </c>
      <c r="N515" s="75">
        <v>0</v>
      </c>
      <c r="O515" s="76">
        <v>1587.4009589999991</v>
      </c>
      <c r="P515" s="26">
        <v>1587.4009589999991</v>
      </c>
      <c r="Q515" s="39">
        <v>0</v>
      </c>
      <c r="R515" s="39">
        <v>14239.129041000002</v>
      </c>
      <c r="S515" s="40">
        <v>14239.129041000002</v>
      </c>
      <c r="T515" s="100" t="s">
        <v>48</v>
      </c>
    </row>
    <row r="516" spans="1:20" outlineLevel="2" x14ac:dyDescent="0.3">
      <c r="A516" s="35"/>
      <c r="B516" s="75">
        <v>0</v>
      </c>
      <c r="C516" s="76">
        <v>15826.53</v>
      </c>
      <c r="D516" s="77">
        <v>15826.53</v>
      </c>
      <c r="E516" s="75">
        <v>0</v>
      </c>
      <c r="F516" s="76">
        <v>1587.4009589999991</v>
      </c>
      <c r="G516" s="26">
        <v>1587.4009589999991</v>
      </c>
      <c r="H516" s="75">
        <v>0</v>
      </c>
      <c r="I516" s="76">
        <v>14239.129041000002</v>
      </c>
      <c r="J516" s="26">
        <v>14239.129041000002</v>
      </c>
      <c r="K516" s="39">
        <v>0</v>
      </c>
      <c r="L516" s="25">
        <v>15826.53</v>
      </c>
      <c r="M516" s="39">
        <v>15826.53</v>
      </c>
      <c r="N516" s="75">
        <v>0</v>
      </c>
      <c r="O516" s="76">
        <v>1587.4009589999991</v>
      </c>
      <c r="P516" s="26">
        <v>1587.4009589999991</v>
      </c>
      <c r="Q516" s="39">
        <v>0</v>
      </c>
      <c r="R516" s="39">
        <v>14239.129041000002</v>
      </c>
      <c r="S516" s="40">
        <v>14239.129041000002</v>
      </c>
      <c r="T516" s="106" t="s">
        <v>278</v>
      </c>
    </row>
    <row r="517" spans="1:20" outlineLevel="3" x14ac:dyDescent="0.3">
      <c r="A517" s="35" t="s">
        <v>128</v>
      </c>
      <c r="B517" s="75">
        <v>0</v>
      </c>
      <c r="C517" s="76">
        <v>1194.73</v>
      </c>
      <c r="D517" s="77">
        <v>1194.73</v>
      </c>
      <c r="E517" s="75">
        <v>0</v>
      </c>
      <c r="F517" s="76">
        <v>95.45892699999996</v>
      </c>
      <c r="G517" s="26">
        <v>95.45892699999996</v>
      </c>
      <c r="H517" s="75">
        <v>0</v>
      </c>
      <c r="I517" s="76">
        <v>1099.2710730000001</v>
      </c>
      <c r="J517" s="26">
        <v>1099.2710730000001</v>
      </c>
      <c r="K517" s="39">
        <v>0</v>
      </c>
      <c r="L517" s="25">
        <v>1194.73</v>
      </c>
      <c r="M517" s="39">
        <v>1194.73</v>
      </c>
      <c r="N517" s="75">
        <v>0</v>
      </c>
      <c r="O517" s="76">
        <v>95.45892699999996</v>
      </c>
      <c r="P517" s="26">
        <v>95.45892699999996</v>
      </c>
      <c r="Q517" s="39">
        <v>0</v>
      </c>
      <c r="R517" s="39">
        <v>1099.2710730000001</v>
      </c>
      <c r="S517" s="40">
        <v>1099.2710730000001</v>
      </c>
      <c r="T517" s="100" t="s">
        <v>50</v>
      </c>
    </row>
    <row r="518" spans="1:20" outlineLevel="3" x14ac:dyDescent="0.3">
      <c r="A518" s="35" t="s">
        <v>128</v>
      </c>
      <c r="B518" s="75">
        <v>0</v>
      </c>
      <c r="C518" s="76">
        <v>1204.6199999999999</v>
      </c>
      <c r="D518" s="77">
        <v>1204.6199999999999</v>
      </c>
      <c r="E518" s="75">
        <v>0</v>
      </c>
      <c r="F518" s="76">
        <v>96.249137999999959</v>
      </c>
      <c r="G518" s="26">
        <v>96.249137999999959</v>
      </c>
      <c r="H518" s="75">
        <v>0</v>
      </c>
      <c r="I518" s="76">
        <v>1108.370862</v>
      </c>
      <c r="J518" s="26">
        <v>1108.370862</v>
      </c>
      <c r="K518" s="39">
        <v>0</v>
      </c>
      <c r="L518" s="25">
        <v>1204.6199999999999</v>
      </c>
      <c r="M518" s="39">
        <v>1204.6199999999999</v>
      </c>
      <c r="N518" s="75">
        <v>0</v>
      </c>
      <c r="O518" s="76">
        <v>96.249137999999959</v>
      </c>
      <c r="P518" s="26">
        <v>96.249137999999959</v>
      </c>
      <c r="Q518" s="39">
        <v>0</v>
      </c>
      <c r="R518" s="39">
        <v>1108.370862</v>
      </c>
      <c r="S518" s="40">
        <v>1108.370862</v>
      </c>
      <c r="T518" s="100" t="s">
        <v>50</v>
      </c>
    </row>
    <row r="519" spans="1:20" outlineLevel="2" x14ac:dyDescent="0.3">
      <c r="A519" s="35"/>
      <c r="B519" s="75">
        <v>0</v>
      </c>
      <c r="C519" s="76">
        <v>2399.35</v>
      </c>
      <c r="D519" s="77">
        <v>2399.35</v>
      </c>
      <c r="E519" s="75">
        <v>0</v>
      </c>
      <c r="F519" s="76">
        <v>191.70806499999992</v>
      </c>
      <c r="G519" s="26">
        <v>191.70806499999992</v>
      </c>
      <c r="H519" s="75">
        <v>0</v>
      </c>
      <c r="I519" s="76">
        <v>2207.6419350000001</v>
      </c>
      <c r="J519" s="26">
        <v>2207.6419350000001</v>
      </c>
      <c r="K519" s="39">
        <v>0</v>
      </c>
      <c r="L519" s="25">
        <v>2399.35</v>
      </c>
      <c r="M519" s="39">
        <v>2399.35</v>
      </c>
      <c r="N519" s="75">
        <v>0</v>
      </c>
      <c r="O519" s="76">
        <v>191.70806499999992</v>
      </c>
      <c r="P519" s="26">
        <v>191.70806499999992</v>
      </c>
      <c r="Q519" s="39">
        <v>0</v>
      </c>
      <c r="R519" s="39">
        <v>2207.6419350000001</v>
      </c>
      <c r="S519" s="40">
        <v>2207.6419350000001</v>
      </c>
      <c r="T519" s="106" t="s">
        <v>275</v>
      </c>
    </row>
    <row r="520" spans="1:20" outlineLevel="3" x14ac:dyDescent="0.3">
      <c r="A520" s="35" t="s">
        <v>128</v>
      </c>
      <c r="B520" s="75">
        <v>0</v>
      </c>
      <c r="C520" s="76">
        <v>133888.22</v>
      </c>
      <c r="D520" s="77">
        <v>133888.22</v>
      </c>
      <c r="E520" s="75">
        <v>0</v>
      </c>
      <c r="F520" s="76">
        <v>14888.370063999995</v>
      </c>
      <c r="G520" s="26">
        <v>14888.370063999995</v>
      </c>
      <c r="H520" s="75">
        <v>0</v>
      </c>
      <c r="I520" s="76">
        <v>118999.84993600001</v>
      </c>
      <c r="J520" s="26">
        <v>118999.84993600001</v>
      </c>
      <c r="K520" s="39">
        <v>0</v>
      </c>
      <c r="L520" s="25">
        <v>133888.22</v>
      </c>
      <c r="M520" s="39">
        <v>133888.22</v>
      </c>
      <c r="N520" s="75">
        <v>0</v>
      </c>
      <c r="O520" s="76">
        <v>14888.370063999995</v>
      </c>
      <c r="P520" s="26">
        <v>14888.370063999995</v>
      </c>
      <c r="Q520" s="39">
        <v>0</v>
      </c>
      <c r="R520" s="39">
        <v>118999.84993600001</v>
      </c>
      <c r="S520" s="40">
        <v>118999.84993600001</v>
      </c>
      <c r="T520" s="100" t="s">
        <v>47</v>
      </c>
    </row>
    <row r="521" spans="1:20" outlineLevel="2" x14ac:dyDescent="0.3">
      <c r="A521" s="35"/>
      <c r="B521" s="75">
        <v>0</v>
      </c>
      <c r="C521" s="76">
        <v>133888.22</v>
      </c>
      <c r="D521" s="77">
        <v>133888.22</v>
      </c>
      <c r="E521" s="75">
        <v>0</v>
      </c>
      <c r="F521" s="76">
        <v>14888.370063999995</v>
      </c>
      <c r="G521" s="26">
        <v>14888.370063999995</v>
      </c>
      <c r="H521" s="75">
        <v>0</v>
      </c>
      <c r="I521" s="76">
        <v>118999.84993600001</v>
      </c>
      <c r="J521" s="26">
        <v>118999.84993600001</v>
      </c>
      <c r="K521" s="39">
        <v>0</v>
      </c>
      <c r="L521" s="25">
        <v>133888.22</v>
      </c>
      <c r="M521" s="39">
        <v>133888.22</v>
      </c>
      <c r="N521" s="75">
        <v>0</v>
      </c>
      <c r="O521" s="76">
        <v>14888.370063999995</v>
      </c>
      <c r="P521" s="26">
        <v>14888.370063999995</v>
      </c>
      <c r="Q521" s="39">
        <v>0</v>
      </c>
      <c r="R521" s="39">
        <v>118999.84993600001</v>
      </c>
      <c r="S521" s="40">
        <v>118999.84993600001</v>
      </c>
      <c r="T521" s="106" t="s">
        <v>279</v>
      </c>
    </row>
    <row r="522" spans="1:20" outlineLevel="3" x14ac:dyDescent="0.3">
      <c r="A522" s="35" t="s">
        <v>128</v>
      </c>
      <c r="B522" s="75">
        <v>6616.22</v>
      </c>
      <c r="C522" s="76">
        <v>0</v>
      </c>
      <c r="D522" s="77">
        <v>6616.22</v>
      </c>
      <c r="E522" s="75">
        <v>0</v>
      </c>
      <c r="F522" s="76">
        <v>0</v>
      </c>
      <c r="G522" s="26">
        <v>0</v>
      </c>
      <c r="H522" s="75">
        <v>6616.22</v>
      </c>
      <c r="I522" s="76">
        <v>0</v>
      </c>
      <c r="J522" s="26">
        <v>6616.22</v>
      </c>
      <c r="K522" s="39">
        <v>6616.22</v>
      </c>
      <c r="L522" s="25">
        <v>0</v>
      </c>
      <c r="M522" s="39">
        <v>6616.22</v>
      </c>
      <c r="N522" s="75">
        <v>0</v>
      </c>
      <c r="O522" s="76">
        <v>0</v>
      </c>
      <c r="P522" s="26">
        <v>0</v>
      </c>
      <c r="Q522" s="39">
        <v>6616.22</v>
      </c>
      <c r="R522" s="39">
        <v>0</v>
      </c>
      <c r="S522" s="40">
        <v>6616.22</v>
      </c>
      <c r="T522" s="100" t="s">
        <v>63</v>
      </c>
    </row>
    <row r="523" spans="1:20" outlineLevel="2" x14ac:dyDescent="0.3">
      <c r="A523" s="35"/>
      <c r="B523" s="75">
        <v>6616.22</v>
      </c>
      <c r="C523" s="76">
        <v>0</v>
      </c>
      <c r="D523" s="77">
        <v>6616.22</v>
      </c>
      <c r="E523" s="75">
        <v>0</v>
      </c>
      <c r="F523" s="76">
        <v>0</v>
      </c>
      <c r="G523" s="26">
        <v>0</v>
      </c>
      <c r="H523" s="75">
        <v>6616.22</v>
      </c>
      <c r="I523" s="76">
        <v>0</v>
      </c>
      <c r="J523" s="26">
        <v>6616.22</v>
      </c>
      <c r="K523" s="39">
        <v>6616.22</v>
      </c>
      <c r="L523" s="25">
        <v>0</v>
      </c>
      <c r="M523" s="39">
        <v>6616.22</v>
      </c>
      <c r="N523" s="75">
        <v>0</v>
      </c>
      <c r="O523" s="76">
        <v>0</v>
      </c>
      <c r="P523" s="26">
        <v>0</v>
      </c>
      <c r="Q523" s="39">
        <v>6616.22</v>
      </c>
      <c r="R523" s="39">
        <v>0</v>
      </c>
      <c r="S523" s="40">
        <v>6616.22</v>
      </c>
      <c r="T523" s="106" t="s">
        <v>266</v>
      </c>
    </row>
    <row r="524" spans="1:20" outlineLevel="1" x14ac:dyDescent="0.3">
      <c r="A524" s="108" t="s">
        <v>127</v>
      </c>
      <c r="B524" s="110">
        <v>6616.22</v>
      </c>
      <c r="C524" s="109">
        <v>128022.1</v>
      </c>
      <c r="D524" s="111">
        <v>134638.32</v>
      </c>
      <c r="E524" s="110">
        <v>0</v>
      </c>
      <c r="F524" s="109">
        <v>14014.949887999996</v>
      </c>
      <c r="G524" s="112">
        <v>14014.949887999996</v>
      </c>
      <c r="H524" s="110">
        <v>6616.22</v>
      </c>
      <c r="I524" s="109">
        <v>114007.15011200002</v>
      </c>
      <c r="J524" s="112">
        <v>120623.37011200002</v>
      </c>
      <c r="K524" s="109">
        <v>6616.22</v>
      </c>
      <c r="L524" s="113">
        <v>128022.1</v>
      </c>
      <c r="M524" s="109">
        <v>134638.32</v>
      </c>
      <c r="N524" s="110">
        <v>0</v>
      </c>
      <c r="O524" s="109">
        <v>14014.949887999996</v>
      </c>
      <c r="P524" s="112">
        <v>14014.949887999996</v>
      </c>
      <c r="Q524" s="109">
        <v>6616.22</v>
      </c>
      <c r="R524" s="109">
        <v>114007.15011200002</v>
      </c>
      <c r="S524" s="114">
        <v>120623.37011200002</v>
      </c>
      <c r="T524" s="115"/>
    </row>
    <row r="525" spans="1:20" outlineLevel="3" x14ac:dyDescent="0.3">
      <c r="A525" s="35" t="s">
        <v>130</v>
      </c>
      <c r="B525" s="75">
        <v>0</v>
      </c>
      <c r="C525" s="76">
        <v>1218.5</v>
      </c>
      <c r="D525" s="77">
        <v>1218.5</v>
      </c>
      <c r="E525" s="75">
        <v>0</v>
      </c>
      <c r="F525" s="76">
        <v>135.49719999999996</v>
      </c>
      <c r="G525" s="26">
        <v>135.49719999999996</v>
      </c>
      <c r="H525" s="75">
        <v>0</v>
      </c>
      <c r="I525" s="76">
        <v>1083.0028</v>
      </c>
      <c r="J525" s="26">
        <v>1083.0028</v>
      </c>
      <c r="K525" s="39">
        <v>0</v>
      </c>
      <c r="L525" s="25">
        <v>1218.5</v>
      </c>
      <c r="M525" s="39">
        <v>1218.5</v>
      </c>
      <c r="N525" s="75">
        <v>0</v>
      </c>
      <c r="O525" s="76">
        <v>135.49719999999996</v>
      </c>
      <c r="P525" s="26">
        <v>135.49719999999996</v>
      </c>
      <c r="Q525" s="39">
        <v>0</v>
      </c>
      <c r="R525" s="39">
        <v>1083.0028</v>
      </c>
      <c r="S525" s="40">
        <v>1083.0028</v>
      </c>
      <c r="T525" s="100" t="s">
        <v>47</v>
      </c>
    </row>
    <row r="526" spans="1:20" outlineLevel="2" x14ac:dyDescent="0.3">
      <c r="A526" s="35"/>
      <c r="B526" s="75">
        <v>0</v>
      </c>
      <c r="C526" s="76">
        <v>1218.5</v>
      </c>
      <c r="D526" s="77">
        <v>1218.5</v>
      </c>
      <c r="E526" s="75">
        <v>0</v>
      </c>
      <c r="F526" s="76">
        <v>135.49719999999996</v>
      </c>
      <c r="G526" s="26">
        <v>135.49719999999996</v>
      </c>
      <c r="H526" s="75">
        <v>0</v>
      </c>
      <c r="I526" s="76">
        <v>1083.0028</v>
      </c>
      <c r="J526" s="26">
        <v>1083.0028</v>
      </c>
      <c r="K526" s="39">
        <v>0</v>
      </c>
      <c r="L526" s="25">
        <v>1218.5</v>
      </c>
      <c r="M526" s="39">
        <v>1218.5</v>
      </c>
      <c r="N526" s="75">
        <v>0</v>
      </c>
      <c r="O526" s="76">
        <v>135.49719999999996</v>
      </c>
      <c r="P526" s="26">
        <v>135.49719999999996</v>
      </c>
      <c r="Q526" s="39">
        <v>0</v>
      </c>
      <c r="R526" s="39">
        <v>1083.0028</v>
      </c>
      <c r="S526" s="40">
        <v>1083.0028</v>
      </c>
      <c r="T526" s="106" t="s">
        <v>279</v>
      </c>
    </row>
    <row r="527" spans="1:20" outlineLevel="1" x14ac:dyDescent="0.3">
      <c r="A527" s="108" t="s">
        <v>129</v>
      </c>
      <c r="B527" s="110">
        <v>0</v>
      </c>
      <c r="C527" s="109">
        <v>1218.5</v>
      </c>
      <c r="D527" s="111">
        <v>1218.5</v>
      </c>
      <c r="E527" s="110">
        <v>0</v>
      </c>
      <c r="F527" s="109">
        <v>135.49719999999996</v>
      </c>
      <c r="G527" s="112">
        <v>135.49719999999996</v>
      </c>
      <c r="H527" s="110">
        <v>0</v>
      </c>
      <c r="I527" s="109">
        <v>1083.0028</v>
      </c>
      <c r="J527" s="112">
        <v>1083.0028</v>
      </c>
      <c r="K527" s="109">
        <v>0</v>
      </c>
      <c r="L527" s="113">
        <v>1218.5</v>
      </c>
      <c r="M527" s="109">
        <v>1218.5</v>
      </c>
      <c r="N527" s="110">
        <v>0</v>
      </c>
      <c r="O527" s="109">
        <v>135.49719999999996</v>
      </c>
      <c r="P527" s="112">
        <v>135.49719999999996</v>
      </c>
      <c r="Q527" s="109">
        <v>0</v>
      </c>
      <c r="R527" s="109">
        <v>1083.0028</v>
      </c>
      <c r="S527" s="114">
        <v>1083.0028</v>
      </c>
      <c r="T527" s="115"/>
    </row>
    <row r="528" spans="1:20" outlineLevel="3" x14ac:dyDescent="0.3">
      <c r="A528" s="35" t="s">
        <v>132</v>
      </c>
      <c r="B528" s="75">
        <v>0</v>
      </c>
      <c r="C528" s="76">
        <v>0</v>
      </c>
      <c r="D528" s="77">
        <v>0</v>
      </c>
      <c r="E528" s="75">
        <v>0</v>
      </c>
      <c r="F528" s="76">
        <v>0</v>
      </c>
      <c r="G528" s="26">
        <v>0</v>
      </c>
      <c r="H528" s="75">
        <v>0</v>
      </c>
      <c r="I528" s="76">
        <v>0</v>
      </c>
      <c r="J528" s="26">
        <v>0</v>
      </c>
      <c r="K528" s="39">
        <v>0</v>
      </c>
      <c r="L528" s="25">
        <v>0</v>
      </c>
      <c r="M528" s="39">
        <v>0</v>
      </c>
      <c r="N528" s="75">
        <v>0</v>
      </c>
      <c r="O528" s="76">
        <v>0</v>
      </c>
      <c r="P528" s="26">
        <v>0</v>
      </c>
      <c r="Q528" s="39">
        <v>0</v>
      </c>
      <c r="R528" s="39">
        <v>0</v>
      </c>
      <c r="S528" s="40">
        <v>0</v>
      </c>
      <c r="T528" s="100" t="s">
        <v>62</v>
      </c>
    </row>
    <row r="529" spans="1:20" outlineLevel="3" x14ac:dyDescent="0.3">
      <c r="A529" s="35" t="s">
        <v>132</v>
      </c>
      <c r="B529" s="75">
        <v>0</v>
      </c>
      <c r="C529" s="76">
        <v>0</v>
      </c>
      <c r="D529" s="77">
        <v>0</v>
      </c>
      <c r="E529" s="75">
        <v>0</v>
      </c>
      <c r="F529" s="76">
        <v>0</v>
      </c>
      <c r="G529" s="26">
        <v>0</v>
      </c>
      <c r="H529" s="75">
        <v>0</v>
      </c>
      <c r="I529" s="76">
        <v>0</v>
      </c>
      <c r="J529" s="26">
        <v>0</v>
      </c>
      <c r="K529" s="39">
        <v>0</v>
      </c>
      <c r="L529" s="25">
        <v>0</v>
      </c>
      <c r="M529" s="39">
        <v>0</v>
      </c>
      <c r="N529" s="75">
        <v>0</v>
      </c>
      <c r="O529" s="76">
        <v>0</v>
      </c>
      <c r="P529" s="26">
        <v>0</v>
      </c>
      <c r="Q529" s="39">
        <v>0</v>
      </c>
      <c r="R529" s="39">
        <v>0</v>
      </c>
      <c r="S529" s="40">
        <v>0</v>
      </c>
      <c r="T529" s="100" t="s">
        <v>62</v>
      </c>
    </row>
    <row r="530" spans="1:20" outlineLevel="3" x14ac:dyDescent="0.3">
      <c r="A530" s="35" t="s">
        <v>132</v>
      </c>
      <c r="B530" s="75">
        <v>0</v>
      </c>
      <c r="C530" s="76">
        <v>19770.189999999999</v>
      </c>
      <c r="D530" s="77">
        <v>19770.189999999999</v>
      </c>
      <c r="E530" s="75">
        <v>0</v>
      </c>
      <c r="F530" s="76">
        <v>2176.6979189999993</v>
      </c>
      <c r="G530" s="26">
        <v>2176.6979189999993</v>
      </c>
      <c r="H530" s="75">
        <v>0</v>
      </c>
      <c r="I530" s="76">
        <v>17593.492081</v>
      </c>
      <c r="J530" s="26">
        <v>17593.492081</v>
      </c>
      <c r="K530" s="39">
        <v>0</v>
      </c>
      <c r="L530" s="25">
        <v>19770.189999999999</v>
      </c>
      <c r="M530" s="39">
        <v>19770.189999999999</v>
      </c>
      <c r="N530" s="75">
        <v>0</v>
      </c>
      <c r="O530" s="76">
        <v>2176.6979189999993</v>
      </c>
      <c r="P530" s="26">
        <v>2176.6979189999993</v>
      </c>
      <c r="Q530" s="39">
        <v>0</v>
      </c>
      <c r="R530" s="39">
        <v>17593.492081</v>
      </c>
      <c r="S530" s="40">
        <v>17593.492081</v>
      </c>
      <c r="T530" s="100" t="s">
        <v>62</v>
      </c>
    </row>
    <row r="531" spans="1:20" outlineLevel="3" x14ac:dyDescent="0.3">
      <c r="A531" s="35" t="s">
        <v>132</v>
      </c>
      <c r="B531" s="75">
        <v>0</v>
      </c>
      <c r="C531" s="76">
        <v>6455.12</v>
      </c>
      <c r="D531" s="77">
        <v>6455.12</v>
      </c>
      <c r="E531" s="75">
        <v>0</v>
      </c>
      <c r="F531" s="76">
        <v>710.70871199999988</v>
      </c>
      <c r="G531" s="26">
        <v>710.70871199999988</v>
      </c>
      <c r="H531" s="75">
        <v>0</v>
      </c>
      <c r="I531" s="76">
        <v>5744.4112880000002</v>
      </c>
      <c r="J531" s="26">
        <v>5744.4112880000002</v>
      </c>
      <c r="K531" s="39">
        <v>0</v>
      </c>
      <c r="L531" s="25">
        <v>6455.12</v>
      </c>
      <c r="M531" s="39">
        <v>6455.12</v>
      </c>
      <c r="N531" s="75">
        <v>0</v>
      </c>
      <c r="O531" s="76">
        <v>710.70871199999988</v>
      </c>
      <c r="P531" s="26">
        <v>710.70871199999988</v>
      </c>
      <c r="Q531" s="39">
        <v>0</v>
      </c>
      <c r="R531" s="39">
        <v>5744.4112880000002</v>
      </c>
      <c r="S531" s="40">
        <v>5744.4112880000002</v>
      </c>
      <c r="T531" s="100" t="s">
        <v>62</v>
      </c>
    </row>
    <row r="532" spans="1:20" outlineLevel="3" x14ac:dyDescent="0.3">
      <c r="A532" s="35" t="s">
        <v>132</v>
      </c>
      <c r="B532" s="75">
        <v>0</v>
      </c>
      <c r="C532" s="76">
        <v>-495.33</v>
      </c>
      <c r="D532" s="77">
        <v>-495.33</v>
      </c>
      <c r="E532" s="75">
        <v>0</v>
      </c>
      <c r="F532" s="76">
        <v>-54.53583299999999</v>
      </c>
      <c r="G532" s="26">
        <v>-54.53583299999999</v>
      </c>
      <c r="H532" s="75">
        <v>0</v>
      </c>
      <c r="I532" s="76">
        <v>-440.79416700000002</v>
      </c>
      <c r="J532" s="26">
        <v>-440.79416700000002</v>
      </c>
      <c r="K532" s="39">
        <v>0</v>
      </c>
      <c r="L532" s="25">
        <v>-495.33</v>
      </c>
      <c r="M532" s="39">
        <v>-495.33</v>
      </c>
      <c r="N532" s="75">
        <v>0</v>
      </c>
      <c r="O532" s="76">
        <v>-54.53583299999999</v>
      </c>
      <c r="P532" s="26">
        <v>-54.53583299999999</v>
      </c>
      <c r="Q532" s="39">
        <v>0</v>
      </c>
      <c r="R532" s="39">
        <v>-440.79416700000002</v>
      </c>
      <c r="S532" s="40">
        <v>-440.79416700000002</v>
      </c>
      <c r="T532" s="100" t="s">
        <v>62</v>
      </c>
    </row>
    <row r="533" spans="1:20" outlineLevel="3" x14ac:dyDescent="0.3">
      <c r="A533" s="35" t="s">
        <v>132</v>
      </c>
      <c r="B533" s="75">
        <v>0</v>
      </c>
      <c r="C533" s="76">
        <v>13759.71</v>
      </c>
      <c r="D533" s="77">
        <v>13759.71</v>
      </c>
      <c r="E533" s="75">
        <v>0</v>
      </c>
      <c r="F533" s="76">
        <v>1514.9440709999997</v>
      </c>
      <c r="G533" s="26">
        <v>1514.9440709999997</v>
      </c>
      <c r="H533" s="75">
        <v>0</v>
      </c>
      <c r="I533" s="76">
        <v>12244.765928999999</v>
      </c>
      <c r="J533" s="26">
        <v>12244.765928999999</v>
      </c>
      <c r="K533" s="39">
        <v>0</v>
      </c>
      <c r="L533" s="25">
        <v>13759.71</v>
      </c>
      <c r="M533" s="39">
        <v>13759.71</v>
      </c>
      <c r="N533" s="75">
        <v>0</v>
      </c>
      <c r="O533" s="76">
        <v>1514.9440709999997</v>
      </c>
      <c r="P533" s="26">
        <v>1514.9440709999997</v>
      </c>
      <c r="Q533" s="39">
        <v>0</v>
      </c>
      <c r="R533" s="39">
        <v>12244.765928999999</v>
      </c>
      <c r="S533" s="40">
        <v>12244.765928999999</v>
      </c>
      <c r="T533" s="100" t="s">
        <v>62</v>
      </c>
    </row>
    <row r="534" spans="1:20" outlineLevel="3" x14ac:dyDescent="0.3">
      <c r="A534" s="35" t="s">
        <v>132</v>
      </c>
      <c r="B534" s="75">
        <v>0</v>
      </c>
      <c r="C534" s="76">
        <v>9002.5</v>
      </c>
      <c r="D534" s="77">
        <v>9002.5</v>
      </c>
      <c r="E534" s="75">
        <v>0</v>
      </c>
      <c r="F534" s="76">
        <v>991.17524999999978</v>
      </c>
      <c r="G534" s="26">
        <v>991.17524999999978</v>
      </c>
      <c r="H534" s="75">
        <v>0</v>
      </c>
      <c r="I534" s="76">
        <v>8011.3247499999998</v>
      </c>
      <c r="J534" s="26">
        <v>8011.3247499999998</v>
      </c>
      <c r="K534" s="39">
        <v>0</v>
      </c>
      <c r="L534" s="25">
        <v>9002.5</v>
      </c>
      <c r="M534" s="39">
        <v>9002.5</v>
      </c>
      <c r="N534" s="75">
        <v>0</v>
      </c>
      <c r="O534" s="76">
        <v>991.17524999999978</v>
      </c>
      <c r="P534" s="26">
        <v>991.17524999999978</v>
      </c>
      <c r="Q534" s="39">
        <v>0</v>
      </c>
      <c r="R534" s="39">
        <v>8011.3247499999998</v>
      </c>
      <c r="S534" s="40">
        <v>8011.3247499999998</v>
      </c>
      <c r="T534" s="100" t="s">
        <v>62</v>
      </c>
    </row>
    <row r="535" spans="1:20" outlineLevel="3" x14ac:dyDescent="0.3">
      <c r="A535" s="35" t="s">
        <v>132</v>
      </c>
      <c r="B535" s="75">
        <v>0</v>
      </c>
      <c r="C535" s="76">
        <v>7100.59</v>
      </c>
      <c r="D535" s="77">
        <v>7100.59</v>
      </c>
      <c r="E535" s="75">
        <v>0</v>
      </c>
      <c r="F535" s="76">
        <v>781.77495899999985</v>
      </c>
      <c r="G535" s="26">
        <v>781.77495899999985</v>
      </c>
      <c r="H535" s="75">
        <v>0</v>
      </c>
      <c r="I535" s="76">
        <v>6318.8150409999998</v>
      </c>
      <c r="J535" s="26">
        <v>6318.8150409999998</v>
      </c>
      <c r="K535" s="39">
        <v>0</v>
      </c>
      <c r="L535" s="25">
        <v>7100.59</v>
      </c>
      <c r="M535" s="39">
        <v>7100.59</v>
      </c>
      <c r="N535" s="75">
        <v>0</v>
      </c>
      <c r="O535" s="76">
        <v>781.77495899999985</v>
      </c>
      <c r="P535" s="26">
        <v>781.77495899999985</v>
      </c>
      <c r="Q535" s="39">
        <v>0</v>
      </c>
      <c r="R535" s="39">
        <v>6318.8150409999998</v>
      </c>
      <c r="S535" s="40">
        <v>6318.8150409999998</v>
      </c>
      <c r="T535" s="100" t="s">
        <v>62</v>
      </c>
    </row>
    <row r="536" spans="1:20" outlineLevel="3" x14ac:dyDescent="0.3">
      <c r="A536" s="35" t="s">
        <v>132</v>
      </c>
      <c r="B536" s="75">
        <v>0</v>
      </c>
      <c r="C536" s="76">
        <v>0</v>
      </c>
      <c r="D536" s="77">
        <v>0</v>
      </c>
      <c r="E536" s="75">
        <v>0</v>
      </c>
      <c r="F536" s="76">
        <v>0</v>
      </c>
      <c r="G536" s="26">
        <v>0</v>
      </c>
      <c r="H536" s="75">
        <v>0</v>
      </c>
      <c r="I536" s="76">
        <v>0</v>
      </c>
      <c r="J536" s="26">
        <v>0</v>
      </c>
      <c r="K536" s="39">
        <v>0</v>
      </c>
      <c r="L536" s="25">
        <v>0</v>
      </c>
      <c r="M536" s="39">
        <v>0</v>
      </c>
      <c r="N536" s="75">
        <v>0</v>
      </c>
      <c r="O536" s="76">
        <v>0</v>
      </c>
      <c r="P536" s="26">
        <v>0</v>
      </c>
      <c r="Q536" s="39">
        <v>0</v>
      </c>
      <c r="R536" s="39">
        <v>0</v>
      </c>
      <c r="S536" s="40">
        <v>0</v>
      </c>
      <c r="T536" s="100" t="s">
        <v>62</v>
      </c>
    </row>
    <row r="537" spans="1:20" outlineLevel="3" x14ac:dyDescent="0.3">
      <c r="A537" s="35" t="s">
        <v>132</v>
      </c>
      <c r="B537" s="75">
        <v>0</v>
      </c>
      <c r="C537" s="76">
        <v>477.1</v>
      </c>
      <c r="D537" s="77">
        <v>477.1</v>
      </c>
      <c r="E537" s="75">
        <v>0</v>
      </c>
      <c r="F537" s="76">
        <v>52.52870999999999</v>
      </c>
      <c r="G537" s="26">
        <v>52.52870999999999</v>
      </c>
      <c r="H537" s="75">
        <v>0</v>
      </c>
      <c r="I537" s="76">
        <v>424.57129000000003</v>
      </c>
      <c r="J537" s="26">
        <v>424.57129000000003</v>
      </c>
      <c r="K537" s="39">
        <v>0</v>
      </c>
      <c r="L537" s="25">
        <v>477.1</v>
      </c>
      <c r="M537" s="39">
        <v>477.1</v>
      </c>
      <c r="N537" s="75">
        <v>0</v>
      </c>
      <c r="O537" s="76">
        <v>52.52870999999999</v>
      </c>
      <c r="P537" s="26">
        <v>52.52870999999999</v>
      </c>
      <c r="Q537" s="39">
        <v>0</v>
      </c>
      <c r="R537" s="39">
        <v>424.57129000000003</v>
      </c>
      <c r="S537" s="40">
        <v>424.57129000000003</v>
      </c>
      <c r="T537" s="100" t="s">
        <v>62</v>
      </c>
    </row>
    <row r="538" spans="1:20" outlineLevel="3" x14ac:dyDescent="0.3">
      <c r="A538" s="35" t="s">
        <v>132</v>
      </c>
      <c r="B538" s="75">
        <v>0</v>
      </c>
      <c r="C538" s="76">
        <v>3318.7</v>
      </c>
      <c r="D538" s="77">
        <v>3318.7</v>
      </c>
      <c r="E538" s="75">
        <v>0</v>
      </c>
      <c r="F538" s="76">
        <v>365.38886999999988</v>
      </c>
      <c r="G538" s="26">
        <v>365.38886999999988</v>
      </c>
      <c r="H538" s="75">
        <v>0</v>
      </c>
      <c r="I538" s="76">
        <v>2953.31113</v>
      </c>
      <c r="J538" s="26">
        <v>2953.31113</v>
      </c>
      <c r="K538" s="39">
        <v>0</v>
      </c>
      <c r="L538" s="25">
        <v>3318.7</v>
      </c>
      <c r="M538" s="39">
        <v>3318.7</v>
      </c>
      <c r="N538" s="75">
        <v>0</v>
      </c>
      <c r="O538" s="76">
        <v>365.38886999999988</v>
      </c>
      <c r="P538" s="26">
        <v>365.38886999999988</v>
      </c>
      <c r="Q538" s="39">
        <v>0</v>
      </c>
      <c r="R538" s="39">
        <v>2953.31113</v>
      </c>
      <c r="S538" s="40">
        <v>2953.31113</v>
      </c>
      <c r="T538" s="100" t="s">
        <v>62</v>
      </c>
    </row>
    <row r="539" spans="1:20" outlineLevel="3" x14ac:dyDescent="0.3">
      <c r="A539" s="35" t="s">
        <v>132</v>
      </c>
      <c r="B539" s="75">
        <v>0</v>
      </c>
      <c r="C539" s="76">
        <v>3152.77</v>
      </c>
      <c r="D539" s="77">
        <v>3152.77</v>
      </c>
      <c r="E539" s="75">
        <v>0</v>
      </c>
      <c r="F539" s="76">
        <v>347.11997699999995</v>
      </c>
      <c r="G539" s="26">
        <v>347.11997699999995</v>
      </c>
      <c r="H539" s="75">
        <v>0</v>
      </c>
      <c r="I539" s="76">
        <v>2805.6500230000001</v>
      </c>
      <c r="J539" s="26">
        <v>2805.6500230000001</v>
      </c>
      <c r="K539" s="39">
        <v>0</v>
      </c>
      <c r="L539" s="25">
        <v>3152.77</v>
      </c>
      <c r="M539" s="39">
        <v>3152.77</v>
      </c>
      <c r="N539" s="75">
        <v>0</v>
      </c>
      <c r="O539" s="76">
        <v>347.11997699999995</v>
      </c>
      <c r="P539" s="26">
        <v>347.11997699999995</v>
      </c>
      <c r="Q539" s="39">
        <v>0</v>
      </c>
      <c r="R539" s="39">
        <v>2805.6500230000001</v>
      </c>
      <c r="S539" s="40">
        <v>2805.6500230000001</v>
      </c>
      <c r="T539" s="100" t="s">
        <v>62</v>
      </c>
    </row>
    <row r="540" spans="1:20" outlineLevel="2" x14ac:dyDescent="0.3">
      <c r="A540" s="35"/>
      <c r="B540" s="75">
        <v>0</v>
      </c>
      <c r="C540" s="76">
        <v>62541.349999999991</v>
      </c>
      <c r="D540" s="77">
        <v>62541.349999999991</v>
      </c>
      <c r="E540" s="75">
        <v>0</v>
      </c>
      <c r="F540" s="76">
        <v>6885.8026349999982</v>
      </c>
      <c r="G540" s="26">
        <v>6885.8026349999982</v>
      </c>
      <c r="H540" s="75">
        <v>0</v>
      </c>
      <c r="I540" s="76">
        <v>55655.547365000006</v>
      </c>
      <c r="J540" s="26">
        <v>55655.547365000006</v>
      </c>
      <c r="K540" s="39">
        <v>0</v>
      </c>
      <c r="L540" s="25">
        <v>62541.349999999991</v>
      </c>
      <c r="M540" s="39">
        <v>62541.349999999991</v>
      </c>
      <c r="N540" s="75">
        <v>0</v>
      </c>
      <c r="O540" s="76">
        <v>6885.8026349999982</v>
      </c>
      <c r="P540" s="26">
        <v>6885.8026349999982</v>
      </c>
      <c r="Q540" s="39">
        <v>0</v>
      </c>
      <c r="R540" s="39">
        <v>55655.547365000006</v>
      </c>
      <c r="S540" s="40">
        <v>55655.547365000006</v>
      </c>
      <c r="T540" s="106" t="s">
        <v>272</v>
      </c>
    </row>
    <row r="541" spans="1:20" outlineLevel="3" x14ac:dyDescent="0.3">
      <c r="A541" s="35" t="s">
        <v>132</v>
      </c>
      <c r="B541" s="75">
        <v>0</v>
      </c>
      <c r="C541" s="76">
        <v>86813.89</v>
      </c>
      <c r="D541" s="77">
        <v>86813.89</v>
      </c>
      <c r="E541" s="75">
        <v>0</v>
      </c>
      <c r="F541" s="76">
        <v>6936.4298109999972</v>
      </c>
      <c r="G541" s="26">
        <v>6936.4298109999972</v>
      </c>
      <c r="H541" s="75">
        <v>0</v>
      </c>
      <c r="I541" s="76">
        <v>79877.460189000005</v>
      </c>
      <c r="J541" s="26">
        <v>79877.460189000005</v>
      </c>
      <c r="K541" s="39">
        <v>0</v>
      </c>
      <c r="L541" s="25">
        <v>86813.89</v>
      </c>
      <c r="M541" s="39">
        <v>86813.89</v>
      </c>
      <c r="N541" s="75">
        <v>0</v>
      </c>
      <c r="O541" s="76">
        <v>6936.4298109999972</v>
      </c>
      <c r="P541" s="26">
        <v>6936.4298109999972</v>
      </c>
      <c r="Q541" s="39">
        <v>0</v>
      </c>
      <c r="R541" s="39">
        <v>79877.460189000005</v>
      </c>
      <c r="S541" s="40">
        <v>79877.460189000005</v>
      </c>
      <c r="T541" s="100" t="s">
        <v>50</v>
      </c>
    </row>
    <row r="542" spans="1:20" outlineLevel="3" x14ac:dyDescent="0.3">
      <c r="A542" s="35" t="s">
        <v>132</v>
      </c>
      <c r="B542" s="75">
        <v>0</v>
      </c>
      <c r="C542" s="76">
        <v>6586.36</v>
      </c>
      <c r="D542" s="77">
        <v>6586.36</v>
      </c>
      <c r="E542" s="75">
        <v>0</v>
      </c>
      <c r="F542" s="76">
        <v>526.25016399999981</v>
      </c>
      <c r="G542" s="26">
        <v>526.25016399999981</v>
      </c>
      <c r="H542" s="75">
        <v>0</v>
      </c>
      <c r="I542" s="76">
        <v>6060.1098359999996</v>
      </c>
      <c r="J542" s="26">
        <v>6060.1098359999996</v>
      </c>
      <c r="K542" s="39">
        <v>0</v>
      </c>
      <c r="L542" s="25">
        <v>6586.36</v>
      </c>
      <c r="M542" s="39">
        <v>6586.36</v>
      </c>
      <c r="N542" s="75">
        <v>0</v>
      </c>
      <c r="O542" s="76">
        <v>526.25016399999981</v>
      </c>
      <c r="P542" s="26">
        <v>526.25016399999981</v>
      </c>
      <c r="Q542" s="39">
        <v>0</v>
      </c>
      <c r="R542" s="39">
        <v>6060.1098359999996</v>
      </c>
      <c r="S542" s="40">
        <v>6060.1098359999996</v>
      </c>
      <c r="T542" s="100" t="s">
        <v>50</v>
      </c>
    </row>
    <row r="543" spans="1:20" outlineLevel="3" x14ac:dyDescent="0.3">
      <c r="A543" s="35" t="s">
        <v>132</v>
      </c>
      <c r="B543" s="75">
        <v>0</v>
      </c>
      <c r="C543" s="76">
        <v>0</v>
      </c>
      <c r="D543" s="77">
        <v>0</v>
      </c>
      <c r="E543" s="75">
        <v>0</v>
      </c>
      <c r="F543" s="76">
        <v>0</v>
      </c>
      <c r="G543" s="26">
        <v>0</v>
      </c>
      <c r="H543" s="75">
        <v>0</v>
      </c>
      <c r="I543" s="76">
        <v>0</v>
      </c>
      <c r="J543" s="26">
        <v>0</v>
      </c>
      <c r="K543" s="39">
        <v>0</v>
      </c>
      <c r="L543" s="25">
        <v>0</v>
      </c>
      <c r="M543" s="39">
        <v>0</v>
      </c>
      <c r="N543" s="75">
        <v>0</v>
      </c>
      <c r="O543" s="76">
        <v>0</v>
      </c>
      <c r="P543" s="26">
        <v>0</v>
      </c>
      <c r="Q543" s="39">
        <v>0</v>
      </c>
      <c r="R543" s="39">
        <v>0</v>
      </c>
      <c r="S543" s="40">
        <v>0</v>
      </c>
      <c r="T543" s="100" t="s">
        <v>50</v>
      </c>
    </row>
    <row r="544" spans="1:20" outlineLevel="2" x14ac:dyDescent="0.3">
      <c r="A544" s="35"/>
      <c r="B544" s="75">
        <v>0</v>
      </c>
      <c r="C544" s="76">
        <v>93400.25</v>
      </c>
      <c r="D544" s="77">
        <v>93400.25</v>
      </c>
      <c r="E544" s="75">
        <v>0</v>
      </c>
      <c r="F544" s="76">
        <v>7462.6799749999973</v>
      </c>
      <c r="G544" s="26">
        <v>7462.6799749999973</v>
      </c>
      <c r="H544" s="75">
        <v>0</v>
      </c>
      <c r="I544" s="76">
        <v>85937.570025000008</v>
      </c>
      <c r="J544" s="26">
        <v>85937.570025000008</v>
      </c>
      <c r="K544" s="39">
        <v>0</v>
      </c>
      <c r="L544" s="25">
        <v>93400.25</v>
      </c>
      <c r="M544" s="39">
        <v>93400.25</v>
      </c>
      <c r="N544" s="75">
        <v>0</v>
      </c>
      <c r="O544" s="76">
        <v>7462.6799749999973</v>
      </c>
      <c r="P544" s="26">
        <v>7462.6799749999973</v>
      </c>
      <c r="Q544" s="39">
        <v>0</v>
      </c>
      <c r="R544" s="39">
        <v>85937.570025000008</v>
      </c>
      <c r="S544" s="40">
        <v>85937.570025000008</v>
      </c>
      <c r="T544" s="106" t="s">
        <v>275</v>
      </c>
    </row>
    <row r="545" spans="1:20" outlineLevel="3" x14ac:dyDescent="0.3">
      <c r="A545" s="35" t="s">
        <v>132</v>
      </c>
      <c r="B545" s="75">
        <v>0</v>
      </c>
      <c r="C545" s="76">
        <v>5934.41</v>
      </c>
      <c r="D545" s="77">
        <v>5934.41</v>
      </c>
      <c r="E545" s="75">
        <v>0</v>
      </c>
      <c r="F545" s="76">
        <v>659.90639199999976</v>
      </c>
      <c r="G545" s="26">
        <v>659.90639199999976</v>
      </c>
      <c r="H545" s="75">
        <v>0</v>
      </c>
      <c r="I545" s="76">
        <v>5274.503608</v>
      </c>
      <c r="J545" s="26">
        <v>5274.503608</v>
      </c>
      <c r="K545" s="39">
        <v>0</v>
      </c>
      <c r="L545" s="25">
        <v>5934.41</v>
      </c>
      <c r="M545" s="39">
        <v>5934.41</v>
      </c>
      <c r="N545" s="75">
        <v>0</v>
      </c>
      <c r="O545" s="76">
        <v>659.90639199999976</v>
      </c>
      <c r="P545" s="26">
        <v>659.90639199999976</v>
      </c>
      <c r="Q545" s="39">
        <v>0</v>
      </c>
      <c r="R545" s="39">
        <v>5274.503608</v>
      </c>
      <c r="S545" s="40">
        <v>5274.503608</v>
      </c>
      <c r="T545" s="100" t="s">
        <v>47</v>
      </c>
    </row>
    <row r="546" spans="1:20" outlineLevel="3" x14ac:dyDescent="0.3">
      <c r="A546" s="35" t="s">
        <v>132</v>
      </c>
      <c r="B546" s="75">
        <v>0</v>
      </c>
      <c r="C546" s="76">
        <v>4332.2700000000004</v>
      </c>
      <c r="D546" s="77">
        <v>4332.2700000000004</v>
      </c>
      <c r="E546" s="75">
        <v>0</v>
      </c>
      <c r="F546" s="76">
        <v>481.74842399999989</v>
      </c>
      <c r="G546" s="26">
        <v>481.74842399999989</v>
      </c>
      <c r="H546" s="75">
        <v>0</v>
      </c>
      <c r="I546" s="76">
        <v>3850.5215760000006</v>
      </c>
      <c r="J546" s="26">
        <v>3850.5215760000006</v>
      </c>
      <c r="K546" s="39">
        <v>0</v>
      </c>
      <c r="L546" s="25">
        <v>4332.2700000000004</v>
      </c>
      <c r="M546" s="39">
        <v>4332.2700000000004</v>
      </c>
      <c r="N546" s="75">
        <v>0</v>
      </c>
      <c r="O546" s="76">
        <v>481.74842399999989</v>
      </c>
      <c r="P546" s="26">
        <v>481.74842399999989</v>
      </c>
      <c r="Q546" s="39">
        <v>0</v>
      </c>
      <c r="R546" s="39">
        <v>3850.5215760000006</v>
      </c>
      <c r="S546" s="40">
        <v>3850.5215760000006</v>
      </c>
      <c r="T546" s="100" t="s">
        <v>47</v>
      </c>
    </row>
    <row r="547" spans="1:20" outlineLevel="3" x14ac:dyDescent="0.3">
      <c r="A547" s="35" t="s">
        <v>132</v>
      </c>
      <c r="B547" s="75">
        <v>0</v>
      </c>
      <c r="C547" s="76">
        <v>54722.31</v>
      </c>
      <c r="D547" s="77">
        <v>54722.31</v>
      </c>
      <c r="E547" s="75">
        <v>0</v>
      </c>
      <c r="F547" s="76">
        <v>6085.1208719999977</v>
      </c>
      <c r="G547" s="26">
        <v>6085.1208719999977</v>
      </c>
      <c r="H547" s="75">
        <v>0</v>
      </c>
      <c r="I547" s="76">
        <v>48637.189127999998</v>
      </c>
      <c r="J547" s="26">
        <v>48637.189127999998</v>
      </c>
      <c r="K547" s="39">
        <v>0</v>
      </c>
      <c r="L547" s="25">
        <v>54722.31</v>
      </c>
      <c r="M547" s="39">
        <v>54722.31</v>
      </c>
      <c r="N547" s="75">
        <v>0</v>
      </c>
      <c r="O547" s="76">
        <v>6085.1208719999977</v>
      </c>
      <c r="P547" s="26">
        <v>6085.1208719999977</v>
      </c>
      <c r="Q547" s="39">
        <v>0</v>
      </c>
      <c r="R547" s="39">
        <v>48637.189127999998</v>
      </c>
      <c r="S547" s="40">
        <v>48637.189127999998</v>
      </c>
      <c r="T547" s="100" t="s">
        <v>47</v>
      </c>
    </row>
    <row r="548" spans="1:20" outlineLevel="3" x14ac:dyDescent="0.3">
      <c r="A548" s="35" t="s">
        <v>132</v>
      </c>
      <c r="B548" s="75">
        <v>0</v>
      </c>
      <c r="C548" s="76">
        <v>-66656.899999999994</v>
      </c>
      <c r="D548" s="77">
        <v>-66656.899999999994</v>
      </c>
      <c r="E548" s="75">
        <v>0</v>
      </c>
      <c r="F548" s="76">
        <v>-7412.2472799999969</v>
      </c>
      <c r="G548" s="26">
        <v>-7412.2472799999969</v>
      </c>
      <c r="H548" s="75">
        <v>0</v>
      </c>
      <c r="I548" s="76">
        <v>-59244.652719999998</v>
      </c>
      <c r="J548" s="26">
        <v>-59244.652719999998</v>
      </c>
      <c r="K548" s="39">
        <v>0</v>
      </c>
      <c r="L548" s="25">
        <v>-66656.899999999994</v>
      </c>
      <c r="M548" s="39">
        <v>-66656.899999999994</v>
      </c>
      <c r="N548" s="75">
        <v>0</v>
      </c>
      <c r="O548" s="76">
        <v>-7412.2472799999969</v>
      </c>
      <c r="P548" s="26">
        <v>-7412.2472799999969</v>
      </c>
      <c r="Q548" s="39">
        <v>0</v>
      </c>
      <c r="R548" s="39">
        <v>-59244.652719999998</v>
      </c>
      <c r="S548" s="40">
        <v>-59244.652719999998</v>
      </c>
      <c r="T548" s="100" t="s">
        <v>47</v>
      </c>
    </row>
    <row r="549" spans="1:20" outlineLevel="3" x14ac:dyDescent="0.3">
      <c r="A549" s="35" t="s">
        <v>132</v>
      </c>
      <c r="B549" s="75">
        <v>0</v>
      </c>
      <c r="C549" s="76">
        <v>0</v>
      </c>
      <c r="D549" s="77">
        <v>0</v>
      </c>
      <c r="E549" s="75">
        <v>0</v>
      </c>
      <c r="F549" s="76">
        <v>0</v>
      </c>
      <c r="G549" s="26">
        <v>0</v>
      </c>
      <c r="H549" s="75">
        <v>0</v>
      </c>
      <c r="I549" s="76">
        <v>0</v>
      </c>
      <c r="J549" s="26">
        <v>0</v>
      </c>
      <c r="K549" s="39">
        <v>0</v>
      </c>
      <c r="L549" s="25">
        <v>0</v>
      </c>
      <c r="M549" s="39">
        <v>0</v>
      </c>
      <c r="N549" s="75">
        <v>0</v>
      </c>
      <c r="O549" s="76">
        <v>0</v>
      </c>
      <c r="P549" s="26">
        <v>0</v>
      </c>
      <c r="Q549" s="39">
        <v>0</v>
      </c>
      <c r="R549" s="39">
        <v>0</v>
      </c>
      <c r="S549" s="40">
        <v>0</v>
      </c>
      <c r="T549" s="100" t="s">
        <v>47</v>
      </c>
    </row>
    <row r="550" spans="1:20" outlineLevel="2" x14ac:dyDescent="0.3">
      <c r="A550" s="35"/>
      <c r="B550" s="75">
        <v>0</v>
      </c>
      <c r="C550" s="76">
        <v>-1667.9099999999962</v>
      </c>
      <c r="D550" s="77">
        <v>-1667.9099999999962</v>
      </c>
      <c r="E550" s="75">
        <v>0</v>
      </c>
      <c r="F550" s="76">
        <v>-185.47159199999896</v>
      </c>
      <c r="G550" s="26">
        <v>-185.47159199999896</v>
      </c>
      <c r="H550" s="75">
        <v>0</v>
      </c>
      <c r="I550" s="76">
        <v>-1482.4384080000018</v>
      </c>
      <c r="J550" s="26">
        <v>-1482.4384080000018</v>
      </c>
      <c r="K550" s="39">
        <v>0</v>
      </c>
      <c r="L550" s="25">
        <v>-1667.9099999999962</v>
      </c>
      <c r="M550" s="39">
        <v>-1667.9099999999962</v>
      </c>
      <c r="N550" s="75">
        <v>0</v>
      </c>
      <c r="O550" s="76">
        <v>-185.47159199999896</v>
      </c>
      <c r="P550" s="26">
        <v>-185.47159199999896</v>
      </c>
      <c r="Q550" s="39">
        <v>0</v>
      </c>
      <c r="R550" s="39">
        <v>-1482.4384080000018</v>
      </c>
      <c r="S550" s="40">
        <v>-1482.4384080000018</v>
      </c>
      <c r="T550" s="106" t="s">
        <v>279</v>
      </c>
    </row>
    <row r="551" spans="1:20" outlineLevel="3" x14ac:dyDescent="0.3">
      <c r="A551" s="35" t="s">
        <v>132</v>
      </c>
      <c r="B551" s="75">
        <v>1155.5999999999999</v>
      </c>
      <c r="C551" s="76">
        <v>0</v>
      </c>
      <c r="D551" s="77">
        <v>1155.5999999999999</v>
      </c>
      <c r="E551" s="75">
        <v>0</v>
      </c>
      <c r="F551" s="76">
        <v>0</v>
      </c>
      <c r="G551" s="26">
        <v>0</v>
      </c>
      <c r="H551" s="75">
        <v>1155.5999999999999</v>
      </c>
      <c r="I551" s="76">
        <v>0</v>
      </c>
      <c r="J551" s="26">
        <v>1155.5999999999999</v>
      </c>
      <c r="K551" s="39">
        <v>1155.5999999999999</v>
      </c>
      <c r="L551" s="25">
        <v>0</v>
      </c>
      <c r="M551" s="39">
        <v>1155.5999999999999</v>
      </c>
      <c r="N551" s="75">
        <v>0</v>
      </c>
      <c r="O551" s="76">
        <v>0</v>
      </c>
      <c r="P551" s="26">
        <v>0</v>
      </c>
      <c r="Q551" s="39">
        <v>1155.5999999999999</v>
      </c>
      <c r="R551" s="39">
        <v>0</v>
      </c>
      <c r="S551" s="40">
        <v>1155.5999999999999</v>
      </c>
      <c r="T551" s="100" t="s">
        <v>63</v>
      </c>
    </row>
    <row r="552" spans="1:20" outlineLevel="3" x14ac:dyDescent="0.3">
      <c r="A552" s="35" t="s">
        <v>132</v>
      </c>
      <c r="B552" s="75">
        <v>57174.43</v>
      </c>
      <c r="C552" s="76">
        <v>0</v>
      </c>
      <c r="D552" s="77">
        <v>57174.43</v>
      </c>
      <c r="E552" s="75">
        <v>0</v>
      </c>
      <c r="F552" s="76">
        <v>0</v>
      </c>
      <c r="G552" s="26">
        <v>0</v>
      </c>
      <c r="H552" s="75">
        <v>57174.43</v>
      </c>
      <c r="I552" s="76">
        <v>0</v>
      </c>
      <c r="J552" s="26">
        <v>57174.43</v>
      </c>
      <c r="K552" s="39">
        <v>57174.43</v>
      </c>
      <c r="L552" s="25">
        <v>0</v>
      </c>
      <c r="M552" s="39">
        <v>57174.43</v>
      </c>
      <c r="N552" s="75">
        <v>0</v>
      </c>
      <c r="O552" s="76">
        <v>0</v>
      </c>
      <c r="P552" s="26">
        <v>0</v>
      </c>
      <c r="Q552" s="39">
        <v>57174.43</v>
      </c>
      <c r="R552" s="39">
        <v>0</v>
      </c>
      <c r="S552" s="40">
        <v>57174.43</v>
      </c>
      <c r="T552" s="100" t="s">
        <v>63</v>
      </c>
    </row>
    <row r="553" spans="1:20" outlineLevel="3" x14ac:dyDescent="0.3">
      <c r="A553" s="35" t="s">
        <v>132</v>
      </c>
      <c r="B553" s="75">
        <v>5250</v>
      </c>
      <c r="C553" s="76">
        <v>0</v>
      </c>
      <c r="D553" s="77">
        <v>5250</v>
      </c>
      <c r="E553" s="75">
        <v>0</v>
      </c>
      <c r="F553" s="76">
        <v>0</v>
      </c>
      <c r="G553" s="26">
        <v>0</v>
      </c>
      <c r="H553" s="75">
        <v>5250</v>
      </c>
      <c r="I553" s="76">
        <v>0</v>
      </c>
      <c r="J553" s="26">
        <v>5250</v>
      </c>
      <c r="K553" s="39">
        <v>5250</v>
      </c>
      <c r="L553" s="25">
        <v>0</v>
      </c>
      <c r="M553" s="39">
        <v>5250</v>
      </c>
      <c r="N553" s="75">
        <v>0</v>
      </c>
      <c r="O553" s="76">
        <v>0</v>
      </c>
      <c r="P553" s="26">
        <v>0</v>
      </c>
      <c r="Q553" s="39">
        <v>5250</v>
      </c>
      <c r="R553" s="39">
        <v>0</v>
      </c>
      <c r="S553" s="40">
        <v>5250</v>
      </c>
      <c r="T553" s="100" t="s">
        <v>63</v>
      </c>
    </row>
    <row r="554" spans="1:20" outlineLevel="3" x14ac:dyDescent="0.3">
      <c r="A554" s="35" t="s">
        <v>132</v>
      </c>
      <c r="B554" s="75">
        <v>11509.05</v>
      </c>
      <c r="C554" s="76">
        <v>0</v>
      </c>
      <c r="D554" s="77">
        <v>11509.05</v>
      </c>
      <c r="E554" s="75">
        <v>0</v>
      </c>
      <c r="F554" s="76">
        <v>0</v>
      </c>
      <c r="G554" s="26">
        <v>0</v>
      </c>
      <c r="H554" s="75">
        <v>11509.05</v>
      </c>
      <c r="I554" s="76">
        <v>0</v>
      </c>
      <c r="J554" s="26">
        <v>11509.05</v>
      </c>
      <c r="K554" s="39">
        <v>11509.05</v>
      </c>
      <c r="L554" s="25">
        <v>0</v>
      </c>
      <c r="M554" s="39">
        <v>11509.05</v>
      </c>
      <c r="N554" s="75">
        <v>0</v>
      </c>
      <c r="O554" s="76">
        <v>0</v>
      </c>
      <c r="P554" s="26">
        <v>0</v>
      </c>
      <c r="Q554" s="39">
        <v>11509.05</v>
      </c>
      <c r="R554" s="39">
        <v>0</v>
      </c>
      <c r="S554" s="40">
        <v>11509.05</v>
      </c>
      <c r="T554" s="100" t="s">
        <v>63</v>
      </c>
    </row>
    <row r="555" spans="1:20" outlineLevel="3" x14ac:dyDescent="0.3">
      <c r="A555" s="35" t="s">
        <v>132</v>
      </c>
      <c r="B555" s="75">
        <v>6850</v>
      </c>
      <c r="C555" s="76">
        <v>0</v>
      </c>
      <c r="D555" s="77">
        <v>6850</v>
      </c>
      <c r="E555" s="75">
        <v>0</v>
      </c>
      <c r="F555" s="76">
        <v>0</v>
      </c>
      <c r="G555" s="26">
        <v>0</v>
      </c>
      <c r="H555" s="75">
        <v>6850</v>
      </c>
      <c r="I555" s="76">
        <v>0</v>
      </c>
      <c r="J555" s="26">
        <v>6850</v>
      </c>
      <c r="K555" s="39">
        <v>6850</v>
      </c>
      <c r="L555" s="25">
        <v>0</v>
      </c>
      <c r="M555" s="39">
        <v>6850</v>
      </c>
      <c r="N555" s="75">
        <v>0</v>
      </c>
      <c r="O555" s="76">
        <v>0</v>
      </c>
      <c r="P555" s="26">
        <v>0</v>
      </c>
      <c r="Q555" s="39">
        <v>6850</v>
      </c>
      <c r="R555" s="39">
        <v>0</v>
      </c>
      <c r="S555" s="40">
        <v>6850</v>
      </c>
      <c r="T555" s="100" t="s">
        <v>63</v>
      </c>
    </row>
    <row r="556" spans="1:20" outlineLevel="3" x14ac:dyDescent="0.3">
      <c r="A556" s="35" t="s">
        <v>132</v>
      </c>
      <c r="B556" s="75">
        <v>-82245.58</v>
      </c>
      <c r="C556" s="76">
        <v>0</v>
      </c>
      <c r="D556" s="77">
        <v>-82245.58</v>
      </c>
      <c r="E556" s="75">
        <v>0</v>
      </c>
      <c r="F556" s="76">
        <v>0</v>
      </c>
      <c r="G556" s="26">
        <v>0</v>
      </c>
      <c r="H556" s="75">
        <v>-82245.58</v>
      </c>
      <c r="I556" s="76">
        <v>0</v>
      </c>
      <c r="J556" s="26">
        <v>-82245.58</v>
      </c>
      <c r="K556" s="39">
        <v>-82245.58</v>
      </c>
      <c r="L556" s="25">
        <v>0</v>
      </c>
      <c r="M556" s="39">
        <v>-82245.58</v>
      </c>
      <c r="N556" s="75">
        <v>0</v>
      </c>
      <c r="O556" s="76">
        <v>0</v>
      </c>
      <c r="P556" s="26">
        <v>0</v>
      </c>
      <c r="Q556" s="39">
        <v>-82245.58</v>
      </c>
      <c r="R556" s="39">
        <v>0</v>
      </c>
      <c r="S556" s="40">
        <v>-82245.58</v>
      </c>
      <c r="T556" s="100" t="s">
        <v>63</v>
      </c>
    </row>
    <row r="557" spans="1:20" outlineLevel="3" x14ac:dyDescent="0.3">
      <c r="A557" s="35" t="s">
        <v>132</v>
      </c>
      <c r="B557" s="75">
        <v>0</v>
      </c>
      <c r="C557" s="76">
        <v>0</v>
      </c>
      <c r="D557" s="77">
        <v>0</v>
      </c>
      <c r="E557" s="75">
        <v>0</v>
      </c>
      <c r="F557" s="76">
        <v>0</v>
      </c>
      <c r="G557" s="26">
        <v>0</v>
      </c>
      <c r="H557" s="75">
        <v>0</v>
      </c>
      <c r="I557" s="76">
        <v>0</v>
      </c>
      <c r="J557" s="26">
        <v>0</v>
      </c>
      <c r="K557" s="39">
        <v>0</v>
      </c>
      <c r="L557" s="25">
        <v>0</v>
      </c>
      <c r="M557" s="39">
        <v>0</v>
      </c>
      <c r="N557" s="75">
        <v>0</v>
      </c>
      <c r="O557" s="76">
        <v>0</v>
      </c>
      <c r="P557" s="26">
        <v>0</v>
      </c>
      <c r="Q557" s="39">
        <v>0</v>
      </c>
      <c r="R557" s="39">
        <v>0</v>
      </c>
      <c r="S557" s="40">
        <v>0</v>
      </c>
      <c r="T557" s="100" t="s">
        <v>63</v>
      </c>
    </row>
    <row r="558" spans="1:20" outlineLevel="3" x14ac:dyDescent="0.3">
      <c r="A558" s="35" t="s">
        <v>132</v>
      </c>
      <c r="B558" s="75">
        <v>0</v>
      </c>
      <c r="C558" s="76">
        <v>0</v>
      </c>
      <c r="D558" s="77">
        <v>0</v>
      </c>
      <c r="E558" s="75">
        <v>0</v>
      </c>
      <c r="F558" s="76">
        <v>0</v>
      </c>
      <c r="G558" s="26">
        <v>0</v>
      </c>
      <c r="H558" s="75">
        <v>0</v>
      </c>
      <c r="I558" s="76">
        <v>0</v>
      </c>
      <c r="J558" s="26">
        <v>0</v>
      </c>
      <c r="K558" s="39">
        <v>0</v>
      </c>
      <c r="L558" s="25">
        <v>0</v>
      </c>
      <c r="M558" s="39">
        <v>0</v>
      </c>
      <c r="N558" s="75">
        <v>0</v>
      </c>
      <c r="O558" s="76">
        <v>0</v>
      </c>
      <c r="P558" s="26">
        <v>0</v>
      </c>
      <c r="Q558" s="39">
        <v>0</v>
      </c>
      <c r="R558" s="39">
        <v>0</v>
      </c>
      <c r="S558" s="40">
        <v>0</v>
      </c>
      <c r="T558" s="100" t="s">
        <v>63</v>
      </c>
    </row>
    <row r="559" spans="1:20" outlineLevel="3" x14ac:dyDescent="0.3">
      <c r="A559" s="35" t="s">
        <v>132</v>
      </c>
      <c r="B559" s="75">
        <v>0</v>
      </c>
      <c r="C559" s="76">
        <v>0</v>
      </c>
      <c r="D559" s="77">
        <v>0</v>
      </c>
      <c r="E559" s="75">
        <v>0</v>
      </c>
      <c r="F559" s="76">
        <v>0</v>
      </c>
      <c r="G559" s="26">
        <v>0</v>
      </c>
      <c r="H559" s="75">
        <v>0</v>
      </c>
      <c r="I559" s="76">
        <v>0</v>
      </c>
      <c r="J559" s="26">
        <v>0</v>
      </c>
      <c r="K559" s="39">
        <v>0</v>
      </c>
      <c r="L559" s="25">
        <v>0</v>
      </c>
      <c r="M559" s="39">
        <v>0</v>
      </c>
      <c r="N559" s="75">
        <v>0</v>
      </c>
      <c r="O559" s="76">
        <v>0</v>
      </c>
      <c r="P559" s="26">
        <v>0</v>
      </c>
      <c r="Q559" s="39">
        <v>0</v>
      </c>
      <c r="R559" s="39">
        <v>0</v>
      </c>
      <c r="S559" s="40">
        <v>0</v>
      </c>
      <c r="T559" s="100" t="s">
        <v>63</v>
      </c>
    </row>
    <row r="560" spans="1:20" outlineLevel="2" x14ac:dyDescent="0.3">
      <c r="A560" s="35"/>
      <c r="B560" s="75">
        <v>-306.5</v>
      </c>
      <c r="C560" s="76">
        <v>0</v>
      </c>
      <c r="D560" s="77">
        <v>-306.5</v>
      </c>
      <c r="E560" s="75">
        <v>0</v>
      </c>
      <c r="F560" s="76">
        <v>0</v>
      </c>
      <c r="G560" s="26">
        <v>0</v>
      </c>
      <c r="H560" s="75">
        <v>-306.5</v>
      </c>
      <c r="I560" s="76">
        <v>0</v>
      </c>
      <c r="J560" s="26">
        <v>-306.5</v>
      </c>
      <c r="K560" s="39">
        <v>-306.5</v>
      </c>
      <c r="L560" s="25">
        <v>0</v>
      </c>
      <c r="M560" s="39">
        <v>-306.5</v>
      </c>
      <c r="N560" s="75">
        <v>0</v>
      </c>
      <c r="O560" s="76">
        <v>0</v>
      </c>
      <c r="P560" s="26">
        <v>0</v>
      </c>
      <c r="Q560" s="39">
        <v>-306.5</v>
      </c>
      <c r="R560" s="39">
        <v>0</v>
      </c>
      <c r="S560" s="40">
        <v>-306.5</v>
      </c>
      <c r="T560" s="106" t="s">
        <v>266</v>
      </c>
    </row>
    <row r="561" spans="1:20" outlineLevel="3" x14ac:dyDescent="0.3">
      <c r="A561" s="35" t="s">
        <v>132</v>
      </c>
      <c r="B561" s="75">
        <v>-10771.8</v>
      </c>
      <c r="C561" s="76">
        <v>0</v>
      </c>
      <c r="D561" s="77">
        <v>-10771.8</v>
      </c>
      <c r="E561" s="75">
        <v>-10771.8</v>
      </c>
      <c r="F561" s="76">
        <v>0</v>
      </c>
      <c r="G561" s="26">
        <v>-10771.8</v>
      </c>
      <c r="H561" s="75">
        <v>0</v>
      </c>
      <c r="I561" s="76">
        <v>0</v>
      </c>
      <c r="J561" s="26">
        <v>0</v>
      </c>
      <c r="K561" s="39">
        <v>-10771.8</v>
      </c>
      <c r="L561" s="25">
        <v>0</v>
      </c>
      <c r="M561" s="39">
        <v>-10771.8</v>
      </c>
      <c r="N561" s="75">
        <v>-10771.8</v>
      </c>
      <c r="O561" s="76">
        <v>0</v>
      </c>
      <c r="P561" s="26">
        <v>-10771.8</v>
      </c>
      <c r="Q561" s="39">
        <v>0</v>
      </c>
      <c r="R561" s="39">
        <v>0</v>
      </c>
      <c r="S561" s="40">
        <v>0</v>
      </c>
      <c r="T561" s="100" t="s">
        <v>66</v>
      </c>
    </row>
    <row r="562" spans="1:20" outlineLevel="3" x14ac:dyDescent="0.3">
      <c r="A562" s="35" t="s">
        <v>132</v>
      </c>
      <c r="B562" s="75">
        <v>23200</v>
      </c>
      <c r="C562" s="76">
        <v>0</v>
      </c>
      <c r="D562" s="77">
        <v>23200</v>
      </c>
      <c r="E562" s="75">
        <v>23200</v>
      </c>
      <c r="F562" s="76">
        <v>0</v>
      </c>
      <c r="G562" s="26">
        <v>23200</v>
      </c>
      <c r="H562" s="75">
        <v>0</v>
      </c>
      <c r="I562" s="76">
        <v>0</v>
      </c>
      <c r="J562" s="26">
        <v>0</v>
      </c>
      <c r="K562" s="39">
        <v>23200</v>
      </c>
      <c r="L562" s="25">
        <v>0</v>
      </c>
      <c r="M562" s="39">
        <v>23200</v>
      </c>
      <c r="N562" s="75">
        <v>23200</v>
      </c>
      <c r="O562" s="76">
        <v>0</v>
      </c>
      <c r="P562" s="26">
        <v>23200</v>
      </c>
      <c r="Q562" s="39">
        <v>0</v>
      </c>
      <c r="R562" s="39">
        <v>0</v>
      </c>
      <c r="S562" s="40">
        <v>0</v>
      </c>
      <c r="T562" s="100" t="s">
        <v>66</v>
      </c>
    </row>
    <row r="563" spans="1:20" outlineLevel="3" x14ac:dyDescent="0.3">
      <c r="A563" s="35" t="s">
        <v>132</v>
      </c>
      <c r="B563" s="75">
        <v>3480</v>
      </c>
      <c r="C563" s="76">
        <v>0</v>
      </c>
      <c r="D563" s="77">
        <v>3480</v>
      </c>
      <c r="E563" s="75">
        <v>3480</v>
      </c>
      <c r="F563" s="76">
        <v>0</v>
      </c>
      <c r="G563" s="26">
        <v>3480</v>
      </c>
      <c r="H563" s="75">
        <v>0</v>
      </c>
      <c r="I563" s="76">
        <v>0</v>
      </c>
      <c r="J563" s="26">
        <v>0</v>
      </c>
      <c r="K563" s="39">
        <v>3480</v>
      </c>
      <c r="L563" s="25">
        <v>0</v>
      </c>
      <c r="M563" s="39">
        <v>3480</v>
      </c>
      <c r="N563" s="75">
        <v>3480</v>
      </c>
      <c r="O563" s="76">
        <v>0</v>
      </c>
      <c r="P563" s="26">
        <v>3480</v>
      </c>
      <c r="Q563" s="39">
        <v>0</v>
      </c>
      <c r="R563" s="39">
        <v>0</v>
      </c>
      <c r="S563" s="40">
        <v>0</v>
      </c>
      <c r="T563" s="100" t="s">
        <v>66</v>
      </c>
    </row>
    <row r="564" spans="1:20" outlineLevel="3" x14ac:dyDescent="0.3">
      <c r="A564" s="35" t="s">
        <v>132</v>
      </c>
      <c r="B564" s="75">
        <v>4000</v>
      </c>
      <c r="C564" s="76">
        <v>0</v>
      </c>
      <c r="D564" s="77">
        <v>4000</v>
      </c>
      <c r="E564" s="75">
        <v>4000</v>
      </c>
      <c r="F564" s="76">
        <v>0</v>
      </c>
      <c r="G564" s="26">
        <v>4000</v>
      </c>
      <c r="H564" s="75">
        <v>0</v>
      </c>
      <c r="I564" s="76">
        <v>0</v>
      </c>
      <c r="J564" s="26">
        <v>0</v>
      </c>
      <c r="K564" s="39">
        <v>4000</v>
      </c>
      <c r="L564" s="25">
        <v>0</v>
      </c>
      <c r="M564" s="39">
        <v>4000</v>
      </c>
      <c r="N564" s="75">
        <v>4000</v>
      </c>
      <c r="O564" s="76">
        <v>0</v>
      </c>
      <c r="P564" s="26">
        <v>4000</v>
      </c>
      <c r="Q564" s="39">
        <v>0</v>
      </c>
      <c r="R564" s="39">
        <v>0</v>
      </c>
      <c r="S564" s="40">
        <v>0</v>
      </c>
      <c r="T564" s="100" t="s">
        <v>66</v>
      </c>
    </row>
    <row r="565" spans="1:20" outlineLevel="3" x14ac:dyDescent="0.3">
      <c r="A565" s="35" t="s">
        <v>132</v>
      </c>
      <c r="B565" s="75">
        <v>-30680</v>
      </c>
      <c r="C565" s="76">
        <v>0</v>
      </c>
      <c r="D565" s="77">
        <v>-30680</v>
      </c>
      <c r="E565" s="75">
        <v>-30680</v>
      </c>
      <c r="F565" s="76">
        <v>0</v>
      </c>
      <c r="G565" s="26">
        <v>-30680</v>
      </c>
      <c r="H565" s="75">
        <v>0</v>
      </c>
      <c r="I565" s="76">
        <v>0</v>
      </c>
      <c r="J565" s="26">
        <v>0</v>
      </c>
      <c r="K565" s="39">
        <v>-30680</v>
      </c>
      <c r="L565" s="25">
        <v>0</v>
      </c>
      <c r="M565" s="39">
        <v>-30680</v>
      </c>
      <c r="N565" s="75">
        <v>-30680</v>
      </c>
      <c r="O565" s="76">
        <v>0</v>
      </c>
      <c r="P565" s="26">
        <v>-30680</v>
      </c>
      <c r="Q565" s="39">
        <v>0</v>
      </c>
      <c r="R565" s="39">
        <v>0</v>
      </c>
      <c r="S565" s="40">
        <v>0</v>
      </c>
      <c r="T565" s="100" t="s">
        <v>66</v>
      </c>
    </row>
    <row r="566" spans="1:20" outlineLevel="3" x14ac:dyDescent="0.3">
      <c r="A566" s="35" t="s">
        <v>132</v>
      </c>
      <c r="B566" s="75">
        <v>1212.73</v>
      </c>
      <c r="C566" s="76">
        <v>0</v>
      </c>
      <c r="D566" s="77">
        <v>1212.73</v>
      </c>
      <c r="E566" s="75">
        <v>1212.73</v>
      </c>
      <c r="F566" s="76">
        <v>0</v>
      </c>
      <c r="G566" s="26">
        <v>1212.73</v>
      </c>
      <c r="H566" s="75">
        <v>0</v>
      </c>
      <c r="I566" s="76">
        <v>0</v>
      </c>
      <c r="J566" s="26">
        <v>0</v>
      </c>
      <c r="K566" s="39">
        <v>1212.73</v>
      </c>
      <c r="L566" s="25">
        <v>0</v>
      </c>
      <c r="M566" s="39">
        <v>1212.73</v>
      </c>
      <c r="N566" s="75">
        <v>1212.73</v>
      </c>
      <c r="O566" s="76">
        <v>0</v>
      </c>
      <c r="P566" s="26">
        <v>1212.73</v>
      </c>
      <c r="Q566" s="39">
        <v>0</v>
      </c>
      <c r="R566" s="39">
        <v>0</v>
      </c>
      <c r="S566" s="40">
        <v>0</v>
      </c>
      <c r="T566" s="100" t="s">
        <v>66</v>
      </c>
    </row>
    <row r="567" spans="1:20" outlineLevel="2" x14ac:dyDescent="0.3">
      <c r="A567" s="35"/>
      <c r="B567" s="75">
        <v>-9559.07</v>
      </c>
      <c r="C567" s="76">
        <v>0</v>
      </c>
      <c r="D567" s="77">
        <v>-9559.07</v>
      </c>
      <c r="E567" s="75">
        <v>-9559.07</v>
      </c>
      <c r="F567" s="76">
        <v>0</v>
      </c>
      <c r="G567" s="26">
        <v>-9559.07</v>
      </c>
      <c r="H567" s="75">
        <v>0</v>
      </c>
      <c r="I567" s="76">
        <v>0</v>
      </c>
      <c r="J567" s="26">
        <v>0</v>
      </c>
      <c r="K567" s="39">
        <v>-9559.07</v>
      </c>
      <c r="L567" s="25">
        <v>0</v>
      </c>
      <c r="M567" s="39">
        <v>-9559.07</v>
      </c>
      <c r="N567" s="75">
        <v>-9559.07</v>
      </c>
      <c r="O567" s="76">
        <v>0</v>
      </c>
      <c r="P567" s="26">
        <v>-9559.07</v>
      </c>
      <c r="Q567" s="39">
        <v>0</v>
      </c>
      <c r="R567" s="39">
        <v>0</v>
      </c>
      <c r="S567" s="40">
        <v>0</v>
      </c>
      <c r="T567" s="106" t="s">
        <v>273</v>
      </c>
    </row>
    <row r="568" spans="1:20" outlineLevel="1" x14ac:dyDescent="0.3">
      <c r="A568" s="108" t="s">
        <v>131</v>
      </c>
      <c r="B568" s="110">
        <v>-9865.57</v>
      </c>
      <c r="C568" s="109">
        <v>154273.68999999997</v>
      </c>
      <c r="D568" s="111">
        <v>144408.11999999997</v>
      </c>
      <c r="E568" s="110">
        <v>-9559.07</v>
      </c>
      <c r="F568" s="109">
        <v>14163.011017999994</v>
      </c>
      <c r="G568" s="112">
        <v>4603.9410179999941</v>
      </c>
      <c r="H568" s="110">
        <v>-306.5</v>
      </c>
      <c r="I568" s="109">
        <v>140110.67898199998</v>
      </c>
      <c r="J568" s="112">
        <v>139804.17898199998</v>
      </c>
      <c r="K568" s="109">
        <v>-9865.57</v>
      </c>
      <c r="L568" s="113">
        <v>154273.68999999997</v>
      </c>
      <c r="M568" s="109">
        <v>144408.11999999997</v>
      </c>
      <c r="N568" s="110">
        <v>-9559.07</v>
      </c>
      <c r="O568" s="109">
        <v>14163.011017999994</v>
      </c>
      <c r="P568" s="112">
        <v>4603.9410179999941</v>
      </c>
      <c r="Q568" s="109">
        <v>-306.5</v>
      </c>
      <c r="R568" s="109">
        <v>140110.67898199998</v>
      </c>
      <c r="S568" s="114">
        <v>139804.17898199998</v>
      </c>
      <c r="T568" s="115"/>
    </row>
    <row r="569" spans="1:20" outlineLevel="3" x14ac:dyDescent="0.3">
      <c r="A569" s="35" t="s">
        <v>134</v>
      </c>
      <c r="B569" s="75">
        <v>0</v>
      </c>
      <c r="C569" s="76">
        <v>51766.47</v>
      </c>
      <c r="D569" s="77">
        <v>51766.47</v>
      </c>
      <c r="E569" s="75">
        <v>0</v>
      </c>
      <c r="F569" s="76">
        <v>5699.4883469999986</v>
      </c>
      <c r="G569" s="26">
        <v>5699.4883469999986</v>
      </c>
      <c r="H569" s="75">
        <v>0</v>
      </c>
      <c r="I569" s="76">
        <v>46066.981653000003</v>
      </c>
      <c r="J569" s="26">
        <v>46066.981653000003</v>
      </c>
      <c r="K569" s="39">
        <v>0</v>
      </c>
      <c r="L569" s="25">
        <v>51766.47</v>
      </c>
      <c r="M569" s="39">
        <v>51766.47</v>
      </c>
      <c r="N569" s="75">
        <v>0</v>
      </c>
      <c r="O569" s="76">
        <v>5699.4883469999986</v>
      </c>
      <c r="P569" s="26">
        <v>5699.4883469999986</v>
      </c>
      <c r="Q569" s="39">
        <v>0</v>
      </c>
      <c r="R569" s="39">
        <v>46066.981653000003</v>
      </c>
      <c r="S569" s="40">
        <v>46066.981653000003</v>
      </c>
      <c r="T569" s="100" t="s">
        <v>62</v>
      </c>
    </row>
    <row r="570" spans="1:20" outlineLevel="3" x14ac:dyDescent="0.3">
      <c r="A570" s="35" t="s">
        <v>134</v>
      </c>
      <c r="B570" s="75">
        <v>0</v>
      </c>
      <c r="C570" s="76">
        <v>-4135</v>
      </c>
      <c r="D570" s="77">
        <v>-4135</v>
      </c>
      <c r="E570" s="75">
        <v>0</v>
      </c>
      <c r="F570" s="76">
        <v>-455.26349999999991</v>
      </c>
      <c r="G570" s="26">
        <v>-455.26349999999991</v>
      </c>
      <c r="H570" s="75">
        <v>0</v>
      </c>
      <c r="I570" s="76">
        <v>-3679.7365</v>
      </c>
      <c r="J570" s="26">
        <v>-3679.7365</v>
      </c>
      <c r="K570" s="39">
        <v>0</v>
      </c>
      <c r="L570" s="25">
        <v>-4135</v>
      </c>
      <c r="M570" s="39">
        <v>-4135</v>
      </c>
      <c r="N570" s="75">
        <v>0</v>
      </c>
      <c r="O570" s="76">
        <v>-455.26349999999991</v>
      </c>
      <c r="P570" s="26">
        <v>-455.26349999999991</v>
      </c>
      <c r="Q570" s="39">
        <v>0</v>
      </c>
      <c r="R570" s="39">
        <v>-3679.7365</v>
      </c>
      <c r="S570" s="40">
        <v>-3679.7365</v>
      </c>
      <c r="T570" s="100" t="s">
        <v>62</v>
      </c>
    </row>
    <row r="571" spans="1:20" outlineLevel="3" x14ac:dyDescent="0.3">
      <c r="A571" s="35" t="s">
        <v>134</v>
      </c>
      <c r="B571" s="75">
        <v>0</v>
      </c>
      <c r="C571" s="76">
        <v>19031.16</v>
      </c>
      <c r="D571" s="77">
        <v>19031.16</v>
      </c>
      <c r="E571" s="75">
        <v>0</v>
      </c>
      <c r="F571" s="76">
        <v>2095.3307159999995</v>
      </c>
      <c r="G571" s="26">
        <v>2095.3307159999995</v>
      </c>
      <c r="H571" s="75">
        <v>0</v>
      </c>
      <c r="I571" s="76">
        <v>16935.829283999999</v>
      </c>
      <c r="J571" s="26">
        <v>16935.829283999999</v>
      </c>
      <c r="K571" s="39">
        <v>0</v>
      </c>
      <c r="L571" s="25">
        <v>19031.16</v>
      </c>
      <c r="M571" s="39">
        <v>19031.16</v>
      </c>
      <c r="N571" s="75">
        <v>0</v>
      </c>
      <c r="O571" s="76">
        <v>2095.3307159999995</v>
      </c>
      <c r="P571" s="26">
        <v>2095.3307159999995</v>
      </c>
      <c r="Q571" s="39">
        <v>0</v>
      </c>
      <c r="R571" s="39">
        <v>16935.829283999999</v>
      </c>
      <c r="S571" s="40">
        <v>16935.829283999999</v>
      </c>
      <c r="T571" s="100" t="s">
        <v>62</v>
      </c>
    </row>
    <row r="572" spans="1:20" outlineLevel="3" x14ac:dyDescent="0.3">
      <c r="A572" s="35" t="s">
        <v>134</v>
      </c>
      <c r="B572" s="75">
        <v>0</v>
      </c>
      <c r="C572" s="76">
        <v>0</v>
      </c>
      <c r="D572" s="77">
        <v>0</v>
      </c>
      <c r="E572" s="75">
        <v>0</v>
      </c>
      <c r="F572" s="76">
        <v>0</v>
      </c>
      <c r="G572" s="26">
        <v>0</v>
      </c>
      <c r="H572" s="75">
        <v>0</v>
      </c>
      <c r="I572" s="76">
        <v>0</v>
      </c>
      <c r="J572" s="26">
        <v>0</v>
      </c>
      <c r="K572" s="39">
        <v>0</v>
      </c>
      <c r="L572" s="25">
        <v>0</v>
      </c>
      <c r="M572" s="39">
        <v>0</v>
      </c>
      <c r="N572" s="75">
        <v>0</v>
      </c>
      <c r="O572" s="76">
        <v>0</v>
      </c>
      <c r="P572" s="26">
        <v>0</v>
      </c>
      <c r="Q572" s="39">
        <v>0</v>
      </c>
      <c r="R572" s="39">
        <v>0</v>
      </c>
      <c r="S572" s="40">
        <v>0</v>
      </c>
      <c r="T572" s="100" t="s">
        <v>62</v>
      </c>
    </row>
    <row r="573" spans="1:20" outlineLevel="3" x14ac:dyDescent="0.3">
      <c r="A573" s="35" t="s">
        <v>134</v>
      </c>
      <c r="B573" s="75">
        <v>0</v>
      </c>
      <c r="C573" s="76">
        <v>42907.79</v>
      </c>
      <c r="D573" s="77">
        <v>42907.79</v>
      </c>
      <c r="E573" s="75">
        <v>0</v>
      </c>
      <c r="F573" s="76">
        <v>4724.1476789999988</v>
      </c>
      <c r="G573" s="26">
        <v>4724.1476789999988</v>
      </c>
      <c r="H573" s="75">
        <v>0</v>
      </c>
      <c r="I573" s="76">
        <v>38183.642320999999</v>
      </c>
      <c r="J573" s="26">
        <v>38183.642320999999</v>
      </c>
      <c r="K573" s="39">
        <v>0</v>
      </c>
      <c r="L573" s="25">
        <v>42907.79</v>
      </c>
      <c r="M573" s="39">
        <v>42907.79</v>
      </c>
      <c r="N573" s="75">
        <v>0</v>
      </c>
      <c r="O573" s="76">
        <v>4724.1476789999988</v>
      </c>
      <c r="P573" s="26">
        <v>4724.1476789999988</v>
      </c>
      <c r="Q573" s="39">
        <v>0</v>
      </c>
      <c r="R573" s="39">
        <v>38183.642320999999</v>
      </c>
      <c r="S573" s="40">
        <v>38183.642320999999</v>
      </c>
      <c r="T573" s="100" t="s">
        <v>62</v>
      </c>
    </row>
    <row r="574" spans="1:20" outlineLevel="2" x14ac:dyDescent="0.3">
      <c r="A574" s="35"/>
      <c r="B574" s="75">
        <v>0</v>
      </c>
      <c r="C574" s="76">
        <v>109570.42000000001</v>
      </c>
      <c r="D574" s="77">
        <v>109570.42000000001</v>
      </c>
      <c r="E574" s="75">
        <v>0</v>
      </c>
      <c r="F574" s="76">
        <v>12063.703241999996</v>
      </c>
      <c r="G574" s="26">
        <v>12063.703241999996</v>
      </c>
      <c r="H574" s="75">
        <v>0</v>
      </c>
      <c r="I574" s="76">
        <v>97506.716757999995</v>
      </c>
      <c r="J574" s="26">
        <v>97506.716757999995</v>
      </c>
      <c r="K574" s="39">
        <v>0</v>
      </c>
      <c r="L574" s="25">
        <v>109570.42000000001</v>
      </c>
      <c r="M574" s="39">
        <v>109570.42000000001</v>
      </c>
      <c r="N574" s="75">
        <v>0</v>
      </c>
      <c r="O574" s="76">
        <v>12063.703241999996</v>
      </c>
      <c r="P574" s="26">
        <v>12063.703241999996</v>
      </c>
      <c r="Q574" s="39">
        <v>0</v>
      </c>
      <c r="R574" s="39">
        <v>97506.716757999995</v>
      </c>
      <c r="S574" s="40">
        <v>97506.716757999995</v>
      </c>
      <c r="T574" s="106" t="s">
        <v>272</v>
      </c>
    </row>
    <row r="575" spans="1:20" outlineLevel="1" x14ac:dyDescent="0.3">
      <c r="A575" s="108" t="s">
        <v>133</v>
      </c>
      <c r="B575" s="110">
        <v>0</v>
      </c>
      <c r="C575" s="109">
        <v>109570.42000000001</v>
      </c>
      <c r="D575" s="111">
        <v>109570.42000000001</v>
      </c>
      <c r="E575" s="110">
        <v>0</v>
      </c>
      <c r="F575" s="109">
        <v>12063.703241999996</v>
      </c>
      <c r="G575" s="112">
        <v>12063.703241999996</v>
      </c>
      <c r="H575" s="110">
        <v>0</v>
      </c>
      <c r="I575" s="109">
        <v>97506.716757999995</v>
      </c>
      <c r="J575" s="112">
        <v>97506.716757999995</v>
      </c>
      <c r="K575" s="109">
        <v>0</v>
      </c>
      <c r="L575" s="113">
        <v>109570.42000000001</v>
      </c>
      <c r="M575" s="109">
        <v>109570.42000000001</v>
      </c>
      <c r="N575" s="110">
        <v>0</v>
      </c>
      <c r="O575" s="109">
        <v>12063.703241999996</v>
      </c>
      <c r="P575" s="112">
        <v>12063.703241999996</v>
      </c>
      <c r="Q575" s="109">
        <v>0</v>
      </c>
      <c r="R575" s="109">
        <v>97506.716757999995</v>
      </c>
      <c r="S575" s="114">
        <v>97506.716757999995</v>
      </c>
      <c r="T575" s="115"/>
    </row>
    <row r="576" spans="1:20" outlineLevel="3" x14ac:dyDescent="0.3">
      <c r="A576" s="35" t="s">
        <v>136</v>
      </c>
      <c r="B576" s="75">
        <v>0</v>
      </c>
      <c r="C576" s="76">
        <v>0</v>
      </c>
      <c r="D576" s="77">
        <v>0</v>
      </c>
      <c r="E576" s="75">
        <v>0</v>
      </c>
      <c r="F576" s="76">
        <v>0</v>
      </c>
      <c r="G576" s="26">
        <v>0</v>
      </c>
      <c r="H576" s="75">
        <v>0</v>
      </c>
      <c r="I576" s="76">
        <v>0</v>
      </c>
      <c r="J576" s="26">
        <v>0</v>
      </c>
      <c r="K576" s="39">
        <v>0</v>
      </c>
      <c r="L576" s="25">
        <v>0</v>
      </c>
      <c r="M576" s="39">
        <v>0</v>
      </c>
      <c r="N576" s="75">
        <v>0</v>
      </c>
      <c r="O576" s="76">
        <v>0</v>
      </c>
      <c r="P576" s="26">
        <v>0</v>
      </c>
      <c r="Q576" s="39">
        <v>0</v>
      </c>
      <c r="R576" s="39">
        <v>0</v>
      </c>
      <c r="S576" s="40">
        <v>0</v>
      </c>
      <c r="T576" s="100" t="s">
        <v>62</v>
      </c>
    </row>
    <row r="577" spans="1:20" outlineLevel="2" x14ac:dyDescent="0.3">
      <c r="A577" s="35"/>
      <c r="B577" s="75">
        <v>0</v>
      </c>
      <c r="C577" s="76">
        <v>0</v>
      </c>
      <c r="D577" s="77">
        <v>0</v>
      </c>
      <c r="E577" s="75">
        <v>0</v>
      </c>
      <c r="F577" s="76">
        <v>0</v>
      </c>
      <c r="G577" s="26">
        <v>0</v>
      </c>
      <c r="H577" s="75">
        <v>0</v>
      </c>
      <c r="I577" s="76">
        <v>0</v>
      </c>
      <c r="J577" s="26">
        <v>0</v>
      </c>
      <c r="K577" s="39">
        <v>0</v>
      </c>
      <c r="L577" s="25">
        <v>0</v>
      </c>
      <c r="M577" s="39">
        <v>0</v>
      </c>
      <c r="N577" s="75">
        <v>0</v>
      </c>
      <c r="O577" s="76">
        <v>0</v>
      </c>
      <c r="P577" s="26">
        <v>0</v>
      </c>
      <c r="Q577" s="39">
        <v>0</v>
      </c>
      <c r="R577" s="39">
        <v>0</v>
      </c>
      <c r="S577" s="40">
        <v>0</v>
      </c>
      <c r="T577" s="106" t="s">
        <v>272</v>
      </c>
    </row>
    <row r="578" spans="1:20" outlineLevel="3" x14ac:dyDescent="0.3">
      <c r="A578" s="35" t="s">
        <v>136</v>
      </c>
      <c r="B578" s="75">
        <v>0</v>
      </c>
      <c r="C578" s="76">
        <v>19314.25</v>
      </c>
      <c r="D578" s="77">
        <v>19314.25</v>
      </c>
      <c r="E578" s="75">
        <v>0</v>
      </c>
      <c r="F578" s="76">
        <v>2147.7445999999995</v>
      </c>
      <c r="G578" s="26">
        <v>2147.7445999999995</v>
      </c>
      <c r="H578" s="75">
        <v>0</v>
      </c>
      <c r="I578" s="76">
        <v>17166.505400000002</v>
      </c>
      <c r="J578" s="26">
        <v>17166.505400000002</v>
      </c>
      <c r="K578" s="39">
        <v>0</v>
      </c>
      <c r="L578" s="25">
        <v>19314.25</v>
      </c>
      <c r="M578" s="39">
        <v>19314.25</v>
      </c>
      <c r="N578" s="75">
        <v>0</v>
      </c>
      <c r="O578" s="76">
        <v>2147.7445999999995</v>
      </c>
      <c r="P578" s="26">
        <v>2147.7445999999995</v>
      </c>
      <c r="Q578" s="39">
        <v>0</v>
      </c>
      <c r="R578" s="39">
        <v>17166.505400000002</v>
      </c>
      <c r="S578" s="40">
        <v>17166.505400000002</v>
      </c>
      <c r="T578" s="100" t="s">
        <v>47</v>
      </c>
    </row>
    <row r="579" spans="1:20" outlineLevel="2" x14ac:dyDescent="0.3">
      <c r="A579" s="35"/>
      <c r="B579" s="75">
        <v>0</v>
      </c>
      <c r="C579" s="76">
        <v>19314.25</v>
      </c>
      <c r="D579" s="77">
        <v>19314.25</v>
      </c>
      <c r="E579" s="75">
        <v>0</v>
      </c>
      <c r="F579" s="76">
        <v>2147.7445999999995</v>
      </c>
      <c r="G579" s="26">
        <v>2147.7445999999995</v>
      </c>
      <c r="H579" s="75">
        <v>0</v>
      </c>
      <c r="I579" s="76">
        <v>17166.505400000002</v>
      </c>
      <c r="J579" s="26">
        <v>17166.505400000002</v>
      </c>
      <c r="K579" s="39">
        <v>0</v>
      </c>
      <c r="L579" s="25">
        <v>19314.25</v>
      </c>
      <c r="M579" s="39">
        <v>19314.25</v>
      </c>
      <c r="N579" s="75">
        <v>0</v>
      </c>
      <c r="O579" s="76">
        <v>2147.7445999999995</v>
      </c>
      <c r="P579" s="26">
        <v>2147.7445999999995</v>
      </c>
      <c r="Q579" s="39">
        <v>0</v>
      </c>
      <c r="R579" s="39">
        <v>17166.505400000002</v>
      </c>
      <c r="S579" s="40">
        <v>17166.505400000002</v>
      </c>
      <c r="T579" s="106" t="s">
        <v>279</v>
      </c>
    </row>
    <row r="580" spans="1:20" outlineLevel="1" x14ac:dyDescent="0.3">
      <c r="A580" s="108" t="s">
        <v>135</v>
      </c>
      <c r="B580" s="110">
        <v>0</v>
      </c>
      <c r="C580" s="109">
        <v>19314.25</v>
      </c>
      <c r="D580" s="111">
        <v>19314.25</v>
      </c>
      <c r="E580" s="110">
        <v>0</v>
      </c>
      <c r="F580" s="109">
        <v>2147.7445999999995</v>
      </c>
      <c r="G580" s="112">
        <v>2147.7445999999995</v>
      </c>
      <c r="H580" s="110">
        <v>0</v>
      </c>
      <c r="I580" s="109">
        <v>17166.505400000002</v>
      </c>
      <c r="J580" s="112">
        <v>17166.505400000002</v>
      </c>
      <c r="K580" s="109">
        <v>0</v>
      </c>
      <c r="L580" s="113">
        <v>19314.25</v>
      </c>
      <c r="M580" s="109">
        <v>19314.25</v>
      </c>
      <c r="N580" s="110">
        <v>0</v>
      </c>
      <c r="O580" s="109">
        <v>2147.7445999999995</v>
      </c>
      <c r="P580" s="112">
        <v>2147.7445999999995</v>
      </c>
      <c r="Q580" s="109">
        <v>0</v>
      </c>
      <c r="R580" s="109">
        <v>17166.505400000002</v>
      </c>
      <c r="S580" s="114">
        <v>17166.505400000002</v>
      </c>
      <c r="T580" s="115"/>
    </row>
    <row r="581" spans="1:20" outlineLevel="3" x14ac:dyDescent="0.3">
      <c r="A581" s="35" t="s">
        <v>138</v>
      </c>
      <c r="B581" s="75">
        <v>0</v>
      </c>
      <c r="C581" s="76">
        <v>13416.97</v>
      </c>
      <c r="D581" s="77">
        <v>13416.97</v>
      </c>
      <c r="E581" s="75">
        <v>0</v>
      </c>
      <c r="F581" s="76">
        <v>1477.2083969999996</v>
      </c>
      <c r="G581" s="26">
        <v>1477.2083969999996</v>
      </c>
      <c r="H581" s="75">
        <v>0</v>
      </c>
      <c r="I581" s="76">
        <v>11939.761602999999</v>
      </c>
      <c r="J581" s="26">
        <v>11939.761602999999</v>
      </c>
      <c r="K581" s="39">
        <v>0</v>
      </c>
      <c r="L581" s="25">
        <v>13416.97</v>
      </c>
      <c r="M581" s="39">
        <v>13416.97</v>
      </c>
      <c r="N581" s="75">
        <v>0</v>
      </c>
      <c r="O581" s="76">
        <v>1477.2083969999996</v>
      </c>
      <c r="P581" s="26">
        <v>1477.2083969999996</v>
      </c>
      <c r="Q581" s="39">
        <v>0</v>
      </c>
      <c r="R581" s="39">
        <v>11939.761602999999</v>
      </c>
      <c r="S581" s="40">
        <v>11939.761602999999</v>
      </c>
      <c r="T581" s="100" t="s">
        <v>62</v>
      </c>
    </row>
    <row r="582" spans="1:20" outlineLevel="2" x14ac:dyDescent="0.3">
      <c r="A582" s="35"/>
      <c r="B582" s="75">
        <v>0</v>
      </c>
      <c r="C582" s="76">
        <v>13416.97</v>
      </c>
      <c r="D582" s="77">
        <v>13416.97</v>
      </c>
      <c r="E582" s="75">
        <v>0</v>
      </c>
      <c r="F582" s="76">
        <v>1477.2083969999996</v>
      </c>
      <c r="G582" s="26">
        <v>1477.2083969999996</v>
      </c>
      <c r="H582" s="75">
        <v>0</v>
      </c>
      <c r="I582" s="76">
        <v>11939.761602999999</v>
      </c>
      <c r="J582" s="26">
        <v>11939.761602999999</v>
      </c>
      <c r="K582" s="39">
        <v>0</v>
      </c>
      <c r="L582" s="25">
        <v>13416.97</v>
      </c>
      <c r="M582" s="39">
        <v>13416.97</v>
      </c>
      <c r="N582" s="75">
        <v>0</v>
      </c>
      <c r="O582" s="76">
        <v>1477.2083969999996</v>
      </c>
      <c r="P582" s="26">
        <v>1477.2083969999996</v>
      </c>
      <c r="Q582" s="39">
        <v>0</v>
      </c>
      <c r="R582" s="39">
        <v>11939.761602999999</v>
      </c>
      <c r="S582" s="40">
        <v>11939.761602999999</v>
      </c>
      <c r="T582" s="106" t="s">
        <v>272</v>
      </c>
    </row>
    <row r="583" spans="1:20" outlineLevel="1" x14ac:dyDescent="0.3">
      <c r="A583" s="108" t="s">
        <v>137</v>
      </c>
      <c r="B583" s="110">
        <v>0</v>
      </c>
      <c r="C583" s="109">
        <v>13416.97</v>
      </c>
      <c r="D583" s="111">
        <v>13416.97</v>
      </c>
      <c r="E583" s="110">
        <v>0</v>
      </c>
      <c r="F583" s="109">
        <v>1477.2083969999996</v>
      </c>
      <c r="G583" s="112">
        <v>1477.2083969999996</v>
      </c>
      <c r="H583" s="110">
        <v>0</v>
      </c>
      <c r="I583" s="109">
        <v>11939.761602999999</v>
      </c>
      <c r="J583" s="112">
        <v>11939.761602999999</v>
      </c>
      <c r="K583" s="109">
        <v>0</v>
      </c>
      <c r="L583" s="113">
        <v>13416.97</v>
      </c>
      <c r="M583" s="109">
        <v>13416.97</v>
      </c>
      <c r="N583" s="110">
        <v>0</v>
      </c>
      <c r="O583" s="109">
        <v>1477.2083969999996</v>
      </c>
      <c r="P583" s="112">
        <v>1477.2083969999996</v>
      </c>
      <c r="Q583" s="109">
        <v>0</v>
      </c>
      <c r="R583" s="109">
        <v>11939.761602999999</v>
      </c>
      <c r="S583" s="114">
        <v>11939.761602999999</v>
      </c>
      <c r="T583" s="115"/>
    </row>
    <row r="584" spans="1:20" outlineLevel="3" x14ac:dyDescent="0.3">
      <c r="A584" s="35" t="s">
        <v>140</v>
      </c>
      <c r="B584" s="75">
        <v>0</v>
      </c>
      <c r="C584" s="76">
        <v>91.04</v>
      </c>
      <c r="D584" s="77">
        <v>91.04</v>
      </c>
      <c r="E584" s="75">
        <v>0</v>
      </c>
      <c r="F584" s="76">
        <v>10.087232000000002</v>
      </c>
      <c r="G584" s="26">
        <v>10.087232000000002</v>
      </c>
      <c r="H584" s="75">
        <v>0</v>
      </c>
      <c r="I584" s="76">
        <v>80.952768000000006</v>
      </c>
      <c r="J584" s="26">
        <v>80.952768000000006</v>
      </c>
      <c r="K584" s="39">
        <v>0</v>
      </c>
      <c r="L584" s="25">
        <v>91.04</v>
      </c>
      <c r="M584" s="39">
        <v>91.04</v>
      </c>
      <c r="N584" s="75">
        <v>0</v>
      </c>
      <c r="O584" s="76">
        <v>10.087232000000002</v>
      </c>
      <c r="P584" s="26">
        <v>10.087232000000002</v>
      </c>
      <c r="Q584" s="39">
        <v>0</v>
      </c>
      <c r="R584" s="39">
        <v>80.952768000000006</v>
      </c>
      <c r="S584" s="40">
        <v>80.952768000000006</v>
      </c>
      <c r="T584" s="100" t="s">
        <v>251</v>
      </c>
    </row>
    <row r="585" spans="1:20" outlineLevel="3" x14ac:dyDescent="0.3">
      <c r="A585" s="35" t="s">
        <v>140</v>
      </c>
      <c r="B585" s="75">
        <v>0</v>
      </c>
      <c r="C585" s="76">
        <v>466.67</v>
      </c>
      <c r="D585" s="77">
        <v>466.67</v>
      </c>
      <c r="E585" s="75">
        <v>0</v>
      </c>
      <c r="F585" s="76">
        <v>51.707036000000009</v>
      </c>
      <c r="G585" s="26">
        <v>51.707036000000009</v>
      </c>
      <c r="H585" s="75">
        <v>0</v>
      </c>
      <c r="I585" s="76">
        <v>414.962964</v>
      </c>
      <c r="J585" s="26">
        <v>414.962964</v>
      </c>
      <c r="K585" s="39">
        <v>0</v>
      </c>
      <c r="L585" s="25">
        <v>466.67</v>
      </c>
      <c r="M585" s="39">
        <v>466.67</v>
      </c>
      <c r="N585" s="75">
        <v>0</v>
      </c>
      <c r="O585" s="76">
        <v>51.707036000000009</v>
      </c>
      <c r="P585" s="26">
        <v>51.707036000000009</v>
      </c>
      <c r="Q585" s="39">
        <v>0</v>
      </c>
      <c r="R585" s="39">
        <v>414.962964</v>
      </c>
      <c r="S585" s="40">
        <v>414.962964</v>
      </c>
      <c r="T585" s="100" t="s">
        <v>251</v>
      </c>
    </row>
    <row r="586" spans="1:20" outlineLevel="3" x14ac:dyDescent="0.3">
      <c r="A586" s="35" t="s">
        <v>140</v>
      </c>
      <c r="B586" s="75">
        <v>0</v>
      </c>
      <c r="C586" s="76">
        <v>28.33</v>
      </c>
      <c r="D586" s="77">
        <v>28.33</v>
      </c>
      <c r="E586" s="75">
        <v>0</v>
      </c>
      <c r="F586" s="76">
        <v>3.1389640000000001</v>
      </c>
      <c r="G586" s="26">
        <v>3.1389640000000001</v>
      </c>
      <c r="H586" s="75">
        <v>0</v>
      </c>
      <c r="I586" s="76">
        <v>25.191035999999997</v>
      </c>
      <c r="J586" s="26">
        <v>25.191035999999997</v>
      </c>
      <c r="K586" s="39">
        <v>0</v>
      </c>
      <c r="L586" s="25">
        <v>28.33</v>
      </c>
      <c r="M586" s="39">
        <v>28.33</v>
      </c>
      <c r="N586" s="75">
        <v>0</v>
      </c>
      <c r="O586" s="76">
        <v>3.1389640000000001</v>
      </c>
      <c r="P586" s="26">
        <v>3.1389640000000001</v>
      </c>
      <c r="Q586" s="39">
        <v>0</v>
      </c>
      <c r="R586" s="39">
        <v>25.191035999999997</v>
      </c>
      <c r="S586" s="40">
        <v>25.191035999999997</v>
      </c>
      <c r="T586" s="100" t="s">
        <v>251</v>
      </c>
    </row>
    <row r="587" spans="1:20" outlineLevel="2" x14ac:dyDescent="0.3">
      <c r="A587" s="35"/>
      <c r="B587" s="75">
        <v>0</v>
      </c>
      <c r="C587" s="76">
        <v>586.04000000000008</v>
      </c>
      <c r="D587" s="77">
        <v>586.04000000000008</v>
      </c>
      <c r="E587" s="75">
        <v>0</v>
      </c>
      <c r="F587" s="76">
        <v>64.933232000000004</v>
      </c>
      <c r="G587" s="26">
        <v>64.933232000000004</v>
      </c>
      <c r="H587" s="75">
        <v>0</v>
      </c>
      <c r="I587" s="76">
        <v>521.10676799999999</v>
      </c>
      <c r="J587" s="26">
        <v>521.10676799999999</v>
      </c>
      <c r="K587" s="39">
        <v>0</v>
      </c>
      <c r="L587" s="25">
        <v>586.04000000000008</v>
      </c>
      <c r="M587" s="39">
        <v>586.04000000000008</v>
      </c>
      <c r="N587" s="75">
        <v>0</v>
      </c>
      <c r="O587" s="76">
        <v>64.933232000000004</v>
      </c>
      <c r="P587" s="26">
        <v>64.933232000000004</v>
      </c>
      <c r="Q587" s="39">
        <v>0</v>
      </c>
      <c r="R587" s="39">
        <v>521.10676799999999</v>
      </c>
      <c r="S587" s="40">
        <v>521.10676799999999</v>
      </c>
      <c r="T587" s="106" t="s">
        <v>267</v>
      </c>
    </row>
    <row r="588" spans="1:20" outlineLevel="3" x14ac:dyDescent="0.3">
      <c r="A588" s="35" t="s">
        <v>140</v>
      </c>
      <c r="B588" s="75">
        <v>0</v>
      </c>
      <c r="C588" s="76">
        <v>0</v>
      </c>
      <c r="D588" s="77">
        <v>0</v>
      </c>
      <c r="E588" s="75">
        <v>0</v>
      </c>
      <c r="F588" s="76">
        <v>0</v>
      </c>
      <c r="G588" s="26">
        <v>0</v>
      </c>
      <c r="H588" s="75">
        <v>0</v>
      </c>
      <c r="I588" s="76">
        <v>0</v>
      </c>
      <c r="J588" s="26">
        <v>0</v>
      </c>
      <c r="K588" s="39">
        <v>0</v>
      </c>
      <c r="L588" s="25">
        <v>0</v>
      </c>
      <c r="M588" s="39">
        <v>0</v>
      </c>
      <c r="N588" s="75">
        <v>0</v>
      </c>
      <c r="O588" s="76">
        <v>0</v>
      </c>
      <c r="P588" s="26">
        <v>0</v>
      </c>
      <c r="Q588" s="39">
        <v>0</v>
      </c>
      <c r="R588" s="39">
        <v>0</v>
      </c>
      <c r="S588" s="40">
        <v>0</v>
      </c>
      <c r="T588" s="100" t="s">
        <v>62</v>
      </c>
    </row>
    <row r="589" spans="1:20" outlineLevel="3" x14ac:dyDescent="0.3">
      <c r="A589" s="35" t="s">
        <v>140</v>
      </c>
      <c r="B589" s="75">
        <v>0</v>
      </c>
      <c r="C589" s="76">
        <v>1690</v>
      </c>
      <c r="D589" s="77">
        <v>1690</v>
      </c>
      <c r="E589" s="75">
        <v>0</v>
      </c>
      <c r="F589" s="76">
        <v>186.06899999999996</v>
      </c>
      <c r="G589" s="26">
        <v>186.06899999999996</v>
      </c>
      <c r="H589" s="75">
        <v>0</v>
      </c>
      <c r="I589" s="76">
        <v>1503.931</v>
      </c>
      <c r="J589" s="26">
        <v>1503.931</v>
      </c>
      <c r="K589" s="39">
        <v>0</v>
      </c>
      <c r="L589" s="25">
        <v>1690</v>
      </c>
      <c r="M589" s="39">
        <v>1690</v>
      </c>
      <c r="N589" s="75">
        <v>0</v>
      </c>
      <c r="O589" s="76">
        <v>186.06899999999996</v>
      </c>
      <c r="P589" s="26">
        <v>186.06899999999996</v>
      </c>
      <c r="Q589" s="39">
        <v>0</v>
      </c>
      <c r="R589" s="39">
        <v>1503.931</v>
      </c>
      <c r="S589" s="40">
        <v>1503.931</v>
      </c>
      <c r="T589" s="100" t="s">
        <v>62</v>
      </c>
    </row>
    <row r="590" spans="1:20" outlineLevel="3" x14ac:dyDescent="0.3">
      <c r="A590" s="35" t="s">
        <v>140</v>
      </c>
      <c r="B590" s="75">
        <v>0</v>
      </c>
      <c r="C590" s="76">
        <v>3246.87</v>
      </c>
      <c r="D590" s="77">
        <v>3246.87</v>
      </c>
      <c r="E590" s="75">
        <v>0</v>
      </c>
      <c r="F590" s="76">
        <v>357.48038699999989</v>
      </c>
      <c r="G590" s="26">
        <v>357.48038699999989</v>
      </c>
      <c r="H590" s="75">
        <v>0</v>
      </c>
      <c r="I590" s="76">
        <v>2889.3896129999998</v>
      </c>
      <c r="J590" s="26">
        <v>2889.3896129999998</v>
      </c>
      <c r="K590" s="39">
        <v>0</v>
      </c>
      <c r="L590" s="25">
        <v>3246.87</v>
      </c>
      <c r="M590" s="39">
        <v>3246.87</v>
      </c>
      <c r="N590" s="75">
        <v>0</v>
      </c>
      <c r="O590" s="76">
        <v>357.48038699999989</v>
      </c>
      <c r="P590" s="26">
        <v>357.48038699999989</v>
      </c>
      <c r="Q590" s="39">
        <v>0</v>
      </c>
      <c r="R590" s="39">
        <v>2889.3896129999998</v>
      </c>
      <c r="S590" s="40">
        <v>2889.3896129999998</v>
      </c>
      <c r="T590" s="100" t="s">
        <v>62</v>
      </c>
    </row>
    <row r="591" spans="1:20" outlineLevel="3" x14ac:dyDescent="0.3">
      <c r="A591" s="35" t="s">
        <v>140</v>
      </c>
      <c r="B591" s="75">
        <v>0</v>
      </c>
      <c r="C591" s="76">
        <v>0</v>
      </c>
      <c r="D591" s="77">
        <v>0</v>
      </c>
      <c r="E591" s="75">
        <v>0</v>
      </c>
      <c r="F591" s="76">
        <v>0</v>
      </c>
      <c r="G591" s="26">
        <v>0</v>
      </c>
      <c r="H591" s="75">
        <v>0</v>
      </c>
      <c r="I591" s="76">
        <v>0</v>
      </c>
      <c r="J591" s="26">
        <v>0</v>
      </c>
      <c r="K591" s="39">
        <v>0</v>
      </c>
      <c r="L591" s="25">
        <v>0</v>
      </c>
      <c r="M591" s="39">
        <v>0</v>
      </c>
      <c r="N591" s="75">
        <v>0</v>
      </c>
      <c r="O591" s="76">
        <v>0</v>
      </c>
      <c r="P591" s="26">
        <v>0</v>
      </c>
      <c r="Q591" s="39">
        <v>0</v>
      </c>
      <c r="R591" s="39">
        <v>0</v>
      </c>
      <c r="S591" s="40">
        <v>0</v>
      </c>
      <c r="T591" s="100" t="s">
        <v>62</v>
      </c>
    </row>
    <row r="592" spans="1:20" outlineLevel="3" x14ac:dyDescent="0.3">
      <c r="A592" s="35" t="s">
        <v>140</v>
      </c>
      <c r="B592" s="75">
        <v>0</v>
      </c>
      <c r="C592" s="76">
        <v>5312.12</v>
      </c>
      <c r="D592" s="77">
        <v>5312.12</v>
      </c>
      <c r="E592" s="75">
        <v>0</v>
      </c>
      <c r="F592" s="76">
        <v>584.8644119999999</v>
      </c>
      <c r="G592" s="26">
        <v>584.8644119999999</v>
      </c>
      <c r="H592" s="75">
        <v>0</v>
      </c>
      <c r="I592" s="76">
        <v>4727.255588</v>
      </c>
      <c r="J592" s="26">
        <v>4727.255588</v>
      </c>
      <c r="K592" s="39">
        <v>0</v>
      </c>
      <c r="L592" s="25">
        <v>5312.12</v>
      </c>
      <c r="M592" s="39">
        <v>5312.12</v>
      </c>
      <c r="N592" s="75">
        <v>0</v>
      </c>
      <c r="O592" s="76">
        <v>584.8644119999999</v>
      </c>
      <c r="P592" s="26">
        <v>584.8644119999999</v>
      </c>
      <c r="Q592" s="39">
        <v>0</v>
      </c>
      <c r="R592" s="39">
        <v>4727.255588</v>
      </c>
      <c r="S592" s="40">
        <v>4727.255588</v>
      </c>
      <c r="T592" s="100" t="s">
        <v>62</v>
      </c>
    </row>
    <row r="593" spans="1:20" outlineLevel="3" x14ac:dyDescent="0.3">
      <c r="A593" s="35" t="s">
        <v>140</v>
      </c>
      <c r="B593" s="75">
        <v>0</v>
      </c>
      <c r="C593" s="76">
        <v>52728.03</v>
      </c>
      <c r="D593" s="77">
        <v>52728.03</v>
      </c>
      <c r="E593" s="75">
        <v>0</v>
      </c>
      <c r="F593" s="76">
        <v>5805.3561029999983</v>
      </c>
      <c r="G593" s="26">
        <v>5805.3561029999983</v>
      </c>
      <c r="H593" s="75">
        <v>0</v>
      </c>
      <c r="I593" s="76">
        <v>46922.673897000001</v>
      </c>
      <c r="J593" s="26">
        <v>46922.673897000001</v>
      </c>
      <c r="K593" s="39">
        <v>0</v>
      </c>
      <c r="L593" s="25">
        <v>52728.03</v>
      </c>
      <c r="M593" s="39">
        <v>52728.03</v>
      </c>
      <c r="N593" s="75">
        <v>0</v>
      </c>
      <c r="O593" s="76">
        <v>5805.3561029999983</v>
      </c>
      <c r="P593" s="26">
        <v>5805.3561029999983</v>
      </c>
      <c r="Q593" s="39">
        <v>0</v>
      </c>
      <c r="R593" s="39">
        <v>46922.673897000001</v>
      </c>
      <c r="S593" s="40">
        <v>46922.673897000001</v>
      </c>
      <c r="T593" s="100" t="s">
        <v>62</v>
      </c>
    </row>
    <row r="594" spans="1:20" outlineLevel="3" x14ac:dyDescent="0.3">
      <c r="A594" s="35" t="s">
        <v>140</v>
      </c>
      <c r="B594" s="75">
        <v>0</v>
      </c>
      <c r="C594" s="76">
        <v>0</v>
      </c>
      <c r="D594" s="77">
        <v>0</v>
      </c>
      <c r="E594" s="75">
        <v>0</v>
      </c>
      <c r="F594" s="76">
        <v>0</v>
      </c>
      <c r="G594" s="26">
        <v>0</v>
      </c>
      <c r="H594" s="75">
        <v>0</v>
      </c>
      <c r="I594" s="76">
        <v>0</v>
      </c>
      <c r="J594" s="26">
        <v>0</v>
      </c>
      <c r="K594" s="39">
        <v>0</v>
      </c>
      <c r="L594" s="25">
        <v>0</v>
      </c>
      <c r="M594" s="39">
        <v>0</v>
      </c>
      <c r="N594" s="75">
        <v>0</v>
      </c>
      <c r="O594" s="76">
        <v>0</v>
      </c>
      <c r="P594" s="26">
        <v>0</v>
      </c>
      <c r="Q594" s="39">
        <v>0</v>
      </c>
      <c r="R594" s="39">
        <v>0</v>
      </c>
      <c r="S594" s="40">
        <v>0</v>
      </c>
      <c r="T594" s="100" t="s">
        <v>62</v>
      </c>
    </row>
    <row r="595" spans="1:20" outlineLevel="3" x14ac:dyDescent="0.3">
      <c r="A595" s="35" t="s">
        <v>140</v>
      </c>
      <c r="B595" s="75">
        <v>0</v>
      </c>
      <c r="C595" s="76">
        <v>7155.83</v>
      </c>
      <c r="D595" s="77">
        <v>7155.83</v>
      </c>
      <c r="E595" s="75">
        <v>0</v>
      </c>
      <c r="F595" s="76">
        <v>787.85688299999981</v>
      </c>
      <c r="G595" s="26">
        <v>787.85688299999981</v>
      </c>
      <c r="H595" s="75">
        <v>0</v>
      </c>
      <c r="I595" s="76">
        <v>6367.9731170000005</v>
      </c>
      <c r="J595" s="26">
        <v>6367.9731170000005</v>
      </c>
      <c r="K595" s="39">
        <v>0</v>
      </c>
      <c r="L595" s="25">
        <v>7155.83</v>
      </c>
      <c r="M595" s="39">
        <v>7155.83</v>
      </c>
      <c r="N595" s="75">
        <v>0</v>
      </c>
      <c r="O595" s="76">
        <v>787.85688299999981</v>
      </c>
      <c r="P595" s="26">
        <v>787.85688299999981</v>
      </c>
      <c r="Q595" s="39">
        <v>0</v>
      </c>
      <c r="R595" s="39">
        <v>6367.9731170000005</v>
      </c>
      <c r="S595" s="40">
        <v>6367.9731170000005</v>
      </c>
      <c r="T595" s="100" t="s">
        <v>62</v>
      </c>
    </row>
    <row r="596" spans="1:20" outlineLevel="3" x14ac:dyDescent="0.3">
      <c r="A596" s="35" t="s">
        <v>140</v>
      </c>
      <c r="B596" s="75">
        <v>0</v>
      </c>
      <c r="C596" s="76">
        <v>4386.99</v>
      </c>
      <c r="D596" s="77">
        <v>4386.99</v>
      </c>
      <c r="E596" s="75">
        <v>0</v>
      </c>
      <c r="F596" s="76">
        <v>483.00759899999986</v>
      </c>
      <c r="G596" s="26">
        <v>483.00759899999986</v>
      </c>
      <c r="H596" s="75">
        <v>0</v>
      </c>
      <c r="I596" s="76">
        <v>3903.9824009999998</v>
      </c>
      <c r="J596" s="26">
        <v>3903.9824009999998</v>
      </c>
      <c r="K596" s="39">
        <v>0</v>
      </c>
      <c r="L596" s="25">
        <v>4386.99</v>
      </c>
      <c r="M596" s="39">
        <v>4386.99</v>
      </c>
      <c r="N596" s="75">
        <v>0</v>
      </c>
      <c r="O596" s="76">
        <v>483.00759899999986</v>
      </c>
      <c r="P596" s="26">
        <v>483.00759899999986</v>
      </c>
      <c r="Q596" s="39">
        <v>0</v>
      </c>
      <c r="R596" s="39">
        <v>3903.9824009999998</v>
      </c>
      <c r="S596" s="40">
        <v>3903.9824009999998</v>
      </c>
      <c r="T596" s="100" t="s">
        <v>62</v>
      </c>
    </row>
    <row r="597" spans="1:20" outlineLevel="3" x14ac:dyDescent="0.3">
      <c r="A597" s="35" t="s">
        <v>140</v>
      </c>
      <c r="B597" s="75">
        <v>0</v>
      </c>
      <c r="C597" s="76">
        <v>67250.39</v>
      </c>
      <c r="D597" s="77">
        <v>67250.39</v>
      </c>
      <c r="E597" s="75">
        <v>0</v>
      </c>
      <c r="F597" s="76">
        <v>7404.2679389999985</v>
      </c>
      <c r="G597" s="26">
        <v>7404.2679389999985</v>
      </c>
      <c r="H597" s="75">
        <v>0</v>
      </c>
      <c r="I597" s="76">
        <v>59846.122061000002</v>
      </c>
      <c r="J597" s="26">
        <v>59846.122061000002</v>
      </c>
      <c r="K597" s="39">
        <v>0</v>
      </c>
      <c r="L597" s="25">
        <v>67250.39</v>
      </c>
      <c r="M597" s="39">
        <v>67250.39</v>
      </c>
      <c r="N597" s="75">
        <v>0</v>
      </c>
      <c r="O597" s="76">
        <v>7404.2679389999985</v>
      </c>
      <c r="P597" s="26">
        <v>7404.2679389999985</v>
      </c>
      <c r="Q597" s="39">
        <v>0</v>
      </c>
      <c r="R597" s="39">
        <v>59846.122061000002</v>
      </c>
      <c r="S597" s="40">
        <v>59846.122061000002</v>
      </c>
      <c r="T597" s="100" t="s">
        <v>62</v>
      </c>
    </row>
    <row r="598" spans="1:20" outlineLevel="3" x14ac:dyDescent="0.3">
      <c r="A598" s="35" t="s">
        <v>140</v>
      </c>
      <c r="B598" s="75">
        <v>0</v>
      </c>
      <c r="C598" s="76">
        <v>30540.82</v>
      </c>
      <c r="D598" s="77">
        <v>30540.82</v>
      </c>
      <c r="E598" s="75">
        <v>0</v>
      </c>
      <c r="F598" s="76">
        <v>3362.5442819999994</v>
      </c>
      <c r="G598" s="26">
        <v>3362.5442819999994</v>
      </c>
      <c r="H598" s="75">
        <v>0</v>
      </c>
      <c r="I598" s="76">
        <v>27178.275718000001</v>
      </c>
      <c r="J598" s="26">
        <v>27178.275718000001</v>
      </c>
      <c r="K598" s="39">
        <v>0</v>
      </c>
      <c r="L598" s="25">
        <v>30540.82</v>
      </c>
      <c r="M598" s="39">
        <v>30540.82</v>
      </c>
      <c r="N598" s="75">
        <v>0</v>
      </c>
      <c r="O598" s="76">
        <v>3362.5442819999994</v>
      </c>
      <c r="P598" s="26">
        <v>3362.5442819999994</v>
      </c>
      <c r="Q598" s="39">
        <v>0</v>
      </c>
      <c r="R598" s="39">
        <v>27178.275718000001</v>
      </c>
      <c r="S598" s="40">
        <v>27178.275718000001</v>
      </c>
      <c r="T598" s="100" t="s">
        <v>62</v>
      </c>
    </row>
    <row r="599" spans="1:20" outlineLevel="3" x14ac:dyDescent="0.3">
      <c r="A599" s="35" t="s">
        <v>140</v>
      </c>
      <c r="B599" s="75">
        <v>0</v>
      </c>
      <c r="C599" s="76">
        <v>8751.0400000000009</v>
      </c>
      <c r="D599" s="77">
        <v>8751.0400000000009</v>
      </c>
      <c r="E599" s="75">
        <v>0</v>
      </c>
      <c r="F599" s="76">
        <v>963.4895039999999</v>
      </c>
      <c r="G599" s="26">
        <v>963.4895039999999</v>
      </c>
      <c r="H599" s="75">
        <v>0</v>
      </c>
      <c r="I599" s="76">
        <v>7787.5504960000007</v>
      </c>
      <c r="J599" s="26">
        <v>7787.5504960000007</v>
      </c>
      <c r="K599" s="39">
        <v>0</v>
      </c>
      <c r="L599" s="25">
        <v>8751.0400000000009</v>
      </c>
      <c r="M599" s="39">
        <v>8751.0400000000009</v>
      </c>
      <c r="N599" s="75">
        <v>0</v>
      </c>
      <c r="O599" s="76">
        <v>963.4895039999999</v>
      </c>
      <c r="P599" s="26">
        <v>963.4895039999999</v>
      </c>
      <c r="Q599" s="39">
        <v>0</v>
      </c>
      <c r="R599" s="39">
        <v>7787.5504960000007</v>
      </c>
      <c r="S599" s="40">
        <v>7787.5504960000007</v>
      </c>
      <c r="T599" s="100" t="s">
        <v>62</v>
      </c>
    </row>
    <row r="600" spans="1:20" outlineLevel="3" x14ac:dyDescent="0.3">
      <c r="A600" s="35" t="s">
        <v>140</v>
      </c>
      <c r="B600" s="75">
        <v>0</v>
      </c>
      <c r="C600" s="76">
        <v>19228.64</v>
      </c>
      <c r="D600" s="77">
        <v>19228.64</v>
      </c>
      <c r="E600" s="75">
        <v>0</v>
      </c>
      <c r="F600" s="76">
        <v>2117.0732639999997</v>
      </c>
      <c r="G600" s="26">
        <v>2117.0732639999997</v>
      </c>
      <c r="H600" s="75">
        <v>0</v>
      </c>
      <c r="I600" s="76">
        <v>17111.566736000001</v>
      </c>
      <c r="J600" s="26">
        <v>17111.566736000001</v>
      </c>
      <c r="K600" s="39">
        <v>0</v>
      </c>
      <c r="L600" s="25">
        <v>19228.64</v>
      </c>
      <c r="M600" s="39">
        <v>19228.64</v>
      </c>
      <c r="N600" s="75">
        <v>0</v>
      </c>
      <c r="O600" s="76">
        <v>2117.0732639999997</v>
      </c>
      <c r="P600" s="26">
        <v>2117.0732639999997</v>
      </c>
      <c r="Q600" s="39">
        <v>0</v>
      </c>
      <c r="R600" s="39">
        <v>17111.566736000001</v>
      </c>
      <c r="S600" s="40">
        <v>17111.566736000001</v>
      </c>
      <c r="T600" s="100" t="s">
        <v>62</v>
      </c>
    </row>
    <row r="601" spans="1:20" outlineLevel="3" x14ac:dyDescent="0.3">
      <c r="A601" s="35" t="s">
        <v>140</v>
      </c>
      <c r="B601" s="75">
        <v>0</v>
      </c>
      <c r="C601" s="76">
        <v>1392.65</v>
      </c>
      <c r="D601" s="77">
        <v>1392.65</v>
      </c>
      <c r="E601" s="75">
        <v>0</v>
      </c>
      <c r="F601" s="76">
        <v>153.33076499999999</v>
      </c>
      <c r="G601" s="26">
        <v>153.33076499999999</v>
      </c>
      <c r="H601" s="75">
        <v>0</v>
      </c>
      <c r="I601" s="76">
        <v>1239.3192350000002</v>
      </c>
      <c r="J601" s="26">
        <v>1239.3192350000002</v>
      </c>
      <c r="K601" s="39">
        <v>0</v>
      </c>
      <c r="L601" s="25">
        <v>1392.65</v>
      </c>
      <c r="M601" s="39">
        <v>1392.65</v>
      </c>
      <c r="N601" s="75">
        <v>0</v>
      </c>
      <c r="O601" s="76">
        <v>153.33076499999999</v>
      </c>
      <c r="P601" s="26">
        <v>153.33076499999999</v>
      </c>
      <c r="Q601" s="39">
        <v>0</v>
      </c>
      <c r="R601" s="39">
        <v>1239.3192350000002</v>
      </c>
      <c r="S601" s="40">
        <v>1239.3192350000002</v>
      </c>
      <c r="T601" s="100" t="s">
        <v>62</v>
      </c>
    </row>
    <row r="602" spans="1:20" outlineLevel="3" x14ac:dyDescent="0.3">
      <c r="A602" s="35" t="s">
        <v>140</v>
      </c>
      <c r="B602" s="75">
        <v>0</v>
      </c>
      <c r="C602" s="76">
        <v>4482.5</v>
      </c>
      <c r="D602" s="77">
        <v>4482.5</v>
      </c>
      <c r="E602" s="75">
        <v>0</v>
      </c>
      <c r="F602" s="76">
        <v>493.5232499999999</v>
      </c>
      <c r="G602" s="26">
        <v>493.5232499999999</v>
      </c>
      <c r="H602" s="75">
        <v>0</v>
      </c>
      <c r="I602" s="76">
        <v>3988.9767500000003</v>
      </c>
      <c r="J602" s="26">
        <v>3988.9767500000003</v>
      </c>
      <c r="K602" s="39">
        <v>0</v>
      </c>
      <c r="L602" s="25">
        <v>4482.5</v>
      </c>
      <c r="M602" s="39">
        <v>4482.5</v>
      </c>
      <c r="N602" s="75">
        <v>0</v>
      </c>
      <c r="O602" s="76">
        <v>493.5232499999999</v>
      </c>
      <c r="P602" s="26">
        <v>493.5232499999999</v>
      </c>
      <c r="Q602" s="39">
        <v>0</v>
      </c>
      <c r="R602" s="39">
        <v>3988.9767500000003</v>
      </c>
      <c r="S602" s="40">
        <v>3988.9767500000003</v>
      </c>
      <c r="T602" s="100" t="s">
        <v>62</v>
      </c>
    </row>
    <row r="603" spans="1:20" outlineLevel="3" x14ac:dyDescent="0.3">
      <c r="A603" s="35" t="s">
        <v>140</v>
      </c>
      <c r="B603" s="75">
        <v>0</v>
      </c>
      <c r="C603" s="76">
        <v>3318.7</v>
      </c>
      <c r="D603" s="77">
        <v>3318.7</v>
      </c>
      <c r="E603" s="75">
        <v>0</v>
      </c>
      <c r="F603" s="76">
        <v>365.38886999999988</v>
      </c>
      <c r="G603" s="26">
        <v>365.38886999999988</v>
      </c>
      <c r="H603" s="75">
        <v>0</v>
      </c>
      <c r="I603" s="76">
        <v>2953.31113</v>
      </c>
      <c r="J603" s="26">
        <v>2953.31113</v>
      </c>
      <c r="K603" s="39">
        <v>0</v>
      </c>
      <c r="L603" s="25">
        <v>3318.7</v>
      </c>
      <c r="M603" s="39">
        <v>3318.7</v>
      </c>
      <c r="N603" s="75">
        <v>0</v>
      </c>
      <c r="O603" s="76">
        <v>365.38886999999988</v>
      </c>
      <c r="P603" s="26">
        <v>365.38886999999988</v>
      </c>
      <c r="Q603" s="39">
        <v>0</v>
      </c>
      <c r="R603" s="39">
        <v>2953.31113</v>
      </c>
      <c r="S603" s="40">
        <v>2953.31113</v>
      </c>
      <c r="T603" s="100" t="s">
        <v>62</v>
      </c>
    </row>
    <row r="604" spans="1:20" outlineLevel="2" x14ac:dyDescent="0.3">
      <c r="A604" s="35"/>
      <c r="B604" s="75">
        <v>0</v>
      </c>
      <c r="C604" s="76">
        <v>209484.58</v>
      </c>
      <c r="D604" s="77">
        <v>209484.58</v>
      </c>
      <c r="E604" s="75">
        <v>0</v>
      </c>
      <c r="F604" s="76">
        <v>23064.25225799999</v>
      </c>
      <c r="G604" s="26">
        <v>23064.25225799999</v>
      </c>
      <c r="H604" s="75">
        <v>0</v>
      </c>
      <c r="I604" s="76">
        <v>186420.32774200002</v>
      </c>
      <c r="J604" s="26">
        <v>186420.32774200002</v>
      </c>
      <c r="K604" s="39">
        <v>0</v>
      </c>
      <c r="L604" s="25">
        <v>209484.58</v>
      </c>
      <c r="M604" s="39">
        <v>209484.58</v>
      </c>
      <c r="N604" s="75">
        <v>0</v>
      </c>
      <c r="O604" s="76">
        <v>23064.25225799999</v>
      </c>
      <c r="P604" s="26">
        <v>23064.25225799999</v>
      </c>
      <c r="Q604" s="39">
        <v>0</v>
      </c>
      <c r="R604" s="39">
        <v>186420.32774200002</v>
      </c>
      <c r="S604" s="40">
        <v>186420.32774200002</v>
      </c>
      <c r="T604" s="106" t="s">
        <v>272</v>
      </c>
    </row>
    <row r="605" spans="1:20" outlineLevel="3" x14ac:dyDescent="0.3">
      <c r="A605" s="35" t="s">
        <v>140</v>
      </c>
      <c r="B605" s="75">
        <v>0</v>
      </c>
      <c r="C605" s="76">
        <v>0</v>
      </c>
      <c r="D605" s="77">
        <v>0</v>
      </c>
      <c r="E605" s="75">
        <v>0</v>
      </c>
      <c r="F605" s="76">
        <v>0</v>
      </c>
      <c r="G605" s="26">
        <v>0</v>
      </c>
      <c r="H605" s="75">
        <v>0</v>
      </c>
      <c r="I605" s="76">
        <v>0</v>
      </c>
      <c r="J605" s="26">
        <v>0</v>
      </c>
      <c r="K605" s="39">
        <v>0</v>
      </c>
      <c r="L605" s="25">
        <v>0</v>
      </c>
      <c r="M605" s="39">
        <v>0</v>
      </c>
      <c r="N605" s="75">
        <v>0</v>
      </c>
      <c r="O605" s="76">
        <v>0</v>
      </c>
      <c r="P605" s="26">
        <v>0</v>
      </c>
      <c r="Q605" s="39">
        <v>0</v>
      </c>
      <c r="R605" s="39">
        <v>0</v>
      </c>
      <c r="S605" s="40">
        <v>0</v>
      </c>
      <c r="T605" s="100" t="s">
        <v>47</v>
      </c>
    </row>
    <row r="606" spans="1:20" outlineLevel="3" x14ac:dyDescent="0.3">
      <c r="A606" s="35" t="s">
        <v>140</v>
      </c>
      <c r="B606" s="75">
        <v>0</v>
      </c>
      <c r="C606" s="76">
        <v>0</v>
      </c>
      <c r="D606" s="77">
        <v>0</v>
      </c>
      <c r="E606" s="75">
        <v>0</v>
      </c>
      <c r="F606" s="76">
        <v>0</v>
      </c>
      <c r="G606" s="26">
        <v>0</v>
      </c>
      <c r="H606" s="75">
        <v>0</v>
      </c>
      <c r="I606" s="76">
        <v>0</v>
      </c>
      <c r="J606" s="26">
        <v>0</v>
      </c>
      <c r="K606" s="39">
        <v>0</v>
      </c>
      <c r="L606" s="25">
        <v>0</v>
      </c>
      <c r="M606" s="39">
        <v>0</v>
      </c>
      <c r="N606" s="75">
        <v>0</v>
      </c>
      <c r="O606" s="76">
        <v>0</v>
      </c>
      <c r="P606" s="26">
        <v>0</v>
      </c>
      <c r="Q606" s="39">
        <v>0</v>
      </c>
      <c r="R606" s="39">
        <v>0</v>
      </c>
      <c r="S606" s="40">
        <v>0</v>
      </c>
      <c r="T606" s="100" t="s">
        <v>47</v>
      </c>
    </row>
    <row r="607" spans="1:20" outlineLevel="3" x14ac:dyDescent="0.3">
      <c r="A607" s="35" t="s">
        <v>140</v>
      </c>
      <c r="B607" s="75">
        <v>0</v>
      </c>
      <c r="C607" s="76">
        <v>260</v>
      </c>
      <c r="D607" s="77">
        <v>260</v>
      </c>
      <c r="E607" s="75">
        <v>0</v>
      </c>
      <c r="F607" s="76">
        <v>28.911999999999992</v>
      </c>
      <c r="G607" s="26">
        <v>28.911999999999992</v>
      </c>
      <c r="H607" s="75">
        <v>0</v>
      </c>
      <c r="I607" s="76">
        <v>231.08800000000002</v>
      </c>
      <c r="J607" s="26">
        <v>231.08800000000002</v>
      </c>
      <c r="K607" s="39">
        <v>0</v>
      </c>
      <c r="L607" s="25">
        <v>260</v>
      </c>
      <c r="M607" s="39">
        <v>260</v>
      </c>
      <c r="N607" s="75">
        <v>0</v>
      </c>
      <c r="O607" s="76">
        <v>28.911999999999992</v>
      </c>
      <c r="P607" s="26">
        <v>28.911999999999992</v>
      </c>
      <c r="Q607" s="39">
        <v>0</v>
      </c>
      <c r="R607" s="39">
        <v>231.08800000000002</v>
      </c>
      <c r="S607" s="40">
        <v>231.08800000000002</v>
      </c>
      <c r="T607" s="100" t="s">
        <v>47</v>
      </c>
    </row>
    <row r="608" spans="1:20" outlineLevel="3" x14ac:dyDescent="0.3">
      <c r="A608" s="35" t="s">
        <v>140</v>
      </c>
      <c r="B608" s="75">
        <v>0</v>
      </c>
      <c r="C608" s="76">
        <v>21.93</v>
      </c>
      <c r="D608" s="77">
        <v>21.93</v>
      </c>
      <c r="E608" s="75">
        <v>0</v>
      </c>
      <c r="F608" s="76">
        <v>2.4386159999999992</v>
      </c>
      <c r="G608" s="26">
        <v>2.4386159999999992</v>
      </c>
      <c r="H608" s="75">
        <v>0</v>
      </c>
      <c r="I608" s="76">
        <v>19.491384</v>
      </c>
      <c r="J608" s="26">
        <v>19.491384</v>
      </c>
      <c r="K608" s="39">
        <v>0</v>
      </c>
      <c r="L608" s="25">
        <v>21.93</v>
      </c>
      <c r="M608" s="39">
        <v>21.93</v>
      </c>
      <c r="N608" s="75">
        <v>0</v>
      </c>
      <c r="O608" s="76">
        <v>2.4386159999999992</v>
      </c>
      <c r="P608" s="26">
        <v>2.4386159999999992</v>
      </c>
      <c r="Q608" s="39">
        <v>0</v>
      </c>
      <c r="R608" s="39">
        <v>19.491384</v>
      </c>
      <c r="S608" s="40">
        <v>19.491384</v>
      </c>
      <c r="T608" s="100" t="s">
        <v>47</v>
      </c>
    </row>
    <row r="609" spans="1:20" outlineLevel="3" x14ac:dyDescent="0.3">
      <c r="A609" s="35" t="s">
        <v>140</v>
      </c>
      <c r="B609" s="75">
        <v>0</v>
      </c>
      <c r="C609" s="76">
        <v>3318.7</v>
      </c>
      <c r="D609" s="77">
        <v>3318.7</v>
      </c>
      <c r="E609" s="75">
        <v>0</v>
      </c>
      <c r="F609" s="76">
        <v>369.03943999999984</v>
      </c>
      <c r="G609" s="26">
        <v>369.03943999999984</v>
      </c>
      <c r="H609" s="75">
        <v>0</v>
      </c>
      <c r="I609" s="76">
        <v>2949.6605599999998</v>
      </c>
      <c r="J609" s="26">
        <v>2949.6605599999998</v>
      </c>
      <c r="K609" s="39">
        <v>0</v>
      </c>
      <c r="L609" s="25">
        <v>3318.7</v>
      </c>
      <c r="M609" s="39">
        <v>3318.7</v>
      </c>
      <c r="N609" s="75">
        <v>0</v>
      </c>
      <c r="O609" s="76">
        <v>369.03943999999984</v>
      </c>
      <c r="P609" s="26">
        <v>369.03943999999984</v>
      </c>
      <c r="Q609" s="39">
        <v>0</v>
      </c>
      <c r="R609" s="39">
        <v>2949.6605599999998</v>
      </c>
      <c r="S609" s="40">
        <v>2949.6605599999998</v>
      </c>
      <c r="T609" s="100" t="s">
        <v>47</v>
      </c>
    </row>
    <row r="610" spans="1:20" outlineLevel="3" x14ac:dyDescent="0.3">
      <c r="A610" s="35" t="s">
        <v>140</v>
      </c>
      <c r="B610" s="75">
        <v>0</v>
      </c>
      <c r="C610" s="76">
        <v>182.08</v>
      </c>
      <c r="D610" s="77">
        <v>182.08</v>
      </c>
      <c r="E610" s="75">
        <v>0</v>
      </c>
      <c r="F610" s="76">
        <v>20.247295999999995</v>
      </c>
      <c r="G610" s="26">
        <v>20.247295999999995</v>
      </c>
      <c r="H610" s="75">
        <v>0</v>
      </c>
      <c r="I610" s="76">
        <v>161.83270400000001</v>
      </c>
      <c r="J610" s="26">
        <v>161.83270400000001</v>
      </c>
      <c r="K610" s="39">
        <v>0</v>
      </c>
      <c r="L610" s="25">
        <v>182.08</v>
      </c>
      <c r="M610" s="39">
        <v>182.08</v>
      </c>
      <c r="N610" s="75">
        <v>0</v>
      </c>
      <c r="O610" s="76">
        <v>20.247295999999995</v>
      </c>
      <c r="P610" s="26">
        <v>20.247295999999995</v>
      </c>
      <c r="Q610" s="39">
        <v>0</v>
      </c>
      <c r="R610" s="39">
        <v>161.83270400000001</v>
      </c>
      <c r="S610" s="40">
        <v>161.83270400000001</v>
      </c>
      <c r="T610" s="100" t="s">
        <v>47</v>
      </c>
    </row>
    <row r="611" spans="1:20" outlineLevel="3" x14ac:dyDescent="0.3">
      <c r="A611" s="35" t="s">
        <v>140</v>
      </c>
      <c r="B611" s="75">
        <v>0</v>
      </c>
      <c r="C611" s="76">
        <v>0</v>
      </c>
      <c r="D611" s="77">
        <v>0</v>
      </c>
      <c r="E611" s="75">
        <v>0</v>
      </c>
      <c r="F611" s="76">
        <v>0</v>
      </c>
      <c r="G611" s="26">
        <v>0</v>
      </c>
      <c r="H611" s="75">
        <v>0</v>
      </c>
      <c r="I611" s="76">
        <v>0</v>
      </c>
      <c r="J611" s="26">
        <v>0</v>
      </c>
      <c r="K611" s="39">
        <v>0</v>
      </c>
      <c r="L611" s="25">
        <v>0</v>
      </c>
      <c r="M611" s="39">
        <v>0</v>
      </c>
      <c r="N611" s="75">
        <v>0</v>
      </c>
      <c r="O611" s="76">
        <v>0</v>
      </c>
      <c r="P611" s="26">
        <v>0</v>
      </c>
      <c r="Q611" s="39">
        <v>0</v>
      </c>
      <c r="R611" s="39">
        <v>0</v>
      </c>
      <c r="S611" s="40">
        <v>0</v>
      </c>
      <c r="T611" s="100" t="s">
        <v>47</v>
      </c>
    </row>
    <row r="612" spans="1:20" outlineLevel="2" x14ac:dyDescent="0.3">
      <c r="A612" s="35"/>
      <c r="B612" s="75">
        <v>0</v>
      </c>
      <c r="C612" s="76">
        <v>3782.7099999999996</v>
      </c>
      <c r="D612" s="77">
        <v>3782.7099999999996</v>
      </c>
      <c r="E612" s="75">
        <v>0</v>
      </c>
      <c r="F612" s="76">
        <v>420.63735199999985</v>
      </c>
      <c r="G612" s="26">
        <v>420.63735199999985</v>
      </c>
      <c r="H612" s="75">
        <v>0</v>
      </c>
      <c r="I612" s="76">
        <v>3362.0726479999998</v>
      </c>
      <c r="J612" s="26">
        <v>3362.0726479999998</v>
      </c>
      <c r="K612" s="39">
        <v>0</v>
      </c>
      <c r="L612" s="25">
        <v>3782.7099999999996</v>
      </c>
      <c r="M612" s="39">
        <v>3782.7099999999996</v>
      </c>
      <c r="N612" s="75">
        <v>0</v>
      </c>
      <c r="O612" s="76">
        <v>420.63735199999985</v>
      </c>
      <c r="P612" s="26">
        <v>420.63735199999985</v>
      </c>
      <c r="Q612" s="39">
        <v>0</v>
      </c>
      <c r="R612" s="39">
        <v>3362.0726479999998</v>
      </c>
      <c r="S612" s="40">
        <v>3362.0726479999998</v>
      </c>
      <c r="T612" s="106" t="s">
        <v>279</v>
      </c>
    </row>
    <row r="613" spans="1:20" outlineLevel="3" x14ac:dyDescent="0.3">
      <c r="A613" s="35" t="s">
        <v>140</v>
      </c>
      <c r="B613" s="75">
        <v>35.85</v>
      </c>
      <c r="C613" s="76">
        <v>0</v>
      </c>
      <c r="D613" s="77">
        <v>35.85</v>
      </c>
      <c r="E613" s="75">
        <v>0</v>
      </c>
      <c r="F613" s="76">
        <v>0</v>
      </c>
      <c r="G613" s="26">
        <v>0</v>
      </c>
      <c r="H613" s="75">
        <v>35.85</v>
      </c>
      <c r="I613" s="76">
        <v>0</v>
      </c>
      <c r="J613" s="26">
        <v>35.85</v>
      </c>
      <c r="K613" s="39">
        <v>35.85</v>
      </c>
      <c r="L613" s="25">
        <v>0</v>
      </c>
      <c r="M613" s="39">
        <v>35.85</v>
      </c>
      <c r="N613" s="75">
        <v>0</v>
      </c>
      <c r="O613" s="76">
        <v>0</v>
      </c>
      <c r="P613" s="26">
        <v>0</v>
      </c>
      <c r="Q613" s="39">
        <v>35.85</v>
      </c>
      <c r="R613" s="39">
        <v>0</v>
      </c>
      <c r="S613" s="40">
        <v>35.85</v>
      </c>
      <c r="T613" s="100" t="s">
        <v>63</v>
      </c>
    </row>
    <row r="614" spans="1:20" outlineLevel="2" x14ac:dyDescent="0.3">
      <c r="A614" s="35"/>
      <c r="B614" s="75">
        <v>35.85</v>
      </c>
      <c r="C614" s="76">
        <v>0</v>
      </c>
      <c r="D614" s="77">
        <v>35.85</v>
      </c>
      <c r="E614" s="75">
        <v>0</v>
      </c>
      <c r="F614" s="76">
        <v>0</v>
      </c>
      <c r="G614" s="26">
        <v>0</v>
      </c>
      <c r="H614" s="75">
        <v>35.85</v>
      </c>
      <c r="I614" s="76">
        <v>0</v>
      </c>
      <c r="J614" s="26">
        <v>35.85</v>
      </c>
      <c r="K614" s="39">
        <v>35.85</v>
      </c>
      <c r="L614" s="25">
        <v>0</v>
      </c>
      <c r="M614" s="39">
        <v>35.85</v>
      </c>
      <c r="N614" s="75">
        <v>0</v>
      </c>
      <c r="O614" s="76">
        <v>0</v>
      </c>
      <c r="P614" s="26">
        <v>0</v>
      </c>
      <c r="Q614" s="39">
        <v>35.85</v>
      </c>
      <c r="R614" s="39">
        <v>0</v>
      </c>
      <c r="S614" s="40">
        <v>35.85</v>
      </c>
      <c r="T614" s="106" t="s">
        <v>266</v>
      </c>
    </row>
    <row r="615" spans="1:20" outlineLevel="1" x14ac:dyDescent="0.3">
      <c r="A615" s="108" t="s">
        <v>139</v>
      </c>
      <c r="B615" s="110">
        <v>35.85</v>
      </c>
      <c r="C615" s="109">
        <v>213853.33000000002</v>
      </c>
      <c r="D615" s="111">
        <v>213889.18000000002</v>
      </c>
      <c r="E615" s="110">
        <v>0</v>
      </c>
      <c r="F615" s="109">
        <v>23549.82284199999</v>
      </c>
      <c r="G615" s="112">
        <v>23549.82284199999</v>
      </c>
      <c r="H615" s="110">
        <v>35.85</v>
      </c>
      <c r="I615" s="109">
        <v>190303.50715799999</v>
      </c>
      <c r="J615" s="112">
        <v>190339.357158</v>
      </c>
      <c r="K615" s="109">
        <v>35.85</v>
      </c>
      <c r="L615" s="113">
        <v>213853.33000000002</v>
      </c>
      <c r="M615" s="109">
        <v>213889.18000000002</v>
      </c>
      <c r="N615" s="110">
        <v>0</v>
      </c>
      <c r="O615" s="109">
        <v>23549.82284199999</v>
      </c>
      <c r="P615" s="112">
        <v>23549.82284199999</v>
      </c>
      <c r="Q615" s="109">
        <v>35.85</v>
      </c>
      <c r="R615" s="109">
        <v>190303.50715799999</v>
      </c>
      <c r="S615" s="114">
        <v>190339.357158</v>
      </c>
      <c r="T615" s="115"/>
    </row>
    <row r="616" spans="1:20" outlineLevel="3" x14ac:dyDescent="0.3">
      <c r="A616" s="35" t="s">
        <v>142</v>
      </c>
      <c r="B616" s="75">
        <v>0</v>
      </c>
      <c r="C616" s="76">
        <v>5967.43</v>
      </c>
      <c r="D616" s="77">
        <v>5967.43</v>
      </c>
      <c r="E616" s="75">
        <v>0</v>
      </c>
      <c r="F616" s="76">
        <v>657.0140429999999</v>
      </c>
      <c r="G616" s="26">
        <v>657.0140429999999</v>
      </c>
      <c r="H616" s="75">
        <v>0</v>
      </c>
      <c r="I616" s="76">
        <v>5310.4159570000002</v>
      </c>
      <c r="J616" s="26">
        <v>5310.4159570000002</v>
      </c>
      <c r="K616" s="39">
        <v>0</v>
      </c>
      <c r="L616" s="25">
        <v>5967.43</v>
      </c>
      <c r="M616" s="39">
        <v>5967.43</v>
      </c>
      <c r="N616" s="75">
        <v>0</v>
      </c>
      <c r="O616" s="76">
        <v>657.0140429999999</v>
      </c>
      <c r="P616" s="26">
        <v>657.0140429999999</v>
      </c>
      <c r="Q616" s="39">
        <v>0</v>
      </c>
      <c r="R616" s="39">
        <v>5310.4159570000002</v>
      </c>
      <c r="S616" s="40">
        <v>5310.4159570000002</v>
      </c>
      <c r="T616" s="100" t="s">
        <v>62</v>
      </c>
    </row>
    <row r="617" spans="1:20" outlineLevel="3" x14ac:dyDescent="0.3">
      <c r="A617" s="35" t="s">
        <v>142</v>
      </c>
      <c r="B617" s="75">
        <v>0</v>
      </c>
      <c r="C617" s="76">
        <v>17669.939999999999</v>
      </c>
      <c r="D617" s="77">
        <v>17669.939999999999</v>
      </c>
      <c r="E617" s="75">
        <v>0</v>
      </c>
      <c r="F617" s="76">
        <v>1945.4603939999995</v>
      </c>
      <c r="G617" s="26">
        <v>1945.4603939999995</v>
      </c>
      <c r="H617" s="75">
        <v>0</v>
      </c>
      <c r="I617" s="76">
        <v>15724.479605999999</v>
      </c>
      <c r="J617" s="26">
        <v>15724.479605999999</v>
      </c>
      <c r="K617" s="39">
        <v>0</v>
      </c>
      <c r="L617" s="25">
        <v>17669.939999999999</v>
      </c>
      <c r="M617" s="39">
        <v>17669.939999999999</v>
      </c>
      <c r="N617" s="75">
        <v>0</v>
      </c>
      <c r="O617" s="76">
        <v>1945.4603939999995</v>
      </c>
      <c r="P617" s="26">
        <v>1945.4603939999995</v>
      </c>
      <c r="Q617" s="39">
        <v>0</v>
      </c>
      <c r="R617" s="39">
        <v>15724.479605999999</v>
      </c>
      <c r="S617" s="40">
        <v>15724.479605999999</v>
      </c>
      <c r="T617" s="100" t="s">
        <v>62</v>
      </c>
    </row>
    <row r="618" spans="1:20" outlineLevel="2" x14ac:dyDescent="0.3">
      <c r="A618" s="35"/>
      <c r="B618" s="75">
        <v>0</v>
      </c>
      <c r="C618" s="76">
        <v>23637.37</v>
      </c>
      <c r="D618" s="77">
        <v>23637.37</v>
      </c>
      <c r="E618" s="75">
        <v>0</v>
      </c>
      <c r="F618" s="76">
        <v>2602.4744369999994</v>
      </c>
      <c r="G618" s="26">
        <v>2602.4744369999994</v>
      </c>
      <c r="H618" s="75">
        <v>0</v>
      </c>
      <c r="I618" s="76">
        <v>21034.895562999998</v>
      </c>
      <c r="J618" s="26">
        <v>21034.895562999998</v>
      </c>
      <c r="K618" s="39">
        <v>0</v>
      </c>
      <c r="L618" s="25">
        <v>23637.37</v>
      </c>
      <c r="M618" s="39">
        <v>23637.37</v>
      </c>
      <c r="N618" s="75">
        <v>0</v>
      </c>
      <c r="O618" s="76">
        <v>2602.4744369999994</v>
      </c>
      <c r="P618" s="26">
        <v>2602.4744369999994</v>
      </c>
      <c r="Q618" s="39">
        <v>0</v>
      </c>
      <c r="R618" s="39">
        <v>21034.895562999998</v>
      </c>
      <c r="S618" s="40">
        <v>21034.895562999998</v>
      </c>
      <c r="T618" s="106" t="s">
        <v>272</v>
      </c>
    </row>
    <row r="619" spans="1:20" outlineLevel="1" x14ac:dyDescent="0.3">
      <c r="A619" s="108" t="s">
        <v>141</v>
      </c>
      <c r="B619" s="110">
        <v>0</v>
      </c>
      <c r="C619" s="109">
        <v>23637.37</v>
      </c>
      <c r="D619" s="111">
        <v>23637.37</v>
      </c>
      <c r="E619" s="110">
        <v>0</v>
      </c>
      <c r="F619" s="109">
        <v>2602.4744369999994</v>
      </c>
      <c r="G619" s="112">
        <v>2602.4744369999994</v>
      </c>
      <c r="H619" s="110">
        <v>0</v>
      </c>
      <c r="I619" s="109">
        <v>21034.895562999998</v>
      </c>
      <c r="J619" s="112">
        <v>21034.895562999998</v>
      </c>
      <c r="K619" s="109">
        <v>0</v>
      </c>
      <c r="L619" s="113">
        <v>23637.37</v>
      </c>
      <c r="M619" s="109">
        <v>23637.37</v>
      </c>
      <c r="N619" s="110">
        <v>0</v>
      </c>
      <c r="O619" s="109">
        <v>2602.4744369999994</v>
      </c>
      <c r="P619" s="112">
        <v>2602.4744369999994</v>
      </c>
      <c r="Q619" s="109">
        <v>0</v>
      </c>
      <c r="R619" s="109">
        <v>21034.895562999998</v>
      </c>
      <c r="S619" s="114">
        <v>21034.895562999998</v>
      </c>
      <c r="T619" s="115"/>
    </row>
    <row r="620" spans="1:20" outlineLevel="3" x14ac:dyDescent="0.3">
      <c r="A620" s="35" t="s">
        <v>146</v>
      </c>
      <c r="B620" s="75">
        <v>0</v>
      </c>
      <c r="C620" s="76">
        <v>65452.95</v>
      </c>
      <c r="D620" s="77">
        <v>65452.95</v>
      </c>
      <c r="E620" s="75">
        <v>0</v>
      </c>
      <c r="F620" s="76">
        <v>7252.1868600000007</v>
      </c>
      <c r="G620" s="26">
        <v>7252.1868600000007</v>
      </c>
      <c r="H620" s="75">
        <v>0</v>
      </c>
      <c r="I620" s="76">
        <v>58200.763139999995</v>
      </c>
      <c r="J620" s="26">
        <v>58200.763139999995</v>
      </c>
      <c r="K620" s="39">
        <v>0</v>
      </c>
      <c r="L620" s="25">
        <v>65452.95</v>
      </c>
      <c r="M620" s="39">
        <v>65452.95</v>
      </c>
      <c r="N620" s="75">
        <v>0</v>
      </c>
      <c r="O620" s="76">
        <v>7252.1868600000007</v>
      </c>
      <c r="P620" s="26">
        <v>7252.1868600000007</v>
      </c>
      <c r="Q620" s="39">
        <v>0</v>
      </c>
      <c r="R620" s="39">
        <v>58200.763139999995</v>
      </c>
      <c r="S620" s="40">
        <v>58200.763139999995</v>
      </c>
      <c r="T620" s="100" t="s">
        <v>251</v>
      </c>
    </row>
    <row r="621" spans="1:20" outlineLevel="3" x14ac:dyDescent="0.3">
      <c r="A621" s="35" t="s">
        <v>146</v>
      </c>
      <c r="B621" s="75">
        <v>0</v>
      </c>
      <c r="C621" s="76">
        <v>0</v>
      </c>
      <c r="D621" s="77">
        <v>0</v>
      </c>
      <c r="E621" s="75">
        <v>0</v>
      </c>
      <c r="F621" s="76">
        <v>0</v>
      </c>
      <c r="G621" s="26">
        <v>0</v>
      </c>
      <c r="H621" s="75">
        <v>0</v>
      </c>
      <c r="I621" s="76">
        <v>0</v>
      </c>
      <c r="J621" s="26">
        <v>0</v>
      </c>
      <c r="K621" s="39">
        <v>0</v>
      </c>
      <c r="L621" s="25">
        <v>0</v>
      </c>
      <c r="M621" s="39">
        <v>0</v>
      </c>
      <c r="N621" s="75">
        <v>0</v>
      </c>
      <c r="O621" s="76">
        <v>0</v>
      </c>
      <c r="P621" s="26">
        <v>0</v>
      </c>
      <c r="Q621" s="39">
        <v>0</v>
      </c>
      <c r="R621" s="39">
        <v>0</v>
      </c>
      <c r="S621" s="40">
        <v>0</v>
      </c>
      <c r="T621" s="100" t="s">
        <v>251</v>
      </c>
    </row>
    <row r="622" spans="1:20" outlineLevel="3" x14ac:dyDescent="0.3">
      <c r="A622" s="35" t="s">
        <v>146</v>
      </c>
      <c r="B622" s="75">
        <v>0</v>
      </c>
      <c r="C622" s="76">
        <v>0</v>
      </c>
      <c r="D622" s="77">
        <v>0</v>
      </c>
      <c r="E622" s="75">
        <v>0</v>
      </c>
      <c r="F622" s="76">
        <v>0</v>
      </c>
      <c r="G622" s="26">
        <v>0</v>
      </c>
      <c r="H622" s="75">
        <v>0</v>
      </c>
      <c r="I622" s="76">
        <v>0</v>
      </c>
      <c r="J622" s="26">
        <v>0</v>
      </c>
      <c r="K622" s="39">
        <v>0</v>
      </c>
      <c r="L622" s="25">
        <v>0</v>
      </c>
      <c r="M622" s="39">
        <v>0</v>
      </c>
      <c r="N622" s="75">
        <v>0</v>
      </c>
      <c r="O622" s="76">
        <v>0</v>
      </c>
      <c r="P622" s="26">
        <v>0</v>
      </c>
      <c r="Q622" s="39">
        <v>0</v>
      </c>
      <c r="R622" s="39">
        <v>0</v>
      </c>
      <c r="S622" s="40">
        <v>0</v>
      </c>
      <c r="T622" s="100" t="s">
        <v>251</v>
      </c>
    </row>
    <row r="623" spans="1:20" outlineLevel="3" x14ac:dyDescent="0.3">
      <c r="A623" s="35" t="s">
        <v>146</v>
      </c>
      <c r="B623" s="75">
        <v>0</v>
      </c>
      <c r="C623" s="76">
        <v>199.77</v>
      </c>
      <c r="D623" s="77">
        <v>199.77</v>
      </c>
      <c r="E623" s="75">
        <v>0</v>
      </c>
      <c r="F623" s="76">
        <v>22.134516000000001</v>
      </c>
      <c r="G623" s="26">
        <v>22.134516000000001</v>
      </c>
      <c r="H623" s="75">
        <v>0</v>
      </c>
      <c r="I623" s="76">
        <v>177.63548400000002</v>
      </c>
      <c r="J623" s="26">
        <v>177.63548400000002</v>
      </c>
      <c r="K623" s="39">
        <v>0</v>
      </c>
      <c r="L623" s="25">
        <v>199.77</v>
      </c>
      <c r="M623" s="39">
        <v>199.77</v>
      </c>
      <c r="N623" s="75">
        <v>0</v>
      </c>
      <c r="O623" s="76">
        <v>22.134516000000001</v>
      </c>
      <c r="P623" s="26">
        <v>22.134516000000001</v>
      </c>
      <c r="Q623" s="39">
        <v>0</v>
      </c>
      <c r="R623" s="39">
        <v>177.63548400000002</v>
      </c>
      <c r="S623" s="40">
        <v>177.63548400000002</v>
      </c>
      <c r="T623" s="100" t="s">
        <v>251</v>
      </c>
    </row>
    <row r="624" spans="1:20" outlineLevel="3" x14ac:dyDescent="0.3">
      <c r="A624" s="35" t="s">
        <v>146</v>
      </c>
      <c r="B624" s="75">
        <v>0</v>
      </c>
      <c r="C624" s="76">
        <v>77371.05</v>
      </c>
      <c r="D624" s="77">
        <v>77371.05</v>
      </c>
      <c r="E624" s="75">
        <v>0</v>
      </c>
      <c r="F624" s="76">
        <v>8572.7123400000019</v>
      </c>
      <c r="G624" s="26">
        <v>8572.7123400000019</v>
      </c>
      <c r="H624" s="75">
        <v>0</v>
      </c>
      <c r="I624" s="76">
        <v>68798.337660000005</v>
      </c>
      <c r="J624" s="26">
        <v>68798.337660000005</v>
      </c>
      <c r="K624" s="39">
        <v>0</v>
      </c>
      <c r="L624" s="25">
        <v>77371.05</v>
      </c>
      <c r="M624" s="39">
        <v>77371.05</v>
      </c>
      <c r="N624" s="75">
        <v>0</v>
      </c>
      <c r="O624" s="76">
        <v>8572.7123400000019</v>
      </c>
      <c r="P624" s="26">
        <v>8572.7123400000019</v>
      </c>
      <c r="Q624" s="39">
        <v>0</v>
      </c>
      <c r="R624" s="39">
        <v>68798.337660000005</v>
      </c>
      <c r="S624" s="40">
        <v>68798.337660000005</v>
      </c>
      <c r="T624" s="100" t="s">
        <v>251</v>
      </c>
    </row>
    <row r="625" spans="1:20" outlineLevel="3" x14ac:dyDescent="0.3">
      <c r="A625" s="35" t="s">
        <v>146</v>
      </c>
      <c r="B625" s="75">
        <v>0</v>
      </c>
      <c r="C625" s="76">
        <v>34147.839999999997</v>
      </c>
      <c r="D625" s="77">
        <v>34147.839999999997</v>
      </c>
      <c r="E625" s="75">
        <v>0</v>
      </c>
      <c r="F625" s="76">
        <v>3783.580672</v>
      </c>
      <c r="G625" s="26">
        <v>3783.580672</v>
      </c>
      <c r="H625" s="75">
        <v>0</v>
      </c>
      <c r="I625" s="76">
        <v>30364.259327999996</v>
      </c>
      <c r="J625" s="26">
        <v>30364.259327999996</v>
      </c>
      <c r="K625" s="39">
        <v>0</v>
      </c>
      <c r="L625" s="25">
        <v>34147.839999999997</v>
      </c>
      <c r="M625" s="39">
        <v>34147.839999999997</v>
      </c>
      <c r="N625" s="75">
        <v>0</v>
      </c>
      <c r="O625" s="76">
        <v>3783.580672</v>
      </c>
      <c r="P625" s="26">
        <v>3783.580672</v>
      </c>
      <c r="Q625" s="39">
        <v>0</v>
      </c>
      <c r="R625" s="39">
        <v>30364.259327999996</v>
      </c>
      <c r="S625" s="40">
        <v>30364.259327999996</v>
      </c>
      <c r="T625" s="100" t="s">
        <v>251</v>
      </c>
    </row>
    <row r="626" spans="1:20" outlineLevel="3" x14ac:dyDescent="0.3">
      <c r="A626" s="35" t="s">
        <v>146</v>
      </c>
      <c r="B626" s="75">
        <v>0</v>
      </c>
      <c r="C626" s="76">
        <v>19.899999999999999</v>
      </c>
      <c r="D626" s="77">
        <v>19.899999999999999</v>
      </c>
      <c r="E626" s="75">
        <v>0</v>
      </c>
      <c r="F626" s="76">
        <v>2.20492</v>
      </c>
      <c r="G626" s="26">
        <v>2.20492</v>
      </c>
      <c r="H626" s="75">
        <v>0</v>
      </c>
      <c r="I626" s="76">
        <v>17.695079999999997</v>
      </c>
      <c r="J626" s="26">
        <v>17.695079999999997</v>
      </c>
      <c r="K626" s="39">
        <v>0</v>
      </c>
      <c r="L626" s="25">
        <v>19.899999999999999</v>
      </c>
      <c r="M626" s="39">
        <v>19.899999999999999</v>
      </c>
      <c r="N626" s="75">
        <v>0</v>
      </c>
      <c r="O626" s="76">
        <v>2.20492</v>
      </c>
      <c r="P626" s="26">
        <v>2.20492</v>
      </c>
      <c r="Q626" s="39">
        <v>0</v>
      </c>
      <c r="R626" s="39">
        <v>17.695079999999997</v>
      </c>
      <c r="S626" s="40">
        <v>17.695079999999997</v>
      </c>
      <c r="T626" s="100" t="s">
        <v>251</v>
      </c>
    </row>
    <row r="627" spans="1:20" outlineLevel="3" x14ac:dyDescent="0.3">
      <c r="A627" s="35" t="s">
        <v>146</v>
      </c>
      <c r="B627" s="75">
        <v>0</v>
      </c>
      <c r="C627" s="76">
        <v>17485.689999999999</v>
      </c>
      <c r="D627" s="77">
        <v>17485.689999999999</v>
      </c>
      <c r="E627" s="75">
        <v>0</v>
      </c>
      <c r="F627" s="76">
        <v>1937.414452</v>
      </c>
      <c r="G627" s="26">
        <v>1937.414452</v>
      </c>
      <c r="H627" s="75">
        <v>0</v>
      </c>
      <c r="I627" s="76">
        <v>15548.275547999998</v>
      </c>
      <c r="J627" s="26">
        <v>15548.275547999998</v>
      </c>
      <c r="K627" s="39">
        <v>0</v>
      </c>
      <c r="L627" s="25">
        <v>17485.689999999999</v>
      </c>
      <c r="M627" s="39">
        <v>17485.689999999999</v>
      </c>
      <c r="N627" s="75">
        <v>0</v>
      </c>
      <c r="O627" s="76">
        <v>1937.414452</v>
      </c>
      <c r="P627" s="26">
        <v>1937.414452</v>
      </c>
      <c r="Q627" s="39">
        <v>0</v>
      </c>
      <c r="R627" s="39">
        <v>15548.275547999998</v>
      </c>
      <c r="S627" s="40">
        <v>15548.275547999998</v>
      </c>
      <c r="T627" s="100" t="s">
        <v>251</v>
      </c>
    </row>
    <row r="628" spans="1:20" outlineLevel="3" x14ac:dyDescent="0.3">
      <c r="A628" s="35" t="s">
        <v>146</v>
      </c>
      <c r="B628" s="75">
        <v>0</v>
      </c>
      <c r="C628" s="76">
        <v>14055.12</v>
      </c>
      <c r="D628" s="77">
        <v>14055.12</v>
      </c>
      <c r="E628" s="75">
        <v>0</v>
      </c>
      <c r="F628" s="76">
        <v>1557.3072960000002</v>
      </c>
      <c r="G628" s="26">
        <v>1557.3072960000002</v>
      </c>
      <c r="H628" s="75">
        <v>0</v>
      </c>
      <c r="I628" s="76">
        <v>12497.812704</v>
      </c>
      <c r="J628" s="26">
        <v>12497.812704</v>
      </c>
      <c r="K628" s="39">
        <v>0</v>
      </c>
      <c r="L628" s="25">
        <v>14055.12</v>
      </c>
      <c r="M628" s="39">
        <v>14055.12</v>
      </c>
      <c r="N628" s="75">
        <v>0</v>
      </c>
      <c r="O628" s="76">
        <v>1557.3072960000002</v>
      </c>
      <c r="P628" s="26">
        <v>1557.3072960000002</v>
      </c>
      <c r="Q628" s="39">
        <v>0</v>
      </c>
      <c r="R628" s="39">
        <v>12497.812704</v>
      </c>
      <c r="S628" s="40">
        <v>12497.812704</v>
      </c>
      <c r="T628" s="100" t="s">
        <v>251</v>
      </c>
    </row>
    <row r="629" spans="1:20" outlineLevel="3" x14ac:dyDescent="0.3">
      <c r="A629" s="35" t="s">
        <v>146</v>
      </c>
      <c r="B629" s="75">
        <v>0</v>
      </c>
      <c r="C629" s="76">
        <v>3058.83</v>
      </c>
      <c r="D629" s="77">
        <v>3058.83</v>
      </c>
      <c r="E629" s="75">
        <v>0</v>
      </c>
      <c r="F629" s="76">
        <v>338.918364</v>
      </c>
      <c r="G629" s="26">
        <v>338.918364</v>
      </c>
      <c r="H629" s="75">
        <v>0</v>
      </c>
      <c r="I629" s="76">
        <v>2719.9116359999998</v>
      </c>
      <c r="J629" s="26">
        <v>2719.9116359999998</v>
      </c>
      <c r="K629" s="39">
        <v>0</v>
      </c>
      <c r="L629" s="25">
        <v>3058.83</v>
      </c>
      <c r="M629" s="39">
        <v>3058.83</v>
      </c>
      <c r="N629" s="75">
        <v>0</v>
      </c>
      <c r="O629" s="76">
        <v>338.918364</v>
      </c>
      <c r="P629" s="26">
        <v>338.918364</v>
      </c>
      <c r="Q629" s="39">
        <v>0</v>
      </c>
      <c r="R629" s="39">
        <v>2719.9116359999998</v>
      </c>
      <c r="S629" s="40">
        <v>2719.9116359999998</v>
      </c>
      <c r="T629" s="100" t="s">
        <v>251</v>
      </c>
    </row>
    <row r="630" spans="1:20" outlineLevel="3" x14ac:dyDescent="0.3">
      <c r="A630" s="35" t="s">
        <v>146</v>
      </c>
      <c r="B630" s="75">
        <v>0</v>
      </c>
      <c r="C630" s="76">
        <v>64161.16</v>
      </c>
      <c r="D630" s="77">
        <v>64161.16</v>
      </c>
      <c r="E630" s="75">
        <v>0</v>
      </c>
      <c r="F630" s="76">
        <v>7109.056528000001</v>
      </c>
      <c r="G630" s="26">
        <v>7109.056528000001</v>
      </c>
      <c r="H630" s="75">
        <v>0</v>
      </c>
      <c r="I630" s="76">
        <v>57052.103472000003</v>
      </c>
      <c r="J630" s="26">
        <v>57052.103472000003</v>
      </c>
      <c r="K630" s="39">
        <v>0</v>
      </c>
      <c r="L630" s="25">
        <v>64161.16</v>
      </c>
      <c r="M630" s="39">
        <v>64161.16</v>
      </c>
      <c r="N630" s="75">
        <v>0</v>
      </c>
      <c r="O630" s="76">
        <v>7109.056528000001</v>
      </c>
      <c r="P630" s="26">
        <v>7109.056528000001</v>
      </c>
      <c r="Q630" s="39">
        <v>0</v>
      </c>
      <c r="R630" s="39">
        <v>57052.103472000003</v>
      </c>
      <c r="S630" s="40">
        <v>57052.103472000003</v>
      </c>
      <c r="T630" s="100" t="s">
        <v>251</v>
      </c>
    </row>
    <row r="631" spans="1:20" outlineLevel="3" x14ac:dyDescent="0.3">
      <c r="A631" s="35" t="s">
        <v>146</v>
      </c>
      <c r="B631" s="75">
        <v>0</v>
      </c>
      <c r="C631" s="76">
        <v>0</v>
      </c>
      <c r="D631" s="77">
        <v>0</v>
      </c>
      <c r="E631" s="75">
        <v>0</v>
      </c>
      <c r="F631" s="76">
        <v>0</v>
      </c>
      <c r="G631" s="26">
        <v>0</v>
      </c>
      <c r="H631" s="75">
        <v>0</v>
      </c>
      <c r="I631" s="76">
        <v>0</v>
      </c>
      <c r="J631" s="26">
        <v>0</v>
      </c>
      <c r="K631" s="39">
        <v>0</v>
      </c>
      <c r="L631" s="25">
        <v>0</v>
      </c>
      <c r="M631" s="39">
        <v>0</v>
      </c>
      <c r="N631" s="75">
        <v>0</v>
      </c>
      <c r="O631" s="76">
        <v>0</v>
      </c>
      <c r="P631" s="26">
        <v>0</v>
      </c>
      <c r="Q631" s="39">
        <v>0</v>
      </c>
      <c r="R631" s="39">
        <v>0</v>
      </c>
      <c r="S631" s="40">
        <v>0</v>
      </c>
      <c r="T631" s="100" t="s">
        <v>251</v>
      </c>
    </row>
    <row r="632" spans="1:20" outlineLevel="3" x14ac:dyDescent="0.3">
      <c r="A632" s="35" t="s">
        <v>146</v>
      </c>
      <c r="B632" s="75">
        <v>0</v>
      </c>
      <c r="C632" s="76">
        <v>250.23</v>
      </c>
      <c r="D632" s="77">
        <v>250.23</v>
      </c>
      <c r="E632" s="75">
        <v>0</v>
      </c>
      <c r="F632" s="76">
        <v>27.725484000000002</v>
      </c>
      <c r="G632" s="26">
        <v>27.725484000000002</v>
      </c>
      <c r="H632" s="75">
        <v>0</v>
      </c>
      <c r="I632" s="76">
        <v>222.504516</v>
      </c>
      <c r="J632" s="26">
        <v>222.504516</v>
      </c>
      <c r="K632" s="39">
        <v>0</v>
      </c>
      <c r="L632" s="25">
        <v>250.23</v>
      </c>
      <c r="M632" s="39">
        <v>250.23</v>
      </c>
      <c r="N632" s="75">
        <v>0</v>
      </c>
      <c r="O632" s="76">
        <v>27.725484000000002</v>
      </c>
      <c r="P632" s="26">
        <v>27.725484000000002</v>
      </c>
      <c r="Q632" s="39">
        <v>0</v>
      </c>
      <c r="R632" s="39">
        <v>222.504516</v>
      </c>
      <c r="S632" s="40">
        <v>222.504516</v>
      </c>
      <c r="T632" s="100" t="s">
        <v>251</v>
      </c>
    </row>
    <row r="633" spans="1:20" outlineLevel="3" x14ac:dyDescent="0.3">
      <c r="A633" s="35" t="s">
        <v>146</v>
      </c>
      <c r="B633" s="75">
        <v>0</v>
      </c>
      <c r="C633" s="76">
        <v>0</v>
      </c>
      <c r="D633" s="77">
        <v>0</v>
      </c>
      <c r="E633" s="75">
        <v>0</v>
      </c>
      <c r="F633" s="76">
        <v>0</v>
      </c>
      <c r="G633" s="26">
        <v>0</v>
      </c>
      <c r="H633" s="75">
        <v>0</v>
      </c>
      <c r="I633" s="76">
        <v>0</v>
      </c>
      <c r="J633" s="26">
        <v>0</v>
      </c>
      <c r="K633" s="39">
        <v>0</v>
      </c>
      <c r="L633" s="25">
        <v>0</v>
      </c>
      <c r="M633" s="39">
        <v>0</v>
      </c>
      <c r="N633" s="75">
        <v>0</v>
      </c>
      <c r="O633" s="76">
        <v>0</v>
      </c>
      <c r="P633" s="26">
        <v>0</v>
      </c>
      <c r="Q633" s="39">
        <v>0</v>
      </c>
      <c r="R633" s="39">
        <v>0</v>
      </c>
      <c r="S633" s="40">
        <v>0</v>
      </c>
      <c r="T633" s="100" t="s">
        <v>251</v>
      </c>
    </row>
    <row r="634" spans="1:20" outlineLevel="3" x14ac:dyDescent="0.3">
      <c r="A634" s="35" t="s">
        <v>146</v>
      </c>
      <c r="B634" s="75">
        <v>0</v>
      </c>
      <c r="C634" s="76">
        <v>11592.24</v>
      </c>
      <c r="D634" s="77">
        <v>11592.24</v>
      </c>
      <c r="E634" s="75">
        <v>0</v>
      </c>
      <c r="F634" s="76">
        <v>1284.420192</v>
      </c>
      <c r="G634" s="26">
        <v>1284.420192</v>
      </c>
      <c r="H634" s="75">
        <v>0</v>
      </c>
      <c r="I634" s="76">
        <v>10307.819808</v>
      </c>
      <c r="J634" s="26">
        <v>10307.819808</v>
      </c>
      <c r="K634" s="39">
        <v>0</v>
      </c>
      <c r="L634" s="25">
        <v>11592.24</v>
      </c>
      <c r="M634" s="39">
        <v>11592.24</v>
      </c>
      <c r="N634" s="75">
        <v>0</v>
      </c>
      <c r="O634" s="76">
        <v>1284.420192</v>
      </c>
      <c r="P634" s="26">
        <v>1284.420192</v>
      </c>
      <c r="Q634" s="39">
        <v>0</v>
      </c>
      <c r="R634" s="39">
        <v>10307.819808</v>
      </c>
      <c r="S634" s="40">
        <v>10307.819808</v>
      </c>
      <c r="T634" s="100" t="s">
        <v>251</v>
      </c>
    </row>
    <row r="635" spans="1:20" outlineLevel="3" x14ac:dyDescent="0.3">
      <c r="A635" s="35" t="s">
        <v>146</v>
      </c>
      <c r="B635" s="75">
        <v>0</v>
      </c>
      <c r="C635" s="76">
        <v>0</v>
      </c>
      <c r="D635" s="77">
        <v>0</v>
      </c>
      <c r="E635" s="75">
        <v>0</v>
      </c>
      <c r="F635" s="76">
        <v>0</v>
      </c>
      <c r="G635" s="26">
        <v>0</v>
      </c>
      <c r="H635" s="75">
        <v>0</v>
      </c>
      <c r="I635" s="76">
        <v>0</v>
      </c>
      <c r="J635" s="26">
        <v>0</v>
      </c>
      <c r="K635" s="39">
        <v>0</v>
      </c>
      <c r="L635" s="25">
        <v>0</v>
      </c>
      <c r="M635" s="39">
        <v>0</v>
      </c>
      <c r="N635" s="75">
        <v>0</v>
      </c>
      <c r="O635" s="76">
        <v>0</v>
      </c>
      <c r="P635" s="26">
        <v>0</v>
      </c>
      <c r="Q635" s="39">
        <v>0</v>
      </c>
      <c r="R635" s="39">
        <v>0</v>
      </c>
      <c r="S635" s="40">
        <v>0</v>
      </c>
      <c r="T635" s="100" t="s">
        <v>251</v>
      </c>
    </row>
    <row r="636" spans="1:20" outlineLevel="3" x14ac:dyDescent="0.3">
      <c r="A636" s="35" t="s">
        <v>146</v>
      </c>
      <c r="B636" s="75">
        <v>0</v>
      </c>
      <c r="C636" s="76">
        <v>48694.080000000002</v>
      </c>
      <c r="D636" s="77">
        <v>48694.080000000002</v>
      </c>
      <c r="E636" s="75">
        <v>0</v>
      </c>
      <c r="F636" s="76">
        <v>5395.3040640000008</v>
      </c>
      <c r="G636" s="26">
        <v>5395.3040640000008</v>
      </c>
      <c r="H636" s="75">
        <v>0</v>
      </c>
      <c r="I636" s="76">
        <v>43298.775935999998</v>
      </c>
      <c r="J636" s="26">
        <v>43298.775935999998</v>
      </c>
      <c r="K636" s="39">
        <v>0</v>
      </c>
      <c r="L636" s="25">
        <v>48694.080000000002</v>
      </c>
      <c r="M636" s="39">
        <v>48694.080000000002</v>
      </c>
      <c r="N636" s="75">
        <v>0</v>
      </c>
      <c r="O636" s="76">
        <v>5395.3040640000008</v>
      </c>
      <c r="P636" s="26">
        <v>5395.3040640000008</v>
      </c>
      <c r="Q636" s="39">
        <v>0</v>
      </c>
      <c r="R636" s="39">
        <v>43298.775935999998</v>
      </c>
      <c r="S636" s="40">
        <v>43298.775935999998</v>
      </c>
      <c r="T636" s="100" t="s">
        <v>251</v>
      </c>
    </row>
    <row r="637" spans="1:20" outlineLevel="3" x14ac:dyDescent="0.3">
      <c r="A637" s="35" t="s">
        <v>146</v>
      </c>
      <c r="B637" s="75">
        <v>0</v>
      </c>
      <c r="C637" s="76">
        <v>0</v>
      </c>
      <c r="D637" s="77">
        <v>0</v>
      </c>
      <c r="E637" s="75">
        <v>0</v>
      </c>
      <c r="F637" s="76">
        <v>0</v>
      </c>
      <c r="G637" s="26">
        <v>0</v>
      </c>
      <c r="H637" s="75">
        <v>0</v>
      </c>
      <c r="I637" s="76">
        <v>0</v>
      </c>
      <c r="J637" s="26">
        <v>0</v>
      </c>
      <c r="K637" s="39">
        <v>0</v>
      </c>
      <c r="L637" s="25">
        <v>0</v>
      </c>
      <c r="M637" s="39">
        <v>0</v>
      </c>
      <c r="N637" s="75">
        <v>0</v>
      </c>
      <c r="O637" s="76">
        <v>0</v>
      </c>
      <c r="P637" s="26">
        <v>0</v>
      </c>
      <c r="Q637" s="39">
        <v>0</v>
      </c>
      <c r="R637" s="39">
        <v>0</v>
      </c>
      <c r="S637" s="40">
        <v>0</v>
      </c>
      <c r="T637" s="100" t="s">
        <v>251</v>
      </c>
    </row>
    <row r="638" spans="1:20" outlineLevel="3" x14ac:dyDescent="0.3">
      <c r="A638" s="35" t="s">
        <v>146</v>
      </c>
      <c r="B638" s="75">
        <v>0</v>
      </c>
      <c r="C638" s="76">
        <v>541.27</v>
      </c>
      <c r="D638" s="77">
        <v>541.27</v>
      </c>
      <c r="E638" s="75">
        <v>0</v>
      </c>
      <c r="F638" s="76">
        <v>59.972716000000005</v>
      </c>
      <c r="G638" s="26">
        <v>59.972716000000005</v>
      </c>
      <c r="H638" s="75">
        <v>0</v>
      </c>
      <c r="I638" s="76">
        <v>481.29728399999999</v>
      </c>
      <c r="J638" s="26">
        <v>481.29728399999999</v>
      </c>
      <c r="K638" s="39">
        <v>0</v>
      </c>
      <c r="L638" s="25">
        <v>541.27</v>
      </c>
      <c r="M638" s="39">
        <v>541.27</v>
      </c>
      <c r="N638" s="75">
        <v>0</v>
      </c>
      <c r="O638" s="76">
        <v>59.972716000000005</v>
      </c>
      <c r="P638" s="26">
        <v>59.972716000000005</v>
      </c>
      <c r="Q638" s="39">
        <v>0</v>
      </c>
      <c r="R638" s="39">
        <v>481.29728399999999</v>
      </c>
      <c r="S638" s="40">
        <v>481.29728399999999</v>
      </c>
      <c r="T638" s="100" t="s">
        <v>251</v>
      </c>
    </row>
    <row r="639" spans="1:20" outlineLevel="3" x14ac:dyDescent="0.3">
      <c r="A639" s="35" t="s">
        <v>146</v>
      </c>
      <c r="B639" s="75">
        <v>0</v>
      </c>
      <c r="C639" s="76">
        <v>293.73</v>
      </c>
      <c r="D639" s="77">
        <v>293.73</v>
      </c>
      <c r="E639" s="75">
        <v>0</v>
      </c>
      <c r="F639" s="76">
        <v>32.545284000000002</v>
      </c>
      <c r="G639" s="26">
        <v>32.545284000000002</v>
      </c>
      <c r="H639" s="75">
        <v>0</v>
      </c>
      <c r="I639" s="76">
        <v>261.18471600000004</v>
      </c>
      <c r="J639" s="26">
        <v>261.18471600000004</v>
      </c>
      <c r="K639" s="39">
        <v>0</v>
      </c>
      <c r="L639" s="25">
        <v>293.73</v>
      </c>
      <c r="M639" s="39">
        <v>293.73</v>
      </c>
      <c r="N639" s="75">
        <v>0</v>
      </c>
      <c r="O639" s="76">
        <v>32.545284000000002</v>
      </c>
      <c r="P639" s="26">
        <v>32.545284000000002</v>
      </c>
      <c r="Q639" s="39">
        <v>0</v>
      </c>
      <c r="R639" s="39">
        <v>261.18471600000004</v>
      </c>
      <c r="S639" s="40">
        <v>261.18471600000004</v>
      </c>
      <c r="T639" s="100" t="s">
        <v>251</v>
      </c>
    </row>
    <row r="640" spans="1:20" outlineLevel="3" x14ac:dyDescent="0.3">
      <c r="A640" s="35" t="s">
        <v>146</v>
      </c>
      <c r="B640" s="75">
        <v>0</v>
      </c>
      <c r="C640" s="76">
        <v>-858.88</v>
      </c>
      <c r="D640" s="77">
        <v>-858.88</v>
      </c>
      <c r="E640" s="75">
        <v>0</v>
      </c>
      <c r="F640" s="76">
        <v>-95.163904000000002</v>
      </c>
      <c r="G640" s="26">
        <v>-95.163904000000002</v>
      </c>
      <c r="H640" s="75">
        <v>0</v>
      </c>
      <c r="I640" s="76">
        <v>-763.71609599999999</v>
      </c>
      <c r="J640" s="26">
        <v>-763.71609599999999</v>
      </c>
      <c r="K640" s="39">
        <v>0</v>
      </c>
      <c r="L640" s="25">
        <v>-858.88</v>
      </c>
      <c r="M640" s="39">
        <v>-858.88</v>
      </c>
      <c r="N640" s="75">
        <v>0</v>
      </c>
      <c r="O640" s="76">
        <v>-95.163904000000002</v>
      </c>
      <c r="P640" s="26">
        <v>-95.163904000000002</v>
      </c>
      <c r="Q640" s="39">
        <v>0</v>
      </c>
      <c r="R640" s="39">
        <v>-763.71609599999999</v>
      </c>
      <c r="S640" s="40">
        <v>-763.71609599999999</v>
      </c>
      <c r="T640" s="100" t="s">
        <v>251</v>
      </c>
    </row>
    <row r="641" spans="1:20" outlineLevel="3" x14ac:dyDescent="0.3">
      <c r="A641" s="35" t="s">
        <v>146</v>
      </c>
      <c r="B641" s="75">
        <v>0</v>
      </c>
      <c r="C641" s="76">
        <v>21151.82</v>
      </c>
      <c r="D641" s="77">
        <v>21151.82</v>
      </c>
      <c r="E641" s="75">
        <v>0</v>
      </c>
      <c r="F641" s="76">
        <v>2343.6216560000003</v>
      </c>
      <c r="G641" s="26">
        <v>2343.6216560000003</v>
      </c>
      <c r="H641" s="75">
        <v>0</v>
      </c>
      <c r="I641" s="76">
        <v>18808.198344</v>
      </c>
      <c r="J641" s="26">
        <v>18808.198344</v>
      </c>
      <c r="K641" s="39">
        <v>0</v>
      </c>
      <c r="L641" s="25">
        <v>21151.82</v>
      </c>
      <c r="M641" s="39">
        <v>21151.82</v>
      </c>
      <c r="N641" s="75">
        <v>0</v>
      </c>
      <c r="O641" s="76">
        <v>2343.6216560000003</v>
      </c>
      <c r="P641" s="26">
        <v>2343.6216560000003</v>
      </c>
      <c r="Q641" s="39">
        <v>0</v>
      </c>
      <c r="R641" s="39">
        <v>18808.198344</v>
      </c>
      <c r="S641" s="40">
        <v>18808.198344</v>
      </c>
      <c r="T641" s="100" t="s">
        <v>251</v>
      </c>
    </row>
    <row r="642" spans="1:20" outlineLevel="3" x14ac:dyDescent="0.3">
      <c r="A642" s="35" t="s">
        <v>146</v>
      </c>
      <c r="B642" s="75">
        <v>0</v>
      </c>
      <c r="C642" s="76">
        <v>57248.25</v>
      </c>
      <c r="D642" s="77">
        <v>57248.25</v>
      </c>
      <c r="E642" s="75">
        <v>0</v>
      </c>
      <c r="F642" s="76">
        <v>6343.1061000000009</v>
      </c>
      <c r="G642" s="26">
        <v>6343.1061000000009</v>
      </c>
      <c r="H642" s="75">
        <v>0</v>
      </c>
      <c r="I642" s="76">
        <v>50905.143899999995</v>
      </c>
      <c r="J642" s="26">
        <v>50905.143899999995</v>
      </c>
      <c r="K642" s="39">
        <v>0</v>
      </c>
      <c r="L642" s="25">
        <v>57248.25</v>
      </c>
      <c r="M642" s="39">
        <v>57248.25</v>
      </c>
      <c r="N642" s="75">
        <v>0</v>
      </c>
      <c r="O642" s="76">
        <v>6343.1061000000009</v>
      </c>
      <c r="P642" s="26">
        <v>6343.1061000000009</v>
      </c>
      <c r="Q642" s="39">
        <v>0</v>
      </c>
      <c r="R642" s="39">
        <v>50905.143899999995</v>
      </c>
      <c r="S642" s="40">
        <v>50905.143899999995</v>
      </c>
      <c r="T642" s="100" t="s">
        <v>251</v>
      </c>
    </row>
    <row r="643" spans="1:20" outlineLevel="3" x14ac:dyDescent="0.3">
      <c r="A643" s="35" t="s">
        <v>146</v>
      </c>
      <c r="B643" s="75">
        <v>0</v>
      </c>
      <c r="C643" s="76">
        <v>5314.13</v>
      </c>
      <c r="D643" s="77">
        <v>5314.13</v>
      </c>
      <c r="E643" s="75">
        <v>0</v>
      </c>
      <c r="F643" s="76">
        <v>588.80560400000002</v>
      </c>
      <c r="G643" s="26">
        <v>588.80560400000002</v>
      </c>
      <c r="H643" s="75">
        <v>0</v>
      </c>
      <c r="I643" s="76">
        <v>4725.324396</v>
      </c>
      <c r="J643" s="26">
        <v>4725.324396</v>
      </c>
      <c r="K643" s="39">
        <v>0</v>
      </c>
      <c r="L643" s="25">
        <v>5314.13</v>
      </c>
      <c r="M643" s="39">
        <v>5314.13</v>
      </c>
      <c r="N643" s="75">
        <v>0</v>
      </c>
      <c r="O643" s="76">
        <v>588.80560400000002</v>
      </c>
      <c r="P643" s="26">
        <v>588.80560400000002</v>
      </c>
      <c r="Q643" s="39">
        <v>0</v>
      </c>
      <c r="R643" s="39">
        <v>4725.324396</v>
      </c>
      <c r="S643" s="40">
        <v>4725.324396</v>
      </c>
      <c r="T643" s="100" t="s">
        <v>251</v>
      </c>
    </row>
    <row r="644" spans="1:20" outlineLevel="3" x14ac:dyDescent="0.3">
      <c r="A644" s="35" t="s">
        <v>146</v>
      </c>
      <c r="B644" s="75">
        <v>0</v>
      </c>
      <c r="C644" s="76">
        <v>3288.59</v>
      </c>
      <c r="D644" s="77">
        <v>3288.59</v>
      </c>
      <c r="E644" s="75">
        <v>0</v>
      </c>
      <c r="F644" s="76">
        <v>364.37577200000004</v>
      </c>
      <c r="G644" s="26">
        <v>364.37577200000004</v>
      </c>
      <c r="H644" s="75">
        <v>0</v>
      </c>
      <c r="I644" s="76">
        <v>2924.2142280000003</v>
      </c>
      <c r="J644" s="26">
        <v>2924.2142280000003</v>
      </c>
      <c r="K644" s="39">
        <v>0</v>
      </c>
      <c r="L644" s="25">
        <v>3288.59</v>
      </c>
      <c r="M644" s="39">
        <v>3288.59</v>
      </c>
      <c r="N644" s="75">
        <v>0</v>
      </c>
      <c r="O644" s="76">
        <v>364.37577200000004</v>
      </c>
      <c r="P644" s="26">
        <v>364.37577200000004</v>
      </c>
      <c r="Q644" s="39">
        <v>0</v>
      </c>
      <c r="R644" s="39">
        <v>2924.2142280000003</v>
      </c>
      <c r="S644" s="40">
        <v>2924.2142280000003</v>
      </c>
      <c r="T644" s="100" t="s">
        <v>251</v>
      </c>
    </row>
    <row r="645" spans="1:20" outlineLevel="3" x14ac:dyDescent="0.3">
      <c r="A645" s="35" t="s">
        <v>146</v>
      </c>
      <c r="B645" s="75">
        <v>0</v>
      </c>
      <c r="C645" s="76">
        <v>59823.83</v>
      </c>
      <c r="D645" s="77">
        <v>59823.83</v>
      </c>
      <c r="E645" s="75">
        <v>0</v>
      </c>
      <c r="F645" s="76">
        <v>6628.4803640000009</v>
      </c>
      <c r="G645" s="26">
        <v>6628.4803640000009</v>
      </c>
      <c r="H645" s="75">
        <v>0</v>
      </c>
      <c r="I645" s="76">
        <v>53195.349635999999</v>
      </c>
      <c r="J645" s="26">
        <v>53195.349635999999</v>
      </c>
      <c r="K645" s="39">
        <v>0</v>
      </c>
      <c r="L645" s="25">
        <v>59823.83</v>
      </c>
      <c r="M645" s="39">
        <v>59823.83</v>
      </c>
      <c r="N645" s="75">
        <v>0</v>
      </c>
      <c r="O645" s="76">
        <v>6628.4803640000009</v>
      </c>
      <c r="P645" s="26">
        <v>6628.4803640000009</v>
      </c>
      <c r="Q645" s="39">
        <v>0</v>
      </c>
      <c r="R645" s="39">
        <v>53195.349635999999</v>
      </c>
      <c r="S645" s="40">
        <v>53195.349635999999</v>
      </c>
      <c r="T645" s="100" t="s">
        <v>251</v>
      </c>
    </row>
    <row r="646" spans="1:20" outlineLevel="3" x14ac:dyDescent="0.3">
      <c r="A646" s="35" t="s">
        <v>146</v>
      </c>
      <c r="B646" s="75">
        <v>0</v>
      </c>
      <c r="C646" s="76">
        <v>24974.81</v>
      </c>
      <c r="D646" s="77">
        <v>24974.81</v>
      </c>
      <c r="E646" s="75">
        <v>0</v>
      </c>
      <c r="F646" s="76">
        <v>2767.2089480000004</v>
      </c>
      <c r="G646" s="26">
        <v>2767.2089480000004</v>
      </c>
      <c r="H646" s="75">
        <v>0</v>
      </c>
      <c r="I646" s="76">
        <v>22207.601052000002</v>
      </c>
      <c r="J646" s="26">
        <v>22207.601052000002</v>
      </c>
      <c r="K646" s="39">
        <v>0</v>
      </c>
      <c r="L646" s="25">
        <v>24974.81</v>
      </c>
      <c r="M646" s="39">
        <v>24974.81</v>
      </c>
      <c r="N646" s="75">
        <v>0</v>
      </c>
      <c r="O646" s="76">
        <v>2767.2089480000004</v>
      </c>
      <c r="P646" s="26">
        <v>2767.2089480000004</v>
      </c>
      <c r="Q646" s="39">
        <v>0</v>
      </c>
      <c r="R646" s="39">
        <v>22207.601052000002</v>
      </c>
      <c r="S646" s="40">
        <v>22207.601052000002</v>
      </c>
      <c r="T646" s="100" t="s">
        <v>251</v>
      </c>
    </row>
    <row r="647" spans="1:20" outlineLevel="3" x14ac:dyDescent="0.3">
      <c r="A647" s="35" t="s">
        <v>146</v>
      </c>
      <c r="B647" s="75">
        <v>0</v>
      </c>
      <c r="C647" s="76">
        <v>0</v>
      </c>
      <c r="D647" s="77">
        <v>0</v>
      </c>
      <c r="E647" s="75">
        <v>0</v>
      </c>
      <c r="F647" s="76">
        <v>0</v>
      </c>
      <c r="G647" s="26">
        <v>0</v>
      </c>
      <c r="H647" s="75">
        <v>0</v>
      </c>
      <c r="I647" s="76">
        <v>0</v>
      </c>
      <c r="J647" s="26">
        <v>0</v>
      </c>
      <c r="K647" s="39">
        <v>0</v>
      </c>
      <c r="L647" s="25">
        <v>0</v>
      </c>
      <c r="M647" s="39">
        <v>0</v>
      </c>
      <c r="N647" s="75">
        <v>0</v>
      </c>
      <c r="O647" s="76">
        <v>0</v>
      </c>
      <c r="P647" s="26">
        <v>0</v>
      </c>
      <c r="Q647" s="39">
        <v>0</v>
      </c>
      <c r="R647" s="39">
        <v>0</v>
      </c>
      <c r="S647" s="40">
        <v>0</v>
      </c>
      <c r="T647" s="100" t="s">
        <v>251</v>
      </c>
    </row>
    <row r="648" spans="1:20" outlineLevel="3" x14ac:dyDescent="0.3">
      <c r="A648" s="35" t="s">
        <v>146</v>
      </c>
      <c r="B648" s="75">
        <v>0</v>
      </c>
      <c r="C648" s="76">
        <v>36720</v>
      </c>
      <c r="D648" s="77">
        <v>36720</v>
      </c>
      <c r="E648" s="75">
        <v>0</v>
      </c>
      <c r="F648" s="76">
        <v>4068.5760000000005</v>
      </c>
      <c r="G648" s="26">
        <v>4068.5760000000005</v>
      </c>
      <c r="H648" s="75">
        <v>0</v>
      </c>
      <c r="I648" s="76">
        <v>32651.423999999999</v>
      </c>
      <c r="J648" s="26">
        <v>32651.423999999999</v>
      </c>
      <c r="K648" s="39">
        <v>0</v>
      </c>
      <c r="L648" s="25">
        <v>36720</v>
      </c>
      <c r="M648" s="39">
        <v>36720</v>
      </c>
      <c r="N648" s="75">
        <v>0</v>
      </c>
      <c r="O648" s="76">
        <v>4068.5760000000005</v>
      </c>
      <c r="P648" s="26">
        <v>4068.5760000000005</v>
      </c>
      <c r="Q648" s="39">
        <v>0</v>
      </c>
      <c r="R648" s="39">
        <v>32651.423999999999</v>
      </c>
      <c r="S648" s="40">
        <v>32651.423999999999</v>
      </c>
      <c r="T648" s="100" t="s">
        <v>251</v>
      </c>
    </row>
    <row r="649" spans="1:20" outlineLevel="3" x14ac:dyDescent="0.3">
      <c r="A649" s="35" t="s">
        <v>146</v>
      </c>
      <c r="B649" s="75">
        <v>0</v>
      </c>
      <c r="C649" s="76">
        <v>27309.69</v>
      </c>
      <c r="D649" s="77">
        <v>27309.69</v>
      </c>
      <c r="E649" s="75">
        <v>0</v>
      </c>
      <c r="F649" s="76">
        <v>3025.9136520000002</v>
      </c>
      <c r="G649" s="26">
        <v>3025.9136520000002</v>
      </c>
      <c r="H649" s="75">
        <v>0</v>
      </c>
      <c r="I649" s="76">
        <v>24283.776347999999</v>
      </c>
      <c r="J649" s="26">
        <v>24283.776347999999</v>
      </c>
      <c r="K649" s="39">
        <v>0</v>
      </c>
      <c r="L649" s="25">
        <v>27309.69</v>
      </c>
      <c r="M649" s="39">
        <v>27309.69</v>
      </c>
      <c r="N649" s="75">
        <v>0</v>
      </c>
      <c r="O649" s="76">
        <v>3025.9136520000002</v>
      </c>
      <c r="P649" s="26">
        <v>3025.9136520000002</v>
      </c>
      <c r="Q649" s="39">
        <v>0</v>
      </c>
      <c r="R649" s="39">
        <v>24283.776347999999</v>
      </c>
      <c r="S649" s="40">
        <v>24283.776347999999</v>
      </c>
      <c r="T649" s="100" t="s">
        <v>251</v>
      </c>
    </row>
    <row r="650" spans="1:20" outlineLevel="3" x14ac:dyDescent="0.3">
      <c r="A650" s="35" t="s">
        <v>146</v>
      </c>
      <c r="B650" s="75">
        <v>0</v>
      </c>
      <c r="C650" s="76">
        <v>1765.64</v>
      </c>
      <c r="D650" s="77">
        <v>1765.64</v>
      </c>
      <c r="E650" s="75">
        <v>0</v>
      </c>
      <c r="F650" s="76">
        <v>195.63291200000003</v>
      </c>
      <c r="G650" s="26">
        <v>195.63291200000003</v>
      </c>
      <c r="H650" s="75">
        <v>0</v>
      </c>
      <c r="I650" s="76">
        <v>1570.0070880000001</v>
      </c>
      <c r="J650" s="26">
        <v>1570.0070880000001</v>
      </c>
      <c r="K650" s="39">
        <v>0</v>
      </c>
      <c r="L650" s="25">
        <v>1765.64</v>
      </c>
      <c r="M650" s="39">
        <v>1765.64</v>
      </c>
      <c r="N650" s="75">
        <v>0</v>
      </c>
      <c r="O650" s="76">
        <v>195.63291200000003</v>
      </c>
      <c r="P650" s="26">
        <v>195.63291200000003</v>
      </c>
      <c r="Q650" s="39">
        <v>0</v>
      </c>
      <c r="R650" s="39">
        <v>1570.0070880000001</v>
      </c>
      <c r="S650" s="40">
        <v>1570.0070880000001</v>
      </c>
      <c r="T650" s="100" t="s">
        <v>251</v>
      </c>
    </row>
    <row r="651" spans="1:20" outlineLevel="3" x14ac:dyDescent="0.3">
      <c r="A651" s="35" t="s">
        <v>146</v>
      </c>
      <c r="B651" s="75">
        <v>0</v>
      </c>
      <c r="C651" s="76">
        <v>129096.36</v>
      </c>
      <c r="D651" s="77">
        <v>129096.36</v>
      </c>
      <c r="E651" s="75">
        <v>0</v>
      </c>
      <c r="F651" s="76">
        <v>14303.876688000002</v>
      </c>
      <c r="G651" s="26">
        <v>14303.876688000002</v>
      </c>
      <c r="H651" s="75">
        <v>0</v>
      </c>
      <c r="I651" s="76">
        <v>114792.483312</v>
      </c>
      <c r="J651" s="26">
        <v>114792.483312</v>
      </c>
      <c r="K651" s="39">
        <v>0</v>
      </c>
      <c r="L651" s="25">
        <v>129096.36</v>
      </c>
      <c r="M651" s="39">
        <v>129096.36</v>
      </c>
      <c r="N651" s="75">
        <v>0</v>
      </c>
      <c r="O651" s="76">
        <v>14303.876688000002</v>
      </c>
      <c r="P651" s="26">
        <v>14303.876688000002</v>
      </c>
      <c r="Q651" s="39">
        <v>0</v>
      </c>
      <c r="R651" s="39">
        <v>114792.483312</v>
      </c>
      <c r="S651" s="40">
        <v>114792.483312</v>
      </c>
      <c r="T651" s="100" t="s">
        <v>251</v>
      </c>
    </row>
    <row r="652" spans="1:20" outlineLevel="3" x14ac:dyDescent="0.3">
      <c r="A652" s="35" t="s">
        <v>146</v>
      </c>
      <c r="B652" s="75">
        <v>0</v>
      </c>
      <c r="C652" s="76">
        <v>-3240.97</v>
      </c>
      <c r="D652" s="77">
        <v>-3240.97</v>
      </c>
      <c r="E652" s="75">
        <v>0</v>
      </c>
      <c r="F652" s="76">
        <v>-359.09947599999998</v>
      </c>
      <c r="G652" s="26">
        <v>-359.09947599999998</v>
      </c>
      <c r="H652" s="75">
        <v>0</v>
      </c>
      <c r="I652" s="76">
        <v>-2881.8705239999999</v>
      </c>
      <c r="J652" s="26">
        <v>-2881.8705239999999</v>
      </c>
      <c r="K652" s="39">
        <v>0</v>
      </c>
      <c r="L652" s="25">
        <v>-3240.97</v>
      </c>
      <c r="M652" s="39">
        <v>-3240.97</v>
      </c>
      <c r="N652" s="75">
        <v>0</v>
      </c>
      <c r="O652" s="76">
        <v>-359.09947599999998</v>
      </c>
      <c r="P652" s="26">
        <v>-359.09947599999998</v>
      </c>
      <c r="Q652" s="39">
        <v>0</v>
      </c>
      <c r="R652" s="39">
        <v>-2881.8705239999999</v>
      </c>
      <c r="S652" s="40">
        <v>-2881.8705239999999</v>
      </c>
      <c r="T652" s="100" t="s">
        <v>251</v>
      </c>
    </row>
    <row r="653" spans="1:20" outlineLevel="3" x14ac:dyDescent="0.3">
      <c r="A653" s="35" t="s">
        <v>146</v>
      </c>
      <c r="B653" s="75">
        <v>0</v>
      </c>
      <c r="C653" s="76">
        <v>204504.51</v>
      </c>
      <c r="D653" s="77">
        <v>204504.51</v>
      </c>
      <c r="E653" s="75">
        <v>0</v>
      </c>
      <c r="F653" s="76">
        <v>22659.099708000002</v>
      </c>
      <c r="G653" s="26">
        <v>22659.099708000002</v>
      </c>
      <c r="H653" s="75">
        <v>0</v>
      </c>
      <c r="I653" s="76">
        <v>181845.41029200002</v>
      </c>
      <c r="J653" s="26">
        <v>181845.41029200002</v>
      </c>
      <c r="K653" s="39">
        <v>0</v>
      </c>
      <c r="L653" s="25">
        <v>204504.51</v>
      </c>
      <c r="M653" s="39">
        <v>204504.51</v>
      </c>
      <c r="N653" s="75">
        <v>0</v>
      </c>
      <c r="O653" s="76">
        <v>22659.099708000002</v>
      </c>
      <c r="P653" s="26">
        <v>22659.099708000002</v>
      </c>
      <c r="Q653" s="39">
        <v>0</v>
      </c>
      <c r="R653" s="39">
        <v>181845.41029200002</v>
      </c>
      <c r="S653" s="40">
        <v>181845.41029200002</v>
      </c>
      <c r="T653" s="100" t="s">
        <v>251</v>
      </c>
    </row>
    <row r="654" spans="1:20" outlineLevel="3" x14ac:dyDescent="0.3">
      <c r="A654" s="35" t="s">
        <v>146</v>
      </c>
      <c r="B654" s="75">
        <v>0</v>
      </c>
      <c r="C654" s="76">
        <v>24095.85</v>
      </c>
      <c r="D654" s="77">
        <v>24095.85</v>
      </c>
      <c r="E654" s="75">
        <v>0</v>
      </c>
      <c r="F654" s="76">
        <v>2669.8201800000002</v>
      </c>
      <c r="G654" s="26">
        <v>2669.8201800000002</v>
      </c>
      <c r="H654" s="75">
        <v>0</v>
      </c>
      <c r="I654" s="76">
        <v>21426.02982</v>
      </c>
      <c r="J654" s="26">
        <v>21426.02982</v>
      </c>
      <c r="K654" s="39">
        <v>0</v>
      </c>
      <c r="L654" s="25">
        <v>24095.85</v>
      </c>
      <c r="M654" s="39">
        <v>24095.85</v>
      </c>
      <c r="N654" s="75">
        <v>0</v>
      </c>
      <c r="O654" s="76">
        <v>2669.8201800000002</v>
      </c>
      <c r="P654" s="26">
        <v>2669.8201800000002</v>
      </c>
      <c r="Q654" s="39">
        <v>0</v>
      </c>
      <c r="R654" s="39">
        <v>21426.02982</v>
      </c>
      <c r="S654" s="40">
        <v>21426.02982</v>
      </c>
      <c r="T654" s="100" t="s">
        <v>251</v>
      </c>
    </row>
    <row r="655" spans="1:20" outlineLevel="3" x14ac:dyDescent="0.3">
      <c r="A655" s="35" t="s">
        <v>146</v>
      </c>
      <c r="B655" s="75">
        <v>0</v>
      </c>
      <c r="C655" s="76">
        <v>15516.19</v>
      </c>
      <c r="D655" s="77">
        <v>15516.19</v>
      </c>
      <c r="E655" s="75">
        <v>0</v>
      </c>
      <c r="F655" s="76">
        <v>1719.1938520000001</v>
      </c>
      <c r="G655" s="26">
        <v>1719.1938520000001</v>
      </c>
      <c r="H655" s="75">
        <v>0</v>
      </c>
      <c r="I655" s="76">
        <v>13796.996148</v>
      </c>
      <c r="J655" s="26">
        <v>13796.996148</v>
      </c>
      <c r="K655" s="39">
        <v>0</v>
      </c>
      <c r="L655" s="25">
        <v>15516.19</v>
      </c>
      <c r="M655" s="39">
        <v>15516.19</v>
      </c>
      <c r="N655" s="75">
        <v>0</v>
      </c>
      <c r="O655" s="76">
        <v>1719.1938520000001</v>
      </c>
      <c r="P655" s="26">
        <v>1719.1938520000001</v>
      </c>
      <c r="Q655" s="39">
        <v>0</v>
      </c>
      <c r="R655" s="39">
        <v>13796.996148</v>
      </c>
      <c r="S655" s="40">
        <v>13796.996148</v>
      </c>
      <c r="T655" s="100" t="s">
        <v>251</v>
      </c>
    </row>
    <row r="656" spans="1:20" outlineLevel="3" x14ac:dyDescent="0.3">
      <c r="A656" s="35" t="s">
        <v>146</v>
      </c>
      <c r="B656" s="75">
        <v>0</v>
      </c>
      <c r="C656" s="76">
        <v>20625.95</v>
      </c>
      <c r="D656" s="77">
        <v>20625.95</v>
      </c>
      <c r="E656" s="75">
        <v>0</v>
      </c>
      <c r="F656" s="76">
        <v>2285.3552600000003</v>
      </c>
      <c r="G656" s="26">
        <v>2285.3552600000003</v>
      </c>
      <c r="H656" s="75">
        <v>0</v>
      </c>
      <c r="I656" s="76">
        <v>18340.59474</v>
      </c>
      <c r="J656" s="26">
        <v>18340.59474</v>
      </c>
      <c r="K656" s="39">
        <v>0</v>
      </c>
      <c r="L656" s="25">
        <v>20625.95</v>
      </c>
      <c r="M656" s="39">
        <v>20625.95</v>
      </c>
      <c r="N656" s="75">
        <v>0</v>
      </c>
      <c r="O656" s="76">
        <v>2285.3552600000003</v>
      </c>
      <c r="P656" s="26">
        <v>2285.3552600000003</v>
      </c>
      <c r="Q656" s="39">
        <v>0</v>
      </c>
      <c r="R656" s="39">
        <v>18340.59474</v>
      </c>
      <c r="S656" s="40">
        <v>18340.59474</v>
      </c>
      <c r="T656" s="100" t="s">
        <v>251</v>
      </c>
    </row>
    <row r="657" spans="1:20" outlineLevel="3" x14ac:dyDescent="0.3">
      <c r="A657" s="35" t="s">
        <v>146</v>
      </c>
      <c r="B657" s="75">
        <v>0</v>
      </c>
      <c r="C657" s="76">
        <v>375864.52</v>
      </c>
      <c r="D657" s="77">
        <v>375864.52</v>
      </c>
      <c r="E657" s="75">
        <v>0</v>
      </c>
      <c r="F657" s="76">
        <v>41645.788816000008</v>
      </c>
      <c r="G657" s="26">
        <v>41645.788816000008</v>
      </c>
      <c r="H657" s="75">
        <v>0</v>
      </c>
      <c r="I657" s="76">
        <v>334218.73118400003</v>
      </c>
      <c r="J657" s="26">
        <v>334218.73118400003</v>
      </c>
      <c r="K657" s="39">
        <v>0</v>
      </c>
      <c r="L657" s="25">
        <v>375864.52</v>
      </c>
      <c r="M657" s="39">
        <v>375864.52</v>
      </c>
      <c r="N657" s="75">
        <v>0</v>
      </c>
      <c r="O657" s="76">
        <v>41645.788816000008</v>
      </c>
      <c r="P657" s="26">
        <v>41645.788816000008</v>
      </c>
      <c r="Q657" s="39">
        <v>0</v>
      </c>
      <c r="R657" s="39">
        <v>334218.73118400003</v>
      </c>
      <c r="S657" s="40">
        <v>334218.73118400003</v>
      </c>
      <c r="T657" s="100" t="s">
        <v>251</v>
      </c>
    </row>
    <row r="658" spans="1:20" outlineLevel="3" x14ac:dyDescent="0.3">
      <c r="A658" s="35" t="s">
        <v>146</v>
      </c>
      <c r="B658" s="75">
        <v>0</v>
      </c>
      <c r="C658" s="76">
        <v>0</v>
      </c>
      <c r="D658" s="77">
        <v>0</v>
      </c>
      <c r="E658" s="75">
        <v>0</v>
      </c>
      <c r="F658" s="76">
        <v>0</v>
      </c>
      <c r="G658" s="26">
        <v>0</v>
      </c>
      <c r="H658" s="75">
        <v>0</v>
      </c>
      <c r="I658" s="76">
        <v>0</v>
      </c>
      <c r="J658" s="26">
        <v>0</v>
      </c>
      <c r="K658" s="39">
        <v>0</v>
      </c>
      <c r="L658" s="25">
        <v>0</v>
      </c>
      <c r="M658" s="39">
        <v>0</v>
      </c>
      <c r="N658" s="75">
        <v>0</v>
      </c>
      <c r="O658" s="76">
        <v>0</v>
      </c>
      <c r="P658" s="26">
        <v>0</v>
      </c>
      <c r="Q658" s="39">
        <v>0</v>
      </c>
      <c r="R658" s="39">
        <v>0</v>
      </c>
      <c r="S658" s="40">
        <v>0</v>
      </c>
      <c r="T658" s="100" t="s">
        <v>251</v>
      </c>
    </row>
    <row r="659" spans="1:20" outlineLevel="3" x14ac:dyDescent="0.3">
      <c r="A659" s="35" t="s">
        <v>146</v>
      </c>
      <c r="B659" s="75">
        <v>0</v>
      </c>
      <c r="C659" s="76">
        <v>2633.94</v>
      </c>
      <c r="D659" s="77">
        <v>2633.94</v>
      </c>
      <c r="E659" s="75">
        <v>0</v>
      </c>
      <c r="F659" s="76">
        <v>291.84055200000006</v>
      </c>
      <c r="G659" s="26">
        <v>291.84055200000006</v>
      </c>
      <c r="H659" s="75">
        <v>0</v>
      </c>
      <c r="I659" s="76">
        <v>2342.0994479999999</v>
      </c>
      <c r="J659" s="26">
        <v>2342.0994479999999</v>
      </c>
      <c r="K659" s="39">
        <v>0</v>
      </c>
      <c r="L659" s="25">
        <v>2633.94</v>
      </c>
      <c r="M659" s="39">
        <v>2633.94</v>
      </c>
      <c r="N659" s="75">
        <v>0</v>
      </c>
      <c r="O659" s="76">
        <v>291.84055200000006</v>
      </c>
      <c r="P659" s="26">
        <v>291.84055200000006</v>
      </c>
      <c r="Q659" s="39">
        <v>0</v>
      </c>
      <c r="R659" s="39">
        <v>2342.0994479999999</v>
      </c>
      <c r="S659" s="40">
        <v>2342.0994479999999</v>
      </c>
      <c r="T659" s="100" t="s">
        <v>251</v>
      </c>
    </row>
    <row r="660" spans="1:20" outlineLevel="3" x14ac:dyDescent="0.3">
      <c r="A660" s="35" t="s">
        <v>146</v>
      </c>
      <c r="B660" s="75">
        <v>0</v>
      </c>
      <c r="C660" s="76">
        <v>205536.92</v>
      </c>
      <c r="D660" s="77">
        <v>205536.92</v>
      </c>
      <c r="E660" s="75">
        <v>0</v>
      </c>
      <c r="F660" s="76">
        <v>22773.490736000003</v>
      </c>
      <c r="G660" s="26">
        <v>22773.490736000003</v>
      </c>
      <c r="H660" s="75">
        <v>0</v>
      </c>
      <c r="I660" s="76">
        <v>182763.42926400001</v>
      </c>
      <c r="J660" s="26">
        <v>182763.42926400001</v>
      </c>
      <c r="K660" s="39">
        <v>0</v>
      </c>
      <c r="L660" s="25">
        <v>205536.92</v>
      </c>
      <c r="M660" s="39">
        <v>205536.92</v>
      </c>
      <c r="N660" s="75">
        <v>0</v>
      </c>
      <c r="O660" s="76">
        <v>22773.490736000003</v>
      </c>
      <c r="P660" s="26">
        <v>22773.490736000003</v>
      </c>
      <c r="Q660" s="39">
        <v>0</v>
      </c>
      <c r="R660" s="39">
        <v>182763.42926400001</v>
      </c>
      <c r="S660" s="40">
        <v>182763.42926400001</v>
      </c>
      <c r="T660" s="100" t="s">
        <v>251</v>
      </c>
    </row>
    <row r="661" spans="1:20" outlineLevel="3" x14ac:dyDescent="0.3">
      <c r="A661" s="35" t="s">
        <v>146</v>
      </c>
      <c r="B661" s="75">
        <v>0</v>
      </c>
      <c r="C661" s="76">
        <v>-2500</v>
      </c>
      <c r="D661" s="77">
        <v>-2500</v>
      </c>
      <c r="E661" s="75">
        <v>0</v>
      </c>
      <c r="F661" s="76">
        <v>-277</v>
      </c>
      <c r="G661" s="26">
        <v>-277</v>
      </c>
      <c r="H661" s="75">
        <v>0</v>
      </c>
      <c r="I661" s="76">
        <v>-2223</v>
      </c>
      <c r="J661" s="26">
        <v>-2223</v>
      </c>
      <c r="K661" s="39">
        <v>0</v>
      </c>
      <c r="L661" s="25">
        <v>-2500</v>
      </c>
      <c r="M661" s="39">
        <v>-2500</v>
      </c>
      <c r="N661" s="75">
        <v>0</v>
      </c>
      <c r="O661" s="76">
        <v>-277</v>
      </c>
      <c r="P661" s="26">
        <v>-277</v>
      </c>
      <c r="Q661" s="39">
        <v>0</v>
      </c>
      <c r="R661" s="39">
        <v>-2223</v>
      </c>
      <c r="S661" s="40">
        <v>-2223</v>
      </c>
      <c r="T661" s="100" t="s">
        <v>251</v>
      </c>
    </row>
    <row r="662" spans="1:20" outlineLevel="3" x14ac:dyDescent="0.3">
      <c r="A662" s="35" t="s">
        <v>146</v>
      </c>
      <c r="B662" s="75">
        <v>0</v>
      </c>
      <c r="C662" s="76">
        <v>0</v>
      </c>
      <c r="D662" s="77">
        <v>0</v>
      </c>
      <c r="E662" s="75">
        <v>0</v>
      </c>
      <c r="F662" s="76">
        <v>0</v>
      </c>
      <c r="G662" s="26">
        <v>0</v>
      </c>
      <c r="H662" s="75">
        <v>0</v>
      </c>
      <c r="I662" s="76">
        <v>0</v>
      </c>
      <c r="J662" s="26">
        <v>0</v>
      </c>
      <c r="K662" s="39">
        <v>0</v>
      </c>
      <c r="L662" s="25">
        <v>0</v>
      </c>
      <c r="M662" s="39">
        <v>0</v>
      </c>
      <c r="N662" s="75">
        <v>0</v>
      </c>
      <c r="O662" s="76">
        <v>0</v>
      </c>
      <c r="P662" s="26">
        <v>0</v>
      </c>
      <c r="Q662" s="39">
        <v>0</v>
      </c>
      <c r="R662" s="39">
        <v>0</v>
      </c>
      <c r="S662" s="40">
        <v>0</v>
      </c>
      <c r="T662" s="100" t="s">
        <v>251</v>
      </c>
    </row>
    <row r="663" spans="1:20" outlineLevel="3" x14ac:dyDescent="0.3">
      <c r="A663" s="35" t="s">
        <v>146</v>
      </c>
      <c r="B663" s="75">
        <v>0</v>
      </c>
      <c r="C663" s="76">
        <v>17958.66</v>
      </c>
      <c r="D663" s="77">
        <v>17958.66</v>
      </c>
      <c r="E663" s="75">
        <v>0</v>
      </c>
      <c r="F663" s="76">
        <v>1989.8195280000002</v>
      </c>
      <c r="G663" s="26">
        <v>1989.8195280000002</v>
      </c>
      <c r="H663" s="75">
        <v>0</v>
      </c>
      <c r="I663" s="76">
        <v>15968.840472</v>
      </c>
      <c r="J663" s="26">
        <v>15968.840472</v>
      </c>
      <c r="K663" s="39">
        <v>0</v>
      </c>
      <c r="L663" s="25">
        <v>17958.66</v>
      </c>
      <c r="M663" s="39">
        <v>17958.66</v>
      </c>
      <c r="N663" s="75">
        <v>0</v>
      </c>
      <c r="O663" s="76">
        <v>1989.8195280000002</v>
      </c>
      <c r="P663" s="26">
        <v>1989.8195280000002</v>
      </c>
      <c r="Q663" s="39">
        <v>0</v>
      </c>
      <c r="R663" s="39">
        <v>15968.840472</v>
      </c>
      <c r="S663" s="40">
        <v>15968.840472</v>
      </c>
      <c r="T663" s="100" t="s">
        <v>251</v>
      </c>
    </row>
    <row r="664" spans="1:20" outlineLevel="3" x14ac:dyDescent="0.3">
      <c r="A664" s="35" t="s">
        <v>146</v>
      </c>
      <c r="B664" s="75">
        <v>0</v>
      </c>
      <c r="C664" s="76">
        <v>0</v>
      </c>
      <c r="D664" s="77">
        <v>0</v>
      </c>
      <c r="E664" s="75">
        <v>0</v>
      </c>
      <c r="F664" s="76">
        <v>0</v>
      </c>
      <c r="G664" s="26">
        <v>0</v>
      </c>
      <c r="H664" s="75">
        <v>0</v>
      </c>
      <c r="I664" s="76">
        <v>0</v>
      </c>
      <c r="J664" s="26">
        <v>0</v>
      </c>
      <c r="K664" s="39">
        <v>0</v>
      </c>
      <c r="L664" s="25">
        <v>0</v>
      </c>
      <c r="M664" s="39">
        <v>0</v>
      </c>
      <c r="N664" s="75">
        <v>0</v>
      </c>
      <c r="O664" s="76">
        <v>0</v>
      </c>
      <c r="P664" s="26">
        <v>0</v>
      </c>
      <c r="Q664" s="39">
        <v>0</v>
      </c>
      <c r="R664" s="39">
        <v>0</v>
      </c>
      <c r="S664" s="40">
        <v>0</v>
      </c>
      <c r="T664" s="100" t="s">
        <v>251</v>
      </c>
    </row>
    <row r="665" spans="1:20" outlineLevel="3" x14ac:dyDescent="0.3">
      <c r="A665" s="35" t="s">
        <v>146</v>
      </c>
      <c r="B665" s="75">
        <v>0</v>
      </c>
      <c r="C665" s="76">
        <v>33937.22</v>
      </c>
      <c r="D665" s="77">
        <v>33937.22</v>
      </c>
      <c r="E665" s="75">
        <v>0</v>
      </c>
      <c r="F665" s="76">
        <v>3760.2439760000007</v>
      </c>
      <c r="G665" s="26">
        <v>3760.2439760000007</v>
      </c>
      <c r="H665" s="75">
        <v>0</v>
      </c>
      <c r="I665" s="76">
        <v>30176.976024</v>
      </c>
      <c r="J665" s="26">
        <v>30176.976024</v>
      </c>
      <c r="K665" s="39">
        <v>0</v>
      </c>
      <c r="L665" s="25">
        <v>33937.22</v>
      </c>
      <c r="M665" s="39">
        <v>33937.22</v>
      </c>
      <c r="N665" s="75">
        <v>0</v>
      </c>
      <c r="O665" s="76">
        <v>3760.2439760000007</v>
      </c>
      <c r="P665" s="26">
        <v>3760.2439760000007</v>
      </c>
      <c r="Q665" s="39">
        <v>0</v>
      </c>
      <c r="R665" s="39">
        <v>30176.976024</v>
      </c>
      <c r="S665" s="40">
        <v>30176.976024</v>
      </c>
      <c r="T665" s="100" t="s">
        <v>251</v>
      </c>
    </row>
    <row r="666" spans="1:20" outlineLevel="3" x14ac:dyDescent="0.3">
      <c r="A666" s="35" t="s">
        <v>146</v>
      </c>
      <c r="B666" s="75">
        <v>0</v>
      </c>
      <c r="C666" s="76">
        <v>42196.54</v>
      </c>
      <c r="D666" s="77">
        <v>42196.54</v>
      </c>
      <c r="E666" s="75">
        <v>0</v>
      </c>
      <c r="F666" s="76">
        <v>4675.3766320000004</v>
      </c>
      <c r="G666" s="26">
        <v>4675.3766320000004</v>
      </c>
      <c r="H666" s="75">
        <v>0</v>
      </c>
      <c r="I666" s="76">
        <v>37521.163368000001</v>
      </c>
      <c r="J666" s="26">
        <v>37521.163368000001</v>
      </c>
      <c r="K666" s="39">
        <v>0</v>
      </c>
      <c r="L666" s="25">
        <v>42196.54</v>
      </c>
      <c r="M666" s="39">
        <v>42196.54</v>
      </c>
      <c r="N666" s="75">
        <v>0</v>
      </c>
      <c r="O666" s="76">
        <v>4675.3766320000004</v>
      </c>
      <c r="P666" s="26">
        <v>4675.3766320000004</v>
      </c>
      <c r="Q666" s="39">
        <v>0</v>
      </c>
      <c r="R666" s="39">
        <v>37521.163368000001</v>
      </c>
      <c r="S666" s="40">
        <v>37521.163368000001</v>
      </c>
      <c r="T666" s="100" t="s">
        <v>251</v>
      </c>
    </row>
    <row r="667" spans="1:20" outlineLevel="3" x14ac:dyDescent="0.3">
      <c r="A667" s="35" t="s">
        <v>146</v>
      </c>
      <c r="B667" s="75">
        <v>0</v>
      </c>
      <c r="C667" s="76">
        <v>58471.95</v>
      </c>
      <c r="D667" s="77">
        <v>58471.95</v>
      </c>
      <c r="E667" s="75">
        <v>0</v>
      </c>
      <c r="F667" s="76">
        <v>6478.6920600000003</v>
      </c>
      <c r="G667" s="26">
        <v>6478.6920600000003</v>
      </c>
      <c r="H667" s="75">
        <v>0</v>
      </c>
      <c r="I667" s="76">
        <v>51993.257939999996</v>
      </c>
      <c r="J667" s="26">
        <v>51993.257939999996</v>
      </c>
      <c r="K667" s="39">
        <v>0</v>
      </c>
      <c r="L667" s="25">
        <v>58471.95</v>
      </c>
      <c r="M667" s="39">
        <v>58471.95</v>
      </c>
      <c r="N667" s="75">
        <v>0</v>
      </c>
      <c r="O667" s="76">
        <v>6478.6920600000003</v>
      </c>
      <c r="P667" s="26">
        <v>6478.6920600000003</v>
      </c>
      <c r="Q667" s="39">
        <v>0</v>
      </c>
      <c r="R667" s="39">
        <v>51993.257939999996</v>
      </c>
      <c r="S667" s="40">
        <v>51993.257939999996</v>
      </c>
      <c r="T667" s="100" t="s">
        <v>251</v>
      </c>
    </row>
    <row r="668" spans="1:20" outlineLevel="3" x14ac:dyDescent="0.3">
      <c r="A668" s="35" t="s">
        <v>146</v>
      </c>
      <c r="B668" s="75">
        <v>0</v>
      </c>
      <c r="C668" s="76">
        <v>-424.35</v>
      </c>
      <c r="D668" s="77">
        <v>-424.35</v>
      </c>
      <c r="E668" s="75">
        <v>0</v>
      </c>
      <c r="F668" s="76">
        <v>-47.017980000000009</v>
      </c>
      <c r="G668" s="26">
        <v>-47.017980000000009</v>
      </c>
      <c r="H668" s="75">
        <v>0</v>
      </c>
      <c r="I668" s="76">
        <v>-377.33202</v>
      </c>
      <c r="J668" s="26">
        <v>-377.33202</v>
      </c>
      <c r="K668" s="39">
        <v>0</v>
      </c>
      <c r="L668" s="25">
        <v>-424.35</v>
      </c>
      <c r="M668" s="39">
        <v>-424.35</v>
      </c>
      <c r="N668" s="75">
        <v>0</v>
      </c>
      <c r="O668" s="76">
        <v>-47.017980000000009</v>
      </c>
      <c r="P668" s="26">
        <v>-47.017980000000009</v>
      </c>
      <c r="Q668" s="39">
        <v>0</v>
      </c>
      <c r="R668" s="39">
        <v>-377.33202</v>
      </c>
      <c r="S668" s="40">
        <v>-377.33202</v>
      </c>
      <c r="T668" s="100" t="s">
        <v>251</v>
      </c>
    </row>
    <row r="669" spans="1:20" outlineLevel="3" x14ac:dyDescent="0.3">
      <c r="A669" s="35" t="s">
        <v>146</v>
      </c>
      <c r="B669" s="75">
        <v>0</v>
      </c>
      <c r="C669" s="76">
        <v>452.75</v>
      </c>
      <c r="D669" s="77">
        <v>452.75</v>
      </c>
      <c r="E669" s="75">
        <v>0</v>
      </c>
      <c r="F669" s="76">
        <v>50.164700000000003</v>
      </c>
      <c r="G669" s="26">
        <v>50.164700000000003</v>
      </c>
      <c r="H669" s="75">
        <v>0</v>
      </c>
      <c r="I669" s="76">
        <v>402.58530000000002</v>
      </c>
      <c r="J669" s="26">
        <v>402.58530000000002</v>
      </c>
      <c r="K669" s="39">
        <v>0</v>
      </c>
      <c r="L669" s="25">
        <v>452.75</v>
      </c>
      <c r="M669" s="39">
        <v>452.75</v>
      </c>
      <c r="N669" s="75">
        <v>0</v>
      </c>
      <c r="O669" s="76">
        <v>50.164700000000003</v>
      </c>
      <c r="P669" s="26">
        <v>50.164700000000003</v>
      </c>
      <c r="Q669" s="39">
        <v>0</v>
      </c>
      <c r="R669" s="39">
        <v>402.58530000000002</v>
      </c>
      <c r="S669" s="40">
        <v>402.58530000000002</v>
      </c>
      <c r="T669" s="100" t="s">
        <v>251</v>
      </c>
    </row>
    <row r="670" spans="1:20" outlineLevel="3" x14ac:dyDescent="0.3">
      <c r="A670" s="35" t="s">
        <v>146</v>
      </c>
      <c r="B670" s="75">
        <v>0</v>
      </c>
      <c r="C670" s="76">
        <v>114559.83</v>
      </c>
      <c r="D670" s="77">
        <v>114559.83</v>
      </c>
      <c r="E670" s="75">
        <v>0</v>
      </c>
      <c r="F670" s="76">
        <v>12693.229164000002</v>
      </c>
      <c r="G670" s="26">
        <v>12693.229164000002</v>
      </c>
      <c r="H670" s="75">
        <v>0</v>
      </c>
      <c r="I670" s="76">
        <v>101866.600836</v>
      </c>
      <c r="J670" s="26">
        <v>101866.600836</v>
      </c>
      <c r="K670" s="39">
        <v>0</v>
      </c>
      <c r="L670" s="25">
        <v>114559.83</v>
      </c>
      <c r="M670" s="39">
        <v>114559.83</v>
      </c>
      <c r="N670" s="75">
        <v>0</v>
      </c>
      <c r="O670" s="76">
        <v>12693.229164000002</v>
      </c>
      <c r="P670" s="26">
        <v>12693.229164000002</v>
      </c>
      <c r="Q670" s="39">
        <v>0</v>
      </c>
      <c r="R670" s="39">
        <v>101866.600836</v>
      </c>
      <c r="S670" s="40">
        <v>101866.600836</v>
      </c>
      <c r="T670" s="100" t="s">
        <v>251</v>
      </c>
    </row>
    <row r="671" spans="1:20" outlineLevel="3" x14ac:dyDescent="0.3">
      <c r="A671" s="35" t="s">
        <v>146</v>
      </c>
      <c r="B671" s="75">
        <v>0</v>
      </c>
      <c r="C671" s="76">
        <v>49836.12</v>
      </c>
      <c r="D671" s="77">
        <v>49836.12</v>
      </c>
      <c r="E671" s="75">
        <v>0</v>
      </c>
      <c r="F671" s="76">
        <v>5521.8420960000012</v>
      </c>
      <c r="G671" s="26">
        <v>5521.8420960000012</v>
      </c>
      <c r="H671" s="75">
        <v>0</v>
      </c>
      <c r="I671" s="76">
        <v>44314.277904000002</v>
      </c>
      <c r="J671" s="26">
        <v>44314.277904000002</v>
      </c>
      <c r="K671" s="39">
        <v>0</v>
      </c>
      <c r="L671" s="25">
        <v>49836.12</v>
      </c>
      <c r="M671" s="39">
        <v>49836.12</v>
      </c>
      <c r="N671" s="75">
        <v>0</v>
      </c>
      <c r="O671" s="76">
        <v>5521.8420960000012</v>
      </c>
      <c r="P671" s="26">
        <v>5521.8420960000012</v>
      </c>
      <c r="Q671" s="39">
        <v>0</v>
      </c>
      <c r="R671" s="39">
        <v>44314.277904000002</v>
      </c>
      <c r="S671" s="40">
        <v>44314.277904000002</v>
      </c>
      <c r="T671" s="100" t="s">
        <v>251</v>
      </c>
    </row>
    <row r="672" spans="1:20" outlineLevel="3" x14ac:dyDescent="0.3">
      <c r="A672" s="35" t="s">
        <v>146</v>
      </c>
      <c r="B672" s="75">
        <v>0</v>
      </c>
      <c r="C672" s="76">
        <v>91333.6</v>
      </c>
      <c r="D672" s="77">
        <v>91333.6</v>
      </c>
      <c r="E672" s="75">
        <v>0</v>
      </c>
      <c r="F672" s="76">
        <v>10119.762880000002</v>
      </c>
      <c r="G672" s="26">
        <v>10119.762880000002</v>
      </c>
      <c r="H672" s="75">
        <v>0</v>
      </c>
      <c r="I672" s="76">
        <v>81213.837120000011</v>
      </c>
      <c r="J672" s="26">
        <v>81213.837120000011</v>
      </c>
      <c r="K672" s="39">
        <v>0</v>
      </c>
      <c r="L672" s="25">
        <v>91333.6</v>
      </c>
      <c r="M672" s="39">
        <v>91333.6</v>
      </c>
      <c r="N672" s="75">
        <v>0</v>
      </c>
      <c r="O672" s="76">
        <v>10119.762880000002</v>
      </c>
      <c r="P672" s="26">
        <v>10119.762880000002</v>
      </c>
      <c r="Q672" s="39">
        <v>0</v>
      </c>
      <c r="R672" s="39">
        <v>81213.837120000011</v>
      </c>
      <c r="S672" s="40">
        <v>81213.837120000011</v>
      </c>
      <c r="T672" s="100" t="s">
        <v>251</v>
      </c>
    </row>
    <row r="673" spans="1:20" outlineLevel="3" x14ac:dyDescent="0.3">
      <c r="A673" s="35" t="s">
        <v>146</v>
      </c>
      <c r="B673" s="75">
        <v>0</v>
      </c>
      <c r="C673" s="76">
        <v>44127.73</v>
      </c>
      <c r="D673" s="77">
        <v>44127.73</v>
      </c>
      <c r="E673" s="75">
        <v>0</v>
      </c>
      <c r="F673" s="76">
        <v>4889.3524840000009</v>
      </c>
      <c r="G673" s="26">
        <v>4889.3524840000009</v>
      </c>
      <c r="H673" s="75">
        <v>0</v>
      </c>
      <c r="I673" s="76">
        <v>39238.377516</v>
      </c>
      <c r="J673" s="26">
        <v>39238.377516</v>
      </c>
      <c r="K673" s="39">
        <v>0</v>
      </c>
      <c r="L673" s="25">
        <v>44127.73</v>
      </c>
      <c r="M673" s="39">
        <v>44127.73</v>
      </c>
      <c r="N673" s="75">
        <v>0</v>
      </c>
      <c r="O673" s="76">
        <v>4889.3524840000009</v>
      </c>
      <c r="P673" s="26">
        <v>4889.3524840000009</v>
      </c>
      <c r="Q673" s="39">
        <v>0</v>
      </c>
      <c r="R673" s="39">
        <v>39238.377516</v>
      </c>
      <c r="S673" s="40">
        <v>39238.377516</v>
      </c>
      <c r="T673" s="100" t="s">
        <v>251</v>
      </c>
    </row>
    <row r="674" spans="1:20" outlineLevel="3" x14ac:dyDescent="0.3">
      <c r="A674" s="35" t="s">
        <v>146</v>
      </c>
      <c r="B674" s="75">
        <v>0</v>
      </c>
      <c r="C674" s="76">
        <v>35351.64</v>
      </c>
      <c r="D674" s="77">
        <v>35351.64</v>
      </c>
      <c r="E674" s="75">
        <v>0</v>
      </c>
      <c r="F674" s="76">
        <v>3916.9617120000003</v>
      </c>
      <c r="G674" s="26">
        <v>3916.9617120000003</v>
      </c>
      <c r="H674" s="75">
        <v>0</v>
      </c>
      <c r="I674" s="76">
        <v>31434.678287999999</v>
      </c>
      <c r="J674" s="26">
        <v>31434.678287999999</v>
      </c>
      <c r="K674" s="39">
        <v>0</v>
      </c>
      <c r="L674" s="25">
        <v>35351.64</v>
      </c>
      <c r="M674" s="39">
        <v>35351.64</v>
      </c>
      <c r="N674" s="75">
        <v>0</v>
      </c>
      <c r="O674" s="76">
        <v>3916.9617120000003</v>
      </c>
      <c r="P674" s="26">
        <v>3916.9617120000003</v>
      </c>
      <c r="Q674" s="39">
        <v>0</v>
      </c>
      <c r="R674" s="39">
        <v>31434.678287999999</v>
      </c>
      <c r="S674" s="40">
        <v>31434.678287999999</v>
      </c>
      <c r="T674" s="100" t="s">
        <v>251</v>
      </c>
    </row>
    <row r="675" spans="1:20" outlineLevel="3" x14ac:dyDescent="0.3">
      <c r="A675" s="35" t="s">
        <v>146</v>
      </c>
      <c r="B675" s="75">
        <v>0</v>
      </c>
      <c r="C675" s="76">
        <v>327874.68</v>
      </c>
      <c r="D675" s="77">
        <v>327874.68</v>
      </c>
      <c r="E675" s="75">
        <v>0</v>
      </c>
      <c r="F675" s="76">
        <v>36328.514544000005</v>
      </c>
      <c r="G675" s="26">
        <v>36328.514544000005</v>
      </c>
      <c r="H675" s="75">
        <v>0</v>
      </c>
      <c r="I675" s="76">
        <v>291546.16545600002</v>
      </c>
      <c r="J675" s="26">
        <v>291546.16545600002</v>
      </c>
      <c r="K675" s="39">
        <v>0</v>
      </c>
      <c r="L675" s="25">
        <v>327874.68</v>
      </c>
      <c r="M675" s="39">
        <v>327874.68</v>
      </c>
      <c r="N675" s="75">
        <v>0</v>
      </c>
      <c r="O675" s="76">
        <v>36328.514544000005</v>
      </c>
      <c r="P675" s="26">
        <v>36328.514544000005</v>
      </c>
      <c r="Q675" s="39">
        <v>0</v>
      </c>
      <c r="R675" s="39">
        <v>291546.16545600002</v>
      </c>
      <c r="S675" s="40">
        <v>291546.16545600002</v>
      </c>
      <c r="T675" s="100" t="s">
        <v>251</v>
      </c>
    </row>
    <row r="676" spans="1:20" outlineLevel="3" x14ac:dyDescent="0.3">
      <c r="A676" s="35" t="s">
        <v>146</v>
      </c>
      <c r="B676" s="75">
        <v>0</v>
      </c>
      <c r="C676" s="76">
        <v>38270.69</v>
      </c>
      <c r="D676" s="77">
        <v>38270.69</v>
      </c>
      <c r="E676" s="75">
        <v>0</v>
      </c>
      <c r="F676" s="76">
        <v>4240.392452000001</v>
      </c>
      <c r="G676" s="26">
        <v>4240.392452000001</v>
      </c>
      <c r="H676" s="75">
        <v>0</v>
      </c>
      <c r="I676" s="76">
        <v>34030.297548000002</v>
      </c>
      <c r="J676" s="26">
        <v>34030.297548000002</v>
      </c>
      <c r="K676" s="39">
        <v>0</v>
      </c>
      <c r="L676" s="25">
        <v>38270.69</v>
      </c>
      <c r="M676" s="39">
        <v>38270.69</v>
      </c>
      <c r="N676" s="75">
        <v>0</v>
      </c>
      <c r="O676" s="76">
        <v>4240.392452000001</v>
      </c>
      <c r="P676" s="26">
        <v>4240.392452000001</v>
      </c>
      <c r="Q676" s="39">
        <v>0</v>
      </c>
      <c r="R676" s="39">
        <v>34030.297548000002</v>
      </c>
      <c r="S676" s="40">
        <v>34030.297548000002</v>
      </c>
      <c r="T676" s="100" t="s">
        <v>251</v>
      </c>
    </row>
    <row r="677" spans="1:20" outlineLevel="3" x14ac:dyDescent="0.3">
      <c r="A677" s="35" t="s">
        <v>146</v>
      </c>
      <c r="B677" s="75">
        <v>0</v>
      </c>
      <c r="C677" s="76">
        <v>68716.97</v>
      </c>
      <c r="D677" s="77">
        <v>68716.97</v>
      </c>
      <c r="E677" s="75">
        <v>0</v>
      </c>
      <c r="F677" s="76">
        <v>7613.8402760000008</v>
      </c>
      <c r="G677" s="26">
        <v>7613.8402760000008</v>
      </c>
      <c r="H677" s="75">
        <v>0</v>
      </c>
      <c r="I677" s="76">
        <v>61103.129723999999</v>
      </c>
      <c r="J677" s="26">
        <v>61103.129723999999</v>
      </c>
      <c r="K677" s="39">
        <v>0</v>
      </c>
      <c r="L677" s="25">
        <v>68716.97</v>
      </c>
      <c r="M677" s="39">
        <v>68716.97</v>
      </c>
      <c r="N677" s="75">
        <v>0</v>
      </c>
      <c r="O677" s="76">
        <v>7613.8402760000008</v>
      </c>
      <c r="P677" s="26">
        <v>7613.8402760000008</v>
      </c>
      <c r="Q677" s="39">
        <v>0</v>
      </c>
      <c r="R677" s="39">
        <v>61103.129723999999</v>
      </c>
      <c r="S677" s="40">
        <v>61103.129723999999</v>
      </c>
      <c r="T677" s="100" t="s">
        <v>251</v>
      </c>
    </row>
    <row r="678" spans="1:20" outlineLevel="3" x14ac:dyDescent="0.3">
      <c r="A678" s="35" t="s">
        <v>146</v>
      </c>
      <c r="B678" s="75">
        <v>0</v>
      </c>
      <c r="C678" s="76">
        <v>329.31</v>
      </c>
      <c r="D678" s="77">
        <v>329.31</v>
      </c>
      <c r="E678" s="75">
        <v>0</v>
      </c>
      <c r="F678" s="76">
        <v>36.487548000000004</v>
      </c>
      <c r="G678" s="26">
        <v>36.487548000000004</v>
      </c>
      <c r="H678" s="75">
        <v>0</v>
      </c>
      <c r="I678" s="76">
        <v>292.822452</v>
      </c>
      <c r="J678" s="26">
        <v>292.822452</v>
      </c>
      <c r="K678" s="39">
        <v>0</v>
      </c>
      <c r="L678" s="25">
        <v>329.31</v>
      </c>
      <c r="M678" s="39">
        <v>329.31</v>
      </c>
      <c r="N678" s="75">
        <v>0</v>
      </c>
      <c r="O678" s="76">
        <v>36.487548000000004</v>
      </c>
      <c r="P678" s="26">
        <v>36.487548000000004</v>
      </c>
      <c r="Q678" s="39">
        <v>0</v>
      </c>
      <c r="R678" s="39">
        <v>292.822452</v>
      </c>
      <c r="S678" s="40">
        <v>292.822452</v>
      </c>
      <c r="T678" s="100" t="s">
        <v>251</v>
      </c>
    </row>
    <row r="679" spans="1:20" outlineLevel="3" x14ac:dyDescent="0.3">
      <c r="A679" s="35" t="s">
        <v>146</v>
      </c>
      <c r="B679" s="75">
        <v>0</v>
      </c>
      <c r="C679" s="76">
        <v>82592.53</v>
      </c>
      <c r="D679" s="77">
        <v>82592.53</v>
      </c>
      <c r="E679" s="75">
        <v>0</v>
      </c>
      <c r="F679" s="76">
        <v>9151.252324000001</v>
      </c>
      <c r="G679" s="26">
        <v>9151.252324000001</v>
      </c>
      <c r="H679" s="75">
        <v>0</v>
      </c>
      <c r="I679" s="76">
        <v>73441.277675999998</v>
      </c>
      <c r="J679" s="26">
        <v>73441.277675999998</v>
      </c>
      <c r="K679" s="39">
        <v>0</v>
      </c>
      <c r="L679" s="25">
        <v>82592.53</v>
      </c>
      <c r="M679" s="39">
        <v>82592.53</v>
      </c>
      <c r="N679" s="75">
        <v>0</v>
      </c>
      <c r="O679" s="76">
        <v>9151.252324000001</v>
      </c>
      <c r="P679" s="26">
        <v>9151.252324000001</v>
      </c>
      <c r="Q679" s="39">
        <v>0</v>
      </c>
      <c r="R679" s="39">
        <v>73441.277675999998</v>
      </c>
      <c r="S679" s="40">
        <v>73441.277675999998</v>
      </c>
      <c r="T679" s="100" t="s">
        <v>251</v>
      </c>
    </row>
    <row r="680" spans="1:20" outlineLevel="3" x14ac:dyDescent="0.3">
      <c r="A680" s="35" t="s">
        <v>146</v>
      </c>
      <c r="B680" s="75">
        <v>0</v>
      </c>
      <c r="C680" s="76">
        <v>50081.96</v>
      </c>
      <c r="D680" s="77">
        <v>50081.96</v>
      </c>
      <c r="E680" s="75">
        <v>0</v>
      </c>
      <c r="F680" s="76">
        <v>5549.0811680000006</v>
      </c>
      <c r="G680" s="26">
        <v>5549.0811680000006</v>
      </c>
      <c r="H680" s="75">
        <v>0</v>
      </c>
      <c r="I680" s="76">
        <v>44532.878832000002</v>
      </c>
      <c r="J680" s="26">
        <v>44532.878832000002</v>
      </c>
      <c r="K680" s="39">
        <v>0</v>
      </c>
      <c r="L680" s="25">
        <v>50081.96</v>
      </c>
      <c r="M680" s="39">
        <v>50081.96</v>
      </c>
      <c r="N680" s="75">
        <v>0</v>
      </c>
      <c r="O680" s="76">
        <v>5549.0811680000006</v>
      </c>
      <c r="P680" s="26">
        <v>5549.0811680000006</v>
      </c>
      <c r="Q680" s="39">
        <v>0</v>
      </c>
      <c r="R680" s="39">
        <v>44532.878832000002</v>
      </c>
      <c r="S680" s="40">
        <v>44532.878832000002</v>
      </c>
      <c r="T680" s="100" t="s">
        <v>251</v>
      </c>
    </row>
    <row r="681" spans="1:20" outlineLevel="3" x14ac:dyDescent="0.3">
      <c r="A681" s="35" t="s">
        <v>146</v>
      </c>
      <c r="B681" s="75">
        <v>0</v>
      </c>
      <c r="C681" s="76">
        <v>14278.66</v>
      </c>
      <c r="D681" s="77">
        <v>14278.66</v>
      </c>
      <c r="E681" s="75">
        <v>0</v>
      </c>
      <c r="F681" s="76">
        <v>1582.0755280000001</v>
      </c>
      <c r="G681" s="26">
        <v>1582.0755280000001</v>
      </c>
      <c r="H681" s="75">
        <v>0</v>
      </c>
      <c r="I681" s="76">
        <v>12696.584472</v>
      </c>
      <c r="J681" s="26">
        <v>12696.584472</v>
      </c>
      <c r="K681" s="39">
        <v>0</v>
      </c>
      <c r="L681" s="25">
        <v>14278.66</v>
      </c>
      <c r="M681" s="39">
        <v>14278.66</v>
      </c>
      <c r="N681" s="75">
        <v>0</v>
      </c>
      <c r="O681" s="76">
        <v>1582.0755280000001</v>
      </c>
      <c r="P681" s="26">
        <v>1582.0755280000001</v>
      </c>
      <c r="Q681" s="39">
        <v>0</v>
      </c>
      <c r="R681" s="39">
        <v>12696.584472</v>
      </c>
      <c r="S681" s="40">
        <v>12696.584472</v>
      </c>
      <c r="T681" s="100" t="s">
        <v>251</v>
      </c>
    </row>
    <row r="682" spans="1:20" outlineLevel="3" x14ac:dyDescent="0.3">
      <c r="A682" s="35" t="s">
        <v>146</v>
      </c>
      <c r="B682" s="75">
        <v>0</v>
      </c>
      <c r="C682" s="76">
        <v>416.11</v>
      </c>
      <c r="D682" s="77">
        <v>416.11</v>
      </c>
      <c r="E682" s="75">
        <v>0</v>
      </c>
      <c r="F682" s="76">
        <v>46.104988000000006</v>
      </c>
      <c r="G682" s="26">
        <v>46.104988000000006</v>
      </c>
      <c r="H682" s="75">
        <v>0</v>
      </c>
      <c r="I682" s="76">
        <v>370.00501200000002</v>
      </c>
      <c r="J682" s="26">
        <v>370.00501200000002</v>
      </c>
      <c r="K682" s="39">
        <v>0</v>
      </c>
      <c r="L682" s="25">
        <v>416.11</v>
      </c>
      <c r="M682" s="39">
        <v>416.11</v>
      </c>
      <c r="N682" s="75">
        <v>0</v>
      </c>
      <c r="O682" s="76">
        <v>46.104988000000006</v>
      </c>
      <c r="P682" s="26">
        <v>46.104988000000006</v>
      </c>
      <c r="Q682" s="39">
        <v>0</v>
      </c>
      <c r="R682" s="39">
        <v>370.00501200000002</v>
      </c>
      <c r="S682" s="40">
        <v>370.00501200000002</v>
      </c>
      <c r="T682" s="100" t="s">
        <v>251</v>
      </c>
    </row>
    <row r="683" spans="1:20" outlineLevel="3" x14ac:dyDescent="0.3">
      <c r="A683" s="35" t="s">
        <v>146</v>
      </c>
      <c r="B683" s="75">
        <v>0</v>
      </c>
      <c r="C683" s="76">
        <v>-824.48</v>
      </c>
      <c r="D683" s="77">
        <v>-824.48</v>
      </c>
      <c r="E683" s="75">
        <v>0</v>
      </c>
      <c r="F683" s="76">
        <v>-91.352384000000015</v>
      </c>
      <c r="G683" s="26">
        <v>-91.352384000000015</v>
      </c>
      <c r="H683" s="75">
        <v>0</v>
      </c>
      <c r="I683" s="76">
        <v>-733.12761599999999</v>
      </c>
      <c r="J683" s="26">
        <v>-733.12761599999999</v>
      </c>
      <c r="K683" s="39">
        <v>0</v>
      </c>
      <c r="L683" s="25">
        <v>-824.48</v>
      </c>
      <c r="M683" s="39">
        <v>-824.48</v>
      </c>
      <c r="N683" s="75">
        <v>0</v>
      </c>
      <c r="O683" s="76">
        <v>-91.352384000000015</v>
      </c>
      <c r="P683" s="26">
        <v>-91.352384000000015</v>
      </c>
      <c r="Q683" s="39">
        <v>0</v>
      </c>
      <c r="R683" s="39">
        <v>-733.12761599999999</v>
      </c>
      <c r="S683" s="40">
        <v>-733.12761599999999</v>
      </c>
      <c r="T683" s="100" t="s">
        <v>251</v>
      </c>
    </row>
    <row r="684" spans="1:20" outlineLevel="3" x14ac:dyDescent="0.3">
      <c r="A684" s="35" t="s">
        <v>146</v>
      </c>
      <c r="B684" s="75">
        <v>0</v>
      </c>
      <c r="C684" s="76">
        <v>-13680.71</v>
      </c>
      <c r="D684" s="77">
        <v>-13680.71</v>
      </c>
      <c r="E684" s="75">
        <v>0</v>
      </c>
      <c r="F684" s="76">
        <v>-1515.822668</v>
      </c>
      <c r="G684" s="26">
        <v>-1515.822668</v>
      </c>
      <c r="H684" s="75">
        <v>0</v>
      </c>
      <c r="I684" s="76">
        <v>-12164.887331999998</v>
      </c>
      <c r="J684" s="26">
        <v>-12164.887331999998</v>
      </c>
      <c r="K684" s="39">
        <v>0</v>
      </c>
      <c r="L684" s="25">
        <v>-13680.71</v>
      </c>
      <c r="M684" s="39">
        <v>-13680.71</v>
      </c>
      <c r="N684" s="75">
        <v>0</v>
      </c>
      <c r="O684" s="76">
        <v>-1515.822668</v>
      </c>
      <c r="P684" s="26">
        <v>-1515.822668</v>
      </c>
      <c r="Q684" s="39">
        <v>0</v>
      </c>
      <c r="R684" s="39">
        <v>-12164.887331999998</v>
      </c>
      <c r="S684" s="40">
        <v>-12164.887331999998</v>
      </c>
      <c r="T684" s="100" t="s">
        <v>251</v>
      </c>
    </row>
    <row r="685" spans="1:20" outlineLevel="3" x14ac:dyDescent="0.3">
      <c r="A685" s="35" t="s">
        <v>146</v>
      </c>
      <c r="B685" s="75">
        <v>0</v>
      </c>
      <c r="C685" s="76">
        <v>1265.55</v>
      </c>
      <c r="D685" s="77">
        <v>1265.55</v>
      </c>
      <c r="E685" s="75">
        <v>0</v>
      </c>
      <c r="F685" s="76">
        <v>140.22293999999999</v>
      </c>
      <c r="G685" s="26">
        <v>140.22293999999999</v>
      </c>
      <c r="H685" s="75">
        <v>0</v>
      </c>
      <c r="I685" s="76">
        <v>1125.3270600000001</v>
      </c>
      <c r="J685" s="26">
        <v>1125.3270600000001</v>
      </c>
      <c r="K685" s="39">
        <v>0</v>
      </c>
      <c r="L685" s="25">
        <v>1265.55</v>
      </c>
      <c r="M685" s="39">
        <v>1265.55</v>
      </c>
      <c r="N685" s="75">
        <v>0</v>
      </c>
      <c r="O685" s="76">
        <v>140.22293999999999</v>
      </c>
      <c r="P685" s="26">
        <v>140.22293999999999</v>
      </c>
      <c r="Q685" s="39">
        <v>0</v>
      </c>
      <c r="R685" s="39">
        <v>1125.3270600000001</v>
      </c>
      <c r="S685" s="40">
        <v>1125.3270600000001</v>
      </c>
      <c r="T685" s="100" t="s">
        <v>251</v>
      </c>
    </row>
    <row r="686" spans="1:20" outlineLevel="3" x14ac:dyDescent="0.3">
      <c r="A686" s="35" t="s">
        <v>146</v>
      </c>
      <c r="B686" s="75">
        <v>0</v>
      </c>
      <c r="C686" s="76">
        <v>0</v>
      </c>
      <c r="D686" s="77">
        <v>0</v>
      </c>
      <c r="E686" s="75">
        <v>0</v>
      </c>
      <c r="F686" s="76">
        <v>0</v>
      </c>
      <c r="G686" s="26">
        <v>0</v>
      </c>
      <c r="H686" s="75">
        <v>0</v>
      </c>
      <c r="I686" s="76">
        <v>0</v>
      </c>
      <c r="J686" s="26">
        <v>0</v>
      </c>
      <c r="K686" s="39">
        <v>0</v>
      </c>
      <c r="L686" s="25">
        <v>0</v>
      </c>
      <c r="M686" s="39">
        <v>0</v>
      </c>
      <c r="N686" s="75">
        <v>0</v>
      </c>
      <c r="O686" s="76">
        <v>0</v>
      </c>
      <c r="P686" s="26">
        <v>0</v>
      </c>
      <c r="Q686" s="39">
        <v>0</v>
      </c>
      <c r="R686" s="39">
        <v>0</v>
      </c>
      <c r="S686" s="40">
        <v>0</v>
      </c>
      <c r="T686" s="100" t="s">
        <v>251</v>
      </c>
    </row>
    <row r="687" spans="1:20" outlineLevel="3" x14ac:dyDescent="0.3">
      <c r="A687" s="35" t="s">
        <v>146</v>
      </c>
      <c r="B687" s="75">
        <v>0</v>
      </c>
      <c r="C687" s="76">
        <v>8749.83</v>
      </c>
      <c r="D687" s="77">
        <v>8749.83</v>
      </c>
      <c r="E687" s="75">
        <v>0</v>
      </c>
      <c r="F687" s="76">
        <v>969.48116400000004</v>
      </c>
      <c r="G687" s="26">
        <v>969.48116400000004</v>
      </c>
      <c r="H687" s="75">
        <v>0</v>
      </c>
      <c r="I687" s="76">
        <v>7780.3488360000001</v>
      </c>
      <c r="J687" s="26">
        <v>7780.3488360000001</v>
      </c>
      <c r="K687" s="39">
        <v>0</v>
      </c>
      <c r="L687" s="25">
        <v>8749.83</v>
      </c>
      <c r="M687" s="39">
        <v>8749.83</v>
      </c>
      <c r="N687" s="75">
        <v>0</v>
      </c>
      <c r="O687" s="76">
        <v>969.48116400000004</v>
      </c>
      <c r="P687" s="26">
        <v>969.48116400000004</v>
      </c>
      <c r="Q687" s="39">
        <v>0</v>
      </c>
      <c r="R687" s="39">
        <v>7780.3488360000001</v>
      </c>
      <c r="S687" s="40">
        <v>7780.3488360000001</v>
      </c>
      <c r="T687" s="100" t="s">
        <v>251</v>
      </c>
    </row>
    <row r="688" spans="1:20" outlineLevel="3" x14ac:dyDescent="0.3">
      <c r="A688" s="35" t="s">
        <v>146</v>
      </c>
      <c r="B688" s="75">
        <v>0</v>
      </c>
      <c r="C688" s="76">
        <v>18272.64</v>
      </c>
      <c r="D688" s="77">
        <v>18272.64</v>
      </c>
      <c r="E688" s="75">
        <v>0</v>
      </c>
      <c r="F688" s="76">
        <v>2024.608512</v>
      </c>
      <c r="G688" s="26">
        <v>2024.608512</v>
      </c>
      <c r="H688" s="75">
        <v>0</v>
      </c>
      <c r="I688" s="76">
        <v>16248.031487999999</v>
      </c>
      <c r="J688" s="26">
        <v>16248.031487999999</v>
      </c>
      <c r="K688" s="39">
        <v>0</v>
      </c>
      <c r="L688" s="25">
        <v>18272.64</v>
      </c>
      <c r="M688" s="39">
        <v>18272.64</v>
      </c>
      <c r="N688" s="75">
        <v>0</v>
      </c>
      <c r="O688" s="76">
        <v>2024.608512</v>
      </c>
      <c r="P688" s="26">
        <v>2024.608512</v>
      </c>
      <c r="Q688" s="39">
        <v>0</v>
      </c>
      <c r="R688" s="39">
        <v>16248.031487999999</v>
      </c>
      <c r="S688" s="40">
        <v>16248.031487999999</v>
      </c>
      <c r="T688" s="100" t="s">
        <v>251</v>
      </c>
    </row>
    <row r="689" spans="1:20" outlineLevel="3" x14ac:dyDescent="0.3">
      <c r="A689" s="35" t="s">
        <v>146</v>
      </c>
      <c r="B689" s="75">
        <v>0</v>
      </c>
      <c r="C689" s="76">
        <v>0</v>
      </c>
      <c r="D689" s="77">
        <v>0</v>
      </c>
      <c r="E689" s="75">
        <v>0</v>
      </c>
      <c r="F689" s="76">
        <v>0</v>
      </c>
      <c r="G689" s="26">
        <v>0</v>
      </c>
      <c r="H689" s="75">
        <v>0</v>
      </c>
      <c r="I689" s="76">
        <v>0</v>
      </c>
      <c r="J689" s="26">
        <v>0</v>
      </c>
      <c r="K689" s="39">
        <v>0</v>
      </c>
      <c r="L689" s="25">
        <v>0</v>
      </c>
      <c r="M689" s="39">
        <v>0</v>
      </c>
      <c r="N689" s="75">
        <v>0</v>
      </c>
      <c r="O689" s="76">
        <v>0</v>
      </c>
      <c r="P689" s="26">
        <v>0</v>
      </c>
      <c r="Q689" s="39">
        <v>0</v>
      </c>
      <c r="R689" s="39">
        <v>0</v>
      </c>
      <c r="S689" s="40">
        <v>0</v>
      </c>
      <c r="T689" s="100" t="s">
        <v>251</v>
      </c>
    </row>
    <row r="690" spans="1:20" outlineLevel="3" x14ac:dyDescent="0.3">
      <c r="A690" s="35" t="s">
        <v>146</v>
      </c>
      <c r="B690" s="75">
        <v>0</v>
      </c>
      <c r="C690" s="76">
        <v>50045.14</v>
      </c>
      <c r="D690" s="77">
        <v>50045.14</v>
      </c>
      <c r="E690" s="75">
        <v>0</v>
      </c>
      <c r="F690" s="76">
        <v>5545.0015120000007</v>
      </c>
      <c r="G690" s="26">
        <v>5545.0015120000007</v>
      </c>
      <c r="H690" s="75">
        <v>0</v>
      </c>
      <c r="I690" s="76">
        <v>44500.138487999997</v>
      </c>
      <c r="J690" s="26">
        <v>44500.138487999997</v>
      </c>
      <c r="K690" s="39">
        <v>0</v>
      </c>
      <c r="L690" s="25">
        <v>50045.14</v>
      </c>
      <c r="M690" s="39">
        <v>50045.14</v>
      </c>
      <c r="N690" s="75">
        <v>0</v>
      </c>
      <c r="O690" s="76">
        <v>5545.0015120000007</v>
      </c>
      <c r="P690" s="26">
        <v>5545.0015120000007</v>
      </c>
      <c r="Q690" s="39">
        <v>0</v>
      </c>
      <c r="R690" s="39">
        <v>44500.138487999997</v>
      </c>
      <c r="S690" s="40">
        <v>44500.138487999997</v>
      </c>
      <c r="T690" s="100" t="s">
        <v>251</v>
      </c>
    </row>
    <row r="691" spans="1:20" outlineLevel="3" x14ac:dyDescent="0.3">
      <c r="A691" s="35" t="s">
        <v>146</v>
      </c>
      <c r="B691" s="75">
        <v>0</v>
      </c>
      <c r="C691" s="76">
        <v>22335.66</v>
      </c>
      <c r="D691" s="77">
        <v>22335.66</v>
      </c>
      <c r="E691" s="75">
        <v>0</v>
      </c>
      <c r="F691" s="76">
        <v>2474.7911280000003</v>
      </c>
      <c r="G691" s="26">
        <v>2474.7911280000003</v>
      </c>
      <c r="H691" s="75">
        <v>0</v>
      </c>
      <c r="I691" s="76">
        <v>19860.868871999999</v>
      </c>
      <c r="J691" s="26">
        <v>19860.868871999999</v>
      </c>
      <c r="K691" s="39">
        <v>0</v>
      </c>
      <c r="L691" s="25">
        <v>22335.66</v>
      </c>
      <c r="M691" s="39">
        <v>22335.66</v>
      </c>
      <c r="N691" s="75">
        <v>0</v>
      </c>
      <c r="O691" s="76">
        <v>2474.7911280000003</v>
      </c>
      <c r="P691" s="26">
        <v>2474.7911280000003</v>
      </c>
      <c r="Q691" s="39">
        <v>0</v>
      </c>
      <c r="R691" s="39">
        <v>19860.868871999999</v>
      </c>
      <c r="S691" s="40">
        <v>19860.868871999999</v>
      </c>
      <c r="T691" s="100" t="s">
        <v>251</v>
      </c>
    </row>
    <row r="692" spans="1:20" outlineLevel="3" x14ac:dyDescent="0.3">
      <c r="A692" s="35" t="s">
        <v>146</v>
      </c>
      <c r="B692" s="75">
        <v>0</v>
      </c>
      <c r="C692" s="76">
        <v>56603.199999999997</v>
      </c>
      <c r="D692" s="77">
        <v>56603.199999999997</v>
      </c>
      <c r="E692" s="75">
        <v>0</v>
      </c>
      <c r="F692" s="76">
        <v>6271.6345600000004</v>
      </c>
      <c r="G692" s="26">
        <v>6271.6345600000004</v>
      </c>
      <c r="H692" s="75">
        <v>0</v>
      </c>
      <c r="I692" s="76">
        <v>50331.565439999998</v>
      </c>
      <c r="J692" s="26">
        <v>50331.565439999998</v>
      </c>
      <c r="K692" s="39">
        <v>0</v>
      </c>
      <c r="L692" s="25">
        <v>56603.199999999997</v>
      </c>
      <c r="M692" s="39">
        <v>56603.199999999997</v>
      </c>
      <c r="N692" s="75">
        <v>0</v>
      </c>
      <c r="O692" s="76">
        <v>6271.6345600000004</v>
      </c>
      <c r="P692" s="26">
        <v>6271.6345600000004</v>
      </c>
      <c r="Q692" s="39">
        <v>0</v>
      </c>
      <c r="R692" s="39">
        <v>50331.565439999998</v>
      </c>
      <c r="S692" s="40">
        <v>50331.565439999998</v>
      </c>
      <c r="T692" s="100" t="s">
        <v>251</v>
      </c>
    </row>
    <row r="693" spans="1:20" outlineLevel="3" x14ac:dyDescent="0.3">
      <c r="A693" s="35" t="s">
        <v>146</v>
      </c>
      <c r="B693" s="75">
        <v>0</v>
      </c>
      <c r="C693" s="76">
        <v>20388.61</v>
      </c>
      <c r="D693" s="77">
        <v>20388.61</v>
      </c>
      <c r="E693" s="75">
        <v>0</v>
      </c>
      <c r="F693" s="76">
        <v>2259.0579880000005</v>
      </c>
      <c r="G693" s="26">
        <v>2259.0579880000005</v>
      </c>
      <c r="H693" s="75">
        <v>0</v>
      </c>
      <c r="I693" s="76">
        <v>18129.552012</v>
      </c>
      <c r="J693" s="26">
        <v>18129.552012</v>
      </c>
      <c r="K693" s="39">
        <v>0</v>
      </c>
      <c r="L693" s="25">
        <v>20388.61</v>
      </c>
      <c r="M693" s="39">
        <v>20388.61</v>
      </c>
      <c r="N693" s="75">
        <v>0</v>
      </c>
      <c r="O693" s="76">
        <v>2259.0579880000005</v>
      </c>
      <c r="P693" s="26">
        <v>2259.0579880000005</v>
      </c>
      <c r="Q693" s="39">
        <v>0</v>
      </c>
      <c r="R693" s="39">
        <v>18129.552012</v>
      </c>
      <c r="S693" s="40">
        <v>18129.552012</v>
      </c>
      <c r="T693" s="100" t="s">
        <v>251</v>
      </c>
    </row>
    <row r="694" spans="1:20" outlineLevel="3" x14ac:dyDescent="0.3">
      <c r="A694" s="35" t="s">
        <v>146</v>
      </c>
      <c r="B694" s="75">
        <v>0</v>
      </c>
      <c r="C694" s="76">
        <v>50976.78</v>
      </c>
      <c r="D694" s="77">
        <v>50976.78</v>
      </c>
      <c r="E694" s="75">
        <v>0</v>
      </c>
      <c r="F694" s="76">
        <v>5648.2272240000002</v>
      </c>
      <c r="G694" s="26">
        <v>5648.2272240000002</v>
      </c>
      <c r="H694" s="75">
        <v>0</v>
      </c>
      <c r="I694" s="76">
        <v>45328.552775999997</v>
      </c>
      <c r="J694" s="26">
        <v>45328.552775999997</v>
      </c>
      <c r="K694" s="39">
        <v>0</v>
      </c>
      <c r="L694" s="25">
        <v>50976.78</v>
      </c>
      <c r="M694" s="39">
        <v>50976.78</v>
      </c>
      <c r="N694" s="75">
        <v>0</v>
      </c>
      <c r="O694" s="76">
        <v>5648.2272240000002</v>
      </c>
      <c r="P694" s="26">
        <v>5648.2272240000002</v>
      </c>
      <c r="Q694" s="39">
        <v>0</v>
      </c>
      <c r="R694" s="39">
        <v>45328.552775999997</v>
      </c>
      <c r="S694" s="40">
        <v>45328.552775999997</v>
      </c>
      <c r="T694" s="100" t="s">
        <v>251</v>
      </c>
    </row>
    <row r="695" spans="1:20" outlineLevel="3" x14ac:dyDescent="0.3">
      <c r="A695" s="35" t="s">
        <v>146</v>
      </c>
      <c r="B695" s="75">
        <v>0</v>
      </c>
      <c r="C695" s="76">
        <v>161480.76</v>
      </c>
      <c r="D695" s="77">
        <v>161480.76</v>
      </c>
      <c r="E695" s="75">
        <v>0</v>
      </c>
      <c r="F695" s="76">
        <v>17892.068208000004</v>
      </c>
      <c r="G695" s="26">
        <v>17892.068208000004</v>
      </c>
      <c r="H695" s="75">
        <v>0</v>
      </c>
      <c r="I695" s="76">
        <v>143588.691792</v>
      </c>
      <c r="J695" s="26">
        <v>143588.691792</v>
      </c>
      <c r="K695" s="39">
        <v>0</v>
      </c>
      <c r="L695" s="25">
        <v>161480.76</v>
      </c>
      <c r="M695" s="39">
        <v>161480.76</v>
      </c>
      <c r="N695" s="75">
        <v>0</v>
      </c>
      <c r="O695" s="76">
        <v>17892.068208000004</v>
      </c>
      <c r="P695" s="26">
        <v>17892.068208000004</v>
      </c>
      <c r="Q695" s="39">
        <v>0</v>
      </c>
      <c r="R695" s="39">
        <v>143588.691792</v>
      </c>
      <c r="S695" s="40">
        <v>143588.691792</v>
      </c>
      <c r="T695" s="100" t="s">
        <v>251</v>
      </c>
    </row>
    <row r="696" spans="1:20" outlineLevel="3" x14ac:dyDescent="0.3">
      <c r="A696" s="35" t="s">
        <v>146</v>
      </c>
      <c r="B696" s="75">
        <v>0</v>
      </c>
      <c r="C696" s="76">
        <v>8379.7999999999993</v>
      </c>
      <c r="D696" s="77">
        <v>8379.7999999999993</v>
      </c>
      <c r="E696" s="75">
        <v>0</v>
      </c>
      <c r="F696" s="76">
        <v>928.48184000000003</v>
      </c>
      <c r="G696" s="26">
        <v>928.48184000000003</v>
      </c>
      <c r="H696" s="75">
        <v>0</v>
      </c>
      <c r="I696" s="76">
        <v>7451.3181599999989</v>
      </c>
      <c r="J696" s="26">
        <v>7451.3181599999989</v>
      </c>
      <c r="K696" s="39">
        <v>0</v>
      </c>
      <c r="L696" s="25">
        <v>8379.7999999999993</v>
      </c>
      <c r="M696" s="39">
        <v>8379.7999999999993</v>
      </c>
      <c r="N696" s="75">
        <v>0</v>
      </c>
      <c r="O696" s="76">
        <v>928.48184000000003</v>
      </c>
      <c r="P696" s="26">
        <v>928.48184000000003</v>
      </c>
      <c r="Q696" s="39">
        <v>0</v>
      </c>
      <c r="R696" s="39">
        <v>7451.3181599999989</v>
      </c>
      <c r="S696" s="40">
        <v>7451.3181599999989</v>
      </c>
      <c r="T696" s="100" t="s">
        <v>251</v>
      </c>
    </row>
    <row r="697" spans="1:20" outlineLevel="3" x14ac:dyDescent="0.3">
      <c r="A697" s="35" t="s">
        <v>146</v>
      </c>
      <c r="B697" s="75">
        <v>0</v>
      </c>
      <c r="C697" s="76">
        <v>49187.37</v>
      </c>
      <c r="D697" s="77">
        <v>49187.37</v>
      </c>
      <c r="E697" s="75">
        <v>0</v>
      </c>
      <c r="F697" s="76">
        <v>5449.9605960000008</v>
      </c>
      <c r="G697" s="26">
        <v>5449.9605960000008</v>
      </c>
      <c r="H697" s="75">
        <v>0</v>
      </c>
      <c r="I697" s="76">
        <v>43737.409404000005</v>
      </c>
      <c r="J697" s="26">
        <v>43737.409404000005</v>
      </c>
      <c r="K697" s="39">
        <v>0</v>
      </c>
      <c r="L697" s="25">
        <v>49187.37</v>
      </c>
      <c r="M697" s="39">
        <v>49187.37</v>
      </c>
      <c r="N697" s="75">
        <v>0</v>
      </c>
      <c r="O697" s="76">
        <v>5449.9605960000008</v>
      </c>
      <c r="P697" s="26">
        <v>5449.9605960000008</v>
      </c>
      <c r="Q697" s="39">
        <v>0</v>
      </c>
      <c r="R697" s="39">
        <v>43737.409404000005</v>
      </c>
      <c r="S697" s="40">
        <v>43737.409404000005</v>
      </c>
      <c r="T697" s="100" t="s">
        <v>251</v>
      </c>
    </row>
    <row r="698" spans="1:20" outlineLevel="3" x14ac:dyDescent="0.3">
      <c r="A698" s="35" t="s">
        <v>146</v>
      </c>
      <c r="B698" s="75">
        <v>0</v>
      </c>
      <c r="C698" s="76">
        <v>127533.99</v>
      </c>
      <c r="D698" s="77">
        <v>127533.99</v>
      </c>
      <c r="E698" s="75">
        <v>0</v>
      </c>
      <c r="F698" s="76">
        <v>14130.766092000002</v>
      </c>
      <c r="G698" s="26">
        <v>14130.766092000002</v>
      </c>
      <c r="H698" s="75">
        <v>0</v>
      </c>
      <c r="I698" s="76">
        <v>113403.223908</v>
      </c>
      <c r="J698" s="26">
        <v>113403.223908</v>
      </c>
      <c r="K698" s="39">
        <v>0</v>
      </c>
      <c r="L698" s="25">
        <v>127533.99</v>
      </c>
      <c r="M698" s="39">
        <v>127533.99</v>
      </c>
      <c r="N698" s="75">
        <v>0</v>
      </c>
      <c r="O698" s="76">
        <v>14130.766092000002</v>
      </c>
      <c r="P698" s="26">
        <v>14130.766092000002</v>
      </c>
      <c r="Q698" s="39">
        <v>0</v>
      </c>
      <c r="R698" s="39">
        <v>113403.223908</v>
      </c>
      <c r="S698" s="40">
        <v>113403.223908</v>
      </c>
      <c r="T698" s="100" t="s">
        <v>251</v>
      </c>
    </row>
    <row r="699" spans="1:20" outlineLevel="3" x14ac:dyDescent="0.3">
      <c r="A699" s="35" t="s">
        <v>146</v>
      </c>
      <c r="B699" s="75">
        <v>0</v>
      </c>
      <c r="C699" s="76">
        <v>0</v>
      </c>
      <c r="D699" s="77">
        <v>0</v>
      </c>
      <c r="E699" s="75">
        <v>0</v>
      </c>
      <c r="F699" s="76">
        <v>0</v>
      </c>
      <c r="G699" s="26">
        <v>0</v>
      </c>
      <c r="H699" s="75">
        <v>0</v>
      </c>
      <c r="I699" s="76">
        <v>0</v>
      </c>
      <c r="J699" s="26">
        <v>0</v>
      </c>
      <c r="K699" s="39">
        <v>0</v>
      </c>
      <c r="L699" s="25">
        <v>0</v>
      </c>
      <c r="M699" s="39">
        <v>0</v>
      </c>
      <c r="N699" s="75">
        <v>0</v>
      </c>
      <c r="O699" s="76">
        <v>0</v>
      </c>
      <c r="P699" s="26">
        <v>0</v>
      </c>
      <c r="Q699" s="39">
        <v>0</v>
      </c>
      <c r="R699" s="39">
        <v>0</v>
      </c>
      <c r="S699" s="40">
        <v>0</v>
      </c>
      <c r="T699" s="100" t="s">
        <v>251</v>
      </c>
    </row>
    <row r="700" spans="1:20" outlineLevel="3" x14ac:dyDescent="0.3">
      <c r="A700" s="35" t="s">
        <v>146</v>
      </c>
      <c r="B700" s="75">
        <v>0</v>
      </c>
      <c r="C700" s="76">
        <v>5848.5</v>
      </c>
      <c r="D700" s="77">
        <v>5848.5</v>
      </c>
      <c r="E700" s="75">
        <v>0</v>
      </c>
      <c r="F700" s="76">
        <v>648.01380000000006</v>
      </c>
      <c r="G700" s="26">
        <v>648.01380000000006</v>
      </c>
      <c r="H700" s="75">
        <v>0</v>
      </c>
      <c r="I700" s="76">
        <v>5200.4862000000003</v>
      </c>
      <c r="J700" s="26">
        <v>5200.4862000000003</v>
      </c>
      <c r="K700" s="39">
        <v>0</v>
      </c>
      <c r="L700" s="25">
        <v>5848.5</v>
      </c>
      <c r="M700" s="39">
        <v>5848.5</v>
      </c>
      <c r="N700" s="75">
        <v>0</v>
      </c>
      <c r="O700" s="76">
        <v>648.01380000000006</v>
      </c>
      <c r="P700" s="26">
        <v>648.01380000000006</v>
      </c>
      <c r="Q700" s="39">
        <v>0</v>
      </c>
      <c r="R700" s="39">
        <v>5200.4862000000003</v>
      </c>
      <c r="S700" s="40">
        <v>5200.4862000000003</v>
      </c>
      <c r="T700" s="100" t="s">
        <v>251</v>
      </c>
    </row>
    <row r="701" spans="1:20" outlineLevel="3" x14ac:dyDescent="0.3">
      <c r="A701" s="35" t="s">
        <v>146</v>
      </c>
      <c r="B701" s="75">
        <v>0</v>
      </c>
      <c r="C701" s="76">
        <v>0</v>
      </c>
      <c r="D701" s="77">
        <v>0</v>
      </c>
      <c r="E701" s="75">
        <v>0</v>
      </c>
      <c r="F701" s="76">
        <v>0</v>
      </c>
      <c r="G701" s="26">
        <v>0</v>
      </c>
      <c r="H701" s="75">
        <v>0</v>
      </c>
      <c r="I701" s="76">
        <v>0</v>
      </c>
      <c r="J701" s="26">
        <v>0</v>
      </c>
      <c r="K701" s="39">
        <v>0</v>
      </c>
      <c r="L701" s="25">
        <v>0</v>
      </c>
      <c r="M701" s="39">
        <v>0</v>
      </c>
      <c r="N701" s="75">
        <v>0</v>
      </c>
      <c r="O701" s="76">
        <v>0</v>
      </c>
      <c r="P701" s="26">
        <v>0</v>
      </c>
      <c r="Q701" s="39">
        <v>0</v>
      </c>
      <c r="R701" s="39">
        <v>0</v>
      </c>
      <c r="S701" s="40">
        <v>0</v>
      </c>
      <c r="T701" s="100" t="s">
        <v>251</v>
      </c>
    </row>
    <row r="702" spans="1:20" outlineLevel="3" x14ac:dyDescent="0.3">
      <c r="A702" s="35" t="s">
        <v>146</v>
      </c>
      <c r="B702" s="75">
        <v>0</v>
      </c>
      <c r="C702" s="76">
        <v>378</v>
      </c>
      <c r="D702" s="77">
        <v>378</v>
      </c>
      <c r="E702" s="75">
        <v>0</v>
      </c>
      <c r="F702" s="76">
        <v>41.882400000000004</v>
      </c>
      <c r="G702" s="26">
        <v>41.882400000000004</v>
      </c>
      <c r="H702" s="75">
        <v>0</v>
      </c>
      <c r="I702" s="76">
        <v>336.11759999999998</v>
      </c>
      <c r="J702" s="26">
        <v>336.11759999999998</v>
      </c>
      <c r="K702" s="39">
        <v>0</v>
      </c>
      <c r="L702" s="25">
        <v>378</v>
      </c>
      <c r="M702" s="39">
        <v>378</v>
      </c>
      <c r="N702" s="75">
        <v>0</v>
      </c>
      <c r="O702" s="76">
        <v>41.882400000000004</v>
      </c>
      <c r="P702" s="26">
        <v>41.882400000000004</v>
      </c>
      <c r="Q702" s="39">
        <v>0</v>
      </c>
      <c r="R702" s="39">
        <v>336.11759999999998</v>
      </c>
      <c r="S702" s="40">
        <v>336.11759999999998</v>
      </c>
      <c r="T702" s="100" t="s">
        <v>251</v>
      </c>
    </row>
    <row r="703" spans="1:20" outlineLevel="3" x14ac:dyDescent="0.3">
      <c r="A703" s="35" t="s">
        <v>146</v>
      </c>
      <c r="B703" s="75">
        <v>0</v>
      </c>
      <c r="C703" s="76">
        <v>0</v>
      </c>
      <c r="D703" s="77">
        <v>0</v>
      </c>
      <c r="E703" s="75">
        <v>0</v>
      </c>
      <c r="F703" s="76">
        <v>0</v>
      </c>
      <c r="G703" s="26">
        <v>0</v>
      </c>
      <c r="H703" s="75">
        <v>0</v>
      </c>
      <c r="I703" s="76">
        <v>0</v>
      </c>
      <c r="J703" s="26">
        <v>0</v>
      </c>
      <c r="K703" s="39">
        <v>0</v>
      </c>
      <c r="L703" s="25">
        <v>0</v>
      </c>
      <c r="M703" s="39">
        <v>0</v>
      </c>
      <c r="N703" s="75">
        <v>0</v>
      </c>
      <c r="O703" s="76">
        <v>0</v>
      </c>
      <c r="P703" s="26">
        <v>0</v>
      </c>
      <c r="Q703" s="39">
        <v>0</v>
      </c>
      <c r="R703" s="39">
        <v>0</v>
      </c>
      <c r="S703" s="40">
        <v>0</v>
      </c>
      <c r="T703" s="100" t="s">
        <v>251</v>
      </c>
    </row>
    <row r="704" spans="1:20" outlineLevel="3" x14ac:dyDescent="0.3">
      <c r="A704" s="35" t="s">
        <v>146</v>
      </c>
      <c r="B704" s="75">
        <v>0</v>
      </c>
      <c r="C704" s="76">
        <v>23887</v>
      </c>
      <c r="D704" s="77">
        <v>23887</v>
      </c>
      <c r="E704" s="75">
        <v>0</v>
      </c>
      <c r="F704" s="76">
        <v>2646.6796000000004</v>
      </c>
      <c r="G704" s="26">
        <v>2646.6796000000004</v>
      </c>
      <c r="H704" s="75">
        <v>0</v>
      </c>
      <c r="I704" s="76">
        <v>21240.320400000001</v>
      </c>
      <c r="J704" s="26">
        <v>21240.320400000001</v>
      </c>
      <c r="K704" s="39">
        <v>0</v>
      </c>
      <c r="L704" s="25">
        <v>23887</v>
      </c>
      <c r="M704" s="39">
        <v>23887</v>
      </c>
      <c r="N704" s="75">
        <v>0</v>
      </c>
      <c r="O704" s="76">
        <v>2646.6796000000004</v>
      </c>
      <c r="P704" s="26">
        <v>2646.6796000000004</v>
      </c>
      <c r="Q704" s="39">
        <v>0</v>
      </c>
      <c r="R704" s="39">
        <v>21240.320400000001</v>
      </c>
      <c r="S704" s="40">
        <v>21240.320400000001</v>
      </c>
      <c r="T704" s="100" t="s">
        <v>251</v>
      </c>
    </row>
    <row r="705" spans="1:20" outlineLevel="3" x14ac:dyDescent="0.3">
      <c r="A705" s="35" t="s">
        <v>146</v>
      </c>
      <c r="B705" s="75">
        <v>0</v>
      </c>
      <c r="C705" s="76">
        <v>0</v>
      </c>
      <c r="D705" s="77">
        <v>0</v>
      </c>
      <c r="E705" s="75">
        <v>0</v>
      </c>
      <c r="F705" s="76">
        <v>0</v>
      </c>
      <c r="G705" s="26">
        <v>0</v>
      </c>
      <c r="H705" s="75">
        <v>0</v>
      </c>
      <c r="I705" s="76">
        <v>0</v>
      </c>
      <c r="J705" s="26">
        <v>0</v>
      </c>
      <c r="K705" s="39">
        <v>0</v>
      </c>
      <c r="L705" s="25">
        <v>0</v>
      </c>
      <c r="M705" s="39">
        <v>0</v>
      </c>
      <c r="N705" s="75">
        <v>0</v>
      </c>
      <c r="O705" s="76">
        <v>0</v>
      </c>
      <c r="P705" s="26">
        <v>0</v>
      </c>
      <c r="Q705" s="39">
        <v>0</v>
      </c>
      <c r="R705" s="39">
        <v>0</v>
      </c>
      <c r="S705" s="40">
        <v>0</v>
      </c>
      <c r="T705" s="100" t="s">
        <v>251</v>
      </c>
    </row>
    <row r="706" spans="1:20" outlineLevel="3" x14ac:dyDescent="0.3">
      <c r="A706" s="35" t="s">
        <v>146</v>
      </c>
      <c r="B706" s="75">
        <v>0</v>
      </c>
      <c r="C706" s="76">
        <v>5922</v>
      </c>
      <c r="D706" s="77">
        <v>5922</v>
      </c>
      <c r="E706" s="75">
        <v>0</v>
      </c>
      <c r="F706" s="76">
        <v>656.1576</v>
      </c>
      <c r="G706" s="26">
        <v>656.1576</v>
      </c>
      <c r="H706" s="75">
        <v>0</v>
      </c>
      <c r="I706" s="76">
        <v>5265.8423999999995</v>
      </c>
      <c r="J706" s="26">
        <v>5265.8423999999995</v>
      </c>
      <c r="K706" s="39">
        <v>0</v>
      </c>
      <c r="L706" s="25">
        <v>5922</v>
      </c>
      <c r="M706" s="39">
        <v>5922</v>
      </c>
      <c r="N706" s="75">
        <v>0</v>
      </c>
      <c r="O706" s="76">
        <v>656.1576</v>
      </c>
      <c r="P706" s="26">
        <v>656.1576</v>
      </c>
      <c r="Q706" s="39">
        <v>0</v>
      </c>
      <c r="R706" s="39">
        <v>5265.8423999999995</v>
      </c>
      <c r="S706" s="40">
        <v>5265.8423999999995</v>
      </c>
      <c r="T706" s="100" t="s">
        <v>251</v>
      </c>
    </row>
    <row r="707" spans="1:20" outlineLevel="3" x14ac:dyDescent="0.3">
      <c r="A707" s="35" t="s">
        <v>146</v>
      </c>
      <c r="B707" s="75">
        <v>0</v>
      </c>
      <c r="C707" s="76">
        <v>375</v>
      </c>
      <c r="D707" s="77">
        <v>375</v>
      </c>
      <c r="E707" s="75">
        <v>0</v>
      </c>
      <c r="F707" s="76">
        <v>41.550000000000004</v>
      </c>
      <c r="G707" s="26">
        <v>41.550000000000004</v>
      </c>
      <c r="H707" s="75">
        <v>0</v>
      </c>
      <c r="I707" s="76">
        <v>333.45</v>
      </c>
      <c r="J707" s="26">
        <v>333.45</v>
      </c>
      <c r="K707" s="39">
        <v>0</v>
      </c>
      <c r="L707" s="25">
        <v>375</v>
      </c>
      <c r="M707" s="39">
        <v>375</v>
      </c>
      <c r="N707" s="75">
        <v>0</v>
      </c>
      <c r="O707" s="76">
        <v>41.550000000000004</v>
      </c>
      <c r="P707" s="26">
        <v>41.550000000000004</v>
      </c>
      <c r="Q707" s="39">
        <v>0</v>
      </c>
      <c r="R707" s="39">
        <v>333.45</v>
      </c>
      <c r="S707" s="40">
        <v>333.45</v>
      </c>
      <c r="T707" s="100" t="s">
        <v>251</v>
      </c>
    </row>
    <row r="708" spans="1:20" outlineLevel="3" x14ac:dyDescent="0.3">
      <c r="A708" s="35" t="s">
        <v>146</v>
      </c>
      <c r="B708" s="75">
        <v>0</v>
      </c>
      <c r="C708" s="76">
        <v>6340</v>
      </c>
      <c r="D708" s="77">
        <v>6340</v>
      </c>
      <c r="E708" s="75">
        <v>0</v>
      </c>
      <c r="F708" s="76">
        <v>702.47200000000009</v>
      </c>
      <c r="G708" s="26">
        <v>702.47200000000009</v>
      </c>
      <c r="H708" s="75">
        <v>0</v>
      </c>
      <c r="I708" s="76">
        <v>5637.5280000000002</v>
      </c>
      <c r="J708" s="26">
        <v>5637.5280000000002</v>
      </c>
      <c r="K708" s="39">
        <v>0</v>
      </c>
      <c r="L708" s="25">
        <v>6340</v>
      </c>
      <c r="M708" s="39">
        <v>6340</v>
      </c>
      <c r="N708" s="75">
        <v>0</v>
      </c>
      <c r="O708" s="76">
        <v>702.47200000000009</v>
      </c>
      <c r="P708" s="26">
        <v>702.47200000000009</v>
      </c>
      <c r="Q708" s="39">
        <v>0</v>
      </c>
      <c r="R708" s="39">
        <v>5637.5280000000002</v>
      </c>
      <c r="S708" s="40">
        <v>5637.5280000000002</v>
      </c>
      <c r="T708" s="100" t="s">
        <v>251</v>
      </c>
    </row>
    <row r="709" spans="1:20" outlineLevel="3" x14ac:dyDescent="0.3">
      <c r="A709" s="35" t="s">
        <v>146</v>
      </c>
      <c r="B709" s="75">
        <v>0</v>
      </c>
      <c r="C709" s="76">
        <v>10671.92</v>
      </c>
      <c r="D709" s="77">
        <v>10671.92</v>
      </c>
      <c r="E709" s="75">
        <v>0</v>
      </c>
      <c r="F709" s="76">
        <v>1182.4487360000001</v>
      </c>
      <c r="G709" s="26">
        <v>1182.4487360000001</v>
      </c>
      <c r="H709" s="75">
        <v>0</v>
      </c>
      <c r="I709" s="76">
        <v>9489.4712639999998</v>
      </c>
      <c r="J709" s="26">
        <v>9489.4712639999998</v>
      </c>
      <c r="K709" s="39">
        <v>0</v>
      </c>
      <c r="L709" s="25">
        <v>10671.92</v>
      </c>
      <c r="M709" s="39">
        <v>10671.92</v>
      </c>
      <c r="N709" s="75">
        <v>0</v>
      </c>
      <c r="O709" s="76">
        <v>1182.4487360000001</v>
      </c>
      <c r="P709" s="26">
        <v>1182.4487360000001</v>
      </c>
      <c r="Q709" s="39">
        <v>0</v>
      </c>
      <c r="R709" s="39">
        <v>9489.4712639999998</v>
      </c>
      <c r="S709" s="40">
        <v>9489.4712639999998</v>
      </c>
      <c r="T709" s="100" t="s">
        <v>251</v>
      </c>
    </row>
    <row r="710" spans="1:20" outlineLevel="3" x14ac:dyDescent="0.3">
      <c r="A710" s="35" t="s">
        <v>146</v>
      </c>
      <c r="B710" s="75">
        <v>0</v>
      </c>
      <c r="C710" s="76">
        <v>6996.47</v>
      </c>
      <c r="D710" s="77">
        <v>6996.47</v>
      </c>
      <c r="E710" s="75">
        <v>0</v>
      </c>
      <c r="F710" s="76">
        <v>775.20887600000015</v>
      </c>
      <c r="G710" s="26">
        <v>775.20887600000015</v>
      </c>
      <c r="H710" s="75">
        <v>0</v>
      </c>
      <c r="I710" s="76">
        <v>6221.2611240000006</v>
      </c>
      <c r="J710" s="26">
        <v>6221.2611240000006</v>
      </c>
      <c r="K710" s="39">
        <v>0</v>
      </c>
      <c r="L710" s="25">
        <v>6996.47</v>
      </c>
      <c r="M710" s="39">
        <v>6996.47</v>
      </c>
      <c r="N710" s="75">
        <v>0</v>
      </c>
      <c r="O710" s="76">
        <v>775.20887600000015</v>
      </c>
      <c r="P710" s="26">
        <v>775.20887600000015</v>
      </c>
      <c r="Q710" s="39">
        <v>0</v>
      </c>
      <c r="R710" s="39">
        <v>6221.2611240000006</v>
      </c>
      <c r="S710" s="40">
        <v>6221.2611240000006</v>
      </c>
      <c r="T710" s="100" t="s">
        <v>251</v>
      </c>
    </row>
    <row r="711" spans="1:20" outlineLevel="3" x14ac:dyDescent="0.3">
      <c r="A711" s="35" t="s">
        <v>146</v>
      </c>
      <c r="B711" s="75">
        <v>0</v>
      </c>
      <c r="C711" s="76">
        <v>0</v>
      </c>
      <c r="D711" s="77">
        <v>0</v>
      </c>
      <c r="E711" s="75">
        <v>0</v>
      </c>
      <c r="F711" s="76">
        <v>0</v>
      </c>
      <c r="G711" s="26">
        <v>0</v>
      </c>
      <c r="H711" s="75">
        <v>0</v>
      </c>
      <c r="I711" s="76">
        <v>0</v>
      </c>
      <c r="J711" s="26">
        <v>0</v>
      </c>
      <c r="K711" s="39">
        <v>0</v>
      </c>
      <c r="L711" s="25">
        <v>0</v>
      </c>
      <c r="M711" s="39">
        <v>0</v>
      </c>
      <c r="N711" s="75">
        <v>0</v>
      </c>
      <c r="O711" s="76">
        <v>0</v>
      </c>
      <c r="P711" s="26">
        <v>0</v>
      </c>
      <c r="Q711" s="39">
        <v>0</v>
      </c>
      <c r="R711" s="39">
        <v>0</v>
      </c>
      <c r="S711" s="40">
        <v>0</v>
      </c>
      <c r="T711" s="100" t="s">
        <v>251</v>
      </c>
    </row>
    <row r="712" spans="1:20" outlineLevel="3" x14ac:dyDescent="0.3">
      <c r="A712" s="35" t="s">
        <v>146</v>
      </c>
      <c r="B712" s="75">
        <v>0</v>
      </c>
      <c r="C712" s="76">
        <v>679</v>
      </c>
      <c r="D712" s="77">
        <v>679</v>
      </c>
      <c r="E712" s="75">
        <v>0</v>
      </c>
      <c r="F712" s="76">
        <v>75.233200000000011</v>
      </c>
      <c r="G712" s="26">
        <v>75.233200000000011</v>
      </c>
      <c r="H712" s="75">
        <v>0</v>
      </c>
      <c r="I712" s="76">
        <v>603.76679999999999</v>
      </c>
      <c r="J712" s="26">
        <v>603.76679999999999</v>
      </c>
      <c r="K712" s="39">
        <v>0</v>
      </c>
      <c r="L712" s="25">
        <v>679</v>
      </c>
      <c r="M712" s="39">
        <v>679</v>
      </c>
      <c r="N712" s="75">
        <v>0</v>
      </c>
      <c r="O712" s="76">
        <v>75.233200000000011</v>
      </c>
      <c r="P712" s="26">
        <v>75.233200000000011</v>
      </c>
      <c r="Q712" s="39">
        <v>0</v>
      </c>
      <c r="R712" s="39">
        <v>603.76679999999999</v>
      </c>
      <c r="S712" s="40">
        <v>603.76679999999999</v>
      </c>
      <c r="T712" s="100" t="s">
        <v>251</v>
      </c>
    </row>
    <row r="713" spans="1:20" outlineLevel="3" x14ac:dyDescent="0.3">
      <c r="A713" s="35" t="s">
        <v>146</v>
      </c>
      <c r="B713" s="75">
        <v>0</v>
      </c>
      <c r="C713" s="76">
        <v>412</v>
      </c>
      <c r="D713" s="77">
        <v>412</v>
      </c>
      <c r="E713" s="75">
        <v>0</v>
      </c>
      <c r="F713" s="76">
        <v>45.649600000000007</v>
      </c>
      <c r="G713" s="26">
        <v>45.649600000000007</v>
      </c>
      <c r="H713" s="75">
        <v>0</v>
      </c>
      <c r="I713" s="76">
        <v>366.35039999999998</v>
      </c>
      <c r="J713" s="26">
        <v>366.35039999999998</v>
      </c>
      <c r="K713" s="39">
        <v>0</v>
      </c>
      <c r="L713" s="25">
        <v>412</v>
      </c>
      <c r="M713" s="39">
        <v>412</v>
      </c>
      <c r="N713" s="75">
        <v>0</v>
      </c>
      <c r="O713" s="76">
        <v>45.649600000000007</v>
      </c>
      <c r="P713" s="26">
        <v>45.649600000000007</v>
      </c>
      <c r="Q713" s="39">
        <v>0</v>
      </c>
      <c r="R713" s="39">
        <v>366.35039999999998</v>
      </c>
      <c r="S713" s="40">
        <v>366.35039999999998</v>
      </c>
      <c r="T713" s="100" t="s">
        <v>251</v>
      </c>
    </row>
    <row r="714" spans="1:20" outlineLevel="3" x14ac:dyDescent="0.3">
      <c r="A714" s="35" t="s">
        <v>146</v>
      </c>
      <c r="B714" s="75">
        <v>0</v>
      </c>
      <c r="C714" s="76">
        <v>-679</v>
      </c>
      <c r="D714" s="77">
        <v>-679</v>
      </c>
      <c r="E714" s="75">
        <v>0</v>
      </c>
      <c r="F714" s="76">
        <v>-75.233200000000011</v>
      </c>
      <c r="G714" s="26">
        <v>-75.233200000000011</v>
      </c>
      <c r="H714" s="75">
        <v>0</v>
      </c>
      <c r="I714" s="76">
        <v>-603.76679999999999</v>
      </c>
      <c r="J714" s="26">
        <v>-603.76679999999999</v>
      </c>
      <c r="K714" s="39">
        <v>0</v>
      </c>
      <c r="L714" s="25">
        <v>-679</v>
      </c>
      <c r="M714" s="39">
        <v>-679</v>
      </c>
      <c r="N714" s="75">
        <v>0</v>
      </c>
      <c r="O714" s="76">
        <v>-75.233200000000011</v>
      </c>
      <c r="P714" s="26">
        <v>-75.233200000000011</v>
      </c>
      <c r="Q714" s="39">
        <v>0</v>
      </c>
      <c r="R714" s="39">
        <v>-603.76679999999999</v>
      </c>
      <c r="S714" s="40">
        <v>-603.76679999999999</v>
      </c>
      <c r="T714" s="100" t="s">
        <v>251</v>
      </c>
    </row>
    <row r="715" spans="1:20" outlineLevel="3" x14ac:dyDescent="0.3">
      <c r="A715" s="35" t="s">
        <v>146</v>
      </c>
      <c r="B715" s="75">
        <v>0</v>
      </c>
      <c r="C715" s="76">
        <v>0</v>
      </c>
      <c r="D715" s="77">
        <v>0</v>
      </c>
      <c r="E715" s="75">
        <v>0</v>
      </c>
      <c r="F715" s="76">
        <v>0</v>
      </c>
      <c r="G715" s="26">
        <v>0</v>
      </c>
      <c r="H715" s="75">
        <v>0</v>
      </c>
      <c r="I715" s="76">
        <v>0</v>
      </c>
      <c r="J715" s="26">
        <v>0</v>
      </c>
      <c r="K715" s="39">
        <v>0</v>
      </c>
      <c r="L715" s="25">
        <v>0</v>
      </c>
      <c r="M715" s="39">
        <v>0</v>
      </c>
      <c r="N715" s="75">
        <v>0</v>
      </c>
      <c r="O715" s="76">
        <v>0</v>
      </c>
      <c r="P715" s="26">
        <v>0</v>
      </c>
      <c r="Q715" s="39">
        <v>0</v>
      </c>
      <c r="R715" s="39">
        <v>0</v>
      </c>
      <c r="S715" s="40">
        <v>0</v>
      </c>
      <c r="T715" s="100" t="s">
        <v>251</v>
      </c>
    </row>
    <row r="716" spans="1:20" outlineLevel="3" x14ac:dyDescent="0.3">
      <c r="A716" s="35" t="s">
        <v>146</v>
      </c>
      <c r="B716" s="75">
        <v>0</v>
      </c>
      <c r="C716" s="76">
        <v>1409.5</v>
      </c>
      <c r="D716" s="77">
        <v>1409.5</v>
      </c>
      <c r="E716" s="75">
        <v>0</v>
      </c>
      <c r="F716" s="76">
        <v>156.17260000000002</v>
      </c>
      <c r="G716" s="26">
        <v>156.17260000000002</v>
      </c>
      <c r="H716" s="75">
        <v>0</v>
      </c>
      <c r="I716" s="76">
        <v>1253.3273999999999</v>
      </c>
      <c r="J716" s="26">
        <v>1253.3273999999999</v>
      </c>
      <c r="K716" s="39">
        <v>0</v>
      </c>
      <c r="L716" s="25">
        <v>1409.5</v>
      </c>
      <c r="M716" s="39">
        <v>1409.5</v>
      </c>
      <c r="N716" s="75">
        <v>0</v>
      </c>
      <c r="O716" s="76">
        <v>156.17260000000002</v>
      </c>
      <c r="P716" s="26">
        <v>156.17260000000002</v>
      </c>
      <c r="Q716" s="39">
        <v>0</v>
      </c>
      <c r="R716" s="39">
        <v>1253.3273999999999</v>
      </c>
      <c r="S716" s="40">
        <v>1253.3273999999999</v>
      </c>
      <c r="T716" s="100" t="s">
        <v>251</v>
      </c>
    </row>
    <row r="717" spans="1:20" outlineLevel="3" x14ac:dyDescent="0.3">
      <c r="A717" s="35" t="s">
        <v>146</v>
      </c>
      <c r="B717" s="75">
        <v>0</v>
      </c>
      <c r="C717" s="76">
        <v>2901</v>
      </c>
      <c r="D717" s="77">
        <v>2901</v>
      </c>
      <c r="E717" s="75">
        <v>0</v>
      </c>
      <c r="F717" s="76">
        <v>321.43080000000003</v>
      </c>
      <c r="G717" s="26">
        <v>321.43080000000003</v>
      </c>
      <c r="H717" s="75">
        <v>0</v>
      </c>
      <c r="I717" s="76">
        <v>2579.5691999999999</v>
      </c>
      <c r="J717" s="26">
        <v>2579.5691999999999</v>
      </c>
      <c r="K717" s="39">
        <v>0</v>
      </c>
      <c r="L717" s="25">
        <v>2901</v>
      </c>
      <c r="M717" s="39">
        <v>2901</v>
      </c>
      <c r="N717" s="75">
        <v>0</v>
      </c>
      <c r="O717" s="76">
        <v>321.43080000000003</v>
      </c>
      <c r="P717" s="26">
        <v>321.43080000000003</v>
      </c>
      <c r="Q717" s="39">
        <v>0</v>
      </c>
      <c r="R717" s="39">
        <v>2579.5691999999999</v>
      </c>
      <c r="S717" s="40">
        <v>2579.5691999999999</v>
      </c>
      <c r="T717" s="100" t="s">
        <v>251</v>
      </c>
    </row>
    <row r="718" spans="1:20" outlineLevel="3" x14ac:dyDescent="0.3">
      <c r="A718" s="35" t="s">
        <v>146</v>
      </c>
      <c r="B718" s="75">
        <v>0</v>
      </c>
      <c r="C718" s="76">
        <v>0</v>
      </c>
      <c r="D718" s="77">
        <v>0</v>
      </c>
      <c r="E718" s="75">
        <v>0</v>
      </c>
      <c r="F718" s="76">
        <v>0</v>
      </c>
      <c r="G718" s="26">
        <v>0</v>
      </c>
      <c r="H718" s="75">
        <v>0</v>
      </c>
      <c r="I718" s="76">
        <v>0</v>
      </c>
      <c r="J718" s="26">
        <v>0</v>
      </c>
      <c r="K718" s="39">
        <v>0</v>
      </c>
      <c r="L718" s="25">
        <v>0</v>
      </c>
      <c r="M718" s="39">
        <v>0</v>
      </c>
      <c r="N718" s="75">
        <v>0</v>
      </c>
      <c r="O718" s="76">
        <v>0</v>
      </c>
      <c r="P718" s="26">
        <v>0</v>
      </c>
      <c r="Q718" s="39">
        <v>0</v>
      </c>
      <c r="R718" s="39">
        <v>0</v>
      </c>
      <c r="S718" s="40">
        <v>0</v>
      </c>
      <c r="T718" s="100" t="s">
        <v>251</v>
      </c>
    </row>
    <row r="719" spans="1:20" outlineLevel="3" x14ac:dyDescent="0.3">
      <c r="A719" s="35" t="s">
        <v>146</v>
      </c>
      <c r="B719" s="75">
        <v>0</v>
      </c>
      <c r="C719" s="76">
        <v>0</v>
      </c>
      <c r="D719" s="77">
        <v>0</v>
      </c>
      <c r="E719" s="75">
        <v>0</v>
      </c>
      <c r="F719" s="76">
        <v>0</v>
      </c>
      <c r="G719" s="26">
        <v>0</v>
      </c>
      <c r="H719" s="75">
        <v>0</v>
      </c>
      <c r="I719" s="76">
        <v>0</v>
      </c>
      <c r="J719" s="26">
        <v>0</v>
      </c>
      <c r="K719" s="39">
        <v>0</v>
      </c>
      <c r="L719" s="25">
        <v>0</v>
      </c>
      <c r="M719" s="39">
        <v>0</v>
      </c>
      <c r="N719" s="75">
        <v>0</v>
      </c>
      <c r="O719" s="76">
        <v>0</v>
      </c>
      <c r="P719" s="26">
        <v>0</v>
      </c>
      <c r="Q719" s="39">
        <v>0</v>
      </c>
      <c r="R719" s="39">
        <v>0</v>
      </c>
      <c r="S719" s="40">
        <v>0</v>
      </c>
      <c r="T719" s="100" t="s">
        <v>251</v>
      </c>
    </row>
    <row r="720" spans="1:20" outlineLevel="3" x14ac:dyDescent="0.3">
      <c r="A720" s="35" t="s">
        <v>146</v>
      </c>
      <c r="B720" s="75">
        <v>0</v>
      </c>
      <c r="C720" s="76">
        <v>234</v>
      </c>
      <c r="D720" s="77">
        <v>234</v>
      </c>
      <c r="E720" s="75">
        <v>0</v>
      </c>
      <c r="F720" s="76">
        <v>25.927200000000003</v>
      </c>
      <c r="G720" s="26">
        <v>25.927200000000003</v>
      </c>
      <c r="H720" s="75">
        <v>0</v>
      </c>
      <c r="I720" s="76">
        <v>208.0728</v>
      </c>
      <c r="J720" s="26">
        <v>208.0728</v>
      </c>
      <c r="K720" s="39">
        <v>0</v>
      </c>
      <c r="L720" s="25">
        <v>234</v>
      </c>
      <c r="M720" s="39">
        <v>234</v>
      </c>
      <c r="N720" s="75">
        <v>0</v>
      </c>
      <c r="O720" s="76">
        <v>25.927200000000003</v>
      </c>
      <c r="P720" s="26">
        <v>25.927200000000003</v>
      </c>
      <c r="Q720" s="39">
        <v>0</v>
      </c>
      <c r="R720" s="39">
        <v>208.0728</v>
      </c>
      <c r="S720" s="40">
        <v>208.0728</v>
      </c>
      <c r="T720" s="100" t="s">
        <v>251</v>
      </c>
    </row>
    <row r="721" spans="1:20" outlineLevel="3" x14ac:dyDescent="0.3">
      <c r="A721" s="35" t="s">
        <v>146</v>
      </c>
      <c r="B721" s="75">
        <v>0</v>
      </c>
      <c r="C721" s="76">
        <v>11538</v>
      </c>
      <c r="D721" s="77">
        <v>11538</v>
      </c>
      <c r="E721" s="75">
        <v>0</v>
      </c>
      <c r="F721" s="76">
        <v>1278.4104000000002</v>
      </c>
      <c r="G721" s="26">
        <v>1278.4104000000002</v>
      </c>
      <c r="H721" s="75">
        <v>0</v>
      </c>
      <c r="I721" s="76">
        <v>10259.589599999999</v>
      </c>
      <c r="J721" s="26">
        <v>10259.589599999999</v>
      </c>
      <c r="K721" s="39">
        <v>0</v>
      </c>
      <c r="L721" s="25">
        <v>11538</v>
      </c>
      <c r="M721" s="39">
        <v>11538</v>
      </c>
      <c r="N721" s="75">
        <v>0</v>
      </c>
      <c r="O721" s="76">
        <v>1278.4104000000002</v>
      </c>
      <c r="P721" s="26">
        <v>1278.4104000000002</v>
      </c>
      <c r="Q721" s="39">
        <v>0</v>
      </c>
      <c r="R721" s="39">
        <v>10259.589599999999</v>
      </c>
      <c r="S721" s="40">
        <v>10259.589599999999</v>
      </c>
      <c r="T721" s="100" t="s">
        <v>251</v>
      </c>
    </row>
    <row r="722" spans="1:20" outlineLevel="3" x14ac:dyDescent="0.3">
      <c r="A722" s="35" t="s">
        <v>146</v>
      </c>
      <c r="B722" s="75">
        <v>0</v>
      </c>
      <c r="C722" s="76">
        <v>0</v>
      </c>
      <c r="D722" s="77">
        <v>0</v>
      </c>
      <c r="E722" s="75">
        <v>0</v>
      </c>
      <c r="F722" s="76">
        <v>0</v>
      </c>
      <c r="G722" s="26">
        <v>0</v>
      </c>
      <c r="H722" s="75">
        <v>0</v>
      </c>
      <c r="I722" s="76">
        <v>0</v>
      </c>
      <c r="J722" s="26">
        <v>0</v>
      </c>
      <c r="K722" s="39">
        <v>0</v>
      </c>
      <c r="L722" s="25">
        <v>0</v>
      </c>
      <c r="M722" s="39">
        <v>0</v>
      </c>
      <c r="N722" s="75">
        <v>0</v>
      </c>
      <c r="O722" s="76">
        <v>0</v>
      </c>
      <c r="P722" s="26">
        <v>0</v>
      </c>
      <c r="Q722" s="39">
        <v>0</v>
      </c>
      <c r="R722" s="39">
        <v>0</v>
      </c>
      <c r="S722" s="40">
        <v>0</v>
      </c>
      <c r="T722" s="100" t="s">
        <v>251</v>
      </c>
    </row>
    <row r="723" spans="1:20" outlineLevel="3" x14ac:dyDescent="0.3">
      <c r="A723" s="35" t="s">
        <v>146</v>
      </c>
      <c r="B723" s="75">
        <v>0</v>
      </c>
      <c r="C723" s="76">
        <v>295.7</v>
      </c>
      <c r="D723" s="77">
        <v>295.7</v>
      </c>
      <c r="E723" s="75">
        <v>0</v>
      </c>
      <c r="F723" s="76">
        <v>32.763559999999998</v>
      </c>
      <c r="G723" s="26">
        <v>32.763559999999998</v>
      </c>
      <c r="H723" s="75">
        <v>0</v>
      </c>
      <c r="I723" s="76">
        <v>262.93644</v>
      </c>
      <c r="J723" s="26">
        <v>262.93644</v>
      </c>
      <c r="K723" s="39">
        <v>0</v>
      </c>
      <c r="L723" s="25">
        <v>295.7</v>
      </c>
      <c r="M723" s="39">
        <v>295.7</v>
      </c>
      <c r="N723" s="75">
        <v>0</v>
      </c>
      <c r="O723" s="76">
        <v>32.763559999999998</v>
      </c>
      <c r="P723" s="26">
        <v>32.763559999999998</v>
      </c>
      <c r="Q723" s="39">
        <v>0</v>
      </c>
      <c r="R723" s="39">
        <v>262.93644</v>
      </c>
      <c r="S723" s="40">
        <v>262.93644</v>
      </c>
      <c r="T723" s="100" t="s">
        <v>251</v>
      </c>
    </row>
    <row r="724" spans="1:20" outlineLevel="3" x14ac:dyDescent="0.3">
      <c r="A724" s="35" t="s">
        <v>146</v>
      </c>
      <c r="B724" s="75">
        <v>0</v>
      </c>
      <c r="C724" s="76">
        <v>25538.5</v>
      </c>
      <c r="D724" s="77">
        <v>25538.5</v>
      </c>
      <c r="E724" s="75">
        <v>0</v>
      </c>
      <c r="F724" s="76">
        <v>2829.6658000000002</v>
      </c>
      <c r="G724" s="26">
        <v>2829.6658000000002</v>
      </c>
      <c r="H724" s="75">
        <v>0</v>
      </c>
      <c r="I724" s="76">
        <v>22708.834200000001</v>
      </c>
      <c r="J724" s="26">
        <v>22708.834200000001</v>
      </c>
      <c r="K724" s="39">
        <v>0</v>
      </c>
      <c r="L724" s="25">
        <v>25538.5</v>
      </c>
      <c r="M724" s="39">
        <v>25538.5</v>
      </c>
      <c r="N724" s="75">
        <v>0</v>
      </c>
      <c r="O724" s="76">
        <v>2829.6658000000002</v>
      </c>
      <c r="P724" s="26">
        <v>2829.6658000000002</v>
      </c>
      <c r="Q724" s="39">
        <v>0</v>
      </c>
      <c r="R724" s="39">
        <v>22708.834200000001</v>
      </c>
      <c r="S724" s="40">
        <v>22708.834200000001</v>
      </c>
      <c r="T724" s="100" t="s">
        <v>251</v>
      </c>
    </row>
    <row r="725" spans="1:20" outlineLevel="3" x14ac:dyDescent="0.3">
      <c r="A725" s="35" t="s">
        <v>146</v>
      </c>
      <c r="B725" s="75">
        <v>0</v>
      </c>
      <c r="C725" s="76">
        <v>43522</v>
      </c>
      <c r="D725" s="77">
        <v>43522</v>
      </c>
      <c r="E725" s="75">
        <v>0</v>
      </c>
      <c r="F725" s="76">
        <v>4822.2376000000004</v>
      </c>
      <c r="G725" s="26">
        <v>4822.2376000000004</v>
      </c>
      <c r="H725" s="75">
        <v>0</v>
      </c>
      <c r="I725" s="76">
        <v>38699.7624</v>
      </c>
      <c r="J725" s="26">
        <v>38699.7624</v>
      </c>
      <c r="K725" s="39">
        <v>0</v>
      </c>
      <c r="L725" s="25">
        <v>43522</v>
      </c>
      <c r="M725" s="39">
        <v>43522</v>
      </c>
      <c r="N725" s="75">
        <v>0</v>
      </c>
      <c r="O725" s="76">
        <v>4822.2376000000004</v>
      </c>
      <c r="P725" s="26">
        <v>4822.2376000000004</v>
      </c>
      <c r="Q725" s="39">
        <v>0</v>
      </c>
      <c r="R725" s="39">
        <v>38699.7624</v>
      </c>
      <c r="S725" s="40">
        <v>38699.7624</v>
      </c>
      <c r="T725" s="100" t="s">
        <v>251</v>
      </c>
    </row>
    <row r="726" spans="1:20" outlineLevel="3" x14ac:dyDescent="0.3">
      <c r="A726" s="35" t="s">
        <v>146</v>
      </c>
      <c r="B726" s="75">
        <v>0</v>
      </c>
      <c r="C726" s="76">
        <v>56098.05</v>
      </c>
      <c r="D726" s="77">
        <v>56098.05</v>
      </c>
      <c r="E726" s="75">
        <v>0</v>
      </c>
      <c r="F726" s="76">
        <v>6215.6639400000013</v>
      </c>
      <c r="G726" s="26">
        <v>6215.6639400000013</v>
      </c>
      <c r="H726" s="75">
        <v>0</v>
      </c>
      <c r="I726" s="76">
        <v>49882.386060000004</v>
      </c>
      <c r="J726" s="26">
        <v>49882.386060000004</v>
      </c>
      <c r="K726" s="39">
        <v>0</v>
      </c>
      <c r="L726" s="25">
        <v>56098.05</v>
      </c>
      <c r="M726" s="39">
        <v>56098.05</v>
      </c>
      <c r="N726" s="75">
        <v>0</v>
      </c>
      <c r="O726" s="76">
        <v>6215.6639400000013</v>
      </c>
      <c r="P726" s="26">
        <v>6215.6639400000013</v>
      </c>
      <c r="Q726" s="39">
        <v>0</v>
      </c>
      <c r="R726" s="39">
        <v>49882.386060000004</v>
      </c>
      <c r="S726" s="40">
        <v>49882.386060000004</v>
      </c>
      <c r="T726" s="100" t="s">
        <v>251</v>
      </c>
    </row>
    <row r="727" spans="1:20" outlineLevel="3" x14ac:dyDescent="0.3">
      <c r="A727" s="35" t="s">
        <v>146</v>
      </c>
      <c r="B727" s="75">
        <v>0</v>
      </c>
      <c r="C727" s="76">
        <v>2341.84</v>
      </c>
      <c r="D727" s="77">
        <v>2341.84</v>
      </c>
      <c r="E727" s="75">
        <v>0</v>
      </c>
      <c r="F727" s="76">
        <v>259.47587200000004</v>
      </c>
      <c r="G727" s="26">
        <v>259.47587200000004</v>
      </c>
      <c r="H727" s="75">
        <v>0</v>
      </c>
      <c r="I727" s="76">
        <v>2082.3641280000002</v>
      </c>
      <c r="J727" s="26">
        <v>2082.3641280000002</v>
      </c>
      <c r="K727" s="39">
        <v>0</v>
      </c>
      <c r="L727" s="25">
        <v>2341.84</v>
      </c>
      <c r="M727" s="39">
        <v>2341.84</v>
      </c>
      <c r="N727" s="75">
        <v>0</v>
      </c>
      <c r="O727" s="76">
        <v>259.47587200000004</v>
      </c>
      <c r="P727" s="26">
        <v>259.47587200000004</v>
      </c>
      <c r="Q727" s="39">
        <v>0</v>
      </c>
      <c r="R727" s="39">
        <v>2082.3641280000002</v>
      </c>
      <c r="S727" s="40">
        <v>2082.3641280000002</v>
      </c>
      <c r="T727" s="100" t="s">
        <v>251</v>
      </c>
    </row>
    <row r="728" spans="1:20" outlineLevel="3" x14ac:dyDescent="0.3">
      <c r="A728" s="35" t="s">
        <v>146</v>
      </c>
      <c r="B728" s="75">
        <v>0</v>
      </c>
      <c r="C728" s="76">
        <v>103.25</v>
      </c>
      <c r="D728" s="77">
        <v>103.25</v>
      </c>
      <c r="E728" s="75">
        <v>0</v>
      </c>
      <c r="F728" s="76">
        <v>11.440100000000001</v>
      </c>
      <c r="G728" s="26">
        <v>11.440100000000001</v>
      </c>
      <c r="H728" s="75">
        <v>0</v>
      </c>
      <c r="I728" s="76">
        <v>91.809899999999999</v>
      </c>
      <c r="J728" s="26">
        <v>91.809899999999999</v>
      </c>
      <c r="K728" s="39">
        <v>0</v>
      </c>
      <c r="L728" s="25">
        <v>103.25</v>
      </c>
      <c r="M728" s="39">
        <v>103.25</v>
      </c>
      <c r="N728" s="75">
        <v>0</v>
      </c>
      <c r="O728" s="76">
        <v>11.440100000000001</v>
      </c>
      <c r="P728" s="26">
        <v>11.440100000000001</v>
      </c>
      <c r="Q728" s="39">
        <v>0</v>
      </c>
      <c r="R728" s="39">
        <v>91.809899999999999</v>
      </c>
      <c r="S728" s="40">
        <v>91.809899999999999</v>
      </c>
      <c r="T728" s="100" t="s">
        <v>251</v>
      </c>
    </row>
    <row r="729" spans="1:20" outlineLevel="3" x14ac:dyDescent="0.3">
      <c r="A729" s="35" t="s">
        <v>146</v>
      </c>
      <c r="B729" s="75">
        <v>0</v>
      </c>
      <c r="C729" s="76">
        <v>80668.320000000007</v>
      </c>
      <c r="D729" s="77">
        <v>80668.320000000007</v>
      </c>
      <c r="E729" s="75">
        <v>0</v>
      </c>
      <c r="F729" s="76">
        <v>8938.0498560000015</v>
      </c>
      <c r="G729" s="26">
        <v>8938.0498560000015</v>
      </c>
      <c r="H729" s="75">
        <v>0</v>
      </c>
      <c r="I729" s="76">
        <v>71730.270144000009</v>
      </c>
      <c r="J729" s="26">
        <v>71730.270144000009</v>
      </c>
      <c r="K729" s="39">
        <v>0</v>
      </c>
      <c r="L729" s="25">
        <v>80668.320000000007</v>
      </c>
      <c r="M729" s="39">
        <v>80668.320000000007</v>
      </c>
      <c r="N729" s="75">
        <v>0</v>
      </c>
      <c r="O729" s="76">
        <v>8938.0498560000015</v>
      </c>
      <c r="P729" s="26">
        <v>8938.0498560000015</v>
      </c>
      <c r="Q729" s="39">
        <v>0</v>
      </c>
      <c r="R729" s="39">
        <v>71730.270144000009</v>
      </c>
      <c r="S729" s="40">
        <v>71730.270144000009</v>
      </c>
      <c r="T729" s="100" t="s">
        <v>251</v>
      </c>
    </row>
    <row r="730" spans="1:20" outlineLevel="3" x14ac:dyDescent="0.3">
      <c r="A730" s="35" t="s">
        <v>146</v>
      </c>
      <c r="B730" s="75">
        <v>0</v>
      </c>
      <c r="C730" s="76">
        <v>355.31</v>
      </c>
      <c r="D730" s="77">
        <v>355.31</v>
      </c>
      <c r="E730" s="75">
        <v>0</v>
      </c>
      <c r="F730" s="76">
        <v>39.368348000000005</v>
      </c>
      <c r="G730" s="26">
        <v>39.368348000000005</v>
      </c>
      <c r="H730" s="75">
        <v>0</v>
      </c>
      <c r="I730" s="76">
        <v>315.94165199999998</v>
      </c>
      <c r="J730" s="26">
        <v>315.94165199999998</v>
      </c>
      <c r="K730" s="39">
        <v>0</v>
      </c>
      <c r="L730" s="25">
        <v>355.31</v>
      </c>
      <c r="M730" s="39">
        <v>355.31</v>
      </c>
      <c r="N730" s="75">
        <v>0</v>
      </c>
      <c r="O730" s="76">
        <v>39.368348000000005</v>
      </c>
      <c r="P730" s="26">
        <v>39.368348000000005</v>
      </c>
      <c r="Q730" s="39">
        <v>0</v>
      </c>
      <c r="R730" s="39">
        <v>315.94165199999998</v>
      </c>
      <c r="S730" s="40">
        <v>315.94165199999998</v>
      </c>
      <c r="T730" s="100" t="s">
        <v>251</v>
      </c>
    </row>
    <row r="731" spans="1:20" outlineLevel="3" x14ac:dyDescent="0.3">
      <c r="A731" s="35" t="s">
        <v>146</v>
      </c>
      <c r="B731" s="75">
        <v>0</v>
      </c>
      <c r="C731" s="76">
        <v>1035.46</v>
      </c>
      <c r="D731" s="77">
        <v>1035.46</v>
      </c>
      <c r="E731" s="75">
        <v>0</v>
      </c>
      <c r="F731" s="76">
        <v>114.72896800000001</v>
      </c>
      <c r="G731" s="26">
        <v>114.72896800000001</v>
      </c>
      <c r="H731" s="75">
        <v>0</v>
      </c>
      <c r="I731" s="76">
        <v>920.73103200000003</v>
      </c>
      <c r="J731" s="26">
        <v>920.73103200000003</v>
      </c>
      <c r="K731" s="39">
        <v>0</v>
      </c>
      <c r="L731" s="25">
        <v>1035.46</v>
      </c>
      <c r="M731" s="39">
        <v>1035.46</v>
      </c>
      <c r="N731" s="75">
        <v>0</v>
      </c>
      <c r="O731" s="76">
        <v>114.72896800000001</v>
      </c>
      <c r="P731" s="26">
        <v>114.72896800000001</v>
      </c>
      <c r="Q731" s="39">
        <v>0</v>
      </c>
      <c r="R731" s="39">
        <v>920.73103200000003</v>
      </c>
      <c r="S731" s="40">
        <v>920.73103200000003</v>
      </c>
      <c r="T731" s="100" t="s">
        <v>251</v>
      </c>
    </row>
    <row r="732" spans="1:20" outlineLevel="3" x14ac:dyDescent="0.3">
      <c r="A732" s="35" t="s">
        <v>146</v>
      </c>
      <c r="B732" s="75">
        <v>0</v>
      </c>
      <c r="C732" s="76">
        <v>446.44</v>
      </c>
      <c r="D732" s="77">
        <v>446.44</v>
      </c>
      <c r="E732" s="75">
        <v>0</v>
      </c>
      <c r="F732" s="76">
        <v>49.465552000000002</v>
      </c>
      <c r="G732" s="26">
        <v>49.465552000000002</v>
      </c>
      <c r="H732" s="75">
        <v>0</v>
      </c>
      <c r="I732" s="76">
        <v>396.974448</v>
      </c>
      <c r="J732" s="26">
        <v>396.974448</v>
      </c>
      <c r="K732" s="39">
        <v>0</v>
      </c>
      <c r="L732" s="25">
        <v>446.44</v>
      </c>
      <c r="M732" s="39">
        <v>446.44</v>
      </c>
      <c r="N732" s="75">
        <v>0</v>
      </c>
      <c r="O732" s="76">
        <v>49.465552000000002</v>
      </c>
      <c r="P732" s="26">
        <v>49.465552000000002</v>
      </c>
      <c r="Q732" s="39">
        <v>0</v>
      </c>
      <c r="R732" s="39">
        <v>396.974448</v>
      </c>
      <c r="S732" s="40">
        <v>396.974448</v>
      </c>
      <c r="T732" s="100" t="s">
        <v>251</v>
      </c>
    </row>
    <row r="733" spans="1:20" outlineLevel="3" x14ac:dyDescent="0.3">
      <c r="A733" s="35" t="s">
        <v>146</v>
      </c>
      <c r="B733" s="75">
        <v>0</v>
      </c>
      <c r="C733" s="76">
        <v>782.56</v>
      </c>
      <c r="D733" s="77">
        <v>782.56</v>
      </c>
      <c r="E733" s="75">
        <v>0</v>
      </c>
      <c r="F733" s="76">
        <v>86.707648000000006</v>
      </c>
      <c r="G733" s="26">
        <v>86.707648000000006</v>
      </c>
      <c r="H733" s="75">
        <v>0</v>
      </c>
      <c r="I733" s="76">
        <v>695.85235199999988</v>
      </c>
      <c r="J733" s="26">
        <v>695.85235199999988</v>
      </c>
      <c r="K733" s="39">
        <v>0</v>
      </c>
      <c r="L733" s="25">
        <v>782.56</v>
      </c>
      <c r="M733" s="39">
        <v>782.56</v>
      </c>
      <c r="N733" s="75">
        <v>0</v>
      </c>
      <c r="O733" s="76">
        <v>86.707648000000006</v>
      </c>
      <c r="P733" s="26">
        <v>86.707648000000006</v>
      </c>
      <c r="Q733" s="39">
        <v>0</v>
      </c>
      <c r="R733" s="39">
        <v>695.85235199999988</v>
      </c>
      <c r="S733" s="40">
        <v>695.85235199999988</v>
      </c>
      <c r="T733" s="100" t="s">
        <v>251</v>
      </c>
    </row>
    <row r="734" spans="1:20" outlineLevel="3" x14ac:dyDescent="0.3">
      <c r="A734" s="35" t="s">
        <v>146</v>
      </c>
      <c r="B734" s="75">
        <v>0</v>
      </c>
      <c r="C734" s="76">
        <v>506.63</v>
      </c>
      <c r="D734" s="77">
        <v>506.63</v>
      </c>
      <c r="E734" s="75">
        <v>0</v>
      </c>
      <c r="F734" s="76">
        <v>56.134604000000003</v>
      </c>
      <c r="G734" s="26">
        <v>56.134604000000003</v>
      </c>
      <c r="H734" s="75">
        <v>0</v>
      </c>
      <c r="I734" s="76">
        <v>450.49539599999997</v>
      </c>
      <c r="J734" s="26">
        <v>450.49539599999997</v>
      </c>
      <c r="K734" s="39">
        <v>0</v>
      </c>
      <c r="L734" s="25">
        <v>506.63</v>
      </c>
      <c r="M734" s="39">
        <v>506.63</v>
      </c>
      <c r="N734" s="75">
        <v>0</v>
      </c>
      <c r="O734" s="76">
        <v>56.134604000000003</v>
      </c>
      <c r="P734" s="26">
        <v>56.134604000000003</v>
      </c>
      <c r="Q734" s="39">
        <v>0</v>
      </c>
      <c r="R734" s="39">
        <v>450.49539599999997</v>
      </c>
      <c r="S734" s="40">
        <v>450.49539599999997</v>
      </c>
      <c r="T734" s="100" t="s">
        <v>251</v>
      </c>
    </row>
    <row r="735" spans="1:20" outlineLevel="3" x14ac:dyDescent="0.3">
      <c r="A735" s="35" t="s">
        <v>146</v>
      </c>
      <c r="B735" s="75">
        <v>0</v>
      </c>
      <c r="C735" s="76">
        <v>56.79</v>
      </c>
      <c r="D735" s="77">
        <v>56.79</v>
      </c>
      <c r="E735" s="75">
        <v>0</v>
      </c>
      <c r="F735" s="76">
        <v>6.292332</v>
      </c>
      <c r="G735" s="26">
        <v>6.292332</v>
      </c>
      <c r="H735" s="75">
        <v>0</v>
      </c>
      <c r="I735" s="76">
        <v>50.497667999999997</v>
      </c>
      <c r="J735" s="26">
        <v>50.497667999999997</v>
      </c>
      <c r="K735" s="39">
        <v>0</v>
      </c>
      <c r="L735" s="25">
        <v>56.79</v>
      </c>
      <c r="M735" s="39">
        <v>56.79</v>
      </c>
      <c r="N735" s="75">
        <v>0</v>
      </c>
      <c r="O735" s="76">
        <v>6.292332</v>
      </c>
      <c r="P735" s="26">
        <v>6.292332</v>
      </c>
      <c r="Q735" s="39">
        <v>0</v>
      </c>
      <c r="R735" s="39">
        <v>50.497667999999997</v>
      </c>
      <c r="S735" s="40">
        <v>50.497667999999997</v>
      </c>
      <c r="T735" s="100" t="s">
        <v>251</v>
      </c>
    </row>
    <row r="736" spans="1:20" outlineLevel="3" x14ac:dyDescent="0.3">
      <c r="A736" s="35" t="s">
        <v>146</v>
      </c>
      <c r="B736" s="75">
        <v>0</v>
      </c>
      <c r="C736" s="76">
        <v>670.24</v>
      </c>
      <c r="D736" s="77">
        <v>670.24</v>
      </c>
      <c r="E736" s="75">
        <v>0</v>
      </c>
      <c r="F736" s="76">
        <v>74.262592000000012</v>
      </c>
      <c r="G736" s="26">
        <v>74.262592000000012</v>
      </c>
      <c r="H736" s="75">
        <v>0</v>
      </c>
      <c r="I736" s="76">
        <v>595.97740799999997</v>
      </c>
      <c r="J736" s="26">
        <v>595.97740799999997</v>
      </c>
      <c r="K736" s="39">
        <v>0</v>
      </c>
      <c r="L736" s="25">
        <v>670.24</v>
      </c>
      <c r="M736" s="39">
        <v>670.24</v>
      </c>
      <c r="N736" s="75">
        <v>0</v>
      </c>
      <c r="O736" s="76">
        <v>74.262592000000012</v>
      </c>
      <c r="P736" s="26">
        <v>74.262592000000012</v>
      </c>
      <c r="Q736" s="39">
        <v>0</v>
      </c>
      <c r="R736" s="39">
        <v>595.97740799999997</v>
      </c>
      <c r="S736" s="40">
        <v>595.97740799999997</v>
      </c>
      <c r="T736" s="100" t="s">
        <v>251</v>
      </c>
    </row>
    <row r="737" spans="1:20" outlineLevel="3" x14ac:dyDescent="0.3">
      <c r="A737" s="35" t="s">
        <v>146</v>
      </c>
      <c r="B737" s="75">
        <v>0</v>
      </c>
      <c r="C737" s="76">
        <v>0</v>
      </c>
      <c r="D737" s="77">
        <v>0</v>
      </c>
      <c r="E737" s="75">
        <v>0</v>
      </c>
      <c r="F737" s="76">
        <v>0</v>
      </c>
      <c r="G737" s="26">
        <v>0</v>
      </c>
      <c r="H737" s="75">
        <v>0</v>
      </c>
      <c r="I737" s="76">
        <v>0</v>
      </c>
      <c r="J737" s="26">
        <v>0</v>
      </c>
      <c r="K737" s="39">
        <v>0</v>
      </c>
      <c r="L737" s="25">
        <v>0</v>
      </c>
      <c r="M737" s="39">
        <v>0</v>
      </c>
      <c r="N737" s="75">
        <v>0</v>
      </c>
      <c r="O737" s="76">
        <v>0</v>
      </c>
      <c r="P737" s="26">
        <v>0</v>
      </c>
      <c r="Q737" s="39">
        <v>0</v>
      </c>
      <c r="R737" s="39">
        <v>0</v>
      </c>
      <c r="S737" s="40">
        <v>0</v>
      </c>
      <c r="T737" s="100" t="s">
        <v>251</v>
      </c>
    </row>
    <row r="738" spans="1:20" outlineLevel="3" x14ac:dyDescent="0.3">
      <c r="A738" s="35" t="s">
        <v>146</v>
      </c>
      <c r="B738" s="75">
        <v>0</v>
      </c>
      <c r="C738" s="76">
        <v>3095.95</v>
      </c>
      <c r="D738" s="77">
        <v>3095.95</v>
      </c>
      <c r="E738" s="75">
        <v>0</v>
      </c>
      <c r="F738" s="76">
        <v>343.03126000000003</v>
      </c>
      <c r="G738" s="26">
        <v>343.03126000000003</v>
      </c>
      <c r="H738" s="75">
        <v>0</v>
      </c>
      <c r="I738" s="76">
        <v>2752.9187399999996</v>
      </c>
      <c r="J738" s="26">
        <v>2752.9187399999996</v>
      </c>
      <c r="K738" s="39">
        <v>0</v>
      </c>
      <c r="L738" s="25">
        <v>3095.95</v>
      </c>
      <c r="M738" s="39">
        <v>3095.95</v>
      </c>
      <c r="N738" s="75">
        <v>0</v>
      </c>
      <c r="O738" s="76">
        <v>343.03126000000003</v>
      </c>
      <c r="P738" s="26">
        <v>343.03126000000003</v>
      </c>
      <c r="Q738" s="39">
        <v>0</v>
      </c>
      <c r="R738" s="39">
        <v>2752.9187399999996</v>
      </c>
      <c r="S738" s="40">
        <v>2752.9187399999996</v>
      </c>
      <c r="T738" s="100" t="s">
        <v>251</v>
      </c>
    </row>
    <row r="739" spans="1:20" outlineLevel="3" x14ac:dyDescent="0.3">
      <c r="A739" s="35" t="s">
        <v>146</v>
      </c>
      <c r="B739" s="75">
        <v>0</v>
      </c>
      <c r="C739" s="76">
        <v>328.64</v>
      </c>
      <c r="D739" s="77">
        <v>328.64</v>
      </c>
      <c r="E739" s="75">
        <v>0</v>
      </c>
      <c r="F739" s="76">
        <v>36.413312000000005</v>
      </c>
      <c r="G739" s="26">
        <v>36.413312000000005</v>
      </c>
      <c r="H739" s="75">
        <v>0</v>
      </c>
      <c r="I739" s="76">
        <v>292.22668799999997</v>
      </c>
      <c r="J739" s="26">
        <v>292.22668799999997</v>
      </c>
      <c r="K739" s="39">
        <v>0</v>
      </c>
      <c r="L739" s="25">
        <v>328.64</v>
      </c>
      <c r="M739" s="39">
        <v>328.64</v>
      </c>
      <c r="N739" s="75">
        <v>0</v>
      </c>
      <c r="O739" s="76">
        <v>36.413312000000005</v>
      </c>
      <c r="P739" s="26">
        <v>36.413312000000005</v>
      </c>
      <c r="Q739" s="39">
        <v>0</v>
      </c>
      <c r="R739" s="39">
        <v>292.22668799999997</v>
      </c>
      <c r="S739" s="40">
        <v>292.22668799999997</v>
      </c>
      <c r="T739" s="100" t="s">
        <v>251</v>
      </c>
    </row>
    <row r="740" spans="1:20" outlineLevel="3" x14ac:dyDescent="0.3">
      <c r="A740" s="35" t="s">
        <v>146</v>
      </c>
      <c r="B740" s="75">
        <v>0</v>
      </c>
      <c r="C740" s="76">
        <v>88.6</v>
      </c>
      <c r="D740" s="77">
        <v>88.6</v>
      </c>
      <c r="E740" s="75">
        <v>0</v>
      </c>
      <c r="F740" s="76">
        <v>9.8168799999999994</v>
      </c>
      <c r="G740" s="26">
        <v>9.8168799999999994</v>
      </c>
      <c r="H740" s="75">
        <v>0</v>
      </c>
      <c r="I740" s="76">
        <v>78.783119999999997</v>
      </c>
      <c r="J740" s="26">
        <v>78.783119999999997</v>
      </c>
      <c r="K740" s="39">
        <v>0</v>
      </c>
      <c r="L740" s="25">
        <v>88.6</v>
      </c>
      <c r="M740" s="39">
        <v>88.6</v>
      </c>
      <c r="N740" s="75">
        <v>0</v>
      </c>
      <c r="O740" s="76">
        <v>9.8168799999999994</v>
      </c>
      <c r="P740" s="26">
        <v>9.8168799999999994</v>
      </c>
      <c r="Q740" s="39">
        <v>0</v>
      </c>
      <c r="R740" s="39">
        <v>78.783119999999997</v>
      </c>
      <c r="S740" s="40">
        <v>78.783119999999997</v>
      </c>
      <c r="T740" s="100" t="s">
        <v>251</v>
      </c>
    </row>
    <row r="741" spans="1:20" outlineLevel="3" x14ac:dyDescent="0.3">
      <c r="A741" s="35" t="s">
        <v>146</v>
      </c>
      <c r="B741" s="75">
        <v>0</v>
      </c>
      <c r="C741" s="76">
        <v>2725.59</v>
      </c>
      <c r="D741" s="77">
        <v>2725.59</v>
      </c>
      <c r="E741" s="75">
        <v>0</v>
      </c>
      <c r="F741" s="76">
        <v>301.99537200000003</v>
      </c>
      <c r="G741" s="26">
        <v>301.99537200000003</v>
      </c>
      <c r="H741" s="75">
        <v>0</v>
      </c>
      <c r="I741" s="76">
        <v>2423.5946280000003</v>
      </c>
      <c r="J741" s="26">
        <v>2423.5946280000003</v>
      </c>
      <c r="K741" s="39">
        <v>0</v>
      </c>
      <c r="L741" s="25">
        <v>2725.59</v>
      </c>
      <c r="M741" s="39">
        <v>2725.59</v>
      </c>
      <c r="N741" s="75">
        <v>0</v>
      </c>
      <c r="O741" s="76">
        <v>301.99537200000003</v>
      </c>
      <c r="P741" s="26">
        <v>301.99537200000003</v>
      </c>
      <c r="Q741" s="39">
        <v>0</v>
      </c>
      <c r="R741" s="39">
        <v>2423.5946280000003</v>
      </c>
      <c r="S741" s="40">
        <v>2423.5946280000003</v>
      </c>
      <c r="T741" s="100" t="s">
        <v>251</v>
      </c>
    </row>
    <row r="742" spans="1:20" outlineLevel="3" x14ac:dyDescent="0.3">
      <c r="A742" s="35" t="s">
        <v>146</v>
      </c>
      <c r="B742" s="75">
        <v>0</v>
      </c>
      <c r="C742" s="76">
        <v>1678.56</v>
      </c>
      <c r="D742" s="77">
        <v>1678.56</v>
      </c>
      <c r="E742" s="75">
        <v>0</v>
      </c>
      <c r="F742" s="76">
        <v>185.98444800000001</v>
      </c>
      <c r="G742" s="26">
        <v>185.98444800000001</v>
      </c>
      <c r="H742" s="75">
        <v>0</v>
      </c>
      <c r="I742" s="76">
        <v>1492.575552</v>
      </c>
      <c r="J742" s="26">
        <v>1492.575552</v>
      </c>
      <c r="K742" s="39">
        <v>0</v>
      </c>
      <c r="L742" s="25">
        <v>1678.56</v>
      </c>
      <c r="M742" s="39">
        <v>1678.56</v>
      </c>
      <c r="N742" s="75">
        <v>0</v>
      </c>
      <c r="O742" s="76">
        <v>185.98444800000001</v>
      </c>
      <c r="P742" s="26">
        <v>185.98444800000001</v>
      </c>
      <c r="Q742" s="39">
        <v>0</v>
      </c>
      <c r="R742" s="39">
        <v>1492.575552</v>
      </c>
      <c r="S742" s="40">
        <v>1492.575552</v>
      </c>
      <c r="T742" s="100" t="s">
        <v>251</v>
      </c>
    </row>
    <row r="743" spans="1:20" outlineLevel="3" x14ac:dyDescent="0.3">
      <c r="A743" s="35" t="s">
        <v>146</v>
      </c>
      <c r="B743" s="75">
        <v>0</v>
      </c>
      <c r="C743" s="76">
        <v>64</v>
      </c>
      <c r="D743" s="77">
        <v>64</v>
      </c>
      <c r="E743" s="75">
        <v>0</v>
      </c>
      <c r="F743" s="76">
        <v>7.0912000000000006</v>
      </c>
      <c r="G743" s="26">
        <v>7.0912000000000006</v>
      </c>
      <c r="H743" s="75">
        <v>0</v>
      </c>
      <c r="I743" s="76">
        <v>56.908799999999999</v>
      </c>
      <c r="J743" s="26">
        <v>56.908799999999999</v>
      </c>
      <c r="K743" s="39">
        <v>0</v>
      </c>
      <c r="L743" s="25">
        <v>64</v>
      </c>
      <c r="M743" s="39">
        <v>64</v>
      </c>
      <c r="N743" s="75">
        <v>0</v>
      </c>
      <c r="O743" s="76">
        <v>7.0912000000000006</v>
      </c>
      <c r="P743" s="26">
        <v>7.0912000000000006</v>
      </c>
      <c r="Q743" s="39">
        <v>0</v>
      </c>
      <c r="R743" s="39">
        <v>56.908799999999999</v>
      </c>
      <c r="S743" s="40">
        <v>56.908799999999999</v>
      </c>
      <c r="T743" s="100" t="s">
        <v>251</v>
      </c>
    </row>
    <row r="744" spans="1:20" outlineLevel="3" x14ac:dyDescent="0.3">
      <c r="A744" s="35" t="s">
        <v>146</v>
      </c>
      <c r="B744" s="75">
        <v>0</v>
      </c>
      <c r="C744" s="76">
        <v>7589.04</v>
      </c>
      <c r="D744" s="77">
        <v>7589.04</v>
      </c>
      <c r="E744" s="75">
        <v>0</v>
      </c>
      <c r="F744" s="76">
        <v>840.86563200000012</v>
      </c>
      <c r="G744" s="26">
        <v>840.86563200000012</v>
      </c>
      <c r="H744" s="75">
        <v>0</v>
      </c>
      <c r="I744" s="76">
        <v>6748.174368</v>
      </c>
      <c r="J744" s="26">
        <v>6748.174368</v>
      </c>
      <c r="K744" s="39">
        <v>0</v>
      </c>
      <c r="L744" s="25">
        <v>7589.04</v>
      </c>
      <c r="M744" s="39">
        <v>7589.04</v>
      </c>
      <c r="N744" s="75">
        <v>0</v>
      </c>
      <c r="O744" s="76">
        <v>840.86563200000012</v>
      </c>
      <c r="P744" s="26">
        <v>840.86563200000012</v>
      </c>
      <c r="Q744" s="39">
        <v>0</v>
      </c>
      <c r="R744" s="39">
        <v>6748.174368</v>
      </c>
      <c r="S744" s="40">
        <v>6748.174368</v>
      </c>
      <c r="T744" s="100" t="s">
        <v>251</v>
      </c>
    </row>
    <row r="745" spans="1:20" outlineLevel="3" x14ac:dyDescent="0.3">
      <c r="A745" s="35" t="s">
        <v>146</v>
      </c>
      <c r="B745" s="75">
        <v>0</v>
      </c>
      <c r="C745" s="76">
        <v>1256.02</v>
      </c>
      <c r="D745" s="77">
        <v>1256.02</v>
      </c>
      <c r="E745" s="75">
        <v>0</v>
      </c>
      <c r="F745" s="76">
        <v>139.16701600000002</v>
      </c>
      <c r="G745" s="26">
        <v>139.16701600000002</v>
      </c>
      <c r="H745" s="75">
        <v>0</v>
      </c>
      <c r="I745" s="76">
        <v>1116.8529839999999</v>
      </c>
      <c r="J745" s="26">
        <v>1116.8529839999999</v>
      </c>
      <c r="K745" s="39">
        <v>0</v>
      </c>
      <c r="L745" s="25">
        <v>1256.02</v>
      </c>
      <c r="M745" s="39">
        <v>1256.02</v>
      </c>
      <c r="N745" s="75">
        <v>0</v>
      </c>
      <c r="O745" s="76">
        <v>139.16701600000002</v>
      </c>
      <c r="P745" s="26">
        <v>139.16701600000002</v>
      </c>
      <c r="Q745" s="39">
        <v>0</v>
      </c>
      <c r="R745" s="39">
        <v>1116.8529839999999</v>
      </c>
      <c r="S745" s="40">
        <v>1116.8529839999999</v>
      </c>
      <c r="T745" s="100" t="s">
        <v>251</v>
      </c>
    </row>
    <row r="746" spans="1:20" outlineLevel="3" x14ac:dyDescent="0.3">
      <c r="A746" s="35" t="s">
        <v>146</v>
      </c>
      <c r="B746" s="75">
        <v>0</v>
      </c>
      <c r="C746" s="76">
        <v>2907.44</v>
      </c>
      <c r="D746" s="77">
        <v>2907.44</v>
      </c>
      <c r="E746" s="75">
        <v>0</v>
      </c>
      <c r="F746" s="76">
        <v>322.14435200000003</v>
      </c>
      <c r="G746" s="26">
        <v>322.14435200000003</v>
      </c>
      <c r="H746" s="75">
        <v>0</v>
      </c>
      <c r="I746" s="76">
        <v>2585.2956480000003</v>
      </c>
      <c r="J746" s="26">
        <v>2585.2956480000003</v>
      </c>
      <c r="K746" s="39">
        <v>0</v>
      </c>
      <c r="L746" s="25">
        <v>2907.44</v>
      </c>
      <c r="M746" s="39">
        <v>2907.44</v>
      </c>
      <c r="N746" s="75">
        <v>0</v>
      </c>
      <c r="O746" s="76">
        <v>322.14435200000003</v>
      </c>
      <c r="P746" s="26">
        <v>322.14435200000003</v>
      </c>
      <c r="Q746" s="39">
        <v>0</v>
      </c>
      <c r="R746" s="39">
        <v>2585.2956480000003</v>
      </c>
      <c r="S746" s="40">
        <v>2585.2956480000003</v>
      </c>
      <c r="T746" s="100" t="s">
        <v>251</v>
      </c>
    </row>
    <row r="747" spans="1:20" outlineLevel="3" x14ac:dyDescent="0.3">
      <c r="A747" s="35" t="s">
        <v>146</v>
      </c>
      <c r="B747" s="75">
        <v>0</v>
      </c>
      <c r="C747" s="76">
        <v>83453.39</v>
      </c>
      <c r="D747" s="77">
        <v>83453.39</v>
      </c>
      <c r="E747" s="75">
        <v>0</v>
      </c>
      <c r="F747" s="76">
        <v>9246.635612</v>
      </c>
      <c r="G747" s="26">
        <v>9246.635612</v>
      </c>
      <c r="H747" s="75">
        <v>0</v>
      </c>
      <c r="I747" s="76">
        <v>74206.754388000001</v>
      </c>
      <c r="J747" s="26">
        <v>74206.754388000001</v>
      </c>
      <c r="K747" s="39">
        <v>0</v>
      </c>
      <c r="L747" s="25">
        <v>83453.39</v>
      </c>
      <c r="M747" s="39">
        <v>83453.39</v>
      </c>
      <c r="N747" s="75">
        <v>0</v>
      </c>
      <c r="O747" s="76">
        <v>9246.635612</v>
      </c>
      <c r="P747" s="26">
        <v>9246.635612</v>
      </c>
      <c r="Q747" s="39">
        <v>0</v>
      </c>
      <c r="R747" s="39">
        <v>74206.754388000001</v>
      </c>
      <c r="S747" s="40">
        <v>74206.754388000001</v>
      </c>
      <c r="T747" s="100" t="s">
        <v>251</v>
      </c>
    </row>
    <row r="748" spans="1:20" outlineLevel="3" x14ac:dyDescent="0.3">
      <c r="A748" s="35" t="s">
        <v>146</v>
      </c>
      <c r="B748" s="75">
        <v>0</v>
      </c>
      <c r="C748" s="76">
        <v>453183.26</v>
      </c>
      <c r="D748" s="77">
        <v>453183.26</v>
      </c>
      <c r="E748" s="75">
        <v>0</v>
      </c>
      <c r="F748" s="76">
        <v>50212.705208000007</v>
      </c>
      <c r="G748" s="26">
        <v>50212.705208000007</v>
      </c>
      <c r="H748" s="75">
        <v>0</v>
      </c>
      <c r="I748" s="76">
        <v>402970.55479199998</v>
      </c>
      <c r="J748" s="26">
        <v>402970.55479199998</v>
      </c>
      <c r="K748" s="39">
        <v>0</v>
      </c>
      <c r="L748" s="25">
        <v>453183.26</v>
      </c>
      <c r="M748" s="39">
        <v>453183.26</v>
      </c>
      <c r="N748" s="75">
        <v>0</v>
      </c>
      <c r="O748" s="76">
        <v>50212.705208000007</v>
      </c>
      <c r="P748" s="26">
        <v>50212.705208000007</v>
      </c>
      <c r="Q748" s="39">
        <v>0</v>
      </c>
      <c r="R748" s="39">
        <v>402970.55479199998</v>
      </c>
      <c r="S748" s="40">
        <v>402970.55479199998</v>
      </c>
      <c r="T748" s="100" t="s">
        <v>251</v>
      </c>
    </row>
    <row r="749" spans="1:20" outlineLevel="3" x14ac:dyDescent="0.3">
      <c r="A749" s="35" t="s">
        <v>146</v>
      </c>
      <c r="B749" s="75">
        <v>0</v>
      </c>
      <c r="C749" s="76">
        <v>79339.83</v>
      </c>
      <c r="D749" s="77">
        <v>79339.83</v>
      </c>
      <c r="E749" s="75">
        <v>0</v>
      </c>
      <c r="F749" s="76">
        <v>8790.8531640000001</v>
      </c>
      <c r="G749" s="26">
        <v>8790.8531640000001</v>
      </c>
      <c r="H749" s="75">
        <v>0</v>
      </c>
      <c r="I749" s="76">
        <v>70548.976836000002</v>
      </c>
      <c r="J749" s="26">
        <v>70548.976836000002</v>
      </c>
      <c r="K749" s="39">
        <v>0</v>
      </c>
      <c r="L749" s="25">
        <v>79339.83</v>
      </c>
      <c r="M749" s="39">
        <v>79339.83</v>
      </c>
      <c r="N749" s="75">
        <v>0</v>
      </c>
      <c r="O749" s="76">
        <v>8790.8531640000001</v>
      </c>
      <c r="P749" s="26">
        <v>8790.8531640000001</v>
      </c>
      <c r="Q749" s="39">
        <v>0</v>
      </c>
      <c r="R749" s="39">
        <v>70548.976836000002</v>
      </c>
      <c r="S749" s="40">
        <v>70548.976836000002</v>
      </c>
      <c r="T749" s="100" t="s">
        <v>251</v>
      </c>
    </row>
    <row r="750" spans="1:20" outlineLevel="3" x14ac:dyDescent="0.3">
      <c r="A750" s="35" t="s">
        <v>146</v>
      </c>
      <c r="B750" s="75">
        <v>0</v>
      </c>
      <c r="C750" s="76">
        <v>0</v>
      </c>
      <c r="D750" s="77">
        <v>0</v>
      </c>
      <c r="E750" s="75">
        <v>0</v>
      </c>
      <c r="F750" s="76">
        <v>0</v>
      </c>
      <c r="G750" s="26">
        <v>0</v>
      </c>
      <c r="H750" s="75">
        <v>0</v>
      </c>
      <c r="I750" s="76">
        <v>0</v>
      </c>
      <c r="J750" s="26">
        <v>0</v>
      </c>
      <c r="K750" s="39">
        <v>0</v>
      </c>
      <c r="L750" s="25">
        <v>0</v>
      </c>
      <c r="M750" s="39">
        <v>0</v>
      </c>
      <c r="N750" s="75">
        <v>0</v>
      </c>
      <c r="O750" s="76">
        <v>0</v>
      </c>
      <c r="P750" s="26">
        <v>0</v>
      </c>
      <c r="Q750" s="39">
        <v>0</v>
      </c>
      <c r="R750" s="39">
        <v>0</v>
      </c>
      <c r="S750" s="40">
        <v>0</v>
      </c>
      <c r="T750" s="100" t="s">
        <v>251</v>
      </c>
    </row>
    <row r="751" spans="1:20" outlineLevel="3" x14ac:dyDescent="0.3">
      <c r="A751" s="35" t="s">
        <v>146</v>
      </c>
      <c r="B751" s="75">
        <v>0</v>
      </c>
      <c r="C751" s="76">
        <v>101774.75</v>
      </c>
      <c r="D751" s="77">
        <v>101774.75</v>
      </c>
      <c r="E751" s="75">
        <v>0</v>
      </c>
      <c r="F751" s="76">
        <v>11276.642300000001</v>
      </c>
      <c r="G751" s="26">
        <v>11276.642300000001</v>
      </c>
      <c r="H751" s="75">
        <v>0</v>
      </c>
      <c r="I751" s="76">
        <v>90498.107699999993</v>
      </c>
      <c r="J751" s="26">
        <v>90498.107699999993</v>
      </c>
      <c r="K751" s="39">
        <v>0</v>
      </c>
      <c r="L751" s="25">
        <v>101774.75</v>
      </c>
      <c r="M751" s="39">
        <v>101774.75</v>
      </c>
      <c r="N751" s="75">
        <v>0</v>
      </c>
      <c r="O751" s="76">
        <v>11276.642300000001</v>
      </c>
      <c r="P751" s="26">
        <v>11276.642300000001</v>
      </c>
      <c r="Q751" s="39">
        <v>0</v>
      </c>
      <c r="R751" s="39">
        <v>90498.107699999993</v>
      </c>
      <c r="S751" s="40">
        <v>90498.107699999993</v>
      </c>
      <c r="T751" s="100" t="s">
        <v>251</v>
      </c>
    </row>
    <row r="752" spans="1:20" outlineLevel="3" x14ac:dyDescent="0.3">
      <c r="A752" s="35" t="s">
        <v>146</v>
      </c>
      <c r="B752" s="75">
        <v>0</v>
      </c>
      <c r="C752" s="76">
        <v>-5066.6099999999997</v>
      </c>
      <c r="D752" s="77">
        <v>-5066.6099999999997</v>
      </c>
      <c r="E752" s="75">
        <v>0</v>
      </c>
      <c r="F752" s="76">
        <v>-561.38038800000004</v>
      </c>
      <c r="G752" s="26">
        <v>-561.38038800000004</v>
      </c>
      <c r="H752" s="75">
        <v>0</v>
      </c>
      <c r="I752" s="76">
        <v>-4505.2296119999992</v>
      </c>
      <c r="J752" s="26">
        <v>-4505.2296119999992</v>
      </c>
      <c r="K752" s="39">
        <v>0</v>
      </c>
      <c r="L752" s="25">
        <v>-5066.6099999999997</v>
      </c>
      <c r="M752" s="39">
        <v>-5066.6099999999997</v>
      </c>
      <c r="N752" s="75">
        <v>0</v>
      </c>
      <c r="O752" s="76">
        <v>-561.38038800000004</v>
      </c>
      <c r="P752" s="26">
        <v>-561.38038800000004</v>
      </c>
      <c r="Q752" s="39">
        <v>0</v>
      </c>
      <c r="R752" s="39">
        <v>-4505.2296119999992</v>
      </c>
      <c r="S752" s="40">
        <v>-4505.2296119999992</v>
      </c>
      <c r="T752" s="100" t="s">
        <v>251</v>
      </c>
    </row>
    <row r="753" spans="1:20" outlineLevel="2" x14ac:dyDescent="0.3">
      <c r="A753" s="35"/>
      <c r="B753" s="75">
        <v>0</v>
      </c>
      <c r="C753" s="76">
        <v>4199024.6900000004</v>
      </c>
      <c r="D753" s="77">
        <v>4199024.6900000004</v>
      </c>
      <c r="E753" s="75">
        <v>0</v>
      </c>
      <c r="F753" s="76">
        <v>465251.93565199978</v>
      </c>
      <c r="G753" s="26">
        <v>465251.93565199978</v>
      </c>
      <c r="H753" s="75">
        <v>0</v>
      </c>
      <c r="I753" s="76">
        <v>3733772.7543479991</v>
      </c>
      <c r="J753" s="26">
        <v>3733772.7543479991</v>
      </c>
      <c r="K753" s="39">
        <v>0</v>
      </c>
      <c r="L753" s="25">
        <v>4199024.6900000004</v>
      </c>
      <c r="M753" s="39">
        <v>4199024.6900000004</v>
      </c>
      <c r="N753" s="75">
        <v>0</v>
      </c>
      <c r="O753" s="76">
        <v>465251.93565199978</v>
      </c>
      <c r="P753" s="26">
        <v>465251.93565199978</v>
      </c>
      <c r="Q753" s="39">
        <v>0</v>
      </c>
      <c r="R753" s="39">
        <v>3733772.7543479991</v>
      </c>
      <c r="S753" s="40">
        <v>3733772.7543479991</v>
      </c>
      <c r="T753" s="106" t="s">
        <v>267</v>
      </c>
    </row>
    <row r="754" spans="1:20" outlineLevel="3" x14ac:dyDescent="0.3">
      <c r="A754" s="35" t="s">
        <v>146</v>
      </c>
      <c r="B754" s="75">
        <v>0</v>
      </c>
      <c r="C754" s="76">
        <v>754</v>
      </c>
      <c r="D754" s="77">
        <v>754</v>
      </c>
      <c r="E754" s="75">
        <v>0</v>
      </c>
      <c r="F754" s="76">
        <v>83.015399999999985</v>
      </c>
      <c r="G754" s="26">
        <v>83.015399999999985</v>
      </c>
      <c r="H754" s="75">
        <v>0</v>
      </c>
      <c r="I754" s="76">
        <v>670.9846</v>
      </c>
      <c r="J754" s="26">
        <v>670.9846</v>
      </c>
      <c r="K754" s="39">
        <v>0</v>
      </c>
      <c r="L754" s="25">
        <v>754</v>
      </c>
      <c r="M754" s="39">
        <v>754</v>
      </c>
      <c r="N754" s="75">
        <v>0</v>
      </c>
      <c r="O754" s="76">
        <v>83.015399999999985</v>
      </c>
      <c r="P754" s="26">
        <v>83.015399999999985</v>
      </c>
      <c r="Q754" s="39">
        <v>0</v>
      </c>
      <c r="R754" s="39">
        <v>670.9846</v>
      </c>
      <c r="S754" s="40">
        <v>670.9846</v>
      </c>
      <c r="T754" s="100" t="s">
        <v>62</v>
      </c>
    </row>
    <row r="755" spans="1:20" outlineLevel="3" x14ac:dyDescent="0.3">
      <c r="A755" s="35" t="s">
        <v>146</v>
      </c>
      <c r="B755" s="75">
        <v>0</v>
      </c>
      <c r="C755" s="76">
        <v>0</v>
      </c>
      <c r="D755" s="77">
        <v>0</v>
      </c>
      <c r="E755" s="75">
        <v>0</v>
      </c>
      <c r="F755" s="76">
        <v>0</v>
      </c>
      <c r="G755" s="26">
        <v>0</v>
      </c>
      <c r="H755" s="75">
        <v>0</v>
      </c>
      <c r="I755" s="76">
        <v>0</v>
      </c>
      <c r="J755" s="26">
        <v>0</v>
      </c>
      <c r="K755" s="39">
        <v>0</v>
      </c>
      <c r="L755" s="25">
        <v>0</v>
      </c>
      <c r="M755" s="39">
        <v>0</v>
      </c>
      <c r="N755" s="75">
        <v>0</v>
      </c>
      <c r="O755" s="76">
        <v>0</v>
      </c>
      <c r="P755" s="26">
        <v>0</v>
      </c>
      <c r="Q755" s="39">
        <v>0</v>
      </c>
      <c r="R755" s="39">
        <v>0</v>
      </c>
      <c r="S755" s="40">
        <v>0</v>
      </c>
      <c r="T755" s="100" t="s">
        <v>62</v>
      </c>
    </row>
    <row r="756" spans="1:20" outlineLevel="3" x14ac:dyDescent="0.3">
      <c r="A756" s="35" t="s">
        <v>146</v>
      </c>
      <c r="B756" s="75">
        <v>0</v>
      </c>
      <c r="C756" s="76">
        <v>1568.37</v>
      </c>
      <c r="D756" s="77">
        <v>1568.37</v>
      </c>
      <c r="E756" s="75">
        <v>0</v>
      </c>
      <c r="F756" s="76">
        <v>172.67753699999994</v>
      </c>
      <c r="G756" s="26">
        <v>172.67753699999994</v>
      </c>
      <c r="H756" s="75">
        <v>0</v>
      </c>
      <c r="I756" s="76">
        <v>1395.6924629999999</v>
      </c>
      <c r="J756" s="26">
        <v>1395.6924629999999</v>
      </c>
      <c r="K756" s="39">
        <v>0</v>
      </c>
      <c r="L756" s="25">
        <v>1568.37</v>
      </c>
      <c r="M756" s="39">
        <v>1568.37</v>
      </c>
      <c r="N756" s="75">
        <v>0</v>
      </c>
      <c r="O756" s="76">
        <v>172.67753699999994</v>
      </c>
      <c r="P756" s="26">
        <v>172.67753699999994</v>
      </c>
      <c r="Q756" s="39">
        <v>0</v>
      </c>
      <c r="R756" s="39">
        <v>1395.6924629999999</v>
      </c>
      <c r="S756" s="40">
        <v>1395.6924629999999</v>
      </c>
      <c r="T756" s="100" t="s">
        <v>62</v>
      </c>
    </row>
    <row r="757" spans="1:20" outlineLevel="3" x14ac:dyDescent="0.3">
      <c r="A757" s="35" t="s">
        <v>146</v>
      </c>
      <c r="B757" s="75">
        <v>0</v>
      </c>
      <c r="C757" s="76">
        <v>0</v>
      </c>
      <c r="D757" s="77">
        <v>0</v>
      </c>
      <c r="E757" s="75">
        <v>0</v>
      </c>
      <c r="F757" s="76">
        <v>0</v>
      </c>
      <c r="G757" s="26">
        <v>0</v>
      </c>
      <c r="H757" s="75">
        <v>0</v>
      </c>
      <c r="I757" s="76">
        <v>0</v>
      </c>
      <c r="J757" s="26">
        <v>0</v>
      </c>
      <c r="K757" s="39">
        <v>0</v>
      </c>
      <c r="L757" s="25">
        <v>0</v>
      </c>
      <c r="M757" s="39">
        <v>0</v>
      </c>
      <c r="N757" s="75">
        <v>0</v>
      </c>
      <c r="O757" s="76">
        <v>0</v>
      </c>
      <c r="P757" s="26">
        <v>0</v>
      </c>
      <c r="Q757" s="39">
        <v>0</v>
      </c>
      <c r="R757" s="39">
        <v>0</v>
      </c>
      <c r="S757" s="40">
        <v>0</v>
      </c>
      <c r="T757" s="100" t="s">
        <v>62</v>
      </c>
    </row>
    <row r="758" spans="1:20" outlineLevel="3" x14ac:dyDescent="0.3">
      <c r="A758" s="35" t="s">
        <v>146</v>
      </c>
      <c r="B758" s="75">
        <v>0</v>
      </c>
      <c r="C758" s="76">
        <v>38231.120000000003</v>
      </c>
      <c r="D758" s="77">
        <v>38231.120000000003</v>
      </c>
      <c r="E758" s="75">
        <v>0</v>
      </c>
      <c r="F758" s="76">
        <v>4209.2463119999993</v>
      </c>
      <c r="G758" s="26">
        <v>4209.2463119999993</v>
      </c>
      <c r="H758" s="75">
        <v>0</v>
      </c>
      <c r="I758" s="76">
        <v>34021.873688000007</v>
      </c>
      <c r="J758" s="26">
        <v>34021.873688000007</v>
      </c>
      <c r="K758" s="39">
        <v>0</v>
      </c>
      <c r="L758" s="25">
        <v>38231.120000000003</v>
      </c>
      <c r="M758" s="39">
        <v>38231.120000000003</v>
      </c>
      <c r="N758" s="75">
        <v>0</v>
      </c>
      <c r="O758" s="76">
        <v>4209.2463119999993</v>
      </c>
      <c r="P758" s="26">
        <v>4209.2463119999993</v>
      </c>
      <c r="Q758" s="39">
        <v>0</v>
      </c>
      <c r="R758" s="39">
        <v>34021.873688000007</v>
      </c>
      <c r="S758" s="40">
        <v>34021.873688000007</v>
      </c>
      <c r="T758" s="100" t="s">
        <v>62</v>
      </c>
    </row>
    <row r="759" spans="1:20" outlineLevel="3" x14ac:dyDescent="0.3">
      <c r="A759" s="35" t="s">
        <v>146</v>
      </c>
      <c r="B759" s="75">
        <v>0</v>
      </c>
      <c r="C759" s="76">
        <v>0</v>
      </c>
      <c r="D759" s="77">
        <v>0</v>
      </c>
      <c r="E759" s="75">
        <v>0</v>
      </c>
      <c r="F759" s="76">
        <v>0</v>
      </c>
      <c r="G759" s="26">
        <v>0</v>
      </c>
      <c r="H759" s="75">
        <v>0</v>
      </c>
      <c r="I759" s="76">
        <v>0</v>
      </c>
      <c r="J759" s="26">
        <v>0</v>
      </c>
      <c r="K759" s="39">
        <v>0</v>
      </c>
      <c r="L759" s="25">
        <v>0</v>
      </c>
      <c r="M759" s="39">
        <v>0</v>
      </c>
      <c r="N759" s="75">
        <v>0</v>
      </c>
      <c r="O759" s="76">
        <v>0</v>
      </c>
      <c r="P759" s="26">
        <v>0</v>
      </c>
      <c r="Q759" s="39">
        <v>0</v>
      </c>
      <c r="R759" s="39">
        <v>0</v>
      </c>
      <c r="S759" s="40">
        <v>0</v>
      </c>
      <c r="T759" s="100" t="s">
        <v>62</v>
      </c>
    </row>
    <row r="760" spans="1:20" outlineLevel="3" x14ac:dyDescent="0.3">
      <c r="A760" s="35" t="s">
        <v>146</v>
      </c>
      <c r="B760" s="75">
        <v>0</v>
      </c>
      <c r="C760" s="76">
        <v>150</v>
      </c>
      <c r="D760" s="77">
        <v>150</v>
      </c>
      <c r="E760" s="75">
        <v>0</v>
      </c>
      <c r="F760" s="76">
        <v>16.514999999999997</v>
      </c>
      <c r="G760" s="26">
        <v>16.514999999999997</v>
      </c>
      <c r="H760" s="75">
        <v>0</v>
      </c>
      <c r="I760" s="76">
        <v>133.48500000000001</v>
      </c>
      <c r="J760" s="26">
        <v>133.48500000000001</v>
      </c>
      <c r="K760" s="39">
        <v>0</v>
      </c>
      <c r="L760" s="25">
        <v>150</v>
      </c>
      <c r="M760" s="39">
        <v>150</v>
      </c>
      <c r="N760" s="75">
        <v>0</v>
      </c>
      <c r="O760" s="76">
        <v>16.514999999999997</v>
      </c>
      <c r="P760" s="26">
        <v>16.514999999999997</v>
      </c>
      <c r="Q760" s="39">
        <v>0</v>
      </c>
      <c r="R760" s="39">
        <v>133.48500000000001</v>
      </c>
      <c r="S760" s="40">
        <v>133.48500000000001</v>
      </c>
      <c r="T760" s="100" t="s">
        <v>62</v>
      </c>
    </row>
    <row r="761" spans="1:20" outlineLevel="3" x14ac:dyDescent="0.3">
      <c r="A761" s="35" t="s">
        <v>146</v>
      </c>
      <c r="B761" s="75">
        <v>0</v>
      </c>
      <c r="C761" s="76">
        <v>0</v>
      </c>
      <c r="D761" s="77">
        <v>0</v>
      </c>
      <c r="E761" s="75">
        <v>0</v>
      </c>
      <c r="F761" s="76">
        <v>0</v>
      </c>
      <c r="G761" s="26">
        <v>0</v>
      </c>
      <c r="H761" s="75">
        <v>0</v>
      </c>
      <c r="I761" s="76">
        <v>0</v>
      </c>
      <c r="J761" s="26">
        <v>0</v>
      </c>
      <c r="K761" s="39">
        <v>0</v>
      </c>
      <c r="L761" s="25">
        <v>0</v>
      </c>
      <c r="M761" s="39">
        <v>0</v>
      </c>
      <c r="N761" s="75">
        <v>0</v>
      </c>
      <c r="O761" s="76">
        <v>0</v>
      </c>
      <c r="P761" s="26">
        <v>0</v>
      </c>
      <c r="Q761" s="39">
        <v>0</v>
      </c>
      <c r="R761" s="39">
        <v>0</v>
      </c>
      <c r="S761" s="40">
        <v>0</v>
      </c>
      <c r="T761" s="100" t="s">
        <v>62</v>
      </c>
    </row>
    <row r="762" spans="1:20" outlineLevel="3" x14ac:dyDescent="0.3">
      <c r="A762" s="35" t="s">
        <v>146</v>
      </c>
      <c r="B762" s="75">
        <v>0</v>
      </c>
      <c r="C762" s="76">
        <v>3561.55</v>
      </c>
      <c r="D762" s="77">
        <v>3561.55</v>
      </c>
      <c r="E762" s="75">
        <v>0</v>
      </c>
      <c r="F762" s="76">
        <v>392.12665499999991</v>
      </c>
      <c r="G762" s="26">
        <v>392.12665499999991</v>
      </c>
      <c r="H762" s="75">
        <v>0</v>
      </c>
      <c r="I762" s="76">
        <v>3169.4233450000002</v>
      </c>
      <c r="J762" s="26">
        <v>3169.4233450000002</v>
      </c>
      <c r="K762" s="39">
        <v>0</v>
      </c>
      <c r="L762" s="25">
        <v>3561.55</v>
      </c>
      <c r="M762" s="39">
        <v>3561.55</v>
      </c>
      <c r="N762" s="75">
        <v>0</v>
      </c>
      <c r="O762" s="76">
        <v>392.12665499999991</v>
      </c>
      <c r="P762" s="26">
        <v>392.12665499999991</v>
      </c>
      <c r="Q762" s="39">
        <v>0</v>
      </c>
      <c r="R762" s="39">
        <v>3169.4233450000002</v>
      </c>
      <c r="S762" s="40">
        <v>3169.4233450000002</v>
      </c>
      <c r="T762" s="100" t="s">
        <v>62</v>
      </c>
    </row>
    <row r="763" spans="1:20" outlineLevel="3" x14ac:dyDescent="0.3">
      <c r="A763" s="35" t="s">
        <v>146</v>
      </c>
      <c r="B763" s="75">
        <v>0</v>
      </c>
      <c r="C763" s="76">
        <v>57.24</v>
      </c>
      <c r="D763" s="77">
        <v>57.24</v>
      </c>
      <c r="E763" s="75">
        <v>0</v>
      </c>
      <c r="F763" s="76">
        <v>6.3021239999999992</v>
      </c>
      <c r="G763" s="26">
        <v>6.3021239999999992</v>
      </c>
      <c r="H763" s="75">
        <v>0</v>
      </c>
      <c r="I763" s="76">
        <v>50.937876000000003</v>
      </c>
      <c r="J763" s="26">
        <v>50.937876000000003</v>
      </c>
      <c r="K763" s="39">
        <v>0</v>
      </c>
      <c r="L763" s="25">
        <v>57.24</v>
      </c>
      <c r="M763" s="39">
        <v>57.24</v>
      </c>
      <c r="N763" s="75">
        <v>0</v>
      </c>
      <c r="O763" s="76">
        <v>6.3021239999999992</v>
      </c>
      <c r="P763" s="26">
        <v>6.3021239999999992</v>
      </c>
      <c r="Q763" s="39">
        <v>0</v>
      </c>
      <c r="R763" s="39">
        <v>50.937876000000003</v>
      </c>
      <c r="S763" s="40">
        <v>50.937876000000003</v>
      </c>
      <c r="T763" s="100" t="s">
        <v>62</v>
      </c>
    </row>
    <row r="764" spans="1:20" outlineLevel="3" x14ac:dyDescent="0.3">
      <c r="A764" s="35" t="s">
        <v>146</v>
      </c>
      <c r="B764" s="75">
        <v>0</v>
      </c>
      <c r="C764" s="76">
        <v>74138.509999999995</v>
      </c>
      <c r="D764" s="77">
        <v>74138.509999999995</v>
      </c>
      <c r="E764" s="75">
        <v>0</v>
      </c>
      <c r="F764" s="76">
        <v>8162.6499509999976</v>
      </c>
      <c r="G764" s="26">
        <v>8162.6499509999976</v>
      </c>
      <c r="H764" s="75">
        <v>0</v>
      </c>
      <c r="I764" s="76">
        <v>65975.860048999995</v>
      </c>
      <c r="J764" s="26">
        <v>65975.860048999995</v>
      </c>
      <c r="K764" s="39">
        <v>0</v>
      </c>
      <c r="L764" s="25">
        <v>74138.509999999995</v>
      </c>
      <c r="M764" s="39">
        <v>74138.509999999995</v>
      </c>
      <c r="N764" s="75">
        <v>0</v>
      </c>
      <c r="O764" s="76">
        <v>8162.6499509999976</v>
      </c>
      <c r="P764" s="26">
        <v>8162.6499509999976</v>
      </c>
      <c r="Q764" s="39">
        <v>0</v>
      </c>
      <c r="R764" s="39">
        <v>65975.860048999995</v>
      </c>
      <c r="S764" s="40">
        <v>65975.860048999995</v>
      </c>
      <c r="T764" s="100" t="s">
        <v>62</v>
      </c>
    </row>
    <row r="765" spans="1:20" outlineLevel="3" x14ac:dyDescent="0.3">
      <c r="A765" s="35" t="s">
        <v>146</v>
      </c>
      <c r="B765" s="75">
        <v>0</v>
      </c>
      <c r="C765" s="76">
        <v>109998.77</v>
      </c>
      <c r="D765" s="77">
        <v>109998.77</v>
      </c>
      <c r="E765" s="75">
        <v>0</v>
      </c>
      <c r="F765" s="76">
        <v>12110.864576999998</v>
      </c>
      <c r="G765" s="26">
        <v>12110.864576999998</v>
      </c>
      <c r="H765" s="75">
        <v>0</v>
      </c>
      <c r="I765" s="76">
        <v>97887.905423000004</v>
      </c>
      <c r="J765" s="26">
        <v>97887.905423000004</v>
      </c>
      <c r="K765" s="39">
        <v>0</v>
      </c>
      <c r="L765" s="25">
        <v>109998.77</v>
      </c>
      <c r="M765" s="39">
        <v>109998.77</v>
      </c>
      <c r="N765" s="75">
        <v>0</v>
      </c>
      <c r="O765" s="76">
        <v>12110.864576999998</v>
      </c>
      <c r="P765" s="26">
        <v>12110.864576999998</v>
      </c>
      <c r="Q765" s="39">
        <v>0</v>
      </c>
      <c r="R765" s="39">
        <v>97887.905423000004</v>
      </c>
      <c r="S765" s="40">
        <v>97887.905423000004</v>
      </c>
      <c r="T765" s="100" t="s">
        <v>62</v>
      </c>
    </row>
    <row r="766" spans="1:20" outlineLevel="3" x14ac:dyDescent="0.3">
      <c r="A766" s="35" t="s">
        <v>146</v>
      </c>
      <c r="B766" s="75">
        <v>0</v>
      </c>
      <c r="C766" s="76">
        <v>6162</v>
      </c>
      <c r="D766" s="77">
        <v>6162</v>
      </c>
      <c r="E766" s="75">
        <v>0</v>
      </c>
      <c r="F766" s="76">
        <v>678.43619999999987</v>
      </c>
      <c r="G766" s="26">
        <v>678.43619999999987</v>
      </c>
      <c r="H766" s="75">
        <v>0</v>
      </c>
      <c r="I766" s="76">
        <v>5483.5637999999999</v>
      </c>
      <c r="J766" s="26">
        <v>5483.5637999999999</v>
      </c>
      <c r="K766" s="39">
        <v>0</v>
      </c>
      <c r="L766" s="25">
        <v>6162</v>
      </c>
      <c r="M766" s="39">
        <v>6162</v>
      </c>
      <c r="N766" s="75">
        <v>0</v>
      </c>
      <c r="O766" s="76">
        <v>678.43619999999987</v>
      </c>
      <c r="P766" s="26">
        <v>678.43619999999987</v>
      </c>
      <c r="Q766" s="39">
        <v>0</v>
      </c>
      <c r="R766" s="39">
        <v>5483.5637999999999</v>
      </c>
      <c r="S766" s="40">
        <v>5483.5637999999999</v>
      </c>
      <c r="T766" s="100" t="s">
        <v>62</v>
      </c>
    </row>
    <row r="767" spans="1:20" outlineLevel="3" x14ac:dyDescent="0.3">
      <c r="A767" s="35" t="s">
        <v>146</v>
      </c>
      <c r="B767" s="75">
        <v>0</v>
      </c>
      <c r="C767" s="76">
        <v>0</v>
      </c>
      <c r="D767" s="77">
        <v>0</v>
      </c>
      <c r="E767" s="75">
        <v>0</v>
      </c>
      <c r="F767" s="76">
        <v>0</v>
      </c>
      <c r="G767" s="26">
        <v>0</v>
      </c>
      <c r="H767" s="75">
        <v>0</v>
      </c>
      <c r="I767" s="76">
        <v>0</v>
      </c>
      <c r="J767" s="26">
        <v>0</v>
      </c>
      <c r="K767" s="39">
        <v>0</v>
      </c>
      <c r="L767" s="25">
        <v>0</v>
      </c>
      <c r="M767" s="39">
        <v>0</v>
      </c>
      <c r="N767" s="75">
        <v>0</v>
      </c>
      <c r="O767" s="76">
        <v>0</v>
      </c>
      <c r="P767" s="26">
        <v>0</v>
      </c>
      <c r="Q767" s="39">
        <v>0</v>
      </c>
      <c r="R767" s="39">
        <v>0</v>
      </c>
      <c r="S767" s="40">
        <v>0</v>
      </c>
      <c r="T767" s="100" t="s">
        <v>62</v>
      </c>
    </row>
    <row r="768" spans="1:20" outlineLevel="3" x14ac:dyDescent="0.3">
      <c r="A768" s="35" t="s">
        <v>146</v>
      </c>
      <c r="B768" s="75">
        <v>0</v>
      </c>
      <c r="C768" s="76">
        <v>0</v>
      </c>
      <c r="D768" s="77">
        <v>0</v>
      </c>
      <c r="E768" s="75">
        <v>0</v>
      </c>
      <c r="F768" s="76">
        <v>0</v>
      </c>
      <c r="G768" s="26">
        <v>0</v>
      </c>
      <c r="H768" s="75">
        <v>0</v>
      </c>
      <c r="I768" s="76">
        <v>0</v>
      </c>
      <c r="J768" s="26">
        <v>0</v>
      </c>
      <c r="K768" s="39">
        <v>0</v>
      </c>
      <c r="L768" s="25">
        <v>0</v>
      </c>
      <c r="M768" s="39">
        <v>0</v>
      </c>
      <c r="N768" s="75">
        <v>0</v>
      </c>
      <c r="O768" s="76">
        <v>0</v>
      </c>
      <c r="P768" s="26">
        <v>0</v>
      </c>
      <c r="Q768" s="39">
        <v>0</v>
      </c>
      <c r="R768" s="39">
        <v>0</v>
      </c>
      <c r="S768" s="40">
        <v>0</v>
      </c>
      <c r="T768" s="100" t="s">
        <v>62</v>
      </c>
    </row>
    <row r="769" spans="1:20" outlineLevel="3" x14ac:dyDescent="0.3">
      <c r="A769" s="35" t="s">
        <v>146</v>
      </c>
      <c r="B769" s="75">
        <v>0</v>
      </c>
      <c r="C769" s="76">
        <v>5172.07</v>
      </c>
      <c r="D769" s="77">
        <v>5172.07</v>
      </c>
      <c r="E769" s="75">
        <v>0</v>
      </c>
      <c r="F769" s="76">
        <v>569.44490699999983</v>
      </c>
      <c r="G769" s="26">
        <v>569.44490699999983</v>
      </c>
      <c r="H769" s="75">
        <v>0</v>
      </c>
      <c r="I769" s="76">
        <v>4602.6250929999997</v>
      </c>
      <c r="J769" s="26">
        <v>4602.6250929999997</v>
      </c>
      <c r="K769" s="39">
        <v>0</v>
      </c>
      <c r="L769" s="25">
        <v>5172.07</v>
      </c>
      <c r="M769" s="39">
        <v>5172.07</v>
      </c>
      <c r="N769" s="75">
        <v>0</v>
      </c>
      <c r="O769" s="76">
        <v>569.44490699999983</v>
      </c>
      <c r="P769" s="26">
        <v>569.44490699999983</v>
      </c>
      <c r="Q769" s="39">
        <v>0</v>
      </c>
      <c r="R769" s="39">
        <v>4602.6250929999997</v>
      </c>
      <c r="S769" s="40">
        <v>4602.6250929999997</v>
      </c>
      <c r="T769" s="100" t="s">
        <v>62</v>
      </c>
    </row>
    <row r="770" spans="1:20" outlineLevel="3" x14ac:dyDescent="0.3">
      <c r="A770" s="35" t="s">
        <v>146</v>
      </c>
      <c r="B770" s="75">
        <v>0</v>
      </c>
      <c r="C770" s="76">
        <v>86875.18</v>
      </c>
      <c r="D770" s="77">
        <v>86875.18</v>
      </c>
      <c r="E770" s="75">
        <v>0</v>
      </c>
      <c r="F770" s="76">
        <v>9564.957317999997</v>
      </c>
      <c r="G770" s="26">
        <v>9564.957317999997</v>
      </c>
      <c r="H770" s="75">
        <v>0</v>
      </c>
      <c r="I770" s="76">
        <v>77310.222681999992</v>
      </c>
      <c r="J770" s="26">
        <v>77310.222681999992</v>
      </c>
      <c r="K770" s="39">
        <v>0</v>
      </c>
      <c r="L770" s="25">
        <v>86875.18</v>
      </c>
      <c r="M770" s="39">
        <v>86875.18</v>
      </c>
      <c r="N770" s="75">
        <v>0</v>
      </c>
      <c r="O770" s="76">
        <v>9564.957317999997</v>
      </c>
      <c r="P770" s="26">
        <v>9564.957317999997</v>
      </c>
      <c r="Q770" s="39">
        <v>0</v>
      </c>
      <c r="R770" s="39">
        <v>77310.222681999992</v>
      </c>
      <c r="S770" s="40">
        <v>77310.222681999992</v>
      </c>
      <c r="T770" s="100" t="s">
        <v>62</v>
      </c>
    </row>
    <row r="771" spans="1:20" outlineLevel="2" x14ac:dyDescent="0.3">
      <c r="A771" s="35"/>
      <c r="B771" s="75">
        <v>0</v>
      </c>
      <c r="C771" s="76">
        <v>326668.81</v>
      </c>
      <c r="D771" s="77">
        <v>326668.81</v>
      </c>
      <c r="E771" s="75">
        <v>0</v>
      </c>
      <c r="F771" s="76">
        <v>35966.235980999991</v>
      </c>
      <c r="G771" s="26">
        <v>35966.235980999991</v>
      </c>
      <c r="H771" s="75">
        <v>0</v>
      </c>
      <c r="I771" s="76">
        <v>290702.57401900005</v>
      </c>
      <c r="J771" s="26">
        <v>290702.57401900005</v>
      </c>
      <c r="K771" s="39">
        <v>0</v>
      </c>
      <c r="L771" s="25">
        <v>326668.81</v>
      </c>
      <c r="M771" s="39">
        <v>326668.81</v>
      </c>
      <c r="N771" s="75">
        <v>0</v>
      </c>
      <c r="O771" s="76">
        <v>35966.235980999991</v>
      </c>
      <c r="P771" s="26">
        <v>35966.235980999991</v>
      </c>
      <c r="Q771" s="39">
        <v>0</v>
      </c>
      <c r="R771" s="39">
        <v>290702.57401900005</v>
      </c>
      <c r="S771" s="40">
        <v>290702.57401900005</v>
      </c>
      <c r="T771" s="106" t="s">
        <v>272</v>
      </c>
    </row>
    <row r="772" spans="1:20" outlineLevel="3" x14ac:dyDescent="0.3">
      <c r="A772" s="35" t="s">
        <v>146</v>
      </c>
      <c r="B772" s="75">
        <v>0</v>
      </c>
      <c r="C772" s="76">
        <v>767</v>
      </c>
      <c r="D772" s="77">
        <v>767</v>
      </c>
      <c r="E772" s="75">
        <v>0</v>
      </c>
      <c r="F772" s="76">
        <v>61.283299999999976</v>
      </c>
      <c r="G772" s="26">
        <v>61.283299999999976</v>
      </c>
      <c r="H772" s="75">
        <v>0</v>
      </c>
      <c r="I772" s="76">
        <v>705.71670000000006</v>
      </c>
      <c r="J772" s="26">
        <v>705.71670000000006</v>
      </c>
      <c r="K772" s="39">
        <v>0</v>
      </c>
      <c r="L772" s="25">
        <v>767</v>
      </c>
      <c r="M772" s="39">
        <v>767</v>
      </c>
      <c r="N772" s="75">
        <v>0</v>
      </c>
      <c r="O772" s="76">
        <v>61.283299999999976</v>
      </c>
      <c r="P772" s="26">
        <v>61.283299999999976</v>
      </c>
      <c r="Q772" s="39">
        <v>0</v>
      </c>
      <c r="R772" s="39">
        <v>705.71670000000006</v>
      </c>
      <c r="S772" s="40">
        <v>705.71670000000006</v>
      </c>
      <c r="T772" s="100" t="s">
        <v>50</v>
      </c>
    </row>
    <row r="773" spans="1:20" outlineLevel="2" x14ac:dyDescent="0.3">
      <c r="A773" s="35"/>
      <c r="B773" s="75">
        <v>0</v>
      </c>
      <c r="C773" s="76">
        <v>767</v>
      </c>
      <c r="D773" s="77">
        <v>767</v>
      </c>
      <c r="E773" s="75">
        <v>0</v>
      </c>
      <c r="F773" s="76">
        <v>61.283299999999976</v>
      </c>
      <c r="G773" s="26">
        <v>61.283299999999976</v>
      </c>
      <c r="H773" s="75">
        <v>0</v>
      </c>
      <c r="I773" s="76">
        <v>705.71670000000006</v>
      </c>
      <c r="J773" s="26">
        <v>705.71670000000006</v>
      </c>
      <c r="K773" s="39">
        <v>0</v>
      </c>
      <c r="L773" s="25">
        <v>767</v>
      </c>
      <c r="M773" s="39">
        <v>767</v>
      </c>
      <c r="N773" s="75">
        <v>0</v>
      </c>
      <c r="O773" s="76">
        <v>61.283299999999976</v>
      </c>
      <c r="P773" s="26">
        <v>61.283299999999976</v>
      </c>
      <c r="Q773" s="39">
        <v>0</v>
      </c>
      <c r="R773" s="39">
        <v>705.71670000000006</v>
      </c>
      <c r="S773" s="40">
        <v>705.71670000000006</v>
      </c>
      <c r="T773" s="106" t="s">
        <v>275</v>
      </c>
    </row>
    <row r="774" spans="1:20" outlineLevel="3" x14ac:dyDescent="0.3">
      <c r="A774" s="35" t="s">
        <v>146</v>
      </c>
      <c r="B774" s="75">
        <v>0</v>
      </c>
      <c r="C774" s="76">
        <v>11934.59</v>
      </c>
      <c r="D774" s="77">
        <v>11934.59</v>
      </c>
      <c r="E774" s="75">
        <v>0</v>
      </c>
      <c r="F774" s="76">
        <v>1327.1264079999996</v>
      </c>
      <c r="G774" s="26">
        <v>1327.1264079999996</v>
      </c>
      <c r="H774" s="75">
        <v>0</v>
      </c>
      <c r="I774" s="76">
        <v>10607.463592</v>
      </c>
      <c r="J774" s="26">
        <v>10607.463592</v>
      </c>
      <c r="K774" s="39">
        <v>0</v>
      </c>
      <c r="L774" s="25">
        <v>11934.59</v>
      </c>
      <c r="M774" s="39">
        <v>11934.59</v>
      </c>
      <c r="N774" s="75">
        <v>0</v>
      </c>
      <c r="O774" s="76">
        <v>1327.1264079999996</v>
      </c>
      <c r="P774" s="26">
        <v>1327.1264079999996</v>
      </c>
      <c r="Q774" s="39">
        <v>0</v>
      </c>
      <c r="R774" s="39">
        <v>10607.463592</v>
      </c>
      <c r="S774" s="40">
        <v>10607.463592</v>
      </c>
      <c r="T774" s="100" t="s">
        <v>47</v>
      </c>
    </row>
    <row r="775" spans="1:20" outlineLevel="2" x14ac:dyDescent="0.3">
      <c r="A775" s="35"/>
      <c r="B775" s="75">
        <v>0</v>
      </c>
      <c r="C775" s="76">
        <v>11934.59</v>
      </c>
      <c r="D775" s="77">
        <v>11934.59</v>
      </c>
      <c r="E775" s="75">
        <v>0</v>
      </c>
      <c r="F775" s="76">
        <v>1327.1264079999996</v>
      </c>
      <c r="G775" s="26">
        <v>1327.1264079999996</v>
      </c>
      <c r="H775" s="75">
        <v>0</v>
      </c>
      <c r="I775" s="76">
        <v>10607.463592</v>
      </c>
      <c r="J775" s="26">
        <v>10607.463592</v>
      </c>
      <c r="K775" s="39">
        <v>0</v>
      </c>
      <c r="L775" s="25">
        <v>11934.59</v>
      </c>
      <c r="M775" s="39">
        <v>11934.59</v>
      </c>
      <c r="N775" s="75">
        <v>0</v>
      </c>
      <c r="O775" s="76">
        <v>1327.1264079999996</v>
      </c>
      <c r="P775" s="26">
        <v>1327.1264079999996</v>
      </c>
      <c r="Q775" s="39">
        <v>0</v>
      </c>
      <c r="R775" s="39">
        <v>10607.463592</v>
      </c>
      <c r="S775" s="40">
        <v>10607.463592</v>
      </c>
      <c r="T775" s="106" t="s">
        <v>279</v>
      </c>
    </row>
    <row r="776" spans="1:20" outlineLevel="3" x14ac:dyDescent="0.3">
      <c r="A776" s="35" t="s">
        <v>146</v>
      </c>
      <c r="B776" s="75">
        <v>306.5</v>
      </c>
      <c r="C776" s="76">
        <v>0</v>
      </c>
      <c r="D776" s="77">
        <v>306.5</v>
      </c>
      <c r="E776" s="75">
        <v>0</v>
      </c>
      <c r="F776" s="76">
        <v>0</v>
      </c>
      <c r="G776" s="26">
        <v>0</v>
      </c>
      <c r="H776" s="75">
        <v>306.5</v>
      </c>
      <c r="I776" s="76">
        <v>0</v>
      </c>
      <c r="J776" s="26">
        <v>306.5</v>
      </c>
      <c r="K776" s="39">
        <v>306.5</v>
      </c>
      <c r="L776" s="25">
        <v>0</v>
      </c>
      <c r="M776" s="39">
        <v>306.5</v>
      </c>
      <c r="N776" s="75">
        <v>0</v>
      </c>
      <c r="O776" s="76">
        <v>0</v>
      </c>
      <c r="P776" s="26">
        <v>0</v>
      </c>
      <c r="Q776" s="39">
        <v>306.5</v>
      </c>
      <c r="R776" s="39">
        <v>0</v>
      </c>
      <c r="S776" s="40">
        <v>306.5</v>
      </c>
      <c r="T776" s="100" t="s">
        <v>63</v>
      </c>
    </row>
    <row r="777" spans="1:20" outlineLevel="3" x14ac:dyDescent="0.3">
      <c r="A777" s="35" t="s">
        <v>146</v>
      </c>
      <c r="B777" s="75">
        <v>0</v>
      </c>
      <c r="C777" s="76">
        <v>0</v>
      </c>
      <c r="D777" s="77">
        <v>0</v>
      </c>
      <c r="E777" s="75">
        <v>0</v>
      </c>
      <c r="F777" s="76">
        <v>0</v>
      </c>
      <c r="G777" s="26">
        <v>0</v>
      </c>
      <c r="H777" s="75">
        <v>0</v>
      </c>
      <c r="I777" s="76">
        <v>0</v>
      </c>
      <c r="J777" s="26">
        <v>0</v>
      </c>
      <c r="K777" s="39">
        <v>0</v>
      </c>
      <c r="L777" s="25">
        <v>0</v>
      </c>
      <c r="M777" s="39">
        <v>0</v>
      </c>
      <c r="N777" s="75">
        <v>0</v>
      </c>
      <c r="O777" s="76">
        <v>0</v>
      </c>
      <c r="P777" s="26">
        <v>0</v>
      </c>
      <c r="Q777" s="39">
        <v>0</v>
      </c>
      <c r="R777" s="39">
        <v>0</v>
      </c>
      <c r="S777" s="40">
        <v>0</v>
      </c>
      <c r="T777" s="100" t="s">
        <v>63</v>
      </c>
    </row>
    <row r="778" spans="1:20" outlineLevel="3" x14ac:dyDescent="0.3">
      <c r="A778" s="35" t="s">
        <v>146</v>
      </c>
      <c r="B778" s="75">
        <v>1161</v>
      </c>
      <c r="C778" s="76">
        <v>0</v>
      </c>
      <c r="D778" s="77">
        <v>1161</v>
      </c>
      <c r="E778" s="75">
        <v>0</v>
      </c>
      <c r="F778" s="76">
        <v>0</v>
      </c>
      <c r="G778" s="26">
        <v>0</v>
      </c>
      <c r="H778" s="75">
        <v>1161</v>
      </c>
      <c r="I778" s="76">
        <v>0</v>
      </c>
      <c r="J778" s="26">
        <v>1161</v>
      </c>
      <c r="K778" s="39">
        <v>1161</v>
      </c>
      <c r="L778" s="25">
        <v>0</v>
      </c>
      <c r="M778" s="39">
        <v>1161</v>
      </c>
      <c r="N778" s="75">
        <v>0</v>
      </c>
      <c r="O778" s="76">
        <v>0</v>
      </c>
      <c r="P778" s="26">
        <v>0</v>
      </c>
      <c r="Q778" s="39">
        <v>1161</v>
      </c>
      <c r="R778" s="39">
        <v>0</v>
      </c>
      <c r="S778" s="40">
        <v>1161</v>
      </c>
      <c r="T778" s="100" t="s">
        <v>63</v>
      </c>
    </row>
    <row r="779" spans="1:20" outlineLevel="3" x14ac:dyDescent="0.3">
      <c r="A779" s="35" t="s">
        <v>146</v>
      </c>
      <c r="B779" s="75">
        <v>0</v>
      </c>
      <c r="C779" s="76">
        <v>0</v>
      </c>
      <c r="D779" s="77">
        <v>0</v>
      </c>
      <c r="E779" s="75">
        <v>0</v>
      </c>
      <c r="F779" s="76">
        <v>0</v>
      </c>
      <c r="G779" s="26">
        <v>0</v>
      </c>
      <c r="H779" s="75">
        <v>0</v>
      </c>
      <c r="I779" s="76">
        <v>0</v>
      </c>
      <c r="J779" s="26">
        <v>0</v>
      </c>
      <c r="K779" s="39">
        <v>0</v>
      </c>
      <c r="L779" s="25">
        <v>0</v>
      </c>
      <c r="M779" s="39">
        <v>0</v>
      </c>
      <c r="N779" s="75">
        <v>0</v>
      </c>
      <c r="O779" s="76">
        <v>0</v>
      </c>
      <c r="P779" s="26">
        <v>0</v>
      </c>
      <c r="Q779" s="39">
        <v>0</v>
      </c>
      <c r="R779" s="39">
        <v>0</v>
      </c>
      <c r="S779" s="40">
        <v>0</v>
      </c>
      <c r="T779" s="100" t="s">
        <v>63</v>
      </c>
    </row>
    <row r="780" spans="1:20" outlineLevel="2" x14ac:dyDescent="0.3">
      <c r="A780" s="35"/>
      <c r="B780" s="75">
        <v>1467.5</v>
      </c>
      <c r="C780" s="76">
        <v>0</v>
      </c>
      <c r="D780" s="77">
        <v>1467.5</v>
      </c>
      <c r="E780" s="75">
        <v>0</v>
      </c>
      <c r="F780" s="76">
        <v>0</v>
      </c>
      <c r="G780" s="26">
        <v>0</v>
      </c>
      <c r="H780" s="75">
        <v>1467.5</v>
      </c>
      <c r="I780" s="76">
        <v>0</v>
      </c>
      <c r="J780" s="26">
        <v>1467.5</v>
      </c>
      <c r="K780" s="39">
        <v>1467.5</v>
      </c>
      <c r="L780" s="25">
        <v>0</v>
      </c>
      <c r="M780" s="39">
        <v>1467.5</v>
      </c>
      <c r="N780" s="75">
        <v>0</v>
      </c>
      <c r="O780" s="76">
        <v>0</v>
      </c>
      <c r="P780" s="26">
        <v>0</v>
      </c>
      <c r="Q780" s="39">
        <v>1467.5</v>
      </c>
      <c r="R780" s="39">
        <v>0</v>
      </c>
      <c r="S780" s="40">
        <v>1467.5</v>
      </c>
      <c r="T780" s="106" t="s">
        <v>266</v>
      </c>
    </row>
    <row r="781" spans="1:20" outlineLevel="3" x14ac:dyDescent="0.3">
      <c r="A781" s="35" t="s">
        <v>146</v>
      </c>
      <c r="B781" s="75">
        <v>10771.8</v>
      </c>
      <c r="C781" s="76">
        <v>0</v>
      </c>
      <c r="D781" s="77">
        <v>10771.8</v>
      </c>
      <c r="E781" s="75">
        <v>10771.8</v>
      </c>
      <c r="F781" s="76">
        <v>0</v>
      </c>
      <c r="G781" s="26">
        <v>10771.8</v>
      </c>
      <c r="H781" s="75">
        <v>0</v>
      </c>
      <c r="I781" s="76">
        <v>0</v>
      </c>
      <c r="J781" s="26">
        <v>0</v>
      </c>
      <c r="K781" s="39">
        <v>10771.8</v>
      </c>
      <c r="L781" s="25">
        <v>0</v>
      </c>
      <c r="M781" s="39">
        <v>10771.8</v>
      </c>
      <c r="N781" s="75">
        <v>10771.8</v>
      </c>
      <c r="O781" s="76">
        <v>0</v>
      </c>
      <c r="P781" s="26">
        <v>10771.8</v>
      </c>
      <c r="Q781" s="39">
        <v>0</v>
      </c>
      <c r="R781" s="39">
        <v>0</v>
      </c>
      <c r="S781" s="40">
        <v>0</v>
      </c>
      <c r="T781" s="100" t="s">
        <v>66</v>
      </c>
    </row>
    <row r="782" spans="1:20" outlineLevel="3" x14ac:dyDescent="0.3">
      <c r="A782" s="35" t="s">
        <v>146</v>
      </c>
      <c r="B782" s="75">
        <v>0</v>
      </c>
      <c r="C782" s="76">
        <v>0</v>
      </c>
      <c r="D782" s="77">
        <v>0</v>
      </c>
      <c r="E782" s="75">
        <v>0</v>
      </c>
      <c r="F782" s="76">
        <v>0</v>
      </c>
      <c r="G782" s="26">
        <v>0</v>
      </c>
      <c r="H782" s="75">
        <v>0</v>
      </c>
      <c r="I782" s="76">
        <v>0</v>
      </c>
      <c r="J782" s="26">
        <v>0</v>
      </c>
      <c r="K782" s="39">
        <v>0</v>
      </c>
      <c r="L782" s="25">
        <v>0</v>
      </c>
      <c r="M782" s="39">
        <v>0</v>
      </c>
      <c r="N782" s="75">
        <v>0</v>
      </c>
      <c r="O782" s="76">
        <v>0</v>
      </c>
      <c r="P782" s="26">
        <v>0</v>
      </c>
      <c r="Q782" s="39">
        <v>0</v>
      </c>
      <c r="R782" s="39">
        <v>0</v>
      </c>
      <c r="S782" s="40">
        <v>0</v>
      </c>
      <c r="T782" s="100" t="s">
        <v>66</v>
      </c>
    </row>
    <row r="783" spans="1:20" outlineLevel="3" x14ac:dyDescent="0.3">
      <c r="A783" s="35" t="s">
        <v>146</v>
      </c>
      <c r="B783" s="75">
        <v>199.77</v>
      </c>
      <c r="C783" s="76">
        <v>0</v>
      </c>
      <c r="D783" s="77">
        <v>199.77</v>
      </c>
      <c r="E783" s="75">
        <v>199.77</v>
      </c>
      <c r="F783" s="76">
        <v>0</v>
      </c>
      <c r="G783" s="26">
        <v>199.77</v>
      </c>
      <c r="H783" s="75">
        <v>0</v>
      </c>
      <c r="I783" s="76">
        <v>0</v>
      </c>
      <c r="J783" s="26">
        <v>0</v>
      </c>
      <c r="K783" s="39">
        <v>199.77</v>
      </c>
      <c r="L783" s="25">
        <v>0</v>
      </c>
      <c r="M783" s="39">
        <v>199.77</v>
      </c>
      <c r="N783" s="75">
        <v>199.77</v>
      </c>
      <c r="O783" s="76">
        <v>0</v>
      </c>
      <c r="P783" s="26">
        <v>199.77</v>
      </c>
      <c r="Q783" s="39">
        <v>0</v>
      </c>
      <c r="R783" s="39">
        <v>0</v>
      </c>
      <c r="S783" s="40">
        <v>0</v>
      </c>
      <c r="T783" s="100" t="s">
        <v>66</v>
      </c>
    </row>
    <row r="784" spans="1:20" outlineLevel="2" x14ac:dyDescent="0.3">
      <c r="A784" s="35"/>
      <c r="B784" s="75">
        <v>10971.57</v>
      </c>
      <c r="C784" s="76">
        <v>0</v>
      </c>
      <c r="D784" s="77">
        <v>10971.57</v>
      </c>
      <c r="E784" s="75">
        <v>10971.57</v>
      </c>
      <c r="F784" s="76">
        <v>0</v>
      </c>
      <c r="G784" s="26">
        <v>10971.57</v>
      </c>
      <c r="H784" s="75">
        <v>0</v>
      </c>
      <c r="I784" s="76">
        <v>0</v>
      </c>
      <c r="J784" s="26">
        <v>0</v>
      </c>
      <c r="K784" s="39">
        <v>10971.57</v>
      </c>
      <c r="L784" s="25">
        <v>0</v>
      </c>
      <c r="M784" s="39">
        <v>10971.57</v>
      </c>
      <c r="N784" s="75">
        <v>10971.57</v>
      </c>
      <c r="O784" s="76">
        <v>0</v>
      </c>
      <c r="P784" s="26">
        <v>10971.57</v>
      </c>
      <c r="Q784" s="39">
        <v>0</v>
      </c>
      <c r="R784" s="39">
        <v>0</v>
      </c>
      <c r="S784" s="40">
        <v>0</v>
      </c>
      <c r="T784" s="106" t="s">
        <v>273</v>
      </c>
    </row>
    <row r="785" spans="1:20" outlineLevel="3" x14ac:dyDescent="0.3">
      <c r="A785" s="35" t="s">
        <v>146</v>
      </c>
      <c r="B785" s="75">
        <v>0</v>
      </c>
      <c r="C785" s="76">
        <v>57951.7</v>
      </c>
      <c r="D785" s="77">
        <v>57951.7</v>
      </c>
      <c r="E785" s="75">
        <v>0</v>
      </c>
      <c r="F785" s="76">
        <v>6067.5429900000008</v>
      </c>
      <c r="G785" s="26">
        <v>6067.5429900000008</v>
      </c>
      <c r="H785" s="75">
        <v>0</v>
      </c>
      <c r="I785" s="76">
        <v>51884.157009999995</v>
      </c>
      <c r="J785" s="26">
        <v>51884.157009999995</v>
      </c>
      <c r="K785" s="39">
        <v>0</v>
      </c>
      <c r="L785" s="25">
        <v>57951.7</v>
      </c>
      <c r="M785" s="39">
        <v>57951.7</v>
      </c>
      <c r="N785" s="75">
        <v>0</v>
      </c>
      <c r="O785" s="76">
        <v>6067.5429900000008</v>
      </c>
      <c r="P785" s="26">
        <v>6067.5429900000008</v>
      </c>
      <c r="Q785" s="39">
        <v>0</v>
      </c>
      <c r="R785" s="39">
        <v>51884.157009999995</v>
      </c>
      <c r="S785" s="40">
        <v>51884.157009999995</v>
      </c>
      <c r="T785" s="100" t="s">
        <v>57</v>
      </c>
    </row>
    <row r="786" spans="1:20" outlineLevel="3" x14ac:dyDescent="0.3">
      <c r="A786" s="35" t="s">
        <v>146</v>
      </c>
      <c r="B786" s="75">
        <v>0</v>
      </c>
      <c r="C786" s="76">
        <v>11060.07</v>
      </c>
      <c r="D786" s="77">
        <v>11060.07</v>
      </c>
      <c r="E786" s="75">
        <v>0</v>
      </c>
      <c r="F786" s="76">
        <v>1157.9893290000002</v>
      </c>
      <c r="G786" s="26">
        <v>1157.9893290000002</v>
      </c>
      <c r="H786" s="75">
        <v>0</v>
      </c>
      <c r="I786" s="76">
        <v>9902.0806709999997</v>
      </c>
      <c r="J786" s="26">
        <v>9902.0806709999997</v>
      </c>
      <c r="K786" s="39">
        <v>0</v>
      </c>
      <c r="L786" s="25">
        <v>11060.07</v>
      </c>
      <c r="M786" s="39">
        <v>11060.07</v>
      </c>
      <c r="N786" s="75">
        <v>0</v>
      </c>
      <c r="O786" s="76">
        <v>1157.9893290000002</v>
      </c>
      <c r="P786" s="26">
        <v>1157.9893290000002</v>
      </c>
      <c r="Q786" s="39">
        <v>0</v>
      </c>
      <c r="R786" s="39">
        <v>9902.0806709999997</v>
      </c>
      <c r="S786" s="40">
        <v>9902.0806709999997</v>
      </c>
      <c r="T786" s="100" t="s">
        <v>57</v>
      </c>
    </row>
    <row r="787" spans="1:20" outlineLevel="3" x14ac:dyDescent="0.3">
      <c r="A787" s="35" t="s">
        <v>146</v>
      </c>
      <c r="B787" s="75">
        <v>0</v>
      </c>
      <c r="C787" s="76">
        <v>-20522.66</v>
      </c>
      <c r="D787" s="77">
        <v>-20522.66</v>
      </c>
      <c r="E787" s="75">
        <v>0</v>
      </c>
      <c r="F787" s="76">
        <v>-2148.7225020000001</v>
      </c>
      <c r="G787" s="26">
        <v>-2148.7225020000001</v>
      </c>
      <c r="H787" s="75">
        <v>0</v>
      </c>
      <c r="I787" s="76">
        <v>-18373.937497999999</v>
      </c>
      <c r="J787" s="26">
        <v>-18373.937497999999</v>
      </c>
      <c r="K787" s="39">
        <v>0</v>
      </c>
      <c r="L787" s="25">
        <v>-20522.66</v>
      </c>
      <c r="M787" s="39">
        <v>-20522.66</v>
      </c>
      <c r="N787" s="75">
        <v>0</v>
      </c>
      <c r="O787" s="76">
        <v>-2148.7225020000001</v>
      </c>
      <c r="P787" s="26">
        <v>-2148.7225020000001</v>
      </c>
      <c r="Q787" s="39">
        <v>0</v>
      </c>
      <c r="R787" s="39">
        <v>-18373.937497999999</v>
      </c>
      <c r="S787" s="40">
        <v>-18373.937497999999</v>
      </c>
      <c r="T787" s="100" t="s">
        <v>57</v>
      </c>
    </row>
    <row r="788" spans="1:20" outlineLevel="3" x14ac:dyDescent="0.3">
      <c r="A788" s="35" t="s">
        <v>146</v>
      </c>
      <c r="B788" s="75">
        <v>0</v>
      </c>
      <c r="C788" s="76">
        <v>1755</v>
      </c>
      <c r="D788" s="77">
        <v>1755</v>
      </c>
      <c r="E788" s="75">
        <v>0</v>
      </c>
      <c r="F788" s="76">
        <v>183.74850000000004</v>
      </c>
      <c r="G788" s="26">
        <v>183.74850000000004</v>
      </c>
      <c r="H788" s="75">
        <v>0</v>
      </c>
      <c r="I788" s="76">
        <v>1571.2514999999999</v>
      </c>
      <c r="J788" s="26">
        <v>1571.2514999999999</v>
      </c>
      <c r="K788" s="39">
        <v>0</v>
      </c>
      <c r="L788" s="25">
        <v>1755</v>
      </c>
      <c r="M788" s="39">
        <v>1755</v>
      </c>
      <c r="N788" s="75">
        <v>0</v>
      </c>
      <c r="O788" s="76">
        <v>183.74850000000004</v>
      </c>
      <c r="P788" s="26">
        <v>183.74850000000004</v>
      </c>
      <c r="Q788" s="39">
        <v>0</v>
      </c>
      <c r="R788" s="39">
        <v>1571.2514999999999</v>
      </c>
      <c r="S788" s="40">
        <v>1571.2514999999999</v>
      </c>
      <c r="T788" s="100" t="s">
        <v>57</v>
      </c>
    </row>
    <row r="789" spans="1:20" outlineLevel="3" x14ac:dyDescent="0.3">
      <c r="A789" s="35" t="s">
        <v>146</v>
      </c>
      <c r="B789" s="75">
        <v>0</v>
      </c>
      <c r="C789" s="76">
        <v>757</v>
      </c>
      <c r="D789" s="77">
        <v>757</v>
      </c>
      <c r="E789" s="75">
        <v>0</v>
      </c>
      <c r="F789" s="76">
        <v>79.257900000000006</v>
      </c>
      <c r="G789" s="26">
        <v>79.257900000000006</v>
      </c>
      <c r="H789" s="75">
        <v>0</v>
      </c>
      <c r="I789" s="76">
        <v>677.74209999999994</v>
      </c>
      <c r="J789" s="26">
        <v>677.74209999999994</v>
      </c>
      <c r="K789" s="39">
        <v>0</v>
      </c>
      <c r="L789" s="25">
        <v>757</v>
      </c>
      <c r="M789" s="39">
        <v>757</v>
      </c>
      <c r="N789" s="75">
        <v>0</v>
      </c>
      <c r="O789" s="76">
        <v>79.257900000000006</v>
      </c>
      <c r="P789" s="26">
        <v>79.257900000000006</v>
      </c>
      <c r="Q789" s="39">
        <v>0</v>
      </c>
      <c r="R789" s="39">
        <v>677.74209999999994</v>
      </c>
      <c r="S789" s="40">
        <v>677.74209999999994</v>
      </c>
      <c r="T789" s="100" t="s">
        <v>57</v>
      </c>
    </row>
    <row r="790" spans="1:20" outlineLevel="3" x14ac:dyDescent="0.3">
      <c r="A790" s="35" t="s">
        <v>146</v>
      </c>
      <c r="B790" s="75">
        <v>0</v>
      </c>
      <c r="C790" s="76">
        <v>1199.4000000000001</v>
      </c>
      <c r="D790" s="77">
        <v>1199.4000000000001</v>
      </c>
      <c r="E790" s="75">
        <v>0</v>
      </c>
      <c r="F790" s="76">
        <v>125.57718000000003</v>
      </c>
      <c r="G790" s="26">
        <v>125.57718000000003</v>
      </c>
      <c r="H790" s="75">
        <v>0</v>
      </c>
      <c r="I790" s="76">
        <v>1073.8228200000001</v>
      </c>
      <c r="J790" s="26">
        <v>1073.8228200000001</v>
      </c>
      <c r="K790" s="39">
        <v>0</v>
      </c>
      <c r="L790" s="25">
        <v>1199.4000000000001</v>
      </c>
      <c r="M790" s="39">
        <v>1199.4000000000001</v>
      </c>
      <c r="N790" s="75">
        <v>0</v>
      </c>
      <c r="O790" s="76">
        <v>125.57718000000003</v>
      </c>
      <c r="P790" s="26">
        <v>125.57718000000003</v>
      </c>
      <c r="Q790" s="39">
        <v>0</v>
      </c>
      <c r="R790" s="39">
        <v>1073.8228200000001</v>
      </c>
      <c r="S790" s="40">
        <v>1073.8228200000001</v>
      </c>
      <c r="T790" s="100" t="s">
        <v>57</v>
      </c>
    </row>
    <row r="791" spans="1:20" outlineLevel="3" x14ac:dyDescent="0.3">
      <c r="A791" s="35" t="s">
        <v>146</v>
      </c>
      <c r="B791" s="75">
        <v>0</v>
      </c>
      <c r="C791" s="76">
        <v>940</v>
      </c>
      <c r="D791" s="77">
        <v>940</v>
      </c>
      <c r="E791" s="75">
        <v>0</v>
      </c>
      <c r="F791" s="76">
        <v>98.418000000000021</v>
      </c>
      <c r="G791" s="26">
        <v>98.418000000000021</v>
      </c>
      <c r="H791" s="75">
        <v>0</v>
      </c>
      <c r="I791" s="76">
        <v>841.58199999999999</v>
      </c>
      <c r="J791" s="26">
        <v>841.58199999999999</v>
      </c>
      <c r="K791" s="39">
        <v>0</v>
      </c>
      <c r="L791" s="25">
        <v>940</v>
      </c>
      <c r="M791" s="39">
        <v>940</v>
      </c>
      <c r="N791" s="75">
        <v>0</v>
      </c>
      <c r="O791" s="76">
        <v>98.418000000000021</v>
      </c>
      <c r="P791" s="26">
        <v>98.418000000000021</v>
      </c>
      <c r="Q791" s="39">
        <v>0</v>
      </c>
      <c r="R791" s="39">
        <v>841.58199999999999</v>
      </c>
      <c r="S791" s="40">
        <v>841.58199999999999</v>
      </c>
      <c r="T791" s="100" t="s">
        <v>57</v>
      </c>
    </row>
    <row r="792" spans="1:20" outlineLevel="3" x14ac:dyDescent="0.3">
      <c r="A792" s="35" t="s">
        <v>146</v>
      </c>
      <c r="B792" s="75">
        <v>0</v>
      </c>
      <c r="C792" s="76">
        <v>17275.39</v>
      </c>
      <c r="D792" s="77">
        <v>17275.39</v>
      </c>
      <c r="E792" s="75">
        <v>0</v>
      </c>
      <c r="F792" s="76">
        <v>1808.7333330000001</v>
      </c>
      <c r="G792" s="26">
        <v>1808.7333330000001</v>
      </c>
      <c r="H792" s="75">
        <v>0</v>
      </c>
      <c r="I792" s="76">
        <v>15466.656666999999</v>
      </c>
      <c r="J792" s="26">
        <v>15466.656666999999</v>
      </c>
      <c r="K792" s="39">
        <v>0</v>
      </c>
      <c r="L792" s="25">
        <v>17275.39</v>
      </c>
      <c r="M792" s="39">
        <v>17275.39</v>
      </c>
      <c r="N792" s="75">
        <v>0</v>
      </c>
      <c r="O792" s="76">
        <v>1808.7333330000001</v>
      </c>
      <c r="P792" s="26">
        <v>1808.7333330000001</v>
      </c>
      <c r="Q792" s="39">
        <v>0</v>
      </c>
      <c r="R792" s="39">
        <v>15466.656666999999</v>
      </c>
      <c r="S792" s="40">
        <v>15466.656666999999</v>
      </c>
      <c r="T792" s="100" t="s">
        <v>57</v>
      </c>
    </row>
    <row r="793" spans="1:20" outlineLevel="3" x14ac:dyDescent="0.3">
      <c r="A793" s="35" t="s">
        <v>146</v>
      </c>
      <c r="B793" s="75">
        <v>0</v>
      </c>
      <c r="C793" s="76">
        <v>0</v>
      </c>
      <c r="D793" s="77">
        <v>0</v>
      </c>
      <c r="E793" s="75">
        <v>0</v>
      </c>
      <c r="F793" s="76">
        <v>0</v>
      </c>
      <c r="G793" s="26">
        <v>0</v>
      </c>
      <c r="H793" s="75">
        <v>0</v>
      </c>
      <c r="I793" s="76">
        <v>0</v>
      </c>
      <c r="J793" s="26">
        <v>0</v>
      </c>
      <c r="K793" s="39">
        <v>0</v>
      </c>
      <c r="L793" s="25">
        <v>0</v>
      </c>
      <c r="M793" s="39">
        <v>0</v>
      </c>
      <c r="N793" s="75">
        <v>0</v>
      </c>
      <c r="O793" s="76">
        <v>0</v>
      </c>
      <c r="P793" s="26">
        <v>0</v>
      </c>
      <c r="Q793" s="39">
        <v>0</v>
      </c>
      <c r="R793" s="39">
        <v>0</v>
      </c>
      <c r="S793" s="40">
        <v>0</v>
      </c>
      <c r="T793" s="100" t="s">
        <v>57</v>
      </c>
    </row>
    <row r="794" spans="1:20" outlineLevel="3" x14ac:dyDescent="0.3">
      <c r="A794" s="35" t="s">
        <v>146</v>
      </c>
      <c r="B794" s="75">
        <v>0</v>
      </c>
      <c r="C794" s="76">
        <v>15994.16</v>
      </c>
      <c r="D794" s="77">
        <v>15994.16</v>
      </c>
      <c r="E794" s="75">
        <v>0</v>
      </c>
      <c r="F794" s="76">
        <v>1674.5885520000002</v>
      </c>
      <c r="G794" s="26">
        <v>1674.5885520000002</v>
      </c>
      <c r="H794" s="75">
        <v>0</v>
      </c>
      <c r="I794" s="76">
        <v>14319.571447999999</v>
      </c>
      <c r="J794" s="26">
        <v>14319.571447999999</v>
      </c>
      <c r="K794" s="39">
        <v>0</v>
      </c>
      <c r="L794" s="25">
        <v>15994.16</v>
      </c>
      <c r="M794" s="39">
        <v>15994.16</v>
      </c>
      <c r="N794" s="75">
        <v>0</v>
      </c>
      <c r="O794" s="76">
        <v>1674.5885520000002</v>
      </c>
      <c r="P794" s="26">
        <v>1674.5885520000002</v>
      </c>
      <c r="Q794" s="39">
        <v>0</v>
      </c>
      <c r="R794" s="39">
        <v>14319.571447999999</v>
      </c>
      <c r="S794" s="40">
        <v>14319.571447999999</v>
      </c>
      <c r="T794" s="100" t="s">
        <v>57</v>
      </c>
    </row>
    <row r="795" spans="1:20" outlineLevel="3" x14ac:dyDescent="0.3">
      <c r="A795" s="35" t="s">
        <v>146</v>
      </c>
      <c r="B795" s="75">
        <v>0</v>
      </c>
      <c r="C795" s="76">
        <v>21464.45</v>
      </c>
      <c r="D795" s="77">
        <v>21464.45</v>
      </c>
      <c r="E795" s="75">
        <v>0</v>
      </c>
      <c r="F795" s="76">
        <v>2247.3279150000003</v>
      </c>
      <c r="G795" s="26">
        <v>2247.3279150000003</v>
      </c>
      <c r="H795" s="75">
        <v>0</v>
      </c>
      <c r="I795" s="76">
        <v>19217.122084999999</v>
      </c>
      <c r="J795" s="26">
        <v>19217.122084999999</v>
      </c>
      <c r="K795" s="39">
        <v>0</v>
      </c>
      <c r="L795" s="25">
        <v>21464.45</v>
      </c>
      <c r="M795" s="39">
        <v>21464.45</v>
      </c>
      <c r="N795" s="75">
        <v>0</v>
      </c>
      <c r="O795" s="76">
        <v>2247.3279150000003</v>
      </c>
      <c r="P795" s="26">
        <v>2247.3279150000003</v>
      </c>
      <c r="Q795" s="39">
        <v>0</v>
      </c>
      <c r="R795" s="39">
        <v>19217.122084999999</v>
      </c>
      <c r="S795" s="40">
        <v>19217.122084999999</v>
      </c>
      <c r="T795" s="100" t="s">
        <v>57</v>
      </c>
    </row>
    <row r="796" spans="1:20" outlineLevel="3" x14ac:dyDescent="0.3">
      <c r="A796" s="35" t="s">
        <v>146</v>
      </c>
      <c r="B796" s="75">
        <v>0</v>
      </c>
      <c r="C796" s="76">
        <v>7300</v>
      </c>
      <c r="D796" s="77">
        <v>7300</v>
      </c>
      <c r="E796" s="75">
        <v>0</v>
      </c>
      <c r="F796" s="76">
        <v>764.31000000000006</v>
      </c>
      <c r="G796" s="26">
        <v>764.31000000000006</v>
      </c>
      <c r="H796" s="75">
        <v>0</v>
      </c>
      <c r="I796" s="76">
        <v>6535.69</v>
      </c>
      <c r="J796" s="26">
        <v>6535.69</v>
      </c>
      <c r="K796" s="39">
        <v>0</v>
      </c>
      <c r="L796" s="25">
        <v>7300</v>
      </c>
      <c r="M796" s="39">
        <v>7300</v>
      </c>
      <c r="N796" s="75">
        <v>0</v>
      </c>
      <c r="O796" s="76">
        <v>764.31000000000006</v>
      </c>
      <c r="P796" s="26">
        <v>764.31000000000006</v>
      </c>
      <c r="Q796" s="39">
        <v>0</v>
      </c>
      <c r="R796" s="39">
        <v>6535.69</v>
      </c>
      <c r="S796" s="40">
        <v>6535.69</v>
      </c>
      <c r="T796" s="100" t="s">
        <v>57</v>
      </c>
    </row>
    <row r="797" spans="1:20" outlineLevel="3" x14ac:dyDescent="0.3">
      <c r="A797" s="35" t="s">
        <v>146</v>
      </c>
      <c r="B797" s="75">
        <v>0</v>
      </c>
      <c r="C797" s="76">
        <v>25746.65</v>
      </c>
      <c r="D797" s="77">
        <v>25746.65</v>
      </c>
      <c r="E797" s="75">
        <v>0</v>
      </c>
      <c r="F797" s="76">
        <v>2695.6742550000004</v>
      </c>
      <c r="G797" s="26">
        <v>2695.6742550000004</v>
      </c>
      <c r="H797" s="75">
        <v>0</v>
      </c>
      <c r="I797" s="76">
        <v>23050.975745</v>
      </c>
      <c r="J797" s="26">
        <v>23050.975745</v>
      </c>
      <c r="K797" s="39">
        <v>0</v>
      </c>
      <c r="L797" s="25">
        <v>25746.65</v>
      </c>
      <c r="M797" s="39">
        <v>25746.65</v>
      </c>
      <c r="N797" s="75">
        <v>0</v>
      </c>
      <c r="O797" s="76">
        <v>2695.6742550000004</v>
      </c>
      <c r="P797" s="26">
        <v>2695.6742550000004</v>
      </c>
      <c r="Q797" s="39">
        <v>0</v>
      </c>
      <c r="R797" s="39">
        <v>23050.975745</v>
      </c>
      <c r="S797" s="40">
        <v>23050.975745</v>
      </c>
      <c r="T797" s="100" t="s">
        <v>57</v>
      </c>
    </row>
    <row r="798" spans="1:20" outlineLevel="3" x14ac:dyDescent="0.3">
      <c r="A798" s="35" t="s">
        <v>146</v>
      </c>
      <c r="B798" s="75">
        <v>0</v>
      </c>
      <c r="C798" s="76">
        <v>35000.559999999998</v>
      </c>
      <c r="D798" s="77">
        <v>35000.559999999998</v>
      </c>
      <c r="E798" s="75">
        <v>0</v>
      </c>
      <c r="F798" s="76">
        <v>3664.5586320000002</v>
      </c>
      <c r="G798" s="26">
        <v>3664.5586320000002</v>
      </c>
      <c r="H798" s="75">
        <v>0</v>
      </c>
      <c r="I798" s="76">
        <v>31336.001367999997</v>
      </c>
      <c r="J798" s="26">
        <v>31336.001367999997</v>
      </c>
      <c r="K798" s="39">
        <v>0</v>
      </c>
      <c r="L798" s="25">
        <v>35000.559999999998</v>
      </c>
      <c r="M798" s="39">
        <v>35000.559999999998</v>
      </c>
      <c r="N798" s="75">
        <v>0</v>
      </c>
      <c r="O798" s="76">
        <v>3664.5586320000002</v>
      </c>
      <c r="P798" s="26">
        <v>3664.5586320000002</v>
      </c>
      <c r="Q798" s="39">
        <v>0</v>
      </c>
      <c r="R798" s="39">
        <v>31336.001367999997</v>
      </c>
      <c r="S798" s="40">
        <v>31336.001367999997</v>
      </c>
      <c r="T798" s="100" t="s">
        <v>57</v>
      </c>
    </row>
    <row r="799" spans="1:20" outlineLevel="3" x14ac:dyDescent="0.3">
      <c r="A799" s="35" t="s">
        <v>146</v>
      </c>
      <c r="B799" s="75">
        <v>0</v>
      </c>
      <c r="C799" s="76">
        <v>5613.72</v>
      </c>
      <c r="D799" s="77">
        <v>5613.72</v>
      </c>
      <c r="E799" s="75">
        <v>0</v>
      </c>
      <c r="F799" s="76">
        <v>587.75648400000011</v>
      </c>
      <c r="G799" s="26">
        <v>587.75648400000011</v>
      </c>
      <c r="H799" s="75">
        <v>0</v>
      </c>
      <c r="I799" s="76">
        <v>5025.9635159999998</v>
      </c>
      <c r="J799" s="26">
        <v>5025.9635159999998</v>
      </c>
      <c r="K799" s="39">
        <v>0</v>
      </c>
      <c r="L799" s="25">
        <v>5613.72</v>
      </c>
      <c r="M799" s="39">
        <v>5613.72</v>
      </c>
      <c r="N799" s="75">
        <v>0</v>
      </c>
      <c r="O799" s="76">
        <v>587.75648400000011</v>
      </c>
      <c r="P799" s="26">
        <v>587.75648400000011</v>
      </c>
      <c r="Q799" s="39">
        <v>0</v>
      </c>
      <c r="R799" s="39">
        <v>5025.9635159999998</v>
      </c>
      <c r="S799" s="40">
        <v>5025.9635159999998</v>
      </c>
      <c r="T799" s="100" t="s">
        <v>57</v>
      </c>
    </row>
    <row r="800" spans="1:20" outlineLevel="3" x14ac:dyDescent="0.3">
      <c r="A800" s="35" t="s">
        <v>146</v>
      </c>
      <c r="B800" s="75">
        <v>0</v>
      </c>
      <c r="C800" s="76">
        <v>0</v>
      </c>
      <c r="D800" s="77">
        <v>0</v>
      </c>
      <c r="E800" s="75">
        <v>0</v>
      </c>
      <c r="F800" s="76">
        <v>0</v>
      </c>
      <c r="G800" s="26">
        <v>0</v>
      </c>
      <c r="H800" s="75">
        <v>0</v>
      </c>
      <c r="I800" s="76">
        <v>0</v>
      </c>
      <c r="J800" s="26">
        <v>0</v>
      </c>
      <c r="K800" s="39">
        <v>0</v>
      </c>
      <c r="L800" s="25">
        <v>0</v>
      </c>
      <c r="M800" s="39">
        <v>0</v>
      </c>
      <c r="N800" s="75">
        <v>0</v>
      </c>
      <c r="O800" s="76">
        <v>0</v>
      </c>
      <c r="P800" s="26">
        <v>0</v>
      </c>
      <c r="Q800" s="39">
        <v>0</v>
      </c>
      <c r="R800" s="39">
        <v>0</v>
      </c>
      <c r="S800" s="40">
        <v>0</v>
      </c>
      <c r="T800" s="100" t="s">
        <v>57</v>
      </c>
    </row>
    <row r="801" spans="1:20" outlineLevel="3" x14ac:dyDescent="0.3">
      <c r="A801" s="35" t="s">
        <v>146</v>
      </c>
      <c r="B801" s="75">
        <v>0</v>
      </c>
      <c r="C801" s="76">
        <v>38345.15</v>
      </c>
      <c r="D801" s="77">
        <v>38345.15</v>
      </c>
      <c r="E801" s="75">
        <v>0</v>
      </c>
      <c r="F801" s="76">
        <v>4014.7372050000008</v>
      </c>
      <c r="G801" s="26">
        <v>4014.7372050000008</v>
      </c>
      <c r="H801" s="75">
        <v>0</v>
      </c>
      <c r="I801" s="76">
        <v>34330.412795000004</v>
      </c>
      <c r="J801" s="26">
        <v>34330.412795000004</v>
      </c>
      <c r="K801" s="39">
        <v>0</v>
      </c>
      <c r="L801" s="25">
        <v>38345.15</v>
      </c>
      <c r="M801" s="39">
        <v>38345.15</v>
      </c>
      <c r="N801" s="75">
        <v>0</v>
      </c>
      <c r="O801" s="76">
        <v>4014.7372050000008</v>
      </c>
      <c r="P801" s="26">
        <v>4014.7372050000008</v>
      </c>
      <c r="Q801" s="39">
        <v>0</v>
      </c>
      <c r="R801" s="39">
        <v>34330.412795000004</v>
      </c>
      <c r="S801" s="40">
        <v>34330.412795000004</v>
      </c>
      <c r="T801" s="100" t="s">
        <v>57</v>
      </c>
    </row>
    <row r="802" spans="1:20" outlineLevel="3" x14ac:dyDescent="0.3">
      <c r="A802" s="35" t="s">
        <v>146</v>
      </c>
      <c r="B802" s="75">
        <v>0</v>
      </c>
      <c r="C802" s="76">
        <v>337.64</v>
      </c>
      <c r="D802" s="77">
        <v>337.64</v>
      </c>
      <c r="E802" s="75">
        <v>0</v>
      </c>
      <c r="F802" s="76">
        <v>35.350908000000004</v>
      </c>
      <c r="G802" s="26">
        <v>35.350908000000004</v>
      </c>
      <c r="H802" s="75">
        <v>0</v>
      </c>
      <c r="I802" s="76">
        <v>302.28909199999998</v>
      </c>
      <c r="J802" s="26">
        <v>302.28909199999998</v>
      </c>
      <c r="K802" s="39">
        <v>0</v>
      </c>
      <c r="L802" s="25">
        <v>337.64</v>
      </c>
      <c r="M802" s="39">
        <v>337.64</v>
      </c>
      <c r="N802" s="75">
        <v>0</v>
      </c>
      <c r="O802" s="76">
        <v>35.350908000000004</v>
      </c>
      <c r="P802" s="26">
        <v>35.350908000000004</v>
      </c>
      <c r="Q802" s="39">
        <v>0</v>
      </c>
      <c r="R802" s="39">
        <v>302.28909199999998</v>
      </c>
      <c r="S802" s="40">
        <v>302.28909199999998</v>
      </c>
      <c r="T802" s="100" t="s">
        <v>57</v>
      </c>
    </row>
    <row r="803" spans="1:20" outlineLevel="3" x14ac:dyDescent="0.3">
      <c r="A803" s="35" t="s">
        <v>146</v>
      </c>
      <c r="B803" s="75">
        <v>0</v>
      </c>
      <c r="C803" s="76">
        <v>300</v>
      </c>
      <c r="D803" s="77">
        <v>300</v>
      </c>
      <c r="E803" s="75">
        <v>0</v>
      </c>
      <c r="F803" s="76">
        <v>31.410000000000004</v>
      </c>
      <c r="G803" s="26">
        <v>31.410000000000004</v>
      </c>
      <c r="H803" s="75">
        <v>0</v>
      </c>
      <c r="I803" s="76">
        <v>268.58999999999997</v>
      </c>
      <c r="J803" s="26">
        <v>268.58999999999997</v>
      </c>
      <c r="K803" s="39">
        <v>0</v>
      </c>
      <c r="L803" s="25">
        <v>300</v>
      </c>
      <c r="M803" s="39">
        <v>300</v>
      </c>
      <c r="N803" s="75">
        <v>0</v>
      </c>
      <c r="O803" s="76">
        <v>31.410000000000004</v>
      </c>
      <c r="P803" s="26">
        <v>31.410000000000004</v>
      </c>
      <c r="Q803" s="39">
        <v>0</v>
      </c>
      <c r="R803" s="39">
        <v>268.58999999999997</v>
      </c>
      <c r="S803" s="40">
        <v>268.58999999999997</v>
      </c>
      <c r="T803" s="100" t="s">
        <v>57</v>
      </c>
    </row>
    <row r="804" spans="1:20" outlineLevel="3" x14ac:dyDescent="0.3">
      <c r="A804" s="35" t="s">
        <v>146</v>
      </c>
      <c r="B804" s="75">
        <v>0</v>
      </c>
      <c r="C804" s="76">
        <v>79904.25</v>
      </c>
      <c r="D804" s="77">
        <v>79904.25</v>
      </c>
      <c r="E804" s="75">
        <v>0</v>
      </c>
      <c r="F804" s="76">
        <v>8365.974975000001</v>
      </c>
      <c r="G804" s="26">
        <v>8365.974975000001</v>
      </c>
      <c r="H804" s="75">
        <v>0</v>
      </c>
      <c r="I804" s="76">
        <v>71538.275024999995</v>
      </c>
      <c r="J804" s="26">
        <v>71538.275024999995</v>
      </c>
      <c r="K804" s="39">
        <v>0</v>
      </c>
      <c r="L804" s="25">
        <v>79904.25</v>
      </c>
      <c r="M804" s="39">
        <v>79904.25</v>
      </c>
      <c r="N804" s="75">
        <v>0</v>
      </c>
      <c r="O804" s="76">
        <v>8365.974975000001</v>
      </c>
      <c r="P804" s="26">
        <v>8365.974975000001</v>
      </c>
      <c r="Q804" s="39">
        <v>0</v>
      </c>
      <c r="R804" s="39">
        <v>71538.275024999995</v>
      </c>
      <c r="S804" s="40">
        <v>71538.275024999995</v>
      </c>
      <c r="T804" s="100" t="s">
        <v>57</v>
      </c>
    </row>
    <row r="805" spans="1:20" outlineLevel="3" x14ac:dyDescent="0.3">
      <c r="A805" s="35" t="s">
        <v>146</v>
      </c>
      <c r="B805" s="75">
        <v>0</v>
      </c>
      <c r="C805" s="76">
        <v>389.92</v>
      </c>
      <c r="D805" s="77">
        <v>389.92</v>
      </c>
      <c r="E805" s="75">
        <v>0</v>
      </c>
      <c r="F805" s="76">
        <v>40.824624000000007</v>
      </c>
      <c r="G805" s="26">
        <v>40.824624000000007</v>
      </c>
      <c r="H805" s="75">
        <v>0</v>
      </c>
      <c r="I805" s="76">
        <v>349.09537599999999</v>
      </c>
      <c r="J805" s="26">
        <v>349.09537599999999</v>
      </c>
      <c r="K805" s="39">
        <v>0</v>
      </c>
      <c r="L805" s="25">
        <v>389.92</v>
      </c>
      <c r="M805" s="39">
        <v>389.92</v>
      </c>
      <c r="N805" s="75">
        <v>0</v>
      </c>
      <c r="O805" s="76">
        <v>40.824624000000007</v>
      </c>
      <c r="P805" s="26">
        <v>40.824624000000007</v>
      </c>
      <c r="Q805" s="39">
        <v>0</v>
      </c>
      <c r="R805" s="39">
        <v>349.09537599999999</v>
      </c>
      <c r="S805" s="40">
        <v>349.09537599999999</v>
      </c>
      <c r="T805" s="100" t="s">
        <v>57</v>
      </c>
    </row>
    <row r="806" spans="1:20" outlineLevel="3" x14ac:dyDescent="0.3">
      <c r="A806" s="35" t="s">
        <v>146</v>
      </c>
      <c r="B806" s="75">
        <v>0</v>
      </c>
      <c r="C806" s="76">
        <v>668.5</v>
      </c>
      <c r="D806" s="77">
        <v>668.5</v>
      </c>
      <c r="E806" s="75">
        <v>0</v>
      </c>
      <c r="F806" s="76">
        <v>69.991950000000017</v>
      </c>
      <c r="G806" s="26">
        <v>69.991950000000017</v>
      </c>
      <c r="H806" s="75">
        <v>0</v>
      </c>
      <c r="I806" s="76">
        <v>598.50805000000003</v>
      </c>
      <c r="J806" s="26">
        <v>598.50805000000003</v>
      </c>
      <c r="K806" s="39">
        <v>0</v>
      </c>
      <c r="L806" s="25">
        <v>668.5</v>
      </c>
      <c r="M806" s="39">
        <v>668.5</v>
      </c>
      <c r="N806" s="75">
        <v>0</v>
      </c>
      <c r="O806" s="76">
        <v>69.991950000000017</v>
      </c>
      <c r="P806" s="26">
        <v>69.991950000000017</v>
      </c>
      <c r="Q806" s="39">
        <v>0</v>
      </c>
      <c r="R806" s="39">
        <v>598.50805000000003</v>
      </c>
      <c r="S806" s="40">
        <v>598.50805000000003</v>
      </c>
      <c r="T806" s="100" t="s">
        <v>57</v>
      </c>
    </row>
    <row r="807" spans="1:20" outlineLevel="3" x14ac:dyDescent="0.3">
      <c r="A807" s="35" t="s">
        <v>146</v>
      </c>
      <c r="B807" s="75">
        <v>0</v>
      </c>
      <c r="C807" s="76">
        <v>258.77999999999997</v>
      </c>
      <c r="D807" s="77">
        <v>258.77999999999997</v>
      </c>
      <c r="E807" s="75">
        <v>0</v>
      </c>
      <c r="F807" s="76">
        <v>27.094266000000001</v>
      </c>
      <c r="G807" s="26">
        <v>27.094266000000001</v>
      </c>
      <c r="H807" s="75">
        <v>0</v>
      </c>
      <c r="I807" s="76">
        <v>231.68573399999997</v>
      </c>
      <c r="J807" s="26">
        <v>231.68573399999997</v>
      </c>
      <c r="K807" s="39">
        <v>0</v>
      </c>
      <c r="L807" s="25">
        <v>258.77999999999997</v>
      </c>
      <c r="M807" s="39">
        <v>258.77999999999997</v>
      </c>
      <c r="N807" s="75">
        <v>0</v>
      </c>
      <c r="O807" s="76">
        <v>27.094266000000001</v>
      </c>
      <c r="P807" s="26">
        <v>27.094266000000001</v>
      </c>
      <c r="Q807" s="39">
        <v>0</v>
      </c>
      <c r="R807" s="39">
        <v>231.68573399999997</v>
      </c>
      <c r="S807" s="40">
        <v>231.68573399999997</v>
      </c>
      <c r="T807" s="100" t="s">
        <v>57</v>
      </c>
    </row>
    <row r="808" spans="1:20" outlineLevel="3" x14ac:dyDescent="0.3">
      <c r="A808" s="35" t="s">
        <v>146</v>
      </c>
      <c r="B808" s="75">
        <v>0</v>
      </c>
      <c r="C808" s="76">
        <v>5000</v>
      </c>
      <c r="D808" s="77">
        <v>5000</v>
      </c>
      <c r="E808" s="75">
        <v>0</v>
      </c>
      <c r="F808" s="76">
        <v>523.50000000000011</v>
      </c>
      <c r="G808" s="26">
        <v>523.50000000000011</v>
      </c>
      <c r="H808" s="75">
        <v>0</v>
      </c>
      <c r="I808" s="76">
        <v>4476.5</v>
      </c>
      <c r="J808" s="26">
        <v>4476.5</v>
      </c>
      <c r="K808" s="39">
        <v>0</v>
      </c>
      <c r="L808" s="25">
        <v>5000</v>
      </c>
      <c r="M808" s="39">
        <v>5000</v>
      </c>
      <c r="N808" s="75">
        <v>0</v>
      </c>
      <c r="O808" s="76">
        <v>523.50000000000011</v>
      </c>
      <c r="P808" s="26">
        <v>523.50000000000011</v>
      </c>
      <c r="Q808" s="39">
        <v>0</v>
      </c>
      <c r="R808" s="39">
        <v>4476.5</v>
      </c>
      <c r="S808" s="40">
        <v>4476.5</v>
      </c>
      <c r="T808" s="100" t="s">
        <v>57</v>
      </c>
    </row>
    <row r="809" spans="1:20" outlineLevel="3" x14ac:dyDescent="0.3">
      <c r="A809" s="35" t="s">
        <v>146</v>
      </c>
      <c r="B809" s="75">
        <v>0</v>
      </c>
      <c r="C809" s="76">
        <v>10858.5</v>
      </c>
      <c r="D809" s="77">
        <v>10858.5</v>
      </c>
      <c r="E809" s="75">
        <v>0</v>
      </c>
      <c r="F809" s="76">
        <v>1136.8849500000001</v>
      </c>
      <c r="G809" s="26">
        <v>1136.8849500000001</v>
      </c>
      <c r="H809" s="75">
        <v>0</v>
      </c>
      <c r="I809" s="76">
        <v>9721.6150500000003</v>
      </c>
      <c r="J809" s="26">
        <v>9721.6150500000003</v>
      </c>
      <c r="K809" s="39">
        <v>0</v>
      </c>
      <c r="L809" s="25">
        <v>10858.5</v>
      </c>
      <c r="M809" s="39">
        <v>10858.5</v>
      </c>
      <c r="N809" s="75">
        <v>0</v>
      </c>
      <c r="O809" s="76">
        <v>1136.8849500000001</v>
      </c>
      <c r="P809" s="26">
        <v>1136.8849500000001</v>
      </c>
      <c r="Q809" s="39">
        <v>0</v>
      </c>
      <c r="R809" s="39">
        <v>9721.6150500000003</v>
      </c>
      <c r="S809" s="40">
        <v>9721.6150500000003</v>
      </c>
      <c r="T809" s="100" t="s">
        <v>57</v>
      </c>
    </row>
    <row r="810" spans="1:20" outlineLevel="3" x14ac:dyDescent="0.3">
      <c r="A810" s="35" t="s">
        <v>146</v>
      </c>
      <c r="B810" s="75">
        <v>0</v>
      </c>
      <c r="C810" s="76">
        <v>10320</v>
      </c>
      <c r="D810" s="77">
        <v>10320</v>
      </c>
      <c r="E810" s="75">
        <v>0</v>
      </c>
      <c r="F810" s="76">
        <v>1080.5040000000001</v>
      </c>
      <c r="G810" s="26">
        <v>1080.5040000000001</v>
      </c>
      <c r="H810" s="75">
        <v>0</v>
      </c>
      <c r="I810" s="76">
        <v>9239.4959999999992</v>
      </c>
      <c r="J810" s="26">
        <v>9239.4959999999992</v>
      </c>
      <c r="K810" s="39">
        <v>0</v>
      </c>
      <c r="L810" s="25">
        <v>10320</v>
      </c>
      <c r="M810" s="39">
        <v>10320</v>
      </c>
      <c r="N810" s="75">
        <v>0</v>
      </c>
      <c r="O810" s="76">
        <v>1080.5040000000001</v>
      </c>
      <c r="P810" s="26">
        <v>1080.5040000000001</v>
      </c>
      <c r="Q810" s="39">
        <v>0</v>
      </c>
      <c r="R810" s="39">
        <v>9239.4959999999992</v>
      </c>
      <c r="S810" s="40">
        <v>9239.4959999999992</v>
      </c>
      <c r="T810" s="100" t="s">
        <v>57</v>
      </c>
    </row>
    <row r="811" spans="1:20" outlineLevel="3" x14ac:dyDescent="0.3">
      <c r="A811" s="35" t="s">
        <v>146</v>
      </c>
      <c r="B811" s="75">
        <v>0</v>
      </c>
      <c r="C811" s="76">
        <v>0</v>
      </c>
      <c r="D811" s="77">
        <v>0</v>
      </c>
      <c r="E811" s="75">
        <v>0</v>
      </c>
      <c r="F811" s="76">
        <v>0</v>
      </c>
      <c r="G811" s="26">
        <v>0</v>
      </c>
      <c r="H811" s="75">
        <v>0</v>
      </c>
      <c r="I811" s="76">
        <v>0</v>
      </c>
      <c r="J811" s="26">
        <v>0</v>
      </c>
      <c r="K811" s="39">
        <v>0</v>
      </c>
      <c r="L811" s="25">
        <v>0</v>
      </c>
      <c r="M811" s="39">
        <v>0</v>
      </c>
      <c r="N811" s="75">
        <v>0</v>
      </c>
      <c r="O811" s="76">
        <v>0</v>
      </c>
      <c r="P811" s="26">
        <v>0</v>
      </c>
      <c r="Q811" s="39">
        <v>0</v>
      </c>
      <c r="R811" s="39">
        <v>0</v>
      </c>
      <c r="S811" s="40">
        <v>0</v>
      </c>
      <c r="T811" s="100" t="s">
        <v>57</v>
      </c>
    </row>
    <row r="812" spans="1:20" outlineLevel="3" x14ac:dyDescent="0.3">
      <c r="A812" s="35" t="s">
        <v>146</v>
      </c>
      <c r="B812" s="75">
        <v>0</v>
      </c>
      <c r="C812" s="76">
        <v>0</v>
      </c>
      <c r="D812" s="77">
        <v>0</v>
      </c>
      <c r="E812" s="75">
        <v>0</v>
      </c>
      <c r="F812" s="76">
        <v>0</v>
      </c>
      <c r="G812" s="26">
        <v>0</v>
      </c>
      <c r="H812" s="75">
        <v>0</v>
      </c>
      <c r="I812" s="76">
        <v>0</v>
      </c>
      <c r="J812" s="26">
        <v>0</v>
      </c>
      <c r="K812" s="39">
        <v>0</v>
      </c>
      <c r="L812" s="25">
        <v>0</v>
      </c>
      <c r="M812" s="39">
        <v>0</v>
      </c>
      <c r="N812" s="75">
        <v>0</v>
      </c>
      <c r="O812" s="76">
        <v>0</v>
      </c>
      <c r="P812" s="26">
        <v>0</v>
      </c>
      <c r="Q812" s="39">
        <v>0</v>
      </c>
      <c r="R812" s="39">
        <v>0</v>
      </c>
      <c r="S812" s="40">
        <v>0</v>
      </c>
      <c r="T812" s="100" t="s">
        <v>57</v>
      </c>
    </row>
    <row r="813" spans="1:20" outlineLevel="3" x14ac:dyDescent="0.3">
      <c r="A813" s="35" t="s">
        <v>146</v>
      </c>
      <c r="B813" s="75">
        <v>0</v>
      </c>
      <c r="C813" s="76">
        <v>0</v>
      </c>
      <c r="D813" s="77">
        <v>0</v>
      </c>
      <c r="E813" s="75">
        <v>0</v>
      </c>
      <c r="F813" s="76">
        <v>0</v>
      </c>
      <c r="G813" s="26">
        <v>0</v>
      </c>
      <c r="H813" s="75">
        <v>0</v>
      </c>
      <c r="I813" s="76">
        <v>0</v>
      </c>
      <c r="J813" s="26">
        <v>0</v>
      </c>
      <c r="K813" s="39">
        <v>0</v>
      </c>
      <c r="L813" s="25">
        <v>0</v>
      </c>
      <c r="M813" s="39">
        <v>0</v>
      </c>
      <c r="N813" s="75">
        <v>0</v>
      </c>
      <c r="O813" s="76">
        <v>0</v>
      </c>
      <c r="P813" s="26">
        <v>0</v>
      </c>
      <c r="Q813" s="39">
        <v>0</v>
      </c>
      <c r="R813" s="39">
        <v>0</v>
      </c>
      <c r="S813" s="40">
        <v>0</v>
      </c>
      <c r="T813" s="100" t="s">
        <v>57</v>
      </c>
    </row>
    <row r="814" spans="1:20" outlineLevel="3" x14ac:dyDescent="0.3">
      <c r="A814" s="35" t="s">
        <v>146</v>
      </c>
      <c r="B814" s="75">
        <v>0</v>
      </c>
      <c r="C814" s="76">
        <v>0</v>
      </c>
      <c r="D814" s="77">
        <v>0</v>
      </c>
      <c r="E814" s="75">
        <v>0</v>
      </c>
      <c r="F814" s="76">
        <v>0</v>
      </c>
      <c r="G814" s="26">
        <v>0</v>
      </c>
      <c r="H814" s="75">
        <v>0</v>
      </c>
      <c r="I814" s="76">
        <v>0</v>
      </c>
      <c r="J814" s="26">
        <v>0</v>
      </c>
      <c r="K814" s="39">
        <v>0</v>
      </c>
      <c r="L814" s="25">
        <v>0</v>
      </c>
      <c r="M814" s="39">
        <v>0</v>
      </c>
      <c r="N814" s="75">
        <v>0</v>
      </c>
      <c r="O814" s="76">
        <v>0</v>
      </c>
      <c r="P814" s="26">
        <v>0</v>
      </c>
      <c r="Q814" s="39">
        <v>0</v>
      </c>
      <c r="R814" s="39">
        <v>0</v>
      </c>
      <c r="S814" s="40">
        <v>0</v>
      </c>
      <c r="T814" s="100" t="s">
        <v>57</v>
      </c>
    </row>
    <row r="815" spans="1:20" outlineLevel="3" x14ac:dyDescent="0.3">
      <c r="A815" s="35" t="s">
        <v>146</v>
      </c>
      <c r="B815" s="75">
        <v>0</v>
      </c>
      <c r="C815" s="76">
        <v>0</v>
      </c>
      <c r="D815" s="77">
        <v>0</v>
      </c>
      <c r="E815" s="75">
        <v>0</v>
      </c>
      <c r="F815" s="76">
        <v>0</v>
      </c>
      <c r="G815" s="26">
        <v>0</v>
      </c>
      <c r="H815" s="75">
        <v>0</v>
      </c>
      <c r="I815" s="76">
        <v>0</v>
      </c>
      <c r="J815" s="26">
        <v>0</v>
      </c>
      <c r="K815" s="39">
        <v>0</v>
      </c>
      <c r="L815" s="25">
        <v>0</v>
      </c>
      <c r="M815" s="39">
        <v>0</v>
      </c>
      <c r="N815" s="75">
        <v>0</v>
      </c>
      <c r="O815" s="76">
        <v>0</v>
      </c>
      <c r="P815" s="26">
        <v>0</v>
      </c>
      <c r="Q815" s="39">
        <v>0</v>
      </c>
      <c r="R815" s="39">
        <v>0</v>
      </c>
      <c r="S815" s="40">
        <v>0</v>
      </c>
      <c r="T815" s="100" t="s">
        <v>57</v>
      </c>
    </row>
    <row r="816" spans="1:20" outlineLevel="2" x14ac:dyDescent="0.3">
      <c r="A816" s="35"/>
      <c r="B816" s="75">
        <v>0</v>
      </c>
      <c r="C816" s="76">
        <v>327918.18</v>
      </c>
      <c r="D816" s="77">
        <v>327918.18</v>
      </c>
      <c r="E816" s="75">
        <v>0</v>
      </c>
      <c r="F816" s="76">
        <v>34333.033446000009</v>
      </c>
      <c r="G816" s="26">
        <v>34333.033446000009</v>
      </c>
      <c r="H816" s="75">
        <v>0</v>
      </c>
      <c r="I816" s="76">
        <v>293585.14655399998</v>
      </c>
      <c r="J816" s="26">
        <v>293585.14655399998</v>
      </c>
      <c r="K816" s="39">
        <v>0</v>
      </c>
      <c r="L816" s="25">
        <v>327918.18</v>
      </c>
      <c r="M816" s="39">
        <v>327918.18</v>
      </c>
      <c r="N816" s="75">
        <v>0</v>
      </c>
      <c r="O816" s="76">
        <v>34333.033446000009</v>
      </c>
      <c r="P816" s="26">
        <v>34333.033446000009</v>
      </c>
      <c r="Q816" s="39">
        <v>0</v>
      </c>
      <c r="R816" s="39">
        <v>293585.14655399998</v>
      </c>
      <c r="S816" s="40">
        <v>293585.14655399998</v>
      </c>
      <c r="T816" s="106" t="s">
        <v>280</v>
      </c>
    </row>
    <row r="817" spans="1:20" outlineLevel="3" x14ac:dyDescent="0.3">
      <c r="A817" s="35" t="s">
        <v>146</v>
      </c>
      <c r="B817" s="75">
        <v>0</v>
      </c>
      <c r="C817" s="76">
        <v>0</v>
      </c>
      <c r="D817" s="77">
        <v>0</v>
      </c>
      <c r="E817" s="75">
        <v>0</v>
      </c>
      <c r="F817" s="76">
        <v>0</v>
      </c>
      <c r="G817" s="26">
        <v>0</v>
      </c>
      <c r="H817" s="75">
        <v>0</v>
      </c>
      <c r="I817" s="76">
        <v>0</v>
      </c>
      <c r="J817" s="26">
        <v>0</v>
      </c>
      <c r="K817" s="39">
        <v>0</v>
      </c>
      <c r="L817" s="25">
        <v>0</v>
      </c>
      <c r="M817" s="39">
        <v>0</v>
      </c>
      <c r="N817" s="75">
        <v>0</v>
      </c>
      <c r="O817" s="76">
        <v>0</v>
      </c>
      <c r="P817" s="26">
        <v>0</v>
      </c>
      <c r="Q817" s="39">
        <v>0</v>
      </c>
      <c r="R817" s="39">
        <v>0</v>
      </c>
      <c r="S817" s="40">
        <v>0</v>
      </c>
      <c r="T817" s="100" t="s">
        <v>64</v>
      </c>
    </row>
    <row r="818" spans="1:20" outlineLevel="2" x14ac:dyDescent="0.3">
      <c r="A818" s="35"/>
      <c r="B818" s="75">
        <v>0</v>
      </c>
      <c r="C818" s="76">
        <v>0</v>
      </c>
      <c r="D818" s="77">
        <v>0</v>
      </c>
      <c r="E818" s="75">
        <v>0</v>
      </c>
      <c r="F818" s="76">
        <v>0</v>
      </c>
      <c r="G818" s="26">
        <v>0</v>
      </c>
      <c r="H818" s="75">
        <v>0</v>
      </c>
      <c r="I818" s="76">
        <v>0</v>
      </c>
      <c r="J818" s="26">
        <v>0</v>
      </c>
      <c r="K818" s="39">
        <v>0</v>
      </c>
      <c r="L818" s="25">
        <v>0</v>
      </c>
      <c r="M818" s="39">
        <v>0</v>
      </c>
      <c r="N818" s="75">
        <v>0</v>
      </c>
      <c r="O818" s="76">
        <v>0</v>
      </c>
      <c r="P818" s="26">
        <v>0</v>
      </c>
      <c r="Q818" s="39">
        <v>0</v>
      </c>
      <c r="R818" s="39">
        <v>0</v>
      </c>
      <c r="S818" s="40">
        <v>0</v>
      </c>
      <c r="T818" s="106" t="s">
        <v>265</v>
      </c>
    </row>
    <row r="819" spans="1:20" outlineLevel="3" x14ac:dyDescent="0.3">
      <c r="A819" s="35" t="s">
        <v>146</v>
      </c>
      <c r="B819" s="75">
        <v>0</v>
      </c>
      <c r="C819" s="76">
        <v>151095.43</v>
      </c>
      <c r="D819" s="77">
        <v>151095.43</v>
      </c>
      <c r="E819" s="75">
        <v>0</v>
      </c>
      <c r="F819" s="76">
        <v>45328.629000000008</v>
      </c>
      <c r="G819" s="26">
        <v>45328.629000000008</v>
      </c>
      <c r="H819" s="75">
        <v>0</v>
      </c>
      <c r="I819" s="76">
        <v>105766.80099999998</v>
      </c>
      <c r="J819" s="26">
        <v>105766.80099999998</v>
      </c>
      <c r="K819" s="39">
        <v>0</v>
      </c>
      <c r="L819" s="25">
        <v>151095.43</v>
      </c>
      <c r="M819" s="39">
        <v>151095.43</v>
      </c>
      <c r="N819" s="75">
        <v>0</v>
      </c>
      <c r="O819" s="76">
        <v>45328.629000000008</v>
      </c>
      <c r="P819" s="26">
        <v>45328.629000000008</v>
      </c>
      <c r="Q819" s="39">
        <v>0</v>
      </c>
      <c r="R819" s="39">
        <v>105766.80099999998</v>
      </c>
      <c r="S819" s="40">
        <v>105766.80099999998</v>
      </c>
      <c r="T819" s="100" t="s">
        <v>58</v>
      </c>
    </row>
    <row r="820" spans="1:20" outlineLevel="3" x14ac:dyDescent="0.3">
      <c r="A820" s="35" t="s">
        <v>146</v>
      </c>
      <c r="B820" s="75">
        <v>0</v>
      </c>
      <c r="C820" s="76">
        <v>-101.5</v>
      </c>
      <c r="D820" s="77">
        <v>-101.5</v>
      </c>
      <c r="E820" s="75">
        <v>0</v>
      </c>
      <c r="F820" s="76">
        <v>-30.450000000000003</v>
      </c>
      <c r="G820" s="26">
        <v>-30.450000000000003</v>
      </c>
      <c r="H820" s="75">
        <v>0</v>
      </c>
      <c r="I820" s="76">
        <v>-71.05</v>
      </c>
      <c r="J820" s="26">
        <v>-71.05</v>
      </c>
      <c r="K820" s="39">
        <v>0</v>
      </c>
      <c r="L820" s="25">
        <v>-101.5</v>
      </c>
      <c r="M820" s="39">
        <v>-101.5</v>
      </c>
      <c r="N820" s="75">
        <v>0</v>
      </c>
      <c r="O820" s="76">
        <v>-30.450000000000003</v>
      </c>
      <c r="P820" s="26">
        <v>-30.450000000000003</v>
      </c>
      <c r="Q820" s="39">
        <v>0</v>
      </c>
      <c r="R820" s="39">
        <v>-71.05</v>
      </c>
      <c r="S820" s="40">
        <v>-71.05</v>
      </c>
      <c r="T820" s="100" t="s">
        <v>58</v>
      </c>
    </row>
    <row r="821" spans="1:20" outlineLevel="3" x14ac:dyDescent="0.3">
      <c r="A821" s="35" t="s">
        <v>146</v>
      </c>
      <c r="B821" s="75">
        <v>0</v>
      </c>
      <c r="C821" s="76">
        <v>24549.439999999999</v>
      </c>
      <c r="D821" s="77">
        <v>24549.439999999999</v>
      </c>
      <c r="E821" s="75">
        <v>0</v>
      </c>
      <c r="F821" s="76">
        <v>7364.8320000000003</v>
      </c>
      <c r="G821" s="26">
        <v>7364.8320000000003</v>
      </c>
      <c r="H821" s="75">
        <v>0</v>
      </c>
      <c r="I821" s="76">
        <v>17184.608</v>
      </c>
      <c r="J821" s="26">
        <v>17184.608</v>
      </c>
      <c r="K821" s="39">
        <v>0</v>
      </c>
      <c r="L821" s="25">
        <v>24549.439999999999</v>
      </c>
      <c r="M821" s="39">
        <v>24549.439999999999</v>
      </c>
      <c r="N821" s="75">
        <v>0</v>
      </c>
      <c r="O821" s="76">
        <v>7364.8320000000003</v>
      </c>
      <c r="P821" s="26">
        <v>7364.8320000000003</v>
      </c>
      <c r="Q821" s="39">
        <v>0</v>
      </c>
      <c r="R821" s="39">
        <v>17184.608</v>
      </c>
      <c r="S821" s="40">
        <v>17184.608</v>
      </c>
      <c r="T821" s="100" t="s">
        <v>58</v>
      </c>
    </row>
    <row r="822" spans="1:20" outlineLevel="2" x14ac:dyDescent="0.3">
      <c r="A822" s="35"/>
      <c r="B822" s="75">
        <v>0</v>
      </c>
      <c r="C822" s="76">
        <v>175543.37</v>
      </c>
      <c r="D822" s="77">
        <v>175543.37</v>
      </c>
      <c r="E822" s="75">
        <v>0</v>
      </c>
      <c r="F822" s="76">
        <v>52663.011000000013</v>
      </c>
      <c r="G822" s="26">
        <v>52663.011000000013</v>
      </c>
      <c r="H822" s="75">
        <v>0</v>
      </c>
      <c r="I822" s="76">
        <v>122880.35899999997</v>
      </c>
      <c r="J822" s="26">
        <v>122880.35899999997</v>
      </c>
      <c r="K822" s="39">
        <v>0</v>
      </c>
      <c r="L822" s="25">
        <v>175543.37</v>
      </c>
      <c r="M822" s="39">
        <v>175543.37</v>
      </c>
      <c r="N822" s="75">
        <v>0</v>
      </c>
      <c r="O822" s="76">
        <v>52663.011000000013</v>
      </c>
      <c r="P822" s="26">
        <v>52663.011000000013</v>
      </c>
      <c r="Q822" s="39">
        <v>0</v>
      </c>
      <c r="R822" s="39">
        <v>122880.35899999997</v>
      </c>
      <c r="S822" s="40">
        <v>122880.35899999997</v>
      </c>
      <c r="T822" s="106" t="s">
        <v>281</v>
      </c>
    </row>
    <row r="823" spans="1:20" outlineLevel="3" x14ac:dyDescent="0.3">
      <c r="A823" s="35" t="s">
        <v>146</v>
      </c>
      <c r="B823" s="75">
        <v>0</v>
      </c>
      <c r="C823" s="76">
        <v>347.56</v>
      </c>
      <c r="D823" s="77">
        <v>347.56</v>
      </c>
      <c r="E823" s="75">
        <v>0</v>
      </c>
      <c r="F823" s="76">
        <v>28.812723999999992</v>
      </c>
      <c r="G823" s="26">
        <v>28.812723999999992</v>
      </c>
      <c r="H823" s="75">
        <v>0</v>
      </c>
      <c r="I823" s="76">
        <v>318.747276</v>
      </c>
      <c r="J823" s="26">
        <v>318.747276</v>
      </c>
      <c r="K823" s="39">
        <v>0</v>
      </c>
      <c r="L823" s="25">
        <v>347.56</v>
      </c>
      <c r="M823" s="39">
        <v>347.56</v>
      </c>
      <c r="N823" s="75">
        <v>0</v>
      </c>
      <c r="O823" s="76">
        <v>28.812723999999992</v>
      </c>
      <c r="P823" s="26">
        <v>28.812723999999992</v>
      </c>
      <c r="Q823" s="39">
        <v>0</v>
      </c>
      <c r="R823" s="39">
        <v>318.747276</v>
      </c>
      <c r="S823" s="40">
        <v>318.747276</v>
      </c>
      <c r="T823" s="100" t="s">
        <v>49</v>
      </c>
    </row>
    <row r="824" spans="1:20" outlineLevel="2" x14ac:dyDescent="0.3">
      <c r="A824" s="35"/>
      <c r="B824" s="75">
        <v>0</v>
      </c>
      <c r="C824" s="76">
        <v>347.56</v>
      </c>
      <c r="D824" s="77">
        <v>347.56</v>
      </c>
      <c r="E824" s="75">
        <v>0</v>
      </c>
      <c r="F824" s="76">
        <v>28.812723999999992</v>
      </c>
      <c r="G824" s="26">
        <v>28.812723999999992</v>
      </c>
      <c r="H824" s="75">
        <v>0</v>
      </c>
      <c r="I824" s="76">
        <v>318.747276</v>
      </c>
      <c r="J824" s="26">
        <v>318.747276</v>
      </c>
      <c r="K824" s="39">
        <v>0</v>
      </c>
      <c r="L824" s="25">
        <v>347.56</v>
      </c>
      <c r="M824" s="39">
        <v>347.56</v>
      </c>
      <c r="N824" s="75">
        <v>0</v>
      </c>
      <c r="O824" s="76">
        <v>28.812723999999992</v>
      </c>
      <c r="P824" s="26">
        <v>28.812723999999992</v>
      </c>
      <c r="Q824" s="39">
        <v>0</v>
      </c>
      <c r="R824" s="39">
        <v>318.747276</v>
      </c>
      <c r="S824" s="40">
        <v>318.747276</v>
      </c>
      <c r="T824" s="106" t="s">
        <v>268</v>
      </c>
    </row>
    <row r="825" spans="1:20" outlineLevel="3" x14ac:dyDescent="0.3">
      <c r="A825" s="35" t="s">
        <v>146</v>
      </c>
      <c r="B825" s="75">
        <v>0</v>
      </c>
      <c r="C825" s="76">
        <v>0</v>
      </c>
      <c r="D825" s="77">
        <v>0</v>
      </c>
      <c r="E825" s="75">
        <v>0</v>
      </c>
      <c r="F825" s="76">
        <v>0</v>
      </c>
      <c r="G825" s="26">
        <v>0</v>
      </c>
      <c r="H825" s="75">
        <v>0</v>
      </c>
      <c r="I825" s="76">
        <v>0</v>
      </c>
      <c r="J825" s="26">
        <v>0</v>
      </c>
      <c r="K825" s="39">
        <v>0</v>
      </c>
      <c r="L825" s="25">
        <v>0</v>
      </c>
      <c r="M825" s="39">
        <v>0</v>
      </c>
      <c r="N825" s="75">
        <v>0</v>
      </c>
      <c r="O825" s="76">
        <v>0</v>
      </c>
      <c r="P825" s="26">
        <v>0</v>
      </c>
      <c r="Q825" s="39">
        <v>0</v>
      </c>
      <c r="R825" s="39">
        <v>0</v>
      </c>
      <c r="S825" s="40">
        <v>0</v>
      </c>
      <c r="T825" s="100" t="s">
        <v>244</v>
      </c>
    </row>
    <row r="826" spans="1:20" outlineLevel="2" x14ac:dyDescent="0.3">
      <c r="A826" s="35"/>
      <c r="B826" s="75">
        <v>0</v>
      </c>
      <c r="C826" s="76">
        <v>0</v>
      </c>
      <c r="D826" s="77">
        <v>0</v>
      </c>
      <c r="E826" s="75">
        <v>0</v>
      </c>
      <c r="F826" s="76">
        <v>0</v>
      </c>
      <c r="G826" s="26">
        <v>0</v>
      </c>
      <c r="H826" s="75">
        <v>0</v>
      </c>
      <c r="I826" s="76">
        <v>0</v>
      </c>
      <c r="J826" s="26">
        <v>0</v>
      </c>
      <c r="K826" s="39">
        <v>0</v>
      </c>
      <c r="L826" s="25">
        <v>0</v>
      </c>
      <c r="M826" s="39">
        <v>0</v>
      </c>
      <c r="N826" s="75">
        <v>0</v>
      </c>
      <c r="O826" s="76">
        <v>0</v>
      </c>
      <c r="P826" s="26">
        <v>0</v>
      </c>
      <c r="Q826" s="39">
        <v>0</v>
      </c>
      <c r="R826" s="39">
        <v>0</v>
      </c>
      <c r="S826" s="40">
        <v>0</v>
      </c>
      <c r="T826" s="106" t="s">
        <v>269</v>
      </c>
    </row>
    <row r="827" spans="1:20" outlineLevel="1" x14ac:dyDescent="0.3">
      <c r="A827" s="108" t="s">
        <v>145</v>
      </c>
      <c r="B827" s="110">
        <v>12439.07</v>
      </c>
      <c r="C827" s="109">
        <v>5042204.2</v>
      </c>
      <c r="D827" s="111">
        <v>5054643.2699999996</v>
      </c>
      <c r="E827" s="110">
        <v>10971.57</v>
      </c>
      <c r="F827" s="109">
        <v>589631.43851099967</v>
      </c>
      <c r="G827" s="112">
        <v>600603.00851099973</v>
      </c>
      <c r="H827" s="110">
        <v>1467.5</v>
      </c>
      <c r="I827" s="109">
        <v>4452572.7614889983</v>
      </c>
      <c r="J827" s="112">
        <v>4454040.2614889983</v>
      </c>
      <c r="K827" s="109">
        <v>12439.07</v>
      </c>
      <c r="L827" s="113">
        <v>5042204.2</v>
      </c>
      <c r="M827" s="109">
        <v>5054643.2699999996</v>
      </c>
      <c r="N827" s="110">
        <v>10971.57</v>
      </c>
      <c r="O827" s="109">
        <v>589631.43851099967</v>
      </c>
      <c r="P827" s="112">
        <v>600603.00851099973</v>
      </c>
      <c r="Q827" s="109">
        <v>1467.5</v>
      </c>
      <c r="R827" s="109">
        <v>4452572.7614889983</v>
      </c>
      <c r="S827" s="114">
        <v>4454040.2614889983</v>
      </c>
      <c r="T827" s="115"/>
    </row>
    <row r="828" spans="1:20" outlineLevel="3" x14ac:dyDescent="0.3">
      <c r="A828" s="35" t="s">
        <v>148</v>
      </c>
      <c r="B828" s="75">
        <v>0</v>
      </c>
      <c r="C828" s="76">
        <v>-17463.73</v>
      </c>
      <c r="D828" s="77">
        <v>-17463.73</v>
      </c>
      <c r="E828" s="75">
        <v>0</v>
      </c>
      <c r="F828" s="76">
        <v>-1993.8340540999998</v>
      </c>
      <c r="G828" s="26">
        <v>-1993.8340540999998</v>
      </c>
      <c r="H828" s="75">
        <v>0</v>
      </c>
      <c r="I828" s="76">
        <v>-15469.8959459</v>
      </c>
      <c r="J828" s="26">
        <v>-15469.8959459</v>
      </c>
      <c r="K828" s="39">
        <v>0</v>
      </c>
      <c r="L828" s="25">
        <v>-17463.73</v>
      </c>
      <c r="M828" s="39">
        <v>-17463.73</v>
      </c>
      <c r="N828" s="75">
        <v>0</v>
      </c>
      <c r="O828" s="76">
        <v>-1993.8340540999998</v>
      </c>
      <c r="P828" s="26">
        <v>-1993.8340540999998</v>
      </c>
      <c r="Q828" s="39">
        <v>0</v>
      </c>
      <c r="R828" s="39">
        <v>-15469.8959459</v>
      </c>
      <c r="S828" s="40">
        <v>-15469.8959459</v>
      </c>
      <c r="T828" s="100" t="s">
        <v>56</v>
      </c>
    </row>
    <row r="829" spans="1:20" outlineLevel="3" x14ac:dyDescent="0.3">
      <c r="A829" s="35" t="s">
        <v>148</v>
      </c>
      <c r="B829" s="75">
        <v>0</v>
      </c>
      <c r="C829" s="76">
        <v>-1144776</v>
      </c>
      <c r="D829" s="77">
        <v>-1144776</v>
      </c>
      <c r="E829" s="75">
        <v>0</v>
      </c>
      <c r="F829" s="76">
        <v>-130699.07591999999</v>
      </c>
      <c r="G829" s="26">
        <v>-130699.07591999999</v>
      </c>
      <c r="H829" s="75">
        <v>0</v>
      </c>
      <c r="I829" s="76">
        <v>-1014076.92408</v>
      </c>
      <c r="J829" s="26">
        <v>-1014076.92408</v>
      </c>
      <c r="K829" s="39">
        <v>0</v>
      </c>
      <c r="L829" s="25">
        <v>-1144776</v>
      </c>
      <c r="M829" s="39">
        <v>-1144776</v>
      </c>
      <c r="N829" s="75">
        <v>0</v>
      </c>
      <c r="O829" s="76">
        <v>-130699.07591999999</v>
      </c>
      <c r="P829" s="26">
        <v>-130699.07591999999</v>
      </c>
      <c r="Q829" s="39">
        <v>0</v>
      </c>
      <c r="R829" s="39">
        <v>-1014076.92408</v>
      </c>
      <c r="S829" s="40">
        <v>-1014076.92408</v>
      </c>
      <c r="T829" s="100" t="s">
        <v>56</v>
      </c>
    </row>
    <row r="830" spans="1:20" outlineLevel="2" x14ac:dyDescent="0.3">
      <c r="A830" s="35"/>
      <c r="B830" s="75">
        <v>0</v>
      </c>
      <c r="C830" s="76">
        <v>-1162239.73</v>
      </c>
      <c r="D830" s="77">
        <v>-1162239.73</v>
      </c>
      <c r="E830" s="75">
        <v>0</v>
      </c>
      <c r="F830" s="76">
        <v>-132692.90997409998</v>
      </c>
      <c r="G830" s="26">
        <v>-132692.90997409998</v>
      </c>
      <c r="H830" s="75">
        <v>0</v>
      </c>
      <c r="I830" s="76">
        <v>-1029546.8200259</v>
      </c>
      <c r="J830" s="26">
        <v>-1029546.8200259</v>
      </c>
      <c r="K830" s="39">
        <v>0</v>
      </c>
      <c r="L830" s="25">
        <v>-1162239.73</v>
      </c>
      <c r="M830" s="39">
        <v>-1162239.73</v>
      </c>
      <c r="N830" s="75">
        <v>0</v>
      </c>
      <c r="O830" s="76">
        <v>-132692.90997409998</v>
      </c>
      <c r="P830" s="26">
        <v>-132692.90997409998</v>
      </c>
      <c r="Q830" s="39">
        <v>0</v>
      </c>
      <c r="R830" s="39">
        <v>-1029546.8200259</v>
      </c>
      <c r="S830" s="40">
        <v>-1029546.8200259</v>
      </c>
      <c r="T830" s="106" t="s">
        <v>282</v>
      </c>
    </row>
    <row r="831" spans="1:20" outlineLevel="3" x14ac:dyDescent="0.3">
      <c r="A831" s="35" t="s">
        <v>148</v>
      </c>
      <c r="B831" s="75">
        <v>0</v>
      </c>
      <c r="C831" s="76">
        <v>-514196.92</v>
      </c>
      <c r="D831" s="77">
        <v>-514196.92</v>
      </c>
      <c r="E831" s="75">
        <v>0</v>
      </c>
      <c r="F831" s="76">
        <v>-53836.417524000004</v>
      </c>
      <c r="G831" s="26">
        <v>-53836.417524000004</v>
      </c>
      <c r="H831" s="75">
        <v>0</v>
      </c>
      <c r="I831" s="76">
        <v>-460360.50247599999</v>
      </c>
      <c r="J831" s="26">
        <v>-460360.50247599999</v>
      </c>
      <c r="K831" s="39">
        <v>0</v>
      </c>
      <c r="L831" s="25">
        <v>-514196.92</v>
      </c>
      <c r="M831" s="39">
        <v>-514196.92</v>
      </c>
      <c r="N831" s="75">
        <v>0</v>
      </c>
      <c r="O831" s="76">
        <v>-53836.417524000004</v>
      </c>
      <c r="P831" s="26">
        <v>-53836.417524000004</v>
      </c>
      <c r="Q831" s="39">
        <v>0</v>
      </c>
      <c r="R831" s="39">
        <v>-460360.50247599999</v>
      </c>
      <c r="S831" s="40">
        <v>-460360.50247599999</v>
      </c>
      <c r="T831" s="100" t="s">
        <v>57</v>
      </c>
    </row>
    <row r="832" spans="1:20" outlineLevel="2" x14ac:dyDescent="0.3">
      <c r="A832" s="35"/>
      <c r="B832" s="75">
        <v>0</v>
      </c>
      <c r="C832" s="76">
        <v>-514196.92</v>
      </c>
      <c r="D832" s="77">
        <v>-514196.92</v>
      </c>
      <c r="E832" s="75">
        <v>0</v>
      </c>
      <c r="F832" s="76">
        <v>-53836.417524000004</v>
      </c>
      <c r="G832" s="26">
        <v>-53836.417524000004</v>
      </c>
      <c r="H832" s="75">
        <v>0</v>
      </c>
      <c r="I832" s="76">
        <v>-460360.50247599999</v>
      </c>
      <c r="J832" s="26">
        <v>-460360.50247599999</v>
      </c>
      <c r="K832" s="39">
        <v>0</v>
      </c>
      <c r="L832" s="25">
        <v>-514196.92</v>
      </c>
      <c r="M832" s="39">
        <v>-514196.92</v>
      </c>
      <c r="N832" s="75">
        <v>0</v>
      </c>
      <c r="O832" s="76">
        <v>-53836.417524000004</v>
      </c>
      <c r="P832" s="26">
        <v>-53836.417524000004</v>
      </c>
      <c r="Q832" s="39">
        <v>0</v>
      </c>
      <c r="R832" s="39">
        <v>-460360.50247599999</v>
      </c>
      <c r="S832" s="40">
        <v>-460360.50247599999</v>
      </c>
      <c r="T832" s="106" t="s">
        <v>280</v>
      </c>
    </row>
    <row r="833" spans="1:20" outlineLevel="1" x14ac:dyDescent="0.3">
      <c r="A833" s="108" t="s">
        <v>147</v>
      </c>
      <c r="B833" s="110">
        <v>0</v>
      </c>
      <c r="C833" s="109">
        <v>-1676436.65</v>
      </c>
      <c r="D833" s="111">
        <v>-1676436.65</v>
      </c>
      <c r="E833" s="110">
        <v>0</v>
      </c>
      <c r="F833" s="109">
        <v>-186529.3274981</v>
      </c>
      <c r="G833" s="112">
        <v>-186529.3274981</v>
      </c>
      <c r="H833" s="110">
        <v>0</v>
      </c>
      <c r="I833" s="109">
        <v>-1489907.3225019001</v>
      </c>
      <c r="J833" s="112">
        <v>-1489907.3225019001</v>
      </c>
      <c r="K833" s="109">
        <v>0</v>
      </c>
      <c r="L833" s="113">
        <v>-1676436.65</v>
      </c>
      <c r="M833" s="109">
        <v>-1676436.65</v>
      </c>
      <c r="N833" s="110">
        <v>0</v>
      </c>
      <c r="O833" s="109">
        <v>-186529.3274981</v>
      </c>
      <c r="P833" s="112">
        <v>-186529.3274981</v>
      </c>
      <c r="Q833" s="109">
        <v>0</v>
      </c>
      <c r="R833" s="109">
        <v>-1489907.3225019001</v>
      </c>
      <c r="S833" s="114">
        <v>-1489907.3225019001</v>
      </c>
      <c r="T833" s="115"/>
    </row>
    <row r="834" spans="1:20" outlineLevel="3" x14ac:dyDescent="0.3">
      <c r="A834" s="35" t="s">
        <v>150</v>
      </c>
      <c r="B834" s="75">
        <v>0</v>
      </c>
      <c r="C834" s="76">
        <v>269849.34000000003</v>
      </c>
      <c r="D834" s="77">
        <v>269849.34000000003</v>
      </c>
      <c r="E834" s="75">
        <v>0</v>
      </c>
      <c r="F834" s="76">
        <v>29899.306872000005</v>
      </c>
      <c r="G834" s="26">
        <v>29899.306872000005</v>
      </c>
      <c r="H834" s="75">
        <v>0</v>
      </c>
      <c r="I834" s="76">
        <v>239950.03312800001</v>
      </c>
      <c r="J834" s="26">
        <v>239950.03312800001</v>
      </c>
      <c r="K834" s="39">
        <v>0</v>
      </c>
      <c r="L834" s="25">
        <v>269849.34000000003</v>
      </c>
      <c r="M834" s="39">
        <v>269849.34000000003</v>
      </c>
      <c r="N834" s="75">
        <v>0</v>
      </c>
      <c r="O834" s="76">
        <v>29899.306872000005</v>
      </c>
      <c r="P834" s="26">
        <v>29899.306872000005</v>
      </c>
      <c r="Q834" s="39">
        <v>0</v>
      </c>
      <c r="R834" s="39">
        <v>239950.03312800001</v>
      </c>
      <c r="S834" s="40">
        <v>239950.03312800001</v>
      </c>
      <c r="T834" s="100" t="s">
        <v>251</v>
      </c>
    </row>
    <row r="835" spans="1:20" outlineLevel="2" x14ac:dyDescent="0.3">
      <c r="A835" s="35"/>
      <c r="B835" s="75">
        <v>0</v>
      </c>
      <c r="C835" s="76">
        <v>269849.34000000003</v>
      </c>
      <c r="D835" s="77">
        <v>269849.34000000003</v>
      </c>
      <c r="E835" s="75">
        <v>0</v>
      </c>
      <c r="F835" s="76">
        <v>29899.306872000005</v>
      </c>
      <c r="G835" s="26">
        <v>29899.306872000005</v>
      </c>
      <c r="H835" s="75">
        <v>0</v>
      </c>
      <c r="I835" s="76">
        <v>239950.03312800001</v>
      </c>
      <c r="J835" s="26">
        <v>239950.03312800001</v>
      </c>
      <c r="K835" s="39">
        <v>0</v>
      </c>
      <c r="L835" s="25">
        <v>269849.34000000003</v>
      </c>
      <c r="M835" s="39">
        <v>269849.34000000003</v>
      </c>
      <c r="N835" s="75">
        <v>0</v>
      </c>
      <c r="O835" s="76">
        <v>29899.306872000005</v>
      </c>
      <c r="P835" s="26">
        <v>29899.306872000005</v>
      </c>
      <c r="Q835" s="39">
        <v>0</v>
      </c>
      <c r="R835" s="39">
        <v>239950.03312800001</v>
      </c>
      <c r="S835" s="40">
        <v>239950.03312800001</v>
      </c>
      <c r="T835" s="106" t="s">
        <v>267</v>
      </c>
    </row>
    <row r="836" spans="1:20" outlineLevel="1" x14ac:dyDescent="0.3">
      <c r="A836" s="108" t="s">
        <v>149</v>
      </c>
      <c r="B836" s="110">
        <v>0</v>
      </c>
      <c r="C836" s="109">
        <v>269849.34000000003</v>
      </c>
      <c r="D836" s="111">
        <v>269849.34000000003</v>
      </c>
      <c r="E836" s="110">
        <v>0</v>
      </c>
      <c r="F836" s="109">
        <v>29899.306872000005</v>
      </c>
      <c r="G836" s="112">
        <v>29899.306872000005</v>
      </c>
      <c r="H836" s="110">
        <v>0</v>
      </c>
      <c r="I836" s="109">
        <v>239950.03312800001</v>
      </c>
      <c r="J836" s="112">
        <v>239950.03312800001</v>
      </c>
      <c r="K836" s="109">
        <v>0</v>
      </c>
      <c r="L836" s="113">
        <v>269849.34000000003</v>
      </c>
      <c r="M836" s="109">
        <v>269849.34000000003</v>
      </c>
      <c r="N836" s="110">
        <v>0</v>
      </c>
      <c r="O836" s="109">
        <v>29899.306872000005</v>
      </c>
      <c r="P836" s="112">
        <v>29899.306872000005</v>
      </c>
      <c r="Q836" s="109">
        <v>0</v>
      </c>
      <c r="R836" s="109">
        <v>239950.03312800001</v>
      </c>
      <c r="S836" s="114">
        <v>239950.03312800001</v>
      </c>
      <c r="T836" s="115"/>
    </row>
    <row r="837" spans="1:20" outlineLevel="3" x14ac:dyDescent="0.3">
      <c r="A837" s="35" t="s">
        <v>152</v>
      </c>
      <c r="B837" s="75">
        <v>0</v>
      </c>
      <c r="C837" s="76">
        <v>3046.01</v>
      </c>
      <c r="D837" s="77">
        <v>3046.01</v>
      </c>
      <c r="E837" s="75">
        <v>0</v>
      </c>
      <c r="F837" s="76">
        <v>337.49790800000005</v>
      </c>
      <c r="G837" s="26">
        <v>337.49790800000005</v>
      </c>
      <c r="H837" s="75">
        <v>0</v>
      </c>
      <c r="I837" s="76">
        <v>2708.5120919999999</v>
      </c>
      <c r="J837" s="26">
        <v>2708.5120919999999</v>
      </c>
      <c r="K837" s="39">
        <v>0</v>
      </c>
      <c r="L837" s="25">
        <v>3046.01</v>
      </c>
      <c r="M837" s="39">
        <v>3046.01</v>
      </c>
      <c r="N837" s="75">
        <v>0</v>
      </c>
      <c r="O837" s="76">
        <v>337.49790800000005</v>
      </c>
      <c r="P837" s="26">
        <v>337.49790800000005</v>
      </c>
      <c r="Q837" s="39">
        <v>0</v>
      </c>
      <c r="R837" s="39">
        <v>2708.5120919999999</v>
      </c>
      <c r="S837" s="40">
        <v>2708.5120919999999</v>
      </c>
      <c r="T837" s="100" t="s">
        <v>251</v>
      </c>
    </row>
    <row r="838" spans="1:20" outlineLevel="3" x14ac:dyDescent="0.3">
      <c r="A838" s="35" t="s">
        <v>152</v>
      </c>
      <c r="B838" s="75">
        <v>0</v>
      </c>
      <c r="C838" s="76">
        <v>0</v>
      </c>
      <c r="D838" s="77">
        <v>0</v>
      </c>
      <c r="E838" s="75">
        <v>0</v>
      </c>
      <c r="F838" s="76">
        <v>0</v>
      </c>
      <c r="G838" s="26">
        <v>0</v>
      </c>
      <c r="H838" s="75">
        <v>0</v>
      </c>
      <c r="I838" s="76">
        <v>0</v>
      </c>
      <c r="J838" s="26">
        <v>0</v>
      </c>
      <c r="K838" s="39">
        <v>0</v>
      </c>
      <c r="L838" s="25">
        <v>0</v>
      </c>
      <c r="M838" s="39">
        <v>0</v>
      </c>
      <c r="N838" s="75">
        <v>0</v>
      </c>
      <c r="O838" s="76">
        <v>0</v>
      </c>
      <c r="P838" s="26">
        <v>0</v>
      </c>
      <c r="Q838" s="39">
        <v>0</v>
      </c>
      <c r="R838" s="39">
        <v>0</v>
      </c>
      <c r="S838" s="40">
        <v>0</v>
      </c>
      <c r="T838" s="100" t="s">
        <v>251</v>
      </c>
    </row>
    <row r="839" spans="1:20" outlineLevel="3" x14ac:dyDescent="0.3">
      <c r="A839" s="35" t="s">
        <v>152</v>
      </c>
      <c r="B839" s="75">
        <v>0</v>
      </c>
      <c r="C839" s="76">
        <v>0</v>
      </c>
      <c r="D839" s="77">
        <v>0</v>
      </c>
      <c r="E839" s="75">
        <v>0</v>
      </c>
      <c r="F839" s="76">
        <v>0</v>
      </c>
      <c r="G839" s="26">
        <v>0</v>
      </c>
      <c r="H839" s="75">
        <v>0</v>
      </c>
      <c r="I839" s="76">
        <v>0</v>
      </c>
      <c r="J839" s="26">
        <v>0</v>
      </c>
      <c r="K839" s="39">
        <v>0</v>
      </c>
      <c r="L839" s="25">
        <v>0</v>
      </c>
      <c r="M839" s="39">
        <v>0</v>
      </c>
      <c r="N839" s="75">
        <v>0</v>
      </c>
      <c r="O839" s="76">
        <v>0</v>
      </c>
      <c r="P839" s="26">
        <v>0</v>
      </c>
      <c r="Q839" s="39">
        <v>0</v>
      </c>
      <c r="R839" s="39">
        <v>0</v>
      </c>
      <c r="S839" s="40">
        <v>0</v>
      </c>
      <c r="T839" s="100" t="s">
        <v>251</v>
      </c>
    </row>
    <row r="840" spans="1:20" outlineLevel="2" x14ac:dyDescent="0.3">
      <c r="A840" s="35"/>
      <c r="B840" s="75">
        <v>0</v>
      </c>
      <c r="C840" s="76">
        <v>3046.01</v>
      </c>
      <c r="D840" s="77">
        <v>3046.01</v>
      </c>
      <c r="E840" s="75">
        <v>0</v>
      </c>
      <c r="F840" s="76">
        <v>337.49790800000005</v>
      </c>
      <c r="G840" s="26">
        <v>337.49790800000005</v>
      </c>
      <c r="H840" s="75">
        <v>0</v>
      </c>
      <c r="I840" s="76">
        <v>2708.5120919999999</v>
      </c>
      <c r="J840" s="26">
        <v>2708.5120919999999</v>
      </c>
      <c r="K840" s="39">
        <v>0</v>
      </c>
      <c r="L840" s="25">
        <v>3046.01</v>
      </c>
      <c r="M840" s="39">
        <v>3046.01</v>
      </c>
      <c r="N840" s="75">
        <v>0</v>
      </c>
      <c r="O840" s="76">
        <v>337.49790800000005</v>
      </c>
      <c r="P840" s="26">
        <v>337.49790800000005</v>
      </c>
      <c r="Q840" s="39">
        <v>0</v>
      </c>
      <c r="R840" s="39">
        <v>2708.5120919999999</v>
      </c>
      <c r="S840" s="40">
        <v>2708.5120919999999</v>
      </c>
      <c r="T840" s="106" t="s">
        <v>267</v>
      </c>
    </row>
    <row r="841" spans="1:20" outlineLevel="3" x14ac:dyDescent="0.3">
      <c r="A841" s="35" t="s">
        <v>152</v>
      </c>
      <c r="B841" s="75">
        <v>75.2</v>
      </c>
      <c r="C841" s="76">
        <v>0</v>
      </c>
      <c r="D841" s="77">
        <v>75.2</v>
      </c>
      <c r="E841" s="75">
        <v>75.2</v>
      </c>
      <c r="F841" s="76">
        <v>0</v>
      </c>
      <c r="G841" s="26">
        <v>75.2</v>
      </c>
      <c r="H841" s="75">
        <v>0</v>
      </c>
      <c r="I841" s="76">
        <v>0</v>
      </c>
      <c r="J841" s="26">
        <v>0</v>
      </c>
      <c r="K841" s="39">
        <v>75.2</v>
      </c>
      <c r="L841" s="25">
        <v>0</v>
      </c>
      <c r="M841" s="39">
        <v>75.2</v>
      </c>
      <c r="N841" s="75">
        <v>75.2</v>
      </c>
      <c r="O841" s="76">
        <v>0</v>
      </c>
      <c r="P841" s="26">
        <v>75.2</v>
      </c>
      <c r="Q841" s="39">
        <v>0</v>
      </c>
      <c r="R841" s="39">
        <v>0</v>
      </c>
      <c r="S841" s="40">
        <v>0</v>
      </c>
      <c r="T841" s="100" t="s">
        <v>66</v>
      </c>
    </row>
    <row r="842" spans="1:20" outlineLevel="2" x14ac:dyDescent="0.3">
      <c r="A842" s="35"/>
      <c r="B842" s="75">
        <v>75.2</v>
      </c>
      <c r="C842" s="76">
        <v>0</v>
      </c>
      <c r="D842" s="77">
        <v>75.2</v>
      </c>
      <c r="E842" s="75">
        <v>75.2</v>
      </c>
      <c r="F842" s="76">
        <v>0</v>
      </c>
      <c r="G842" s="26">
        <v>75.2</v>
      </c>
      <c r="H842" s="75">
        <v>0</v>
      </c>
      <c r="I842" s="76">
        <v>0</v>
      </c>
      <c r="J842" s="26">
        <v>0</v>
      </c>
      <c r="K842" s="39">
        <v>75.2</v>
      </c>
      <c r="L842" s="25">
        <v>0</v>
      </c>
      <c r="M842" s="39">
        <v>75.2</v>
      </c>
      <c r="N842" s="75">
        <v>75.2</v>
      </c>
      <c r="O842" s="76">
        <v>0</v>
      </c>
      <c r="P842" s="26">
        <v>75.2</v>
      </c>
      <c r="Q842" s="39">
        <v>0</v>
      </c>
      <c r="R842" s="39">
        <v>0</v>
      </c>
      <c r="S842" s="40">
        <v>0</v>
      </c>
      <c r="T842" s="106" t="s">
        <v>273</v>
      </c>
    </row>
    <row r="843" spans="1:20" outlineLevel="1" x14ac:dyDescent="0.3">
      <c r="A843" s="108" t="s">
        <v>151</v>
      </c>
      <c r="B843" s="110">
        <v>75.2</v>
      </c>
      <c r="C843" s="109">
        <v>3046.01</v>
      </c>
      <c r="D843" s="111">
        <v>3121.21</v>
      </c>
      <c r="E843" s="110">
        <v>75.2</v>
      </c>
      <c r="F843" s="109">
        <v>337.49790800000005</v>
      </c>
      <c r="G843" s="112">
        <v>412.69790800000004</v>
      </c>
      <c r="H843" s="110">
        <v>0</v>
      </c>
      <c r="I843" s="109">
        <v>2708.5120919999999</v>
      </c>
      <c r="J843" s="112">
        <v>2708.5120919999999</v>
      </c>
      <c r="K843" s="109">
        <v>75.2</v>
      </c>
      <c r="L843" s="113">
        <v>3046.01</v>
      </c>
      <c r="M843" s="109">
        <v>3121.21</v>
      </c>
      <c r="N843" s="110">
        <v>75.2</v>
      </c>
      <c r="O843" s="109">
        <v>337.49790800000005</v>
      </c>
      <c r="P843" s="112">
        <v>412.69790800000004</v>
      </c>
      <c r="Q843" s="109">
        <v>0</v>
      </c>
      <c r="R843" s="109">
        <v>2708.5120919999999</v>
      </c>
      <c r="S843" s="114">
        <v>2708.5120919999999</v>
      </c>
      <c r="T843" s="115"/>
    </row>
    <row r="844" spans="1:20" outlineLevel="3" x14ac:dyDescent="0.3">
      <c r="A844" s="35" t="s">
        <v>154</v>
      </c>
      <c r="B844" s="75">
        <v>0</v>
      </c>
      <c r="C844" s="76">
        <v>1.86</v>
      </c>
      <c r="D844" s="77">
        <v>1.86</v>
      </c>
      <c r="E844" s="75">
        <v>0</v>
      </c>
      <c r="F844" s="76">
        <v>0.19474200000000003</v>
      </c>
      <c r="G844" s="26">
        <v>0.19474200000000003</v>
      </c>
      <c r="H844" s="75">
        <v>0</v>
      </c>
      <c r="I844" s="76">
        <v>1.6652580000000001</v>
      </c>
      <c r="J844" s="26">
        <v>1.6652580000000001</v>
      </c>
      <c r="K844" s="39">
        <v>0</v>
      </c>
      <c r="L844" s="25">
        <v>1.86</v>
      </c>
      <c r="M844" s="39">
        <v>1.86</v>
      </c>
      <c r="N844" s="75">
        <v>0</v>
      </c>
      <c r="O844" s="76">
        <v>0.19474200000000003</v>
      </c>
      <c r="P844" s="26">
        <v>0.19474200000000003</v>
      </c>
      <c r="Q844" s="39">
        <v>0</v>
      </c>
      <c r="R844" s="39">
        <v>1.6652580000000001</v>
      </c>
      <c r="S844" s="40">
        <v>1.6652580000000001</v>
      </c>
      <c r="T844" s="100" t="s">
        <v>57</v>
      </c>
    </row>
    <row r="845" spans="1:20" outlineLevel="3" x14ac:dyDescent="0.3">
      <c r="A845" s="35" t="s">
        <v>154</v>
      </c>
      <c r="B845" s="75">
        <v>0</v>
      </c>
      <c r="C845" s="76">
        <v>32212.1</v>
      </c>
      <c r="D845" s="77">
        <v>32212.1</v>
      </c>
      <c r="E845" s="75">
        <v>0</v>
      </c>
      <c r="F845" s="76">
        <v>3372.6068700000005</v>
      </c>
      <c r="G845" s="26">
        <v>3372.6068700000005</v>
      </c>
      <c r="H845" s="75">
        <v>0</v>
      </c>
      <c r="I845" s="76">
        <v>28839.493129999999</v>
      </c>
      <c r="J845" s="26">
        <v>28839.493129999999</v>
      </c>
      <c r="K845" s="39">
        <v>0</v>
      </c>
      <c r="L845" s="25">
        <v>32212.1</v>
      </c>
      <c r="M845" s="39">
        <v>32212.1</v>
      </c>
      <c r="N845" s="75">
        <v>0</v>
      </c>
      <c r="O845" s="76">
        <v>3372.6068700000005</v>
      </c>
      <c r="P845" s="26">
        <v>3372.6068700000005</v>
      </c>
      <c r="Q845" s="39">
        <v>0</v>
      </c>
      <c r="R845" s="39">
        <v>28839.493129999999</v>
      </c>
      <c r="S845" s="40">
        <v>28839.493129999999</v>
      </c>
      <c r="T845" s="100" t="s">
        <v>57</v>
      </c>
    </row>
    <row r="846" spans="1:20" outlineLevel="3" x14ac:dyDescent="0.3">
      <c r="A846" s="35" t="s">
        <v>154</v>
      </c>
      <c r="B846" s="75">
        <v>0</v>
      </c>
      <c r="C846" s="76">
        <v>23953.22</v>
      </c>
      <c r="D846" s="77">
        <v>23953.22</v>
      </c>
      <c r="E846" s="75">
        <v>0</v>
      </c>
      <c r="F846" s="76">
        <v>2507.9021340000004</v>
      </c>
      <c r="G846" s="26">
        <v>2507.9021340000004</v>
      </c>
      <c r="H846" s="75">
        <v>0</v>
      </c>
      <c r="I846" s="76">
        <v>21445.317866000001</v>
      </c>
      <c r="J846" s="26">
        <v>21445.317866000001</v>
      </c>
      <c r="K846" s="39">
        <v>0</v>
      </c>
      <c r="L846" s="25">
        <v>23953.22</v>
      </c>
      <c r="M846" s="39">
        <v>23953.22</v>
      </c>
      <c r="N846" s="75">
        <v>0</v>
      </c>
      <c r="O846" s="76">
        <v>2507.9021340000004</v>
      </c>
      <c r="P846" s="26">
        <v>2507.9021340000004</v>
      </c>
      <c r="Q846" s="39">
        <v>0</v>
      </c>
      <c r="R846" s="39">
        <v>21445.317866000001</v>
      </c>
      <c r="S846" s="40">
        <v>21445.317866000001</v>
      </c>
      <c r="T846" s="100" t="s">
        <v>57</v>
      </c>
    </row>
    <row r="847" spans="1:20" outlineLevel="3" x14ac:dyDescent="0.3">
      <c r="A847" s="35" t="s">
        <v>154</v>
      </c>
      <c r="B847" s="75">
        <v>0</v>
      </c>
      <c r="C847" s="76">
        <v>186976.07</v>
      </c>
      <c r="D847" s="77">
        <v>186976.07</v>
      </c>
      <c r="E847" s="75">
        <v>0</v>
      </c>
      <c r="F847" s="76">
        <v>19576.394529000005</v>
      </c>
      <c r="G847" s="26">
        <v>19576.394529000005</v>
      </c>
      <c r="H847" s="75">
        <v>0</v>
      </c>
      <c r="I847" s="76">
        <v>167399.675471</v>
      </c>
      <c r="J847" s="26">
        <v>167399.675471</v>
      </c>
      <c r="K847" s="39">
        <v>0</v>
      </c>
      <c r="L847" s="25">
        <v>186976.07</v>
      </c>
      <c r="M847" s="39">
        <v>186976.07</v>
      </c>
      <c r="N847" s="75">
        <v>0</v>
      </c>
      <c r="O847" s="76">
        <v>19576.394529000005</v>
      </c>
      <c r="P847" s="26">
        <v>19576.394529000005</v>
      </c>
      <c r="Q847" s="39">
        <v>0</v>
      </c>
      <c r="R847" s="39">
        <v>167399.675471</v>
      </c>
      <c r="S847" s="40">
        <v>167399.675471</v>
      </c>
      <c r="T847" s="100" t="s">
        <v>57</v>
      </c>
    </row>
    <row r="848" spans="1:20" outlineLevel="3" x14ac:dyDescent="0.3">
      <c r="A848" s="35" t="s">
        <v>154</v>
      </c>
      <c r="B848" s="75">
        <v>0</v>
      </c>
      <c r="C848" s="76">
        <v>0</v>
      </c>
      <c r="D848" s="77">
        <v>0</v>
      </c>
      <c r="E848" s="75">
        <v>0</v>
      </c>
      <c r="F848" s="76">
        <v>0</v>
      </c>
      <c r="G848" s="26">
        <v>0</v>
      </c>
      <c r="H848" s="75">
        <v>0</v>
      </c>
      <c r="I848" s="76">
        <v>0</v>
      </c>
      <c r="J848" s="26">
        <v>0</v>
      </c>
      <c r="K848" s="39">
        <v>0</v>
      </c>
      <c r="L848" s="25">
        <v>0</v>
      </c>
      <c r="M848" s="39">
        <v>0</v>
      </c>
      <c r="N848" s="75">
        <v>0</v>
      </c>
      <c r="O848" s="76">
        <v>0</v>
      </c>
      <c r="P848" s="26">
        <v>0</v>
      </c>
      <c r="Q848" s="39">
        <v>0</v>
      </c>
      <c r="R848" s="39">
        <v>0</v>
      </c>
      <c r="S848" s="40">
        <v>0</v>
      </c>
      <c r="T848" s="100" t="s">
        <v>57</v>
      </c>
    </row>
    <row r="849" spans="1:20" outlineLevel="3" x14ac:dyDescent="0.3">
      <c r="A849" s="35" t="s">
        <v>154</v>
      </c>
      <c r="B849" s="75">
        <v>0</v>
      </c>
      <c r="C849" s="76">
        <v>11958.48</v>
      </c>
      <c r="D849" s="77">
        <v>11958.48</v>
      </c>
      <c r="E849" s="75">
        <v>0</v>
      </c>
      <c r="F849" s="76">
        <v>1252.0528560000002</v>
      </c>
      <c r="G849" s="26">
        <v>1252.0528560000002</v>
      </c>
      <c r="H849" s="75">
        <v>0</v>
      </c>
      <c r="I849" s="76">
        <v>10706.427143999999</v>
      </c>
      <c r="J849" s="26">
        <v>10706.427143999999</v>
      </c>
      <c r="K849" s="39">
        <v>0</v>
      </c>
      <c r="L849" s="25">
        <v>11958.48</v>
      </c>
      <c r="M849" s="39">
        <v>11958.48</v>
      </c>
      <c r="N849" s="75">
        <v>0</v>
      </c>
      <c r="O849" s="76">
        <v>1252.0528560000002</v>
      </c>
      <c r="P849" s="26">
        <v>1252.0528560000002</v>
      </c>
      <c r="Q849" s="39">
        <v>0</v>
      </c>
      <c r="R849" s="39">
        <v>10706.427143999999</v>
      </c>
      <c r="S849" s="40">
        <v>10706.427143999999</v>
      </c>
      <c r="T849" s="100" t="s">
        <v>57</v>
      </c>
    </row>
    <row r="850" spans="1:20" outlineLevel="3" x14ac:dyDescent="0.3">
      <c r="A850" s="35" t="s">
        <v>154</v>
      </c>
      <c r="B850" s="75">
        <v>0</v>
      </c>
      <c r="C850" s="76">
        <v>13234</v>
      </c>
      <c r="D850" s="77">
        <v>13234</v>
      </c>
      <c r="E850" s="75">
        <v>0</v>
      </c>
      <c r="F850" s="76">
        <v>1385.5998000000002</v>
      </c>
      <c r="G850" s="26">
        <v>1385.5998000000002</v>
      </c>
      <c r="H850" s="75">
        <v>0</v>
      </c>
      <c r="I850" s="76">
        <v>11848.4002</v>
      </c>
      <c r="J850" s="26">
        <v>11848.4002</v>
      </c>
      <c r="K850" s="39">
        <v>0</v>
      </c>
      <c r="L850" s="25">
        <v>13234</v>
      </c>
      <c r="M850" s="39">
        <v>13234</v>
      </c>
      <c r="N850" s="75">
        <v>0</v>
      </c>
      <c r="O850" s="76">
        <v>1385.5998000000002</v>
      </c>
      <c r="P850" s="26">
        <v>1385.5998000000002</v>
      </c>
      <c r="Q850" s="39">
        <v>0</v>
      </c>
      <c r="R850" s="39">
        <v>11848.4002</v>
      </c>
      <c r="S850" s="40">
        <v>11848.4002</v>
      </c>
      <c r="T850" s="100" t="s">
        <v>57</v>
      </c>
    </row>
    <row r="851" spans="1:20" outlineLevel="3" x14ac:dyDescent="0.3">
      <c r="A851" s="35" t="s">
        <v>154</v>
      </c>
      <c r="B851" s="75">
        <v>0</v>
      </c>
      <c r="C851" s="76">
        <v>31565.98</v>
      </c>
      <c r="D851" s="77">
        <v>31565.98</v>
      </c>
      <c r="E851" s="75">
        <v>0</v>
      </c>
      <c r="F851" s="76">
        <v>3304.9581060000005</v>
      </c>
      <c r="G851" s="26">
        <v>3304.9581060000005</v>
      </c>
      <c r="H851" s="75">
        <v>0</v>
      </c>
      <c r="I851" s="76">
        <v>28261.021893999998</v>
      </c>
      <c r="J851" s="26">
        <v>28261.021893999998</v>
      </c>
      <c r="K851" s="39">
        <v>0</v>
      </c>
      <c r="L851" s="25">
        <v>31565.98</v>
      </c>
      <c r="M851" s="39">
        <v>31565.98</v>
      </c>
      <c r="N851" s="75">
        <v>0</v>
      </c>
      <c r="O851" s="76">
        <v>3304.9581060000005</v>
      </c>
      <c r="P851" s="26">
        <v>3304.9581060000005</v>
      </c>
      <c r="Q851" s="39">
        <v>0</v>
      </c>
      <c r="R851" s="39">
        <v>28261.021893999998</v>
      </c>
      <c r="S851" s="40">
        <v>28261.021893999998</v>
      </c>
      <c r="T851" s="100" t="s">
        <v>57</v>
      </c>
    </row>
    <row r="852" spans="1:20" outlineLevel="3" x14ac:dyDescent="0.3">
      <c r="A852" s="35" t="s">
        <v>154</v>
      </c>
      <c r="B852" s="75">
        <v>0</v>
      </c>
      <c r="C852" s="76">
        <v>0</v>
      </c>
      <c r="D852" s="77">
        <v>0</v>
      </c>
      <c r="E852" s="75">
        <v>0</v>
      </c>
      <c r="F852" s="76">
        <v>0</v>
      </c>
      <c r="G852" s="26">
        <v>0</v>
      </c>
      <c r="H852" s="75">
        <v>0</v>
      </c>
      <c r="I852" s="76">
        <v>0</v>
      </c>
      <c r="J852" s="26">
        <v>0</v>
      </c>
      <c r="K852" s="39">
        <v>0</v>
      </c>
      <c r="L852" s="25">
        <v>0</v>
      </c>
      <c r="M852" s="39">
        <v>0</v>
      </c>
      <c r="N852" s="75">
        <v>0</v>
      </c>
      <c r="O852" s="76">
        <v>0</v>
      </c>
      <c r="P852" s="26">
        <v>0</v>
      </c>
      <c r="Q852" s="39">
        <v>0</v>
      </c>
      <c r="R852" s="39">
        <v>0</v>
      </c>
      <c r="S852" s="40">
        <v>0</v>
      </c>
      <c r="T852" s="100" t="s">
        <v>57</v>
      </c>
    </row>
    <row r="853" spans="1:20" outlineLevel="3" x14ac:dyDescent="0.3">
      <c r="A853" s="35" t="s">
        <v>154</v>
      </c>
      <c r="B853" s="75">
        <v>0</v>
      </c>
      <c r="C853" s="76">
        <v>0</v>
      </c>
      <c r="D853" s="77">
        <v>0</v>
      </c>
      <c r="E853" s="75">
        <v>0</v>
      </c>
      <c r="F853" s="76">
        <v>0</v>
      </c>
      <c r="G853" s="26">
        <v>0</v>
      </c>
      <c r="H853" s="75">
        <v>0</v>
      </c>
      <c r="I853" s="76">
        <v>0</v>
      </c>
      <c r="J853" s="26">
        <v>0</v>
      </c>
      <c r="K853" s="39">
        <v>0</v>
      </c>
      <c r="L853" s="25">
        <v>0</v>
      </c>
      <c r="M853" s="39">
        <v>0</v>
      </c>
      <c r="N853" s="75">
        <v>0</v>
      </c>
      <c r="O853" s="76">
        <v>0</v>
      </c>
      <c r="P853" s="26">
        <v>0</v>
      </c>
      <c r="Q853" s="39">
        <v>0</v>
      </c>
      <c r="R853" s="39">
        <v>0</v>
      </c>
      <c r="S853" s="40">
        <v>0</v>
      </c>
      <c r="T853" s="100" t="s">
        <v>57</v>
      </c>
    </row>
    <row r="854" spans="1:20" outlineLevel="3" x14ac:dyDescent="0.3">
      <c r="A854" s="35" t="s">
        <v>154</v>
      </c>
      <c r="B854" s="75">
        <v>0</v>
      </c>
      <c r="C854" s="76">
        <v>9544.42</v>
      </c>
      <c r="D854" s="77">
        <v>9544.42</v>
      </c>
      <c r="E854" s="75">
        <v>0</v>
      </c>
      <c r="F854" s="76">
        <v>999.30077400000016</v>
      </c>
      <c r="G854" s="26">
        <v>999.30077400000016</v>
      </c>
      <c r="H854" s="75">
        <v>0</v>
      </c>
      <c r="I854" s="76">
        <v>8545.1192260000007</v>
      </c>
      <c r="J854" s="26">
        <v>8545.1192260000007</v>
      </c>
      <c r="K854" s="39">
        <v>0</v>
      </c>
      <c r="L854" s="25">
        <v>9544.42</v>
      </c>
      <c r="M854" s="39">
        <v>9544.42</v>
      </c>
      <c r="N854" s="75">
        <v>0</v>
      </c>
      <c r="O854" s="76">
        <v>999.30077400000016</v>
      </c>
      <c r="P854" s="26">
        <v>999.30077400000016</v>
      </c>
      <c r="Q854" s="39">
        <v>0</v>
      </c>
      <c r="R854" s="39">
        <v>8545.1192260000007</v>
      </c>
      <c r="S854" s="40">
        <v>8545.1192260000007</v>
      </c>
      <c r="T854" s="100" t="s">
        <v>57</v>
      </c>
    </row>
    <row r="855" spans="1:20" outlineLevel="3" x14ac:dyDescent="0.3">
      <c r="A855" s="35" t="s">
        <v>154</v>
      </c>
      <c r="B855" s="75">
        <v>0</v>
      </c>
      <c r="C855" s="76">
        <v>53.7</v>
      </c>
      <c r="D855" s="77">
        <v>53.7</v>
      </c>
      <c r="E855" s="75">
        <v>0</v>
      </c>
      <c r="F855" s="76">
        <v>5.6223900000000011</v>
      </c>
      <c r="G855" s="26">
        <v>5.6223900000000011</v>
      </c>
      <c r="H855" s="75">
        <v>0</v>
      </c>
      <c r="I855" s="76">
        <v>48.07761</v>
      </c>
      <c r="J855" s="26">
        <v>48.07761</v>
      </c>
      <c r="K855" s="39">
        <v>0</v>
      </c>
      <c r="L855" s="25">
        <v>53.7</v>
      </c>
      <c r="M855" s="39">
        <v>53.7</v>
      </c>
      <c r="N855" s="75">
        <v>0</v>
      </c>
      <c r="O855" s="76">
        <v>5.6223900000000011</v>
      </c>
      <c r="P855" s="26">
        <v>5.6223900000000011</v>
      </c>
      <c r="Q855" s="39">
        <v>0</v>
      </c>
      <c r="R855" s="39">
        <v>48.07761</v>
      </c>
      <c r="S855" s="40">
        <v>48.07761</v>
      </c>
      <c r="T855" s="100" t="s">
        <v>57</v>
      </c>
    </row>
    <row r="856" spans="1:20" outlineLevel="3" x14ac:dyDescent="0.3">
      <c r="A856" s="35" t="s">
        <v>154</v>
      </c>
      <c r="B856" s="75">
        <v>0</v>
      </c>
      <c r="C856" s="76">
        <v>804.26</v>
      </c>
      <c r="D856" s="77">
        <v>804.26</v>
      </c>
      <c r="E856" s="75">
        <v>0</v>
      </c>
      <c r="F856" s="76">
        <v>84.206022000000004</v>
      </c>
      <c r="G856" s="26">
        <v>84.206022000000004</v>
      </c>
      <c r="H856" s="75">
        <v>0</v>
      </c>
      <c r="I856" s="76">
        <v>720.05397800000003</v>
      </c>
      <c r="J856" s="26">
        <v>720.05397800000003</v>
      </c>
      <c r="K856" s="39">
        <v>0</v>
      </c>
      <c r="L856" s="25">
        <v>804.26</v>
      </c>
      <c r="M856" s="39">
        <v>804.26</v>
      </c>
      <c r="N856" s="75">
        <v>0</v>
      </c>
      <c r="O856" s="76">
        <v>84.206022000000004</v>
      </c>
      <c r="P856" s="26">
        <v>84.206022000000004</v>
      </c>
      <c r="Q856" s="39">
        <v>0</v>
      </c>
      <c r="R856" s="39">
        <v>720.05397800000003</v>
      </c>
      <c r="S856" s="40">
        <v>720.05397800000003</v>
      </c>
      <c r="T856" s="100" t="s">
        <v>57</v>
      </c>
    </row>
    <row r="857" spans="1:20" outlineLevel="3" x14ac:dyDescent="0.3">
      <c r="A857" s="35" t="s">
        <v>154</v>
      </c>
      <c r="B857" s="75">
        <v>0</v>
      </c>
      <c r="C857" s="76">
        <v>228.01</v>
      </c>
      <c r="D857" s="77">
        <v>228.01</v>
      </c>
      <c r="E857" s="75">
        <v>0</v>
      </c>
      <c r="F857" s="76">
        <v>23.872647000000004</v>
      </c>
      <c r="G857" s="26">
        <v>23.872647000000004</v>
      </c>
      <c r="H857" s="75">
        <v>0</v>
      </c>
      <c r="I857" s="76">
        <v>204.13735299999999</v>
      </c>
      <c r="J857" s="26">
        <v>204.13735299999999</v>
      </c>
      <c r="K857" s="39">
        <v>0</v>
      </c>
      <c r="L857" s="25">
        <v>228.01</v>
      </c>
      <c r="M857" s="39">
        <v>228.01</v>
      </c>
      <c r="N857" s="75">
        <v>0</v>
      </c>
      <c r="O857" s="76">
        <v>23.872647000000004</v>
      </c>
      <c r="P857" s="26">
        <v>23.872647000000004</v>
      </c>
      <c r="Q857" s="39">
        <v>0</v>
      </c>
      <c r="R857" s="39">
        <v>204.13735299999999</v>
      </c>
      <c r="S857" s="40">
        <v>204.13735299999999</v>
      </c>
      <c r="T857" s="100" t="s">
        <v>57</v>
      </c>
    </row>
    <row r="858" spans="1:20" outlineLevel="3" x14ac:dyDescent="0.3">
      <c r="A858" s="35" t="s">
        <v>154</v>
      </c>
      <c r="B858" s="75">
        <v>0</v>
      </c>
      <c r="C858" s="76">
        <v>9129.84</v>
      </c>
      <c r="D858" s="77">
        <v>9129.84</v>
      </c>
      <c r="E858" s="75">
        <v>0</v>
      </c>
      <c r="F858" s="76">
        <v>955.89424800000018</v>
      </c>
      <c r="G858" s="26">
        <v>955.89424800000018</v>
      </c>
      <c r="H858" s="75">
        <v>0</v>
      </c>
      <c r="I858" s="76">
        <v>8173.9457519999996</v>
      </c>
      <c r="J858" s="26">
        <v>8173.9457519999996</v>
      </c>
      <c r="K858" s="39">
        <v>0</v>
      </c>
      <c r="L858" s="25">
        <v>9129.84</v>
      </c>
      <c r="M858" s="39">
        <v>9129.84</v>
      </c>
      <c r="N858" s="75">
        <v>0</v>
      </c>
      <c r="O858" s="76">
        <v>955.89424800000018</v>
      </c>
      <c r="P858" s="26">
        <v>955.89424800000018</v>
      </c>
      <c r="Q858" s="39">
        <v>0</v>
      </c>
      <c r="R858" s="39">
        <v>8173.9457519999996</v>
      </c>
      <c r="S858" s="40">
        <v>8173.9457519999996</v>
      </c>
      <c r="T858" s="100" t="s">
        <v>57</v>
      </c>
    </row>
    <row r="859" spans="1:20" outlineLevel="3" x14ac:dyDescent="0.3">
      <c r="A859" s="35" t="s">
        <v>154</v>
      </c>
      <c r="B859" s="75">
        <v>0</v>
      </c>
      <c r="C859" s="76">
        <v>-241060</v>
      </c>
      <c r="D859" s="77">
        <v>-241060</v>
      </c>
      <c r="E859" s="75">
        <v>0</v>
      </c>
      <c r="F859" s="76">
        <v>-25238.982000000004</v>
      </c>
      <c r="G859" s="26">
        <v>-25238.982000000004</v>
      </c>
      <c r="H859" s="75">
        <v>0</v>
      </c>
      <c r="I859" s="76">
        <v>-215821.01799999998</v>
      </c>
      <c r="J859" s="26">
        <v>-215821.01799999998</v>
      </c>
      <c r="K859" s="39">
        <v>0</v>
      </c>
      <c r="L859" s="25">
        <v>-241060</v>
      </c>
      <c r="M859" s="39">
        <v>-241060</v>
      </c>
      <c r="N859" s="75">
        <v>0</v>
      </c>
      <c r="O859" s="76">
        <v>-25238.982000000004</v>
      </c>
      <c r="P859" s="26">
        <v>-25238.982000000004</v>
      </c>
      <c r="Q859" s="39">
        <v>0</v>
      </c>
      <c r="R859" s="39">
        <v>-215821.01799999998</v>
      </c>
      <c r="S859" s="40">
        <v>-215821.01799999998</v>
      </c>
      <c r="T859" s="100" t="s">
        <v>57</v>
      </c>
    </row>
    <row r="860" spans="1:20" outlineLevel="3" x14ac:dyDescent="0.3">
      <c r="A860" s="35" t="s">
        <v>154</v>
      </c>
      <c r="B860" s="75">
        <v>0</v>
      </c>
      <c r="C860" s="76">
        <v>-678573</v>
      </c>
      <c r="D860" s="77">
        <v>-678573</v>
      </c>
      <c r="E860" s="75">
        <v>0</v>
      </c>
      <c r="F860" s="76">
        <v>-71046.593100000013</v>
      </c>
      <c r="G860" s="26">
        <v>-71046.593100000013</v>
      </c>
      <c r="H860" s="75">
        <v>0</v>
      </c>
      <c r="I860" s="76">
        <v>-607526.40689999994</v>
      </c>
      <c r="J860" s="26">
        <v>-607526.40689999994</v>
      </c>
      <c r="K860" s="39">
        <v>0</v>
      </c>
      <c r="L860" s="25">
        <v>-678573</v>
      </c>
      <c r="M860" s="39">
        <v>-678573</v>
      </c>
      <c r="N860" s="75">
        <v>0</v>
      </c>
      <c r="O860" s="76">
        <v>-71046.593100000013</v>
      </c>
      <c r="P860" s="26">
        <v>-71046.593100000013</v>
      </c>
      <c r="Q860" s="39">
        <v>0</v>
      </c>
      <c r="R860" s="39">
        <v>-607526.40689999994</v>
      </c>
      <c r="S860" s="40">
        <v>-607526.40689999994</v>
      </c>
      <c r="T860" s="100" t="s">
        <v>57</v>
      </c>
    </row>
    <row r="861" spans="1:20" outlineLevel="3" x14ac:dyDescent="0.3">
      <c r="A861" s="35" t="s">
        <v>154</v>
      </c>
      <c r="B861" s="75">
        <v>0</v>
      </c>
      <c r="C861" s="76">
        <v>1021379.83</v>
      </c>
      <c r="D861" s="77">
        <v>1021379.83</v>
      </c>
      <c r="E861" s="75">
        <v>0</v>
      </c>
      <c r="F861" s="76">
        <v>106938.46820100001</v>
      </c>
      <c r="G861" s="26">
        <v>106938.46820100001</v>
      </c>
      <c r="H861" s="75">
        <v>0</v>
      </c>
      <c r="I861" s="76">
        <v>914441.36179899995</v>
      </c>
      <c r="J861" s="26">
        <v>914441.36179899995</v>
      </c>
      <c r="K861" s="39">
        <v>0</v>
      </c>
      <c r="L861" s="25">
        <v>1021379.83</v>
      </c>
      <c r="M861" s="39">
        <v>1021379.83</v>
      </c>
      <c r="N861" s="75">
        <v>0</v>
      </c>
      <c r="O861" s="76">
        <v>106938.46820100001</v>
      </c>
      <c r="P861" s="26">
        <v>106938.46820100001</v>
      </c>
      <c r="Q861" s="39">
        <v>0</v>
      </c>
      <c r="R861" s="39">
        <v>914441.36179899995</v>
      </c>
      <c r="S861" s="40">
        <v>914441.36179899995</v>
      </c>
      <c r="T861" s="100" t="s">
        <v>57</v>
      </c>
    </row>
    <row r="862" spans="1:20" outlineLevel="3" x14ac:dyDescent="0.3">
      <c r="A862" s="35" t="s">
        <v>154</v>
      </c>
      <c r="B862" s="75">
        <v>0</v>
      </c>
      <c r="C862" s="76">
        <v>78211.75</v>
      </c>
      <c r="D862" s="77">
        <v>78211.75</v>
      </c>
      <c r="E862" s="75">
        <v>0</v>
      </c>
      <c r="F862" s="76">
        <v>8188.7702250000011</v>
      </c>
      <c r="G862" s="26">
        <v>8188.7702250000011</v>
      </c>
      <c r="H862" s="75">
        <v>0</v>
      </c>
      <c r="I862" s="76">
        <v>70022.979775</v>
      </c>
      <c r="J862" s="26">
        <v>70022.979775</v>
      </c>
      <c r="K862" s="39">
        <v>0</v>
      </c>
      <c r="L862" s="25">
        <v>78211.75</v>
      </c>
      <c r="M862" s="39">
        <v>78211.75</v>
      </c>
      <c r="N862" s="75">
        <v>0</v>
      </c>
      <c r="O862" s="76">
        <v>8188.7702250000011</v>
      </c>
      <c r="P862" s="26">
        <v>8188.7702250000011</v>
      </c>
      <c r="Q862" s="39">
        <v>0</v>
      </c>
      <c r="R862" s="39">
        <v>70022.979775</v>
      </c>
      <c r="S862" s="40">
        <v>70022.979775</v>
      </c>
      <c r="T862" s="100" t="s">
        <v>57</v>
      </c>
    </row>
    <row r="863" spans="1:20" outlineLevel="3" x14ac:dyDescent="0.3">
      <c r="A863" s="35" t="s">
        <v>154</v>
      </c>
      <c r="B863" s="75">
        <v>0</v>
      </c>
      <c r="C863" s="76">
        <v>125990</v>
      </c>
      <c r="D863" s="77">
        <v>125990</v>
      </c>
      <c r="E863" s="75">
        <v>0</v>
      </c>
      <c r="F863" s="76">
        <v>13191.153000000002</v>
      </c>
      <c r="G863" s="26">
        <v>13191.153000000002</v>
      </c>
      <c r="H863" s="75">
        <v>0</v>
      </c>
      <c r="I863" s="76">
        <v>112798.84699999999</v>
      </c>
      <c r="J863" s="26">
        <v>112798.84699999999</v>
      </c>
      <c r="K863" s="39">
        <v>0</v>
      </c>
      <c r="L863" s="25">
        <v>125990</v>
      </c>
      <c r="M863" s="39">
        <v>125990</v>
      </c>
      <c r="N863" s="75">
        <v>0</v>
      </c>
      <c r="O863" s="76">
        <v>13191.153000000002</v>
      </c>
      <c r="P863" s="26">
        <v>13191.153000000002</v>
      </c>
      <c r="Q863" s="39">
        <v>0</v>
      </c>
      <c r="R863" s="39">
        <v>112798.84699999999</v>
      </c>
      <c r="S863" s="40">
        <v>112798.84699999999</v>
      </c>
      <c r="T863" s="100" t="s">
        <v>57</v>
      </c>
    </row>
    <row r="864" spans="1:20" outlineLevel="3" x14ac:dyDescent="0.3">
      <c r="A864" s="35" t="s">
        <v>154</v>
      </c>
      <c r="B864" s="75">
        <v>0</v>
      </c>
      <c r="C864" s="76">
        <v>28876.66</v>
      </c>
      <c r="D864" s="77">
        <v>28876.66</v>
      </c>
      <c r="E864" s="75">
        <v>0</v>
      </c>
      <c r="F864" s="76">
        <v>3023.3863020000003</v>
      </c>
      <c r="G864" s="26">
        <v>3023.3863020000003</v>
      </c>
      <c r="H864" s="75">
        <v>0</v>
      </c>
      <c r="I864" s="76">
        <v>25853.273698000001</v>
      </c>
      <c r="J864" s="26">
        <v>25853.273698000001</v>
      </c>
      <c r="K864" s="39">
        <v>0</v>
      </c>
      <c r="L864" s="25">
        <v>28876.66</v>
      </c>
      <c r="M864" s="39">
        <v>28876.66</v>
      </c>
      <c r="N864" s="75">
        <v>0</v>
      </c>
      <c r="O864" s="76">
        <v>3023.3863020000003</v>
      </c>
      <c r="P864" s="26">
        <v>3023.3863020000003</v>
      </c>
      <c r="Q864" s="39">
        <v>0</v>
      </c>
      <c r="R864" s="39">
        <v>25853.273698000001</v>
      </c>
      <c r="S864" s="40">
        <v>25853.273698000001</v>
      </c>
      <c r="T864" s="100" t="s">
        <v>57</v>
      </c>
    </row>
    <row r="865" spans="1:20" outlineLevel="3" x14ac:dyDescent="0.3">
      <c r="A865" s="35" t="s">
        <v>154</v>
      </c>
      <c r="B865" s="75">
        <v>0</v>
      </c>
      <c r="C865" s="76">
        <v>167417.41</v>
      </c>
      <c r="D865" s="77">
        <v>167417.41</v>
      </c>
      <c r="E865" s="75">
        <v>0</v>
      </c>
      <c r="F865" s="76">
        <v>17528.602827000002</v>
      </c>
      <c r="G865" s="26">
        <v>17528.602827000002</v>
      </c>
      <c r="H865" s="75">
        <v>0</v>
      </c>
      <c r="I865" s="76">
        <v>149888.80717300001</v>
      </c>
      <c r="J865" s="26">
        <v>149888.80717300001</v>
      </c>
      <c r="K865" s="39">
        <v>0</v>
      </c>
      <c r="L865" s="25">
        <v>167417.41</v>
      </c>
      <c r="M865" s="39">
        <v>167417.41</v>
      </c>
      <c r="N865" s="75">
        <v>0</v>
      </c>
      <c r="O865" s="76">
        <v>17528.602827000002</v>
      </c>
      <c r="P865" s="26">
        <v>17528.602827000002</v>
      </c>
      <c r="Q865" s="39">
        <v>0</v>
      </c>
      <c r="R865" s="39">
        <v>149888.80717300001</v>
      </c>
      <c r="S865" s="40">
        <v>149888.80717300001</v>
      </c>
      <c r="T865" s="100" t="s">
        <v>57</v>
      </c>
    </row>
    <row r="866" spans="1:20" outlineLevel="2" x14ac:dyDescent="0.3">
      <c r="A866" s="35"/>
      <c r="B866" s="75">
        <v>0</v>
      </c>
      <c r="C866" s="76">
        <v>821904.59</v>
      </c>
      <c r="D866" s="77">
        <v>821904.59</v>
      </c>
      <c r="E866" s="75">
        <v>0</v>
      </c>
      <c r="F866" s="76">
        <v>86053.410573000001</v>
      </c>
      <c r="G866" s="26">
        <v>86053.410573000001</v>
      </c>
      <c r="H866" s="75">
        <v>0</v>
      </c>
      <c r="I866" s="76">
        <v>735851.179427</v>
      </c>
      <c r="J866" s="26">
        <v>735851.179427</v>
      </c>
      <c r="K866" s="39">
        <v>0</v>
      </c>
      <c r="L866" s="25">
        <v>821904.59</v>
      </c>
      <c r="M866" s="39">
        <v>821904.59</v>
      </c>
      <c r="N866" s="75">
        <v>0</v>
      </c>
      <c r="O866" s="76">
        <v>86053.410573000001</v>
      </c>
      <c r="P866" s="26">
        <v>86053.410573000001</v>
      </c>
      <c r="Q866" s="39">
        <v>0</v>
      </c>
      <c r="R866" s="39">
        <v>735851.179427</v>
      </c>
      <c r="S866" s="40">
        <v>735851.179427</v>
      </c>
      <c r="T866" s="106" t="s">
        <v>280</v>
      </c>
    </row>
    <row r="867" spans="1:20" outlineLevel="3" x14ac:dyDescent="0.3">
      <c r="A867" s="35" t="s">
        <v>154</v>
      </c>
      <c r="B867" s="75">
        <v>0</v>
      </c>
      <c r="C867" s="76">
        <v>754</v>
      </c>
      <c r="D867" s="77">
        <v>754</v>
      </c>
      <c r="E867" s="75">
        <v>0</v>
      </c>
      <c r="F867" s="76">
        <v>8.8217999999999996</v>
      </c>
      <c r="G867" s="26">
        <v>8.8217999999999996</v>
      </c>
      <c r="H867" s="75">
        <v>0</v>
      </c>
      <c r="I867" s="76">
        <v>745.17819999999995</v>
      </c>
      <c r="J867" s="26">
        <v>745.17819999999995</v>
      </c>
      <c r="K867" s="39">
        <v>0</v>
      </c>
      <c r="L867" s="25">
        <v>754</v>
      </c>
      <c r="M867" s="39">
        <v>754</v>
      </c>
      <c r="N867" s="75">
        <v>0</v>
      </c>
      <c r="O867" s="76">
        <v>8.8217999999999996</v>
      </c>
      <c r="P867" s="26">
        <v>8.8217999999999996</v>
      </c>
      <c r="Q867" s="39">
        <v>0</v>
      </c>
      <c r="R867" s="39">
        <v>745.17819999999995</v>
      </c>
      <c r="S867" s="40">
        <v>745.17819999999995</v>
      </c>
      <c r="T867" s="100" t="s">
        <v>244</v>
      </c>
    </row>
    <row r="868" spans="1:20" outlineLevel="2" x14ac:dyDescent="0.3">
      <c r="A868" s="35"/>
      <c r="B868" s="75">
        <v>0</v>
      </c>
      <c r="C868" s="76">
        <v>754</v>
      </c>
      <c r="D868" s="77">
        <v>754</v>
      </c>
      <c r="E868" s="75">
        <v>0</v>
      </c>
      <c r="F868" s="76">
        <v>8.8217999999999996</v>
      </c>
      <c r="G868" s="26">
        <v>8.8217999999999996</v>
      </c>
      <c r="H868" s="75">
        <v>0</v>
      </c>
      <c r="I868" s="76">
        <v>745.17819999999995</v>
      </c>
      <c r="J868" s="26">
        <v>745.17819999999995</v>
      </c>
      <c r="K868" s="39">
        <v>0</v>
      </c>
      <c r="L868" s="25">
        <v>754</v>
      </c>
      <c r="M868" s="39">
        <v>754</v>
      </c>
      <c r="N868" s="75">
        <v>0</v>
      </c>
      <c r="O868" s="76">
        <v>8.8217999999999996</v>
      </c>
      <c r="P868" s="26">
        <v>8.8217999999999996</v>
      </c>
      <c r="Q868" s="39">
        <v>0</v>
      </c>
      <c r="R868" s="39">
        <v>745.17819999999995</v>
      </c>
      <c r="S868" s="40">
        <v>745.17819999999995</v>
      </c>
      <c r="T868" s="106" t="s">
        <v>269</v>
      </c>
    </row>
    <row r="869" spans="1:20" outlineLevel="1" x14ac:dyDescent="0.3">
      <c r="A869" s="108" t="s">
        <v>153</v>
      </c>
      <c r="B869" s="110">
        <v>0</v>
      </c>
      <c r="C869" s="109">
        <v>822658.59</v>
      </c>
      <c r="D869" s="111">
        <v>822658.59</v>
      </c>
      <c r="E869" s="110">
        <v>0</v>
      </c>
      <c r="F869" s="109">
        <v>86062.232373000006</v>
      </c>
      <c r="G869" s="112">
        <v>86062.232373000006</v>
      </c>
      <c r="H869" s="110">
        <v>0</v>
      </c>
      <c r="I869" s="109">
        <v>736596.35762699996</v>
      </c>
      <c r="J869" s="112">
        <v>736596.35762699996</v>
      </c>
      <c r="K869" s="109">
        <v>0</v>
      </c>
      <c r="L869" s="113">
        <v>822658.59</v>
      </c>
      <c r="M869" s="109">
        <v>822658.59</v>
      </c>
      <c r="N869" s="110">
        <v>0</v>
      </c>
      <c r="O869" s="109">
        <v>86062.232373000006</v>
      </c>
      <c r="P869" s="112">
        <v>86062.232373000006</v>
      </c>
      <c r="Q869" s="109">
        <v>0</v>
      </c>
      <c r="R869" s="109">
        <v>736596.35762699996</v>
      </c>
      <c r="S869" s="114">
        <v>736596.35762699996</v>
      </c>
      <c r="T869" s="115"/>
    </row>
    <row r="870" spans="1:20" outlineLevel="3" x14ac:dyDescent="0.3">
      <c r="A870" s="35" t="s">
        <v>156</v>
      </c>
      <c r="B870" s="75">
        <v>0</v>
      </c>
      <c r="C870" s="76">
        <v>335000</v>
      </c>
      <c r="D870" s="77">
        <v>335000</v>
      </c>
      <c r="E870" s="75">
        <v>0</v>
      </c>
      <c r="F870" s="76">
        <v>37118</v>
      </c>
      <c r="G870" s="26">
        <v>37118</v>
      </c>
      <c r="H870" s="75">
        <v>0</v>
      </c>
      <c r="I870" s="76">
        <v>297882</v>
      </c>
      <c r="J870" s="26">
        <v>297882</v>
      </c>
      <c r="K870" s="39">
        <v>0</v>
      </c>
      <c r="L870" s="25">
        <v>335000</v>
      </c>
      <c r="M870" s="39">
        <v>335000</v>
      </c>
      <c r="N870" s="75">
        <v>0</v>
      </c>
      <c r="O870" s="76">
        <v>37118</v>
      </c>
      <c r="P870" s="26">
        <v>37118</v>
      </c>
      <c r="Q870" s="39">
        <v>0</v>
      </c>
      <c r="R870" s="39">
        <v>297882</v>
      </c>
      <c r="S870" s="40">
        <v>297882</v>
      </c>
      <c r="T870" s="100" t="s">
        <v>251</v>
      </c>
    </row>
    <row r="871" spans="1:20" outlineLevel="3" x14ac:dyDescent="0.3">
      <c r="A871" s="35" t="s">
        <v>156</v>
      </c>
      <c r="B871" s="75">
        <v>0</v>
      </c>
      <c r="C871" s="76">
        <v>0</v>
      </c>
      <c r="D871" s="77">
        <v>0</v>
      </c>
      <c r="E871" s="75">
        <v>0</v>
      </c>
      <c r="F871" s="76">
        <v>0</v>
      </c>
      <c r="G871" s="26">
        <v>0</v>
      </c>
      <c r="H871" s="75">
        <v>0</v>
      </c>
      <c r="I871" s="76">
        <v>0</v>
      </c>
      <c r="J871" s="26">
        <v>0</v>
      </c>
      <c r="K871" s="39">
        <v>0</v>
      </c>
      <c r="L871" s="25">
        <v>0</v>
      </c>
      <c r="M871" s="39">
        <v>0</v>
      </c>
      <c r="N871" s="75">
        <v>0</v>
      </c>
      <c r="O871" s="76">
        <v>0</v>
      </c>
      <c r="P871" s="26">
        <v>0</v>
      </c>
      <c r="Q871" s="39">
        <v>0</v>
      </c>
      <c r="R871" s="39">
        <v>0</v>
      </c>
      <c r="S871" s="40">
        <v>0</v>
      </c>
      <c r="T871" s="100" t="s">
        <v>251</v>
      </c>
    </row>
    <row r="872" spans="1:20" outlineLevel="3" x14ac:dyDescent="0.3">
      <c r="A872" s="35" t="s">
        <v>156</v>
      </c>
      <c r="B872" s="75">
        <v>0</v>
      </c>
      <c r="C872" s="76">
        <v>0</v>
      </c>
      <c r="D872" s="77">
        <v>0</v>
      </c>
      <c r="E872" s="75">
        <v>0</v>
      </c>
      <c r="F872" s="76">
        <v>0</v>
      </c>
      <c r="G872" s="26">
        <v>0</v>
      </c>
      <c r="H872" s="75">
        <v>0</v>
      </c>
      <c r="I872" s="76">
        <v>0</v>
      </c>
      <c r="J872" s="26">
        <v>0</v>
      </c>
      <c r="K872" s="39">
        <v>0</v>
      </c>
      <c r="L872" s="25">
        <v>0</v>
      </c>
      <c r="M872" s="39">
        <v>0</v>
      </c>
      <c r="N872" s="75">
        <v>0</v>
      </c>
      <c r="O872" s="76">
        <v>0</v>
      </c>
      <c r="P872" s="26">
        <v>0</v>
      </c>
      <c r="Q872" s="39">
        <v>0</v>
      </c>
      <c r="R872" s="39">
        <v>0</v>
      </c>
      <c r="S872" s="40">
        <v>0</v>
      </c>
      <c r="T872" s="100" t="s">
        <v>251</v>
      </c>
    </row>
    <row r="873" spans="1:20" outlineLevel="3" x14ac:dyDescent="0.3">
      <c r="A873" s="35" t="s">
        <v>156</v>
      </c>
      <c r="B873" s="75">
        <v>0</v>
      </c>
      <c r="C873" s="76">
        <v>350304.64</v>
      </c>
      <c r="D873" s="77">
        <v>350304.64</v>
      </c>
      <c r="E873" s="75">
        <v>0</v>
      </c>
      <c r="F873" s="76">
        <v>38813.754112000002</v>
      </c>
      <c r="G873" s="26">
        <v>38813.754112000002</v>
      </c>
      <c r="H873" s="75">
        <v>0</v>
      </c>
      <c r="I873" s="76">
        <v>311490.88588800002</v>
      </c>
      <c r="J873" s="26">
        <v>311490.88588800002</v>
      </c>
      <c r="K873" s="39">
        <v>0</v>
      </c>
      <c r="L873" s="25">
        <v>350304.64</v>
      </c>
      <c r="M873" s="39">
        <v>350304.64</v>
      </c>
      <c r="N873" s="75">
        <v>0</v>
      </c>
      <c r="O873" s="76">
        <v>38813.754112000002</v>
      </c>
      <c r="P873" s="26">
        <v>38813.754112000002</v>
      </c>
      <c r="Q873" s="39">
        <v>0</v>
      </c>
      <c r="R873" s="39">
        <v>311490.88588800002</v>
      </c>
      <c r="S873" s="40">
        <v>311490.88588800002</v>
      </c>
      <c r="T873" s="100" t="s">
        <v>251</v>
      </c>
    </row>
    <row r="874" spans="1:20" outlineLevel="3" x14ac:dyDescent="0.3">
      <c r="A874" s="35" t="s">
        <v>156</v>
      </c>
      <c r="B874" s="75">
        <v>0</v>
      </c>
      <c r="C874" s="76">
        <v>0</v>
      </c>
      <c r="D874" s="77">
        <v>0</v>
      </c>
      <c r="E874" s="75">
        <v>0</v>
      </c>
      <c r="F874" s="76">
        <v>0</v>
      </c>
      <c r="G874" s="26">
        <v>0</v>
      </c>
      <c r="H874" s="75">
        <v>0</v>
      </c>
      <c r="I874" s="76">
        <v>0</v>
      </c>
      <c r="J874" s="26">
        <v>0</v>
      </c>
      <c r="K874" s="39">
        <v>0</v>
      </c>
      <c r="L874" s="25">
        <v>0</v>
      </c>
      <c r="M874" s="39">
        <v>0</v>
      </c>
      <c r="N874" s="75">
        <v>0</v>
      </c>
      <c r="O874" s="76">
        <v>0</v>
      </c>
      <c r="P874" s="26">
        <v>0</v>
      </c>
      <c r="Q874" s="39">
        <v>0</v>
      </c>
      <c r="R874" s="39">
        <v>0</v>
      </c>
      <c r="S874" s="40">
        <v>0</v>
      </c>
      <c r="T874" s="100" t="s">
        <v>251</v>
      </c>
    </row>
    <row r="875" spans="1:20" outlineLevel="3" x14ac:dyDescent="0.3">
      <c r="A875" s="35" t="s">
        <v>156</v>
      </c>
      <c r="B875" s="75">
        <v>0</v>
      </c>
      <c r="C875" s="76">
        <v>0</v>
      </c>
      <c r="D875" s="77">
        <v>0</v>
      </c>
      <c r="E875" s="75">
        <v>0</v>
      </c>
      <c r="F875" s="76">
        <v>0</v>
      </c>
      <c r="G875" s="26">
        <v>0</v>
      </c>
      <c r="H875" s="75">
        <v>0</v>
      </c>
      <c r="I875" s="76">
        <v>0</v>
      </c>
      <c r="J875" s="26">
        <v>0</v>
      </c>
      <c r="K875" s="39">
        <v>0</v>
      </c>
      <c r="L875" s="25">
        <v>0</v>
      </c>
      <c r="M875" s="39">
        <v>0</v>
      </c>
      <c r="N875" s="75">
        <v>0</v>
      </c>
      <c r="O875" s="76">
        <v>0</v>
      </c>
      <c r="P875" s="26">
        <v>0</v>
      </c>
      <c r="Q875" s="39">
        <v>0</v>
      </c>
      <c r="R875" s="39">
        <v>0</v>
      </c>
      <c r="S875" s="40">
        <v>0</v>
      </c>
      <c r="T875" s="100" t="s">
        <v>251</v>
      </c>
    </row>
    <row r="876" spans="1:20" outlineLevel="3" x14ac:dyDescent="0.3">
      <c r="A876" s="35" t="s">
        <v>156</v>
      </c>
      <c r="B876" s="75">
        <v>0</v>
      </c>
      <c r="C876" s="76">
        <v>10976.19</v>
      </c>
      <c r="D876" s="77">
        <v>10976.19</v>
      </c>
      <c r="E876" s="75">
        <v>0</v>
      </c>
      <c r="F876" s="76">
        <v>1216.1618520000002</v>
      </c>
      <c r="G876" s="26">
        <v>1216.1618520000002</v>
      </c>
      <c r="H876" s="75">
        <v>0</v>
      </c>
      <c r="I876" s="76">
        <v>9760.0281480000012</v>
      </c>
      <c r="J876" s="26">
        <v>9760.0281480000012</v>
      </c>
      <c r="K876" s="39">
        <v>0</v>
      </c>
      <c r="L876" s="25">
        <v>10976.19</v>
      </c>
      <c r="M876" s="39">
        <v>10976.19</v>
      </c>
      <c r="N876" s="75">
        <v>0</v>
      </c>
      <c r="O876" s="76">
        <v>1216.1618520000002</v>
      </c>
      <c r="P876" s="26">
        <v>1216.1618520000002</v>
      </c>
      <c r="Q876" s="39">
        <v>0</v>
      </c>
      <c r="R876" s="39">
        <v>9760.0281480000012</v>
      </c>
      <c r="S876" s="40">
        <v>9760.0281480000012</v>
      </c>
      <c r="T876" s="100" t="s">
        <v>251</v>
      </c>
    </row>
    <row r="877" spans="1:20" outlineLevel="3" x14ac:dyDescent="0.3">
      <c r="A877" s="35" t="s">
        <v>156</v>
      </c>
      <c r="B877" s="75">
        <v>0</v>
      </c>
      <c r="C877" s="76">
        <v>0</v>
      </c>
      <c r="D877" s="77">
        <v>0</v>
      </c>
      <c r="E877" s="75">
        <v>0</v>
      </c>
      <c r="F877" s="76">
        <v>0</v>
      </c>
      <c r="G877" s="26">
        <v>0</v>
      </c>
      <c r="H877" s="75">
        <v>0</v>
      </c>
      <c r="I877" s="76">
        <v>0</v>
      </c>
      <c r="J877" s="26">
        <v>0</v>
      </c>
      <c r="K877" s="39">
        <v>0</v>
      </c>
      <c r="L877" s="25">
        <v>0</v>
      </c>
      <c r="M877" s="39">
        <v>0</v>
      </c>
      <c r="N877" s="75">
        <v>0</v>
      </c>
      <c r="O877" s="76">
        <v>0</v>
      </c>
      <c r="P877" s="26">
        <v>0</v>
      </c>
      <c r="Q877" s="39">
        <v>0</v>
      </c>
      <c r="R877" s="39">
        <v>0</v>
      </c>
      <c r="S877" s="40">
        <v>0</v>
      </c>
      <c r="T877" s="100" t="s">
        <v>251</v>
      </c>
    </row>
    <row r="878" spans="1:20" outlineLevel="2" x14ac:dyDescent="0.3">
      <c r="A878" s="35"/>
      <c r="B878" s="75">
        <v>0</v>
      </c>
      <c r="C878" s="76">
        <v>696280.83</v>
      </c>
      <c r="D878" s="77">
        <v>696280.83</v>
      </c>
      <c r="E878" s="75">
        <v>0</v>
      </c>
      <c r="F878" s="76">
        <v>77147.915964</v>
      </c>
      <c r="G878" s="26">
        <v>77147.915964</v>
      </c>
      <c r="H878" s="75">
        <v>0</v>
      </c>
      <c r="I878" s="76">
        <v>619132.91403600003</v>
      </c>
      <c r="J878" s="26">
        <v>619132.91403600003</v>
      </c>
      <c r="K878" s="39">
        <v>0</v>
      </c>
      <c r="L878" s="25">
        <v>696280.83</v>
      </c>
      <c r="M878" s="39">
        <v>696280.83</v>
      </c>
      <c r="N878" s="75">
        <v>0</v>
      </c>
      <c r="O878" s="76">
        <v>77147.915964</v>
      </c>
      <c r="P878" s="26">
        <v>77147.915964</v>
      </c>
      <c r="Q878" s="39">
        <v>0</v>
      </c>
      <c r="R878" s="39">
        <v>619132.91403600003</v>
      </c>
      <c r="S878" s="40">
        <v>619132.91403600003</v>
      </c>
      <c r="T878" s="106" t="s">
        <v>267</v>
      </c>
    </row>
    <row r="879" spans="1:20" outlineLevel="1" x14ac:dyDescent="0.3">
      <c r="A879" s="108" t="s">
        <v>155</v>
      </c>
      <c r="B879" s="110">
        <v>0</v>
      </c>
      <c r="C879" s="109">
        <v>696280.83</v>
      </c>
      <c r="D879" s="111">
        <v>696280.83</v>
      </c>
      <c r="E879" s="110">
        <v>0</v>
      </c>
      <c r="F879" s="109">
        <v>77147.915964</v>
      </c>
      <c r="G879" s="112">
        <v>77147.915964</v>
      </c>
      <c r="H879" s="110">
        <v>0</v>
      </c>
      <c r="I879" s="109">
        <v>619132.91403600003</v>
      </c>
      <c r="J879" s="112">
        <v>619132.91403600003</v>
      </c>
      <c r="K879" s="109">
        <v>0</v>
      </c>
      <c r="L879" s="113">
        <v>696280.83</v>
      </c>
      <c r="M879" s="109">
        <v>696280.83</v>
      </c>
      <c r="N879" s="110">
        <v>0</v>
      </c>
      <c r="O879" s="109">
        <v>77147.915964</v>
      </c>
      <c r="P879" s="112">
        <v>77147.915964</v>
      </c>
      <c r="Q879" s="109">
        <v>0</v>
      </c>
      <c r="R879" s="109">
        <v>619132.91403600003</v>
      </c>
      <c r="S879" s="114">
        <v>619132.91403600003</v>
      </c>
      <c r="T879" s="115"/>
    </row>
    <row r="880" spans="1:20" outlineLevel="3" x14ac:dyDescent="0.3">
      <c r="A880" s="35" t="s">
        <v>158</v>
      </c>
      <c r="B880" s="75">
        <v>0</v>
      </c>
      <c r="C880" s="76">
        <v>2390.84</v>
      </c>
      <c r="D880" s="77">
        <v>2390.84</v>
      </c>
      <c r="E880" s="75">
        <v>0</v>
      </c>
      <c r="F880" s="76">
        <v>264.90507200000002</v>
      </c>
      <c r="G880" s="26">
        <v>264.90507200000002</v>
      </c>
      <c r="H880" s="75">
        <v>0</v>
      </c>
      <c r="I880" s="76">
        <v>2125.9349280000001</v>
      </c>
      <c r="J880" s="26">
        <v>2125.9349280000001</v>
      </c>
      <c r="K880" s="39">
        <v>0</v>
      </c>
      <c r="L880" s="25">
        <v>2390.84</v>
      </c>
      <c r="M880" s="39">
        <v>2390.84</v>
      </c>
      <c r="N880" s="75">
        <v>0</v>
      </c>
      <c r="O880" s="76">
        <v>264.90507200000002</v>
      </c>
      <c r="P880" s="26">
        <v>264.90507200000002</v>
      </c>
      <c r="Q880" s="39">
        <v>0</v>
      </c>
      <c r="R880" s="39">
        <v>2125.9349280000001</v>
      </c>
      <c r="S880" s="40">
        <v>2125.9349280000001</v>
      </c>
      <c r="T880" s="100" t="s">
        <v>251</v>
      </c>
    </row>
    <row r="881" spans="1:20" outlineLevel="3" x14ac:dyDescent="0.3">
      <c r="A881" s="35" t="s">
        <v>158</v>
      </c>
      <c r="B881" s="75">
        <v>0</v>
      </c>
      <c r="C881" s="76">
        <v>385368.88</v>
      </c>
      <c r="D881" s="77">
        <v>385368.88</v>
      </c>
      <c r="E881" s="75">
        <v>0</v>
      </c>
      <c r="F881" s="76">
        <v>42698.871904000007</v>
      </c>
      <c r="G881" s="26">
        <v>42698.871904000007</v>
      </c>
      <c r="H881" s="75">
        <v>0</v>
      </c>
      <c r="I881" s="76">
        <v>342670.00809600001</v>
      </c>
      <c r="J881" s="26">
        <v>342670.00809600001</v>
      </c>
      <c r="K881" s="39">
        <v>0</v>
      </c>
      <c r="L881" s="25">
        <v>385368.88</v>
      </c>
      <c r="M881" s="39">
        <v>385368.88</v>
      </c>
      <c r="N881" s="75">
        <v>0</v>
      </c>
      <c r="O881" s="76">
        <v>42698.871904000007</v>
      </c>
      <c r="P881" s="26">
        <v>42698.871904000007</v>
      </c>
      <c r="Q881" s="39">
        <v>0</v>
      </c>
      <c r="R881" s="39">
        <v>342670.00809600001</v>
      </c>
      <c r="S881" s="40">
        <v>342670.00809600001</v>
      </c>
      <c r="T881" s="100" t="s">
        <v>251</v>
      </c>
    </row>
    <row r="882" spans="1:20" outlineLevel="2" x14ac:dyDescent="0.3">
      <c r="A882" s="35"/>
      <c r="B882" s="75">
        <v>0</v>
      </c>
      <c r="C882" s="76">
        <v>387759.72000000003</v>
      </c>
      <c r="D882" s="77">
        <v>387759.72000000003</v>
      </c>
      <c r="E882" s="75">
        <v>0</v>
      </c>
      <c r="F882" s="76">
        <v>42963.776976000008</v>
      </c>
      <c r="G882" s="26">
        <v>42963.776976000008</v>
      </c>
      <c r="H882" s="75">
        <v>0</v>
      </c>
      <c r="I882" s="76">
        <v>344795.94302399998</v>
      </c>
      <c r="J882" s="26">
        <v>344795.94302399998</v>
      </c>
      <c r="K882" s="39">
        <v>0</v>
      </c>
      <c r="L882" s="25">
        <v>387759.72000000003</v>
      </c>
      <c r="M882" s="39">
        <v>387759.72000000003</v>
      </c>
      <c r="N882" s="75">
        <v>0</v>
      </c>
      <c r="O882" s="76">
        <v>42963.776976000008</v>
      </c>
      <c r="P882" s="26">
        <v>42963.776976000008</v>
      </c>
      <c r="Q882" s="39">
        <v>0</v>
      </c>
      <c r="R882" s="39">
        <v>344795.94302399998</v>
      </c>
      <c r="S882" s="40">
        <v>344795.94302399998</v>
      </c>
      <c r="T882" s="106" t="s">
        <v>267</v>
      </c>
    </row>
    <row r="883" spans="1:20" outlineLevel="3" x14ac:dyDescent="0.3">
      <c r="A883" s="35" t="s">
        <v>158</v>
      </c>
      <c r="B883" s="75">
        <v>0</v>
      </c>
      <c r="C883" s="76">
        <v>5130</v>
      </c>
      <c r="D883" s="77">
        <v>5130</v>
      </c>
      <c r="E883" s="75">
        <v>0</v>
      </c>
      <c r="F883" s="76">
        <v>564.81299999999987</v>
      </c>
      <c r="G883" s="26">
        <v>564.81299999999987</v>
      </c>
      <c r="H883" s="75">
        <v>0</v>
      </c>
      <c r="I883" s="76">
        <v>4565.1869999999999</v>
      </c>
      <c r="J883" s="26">
        <v>4565.1869999999999</v>
      </c>
      <c r="K883" s="39">
        <v>0</v>
      </c>
      <c r="L883" s="25">
        <v>5130</v>
      </c>
      <c r="M883" s="39">
        <v>5130</v>
      </c>
      <c r="N883" s="75">
        <v>0</v>
      </c>
      <c r="O883" s="76">
        <v>564.81299999999987</v>
      </c>
      <c r="P883" s="26">
        <v>564.81299999999987</v>
      </c>
      <c r="Q883" s="39">
        <v>0</v>
      </c>
      <c r="R883" s="39">
        <v>4565.1869999999999</v>
      </c>
      <c r="S883" s="40">
        <v>4565.1869999999999</v>
      </c>
      <c r="T883" s="100" t="s">
        <v>62</v>
      </c>
    </row>
    <row r="884" spans="1:20" outlineLevel="2" x14ac:dyDescent="0.3">
      <c r="A884" s="35"/>
      <c r="B884" s="75">
        <v>0</v>
      </c>
      <c r="C884" s="76">
        <v>5130</v>
      </c>
      <c r="D884" s="77">
        <v>5130</v>
      </c>
      <c r="E884" s="75">
        <v>0</v>
      </c>
      <c r="F884" s="76">
        <v>564.81299999999987</v>
      </c>
      <c r="G884" s="26">
        <v>564.81299999999987</v>
      </c>
      <c r="H884" s="75">
        <v>0</v>
      </c>
      <c r="I884" s="76">
        <v>4565.1869999999999</v>
      </c>
      <c r="J884" s="26">
        <v>4565.1869999999999</v>
      </c>
      <c r="K884" s="39">
        <v>0</v>
      </c>
      <c r="L884" s="25">
        <v>5130</v>
      </c>
      <c r="M884" s="39">
        <v>5130</v>
      </c>
      <c r="N884" s="75">
        <v>0</v>
      </c>
      <c r="O884" s="76">
        <v>564.81299999999987</v>
      </c>
      <c r="P884" s="26">
        <v>564.81299999999987</v>
      </c>
      <c r="Q884" s="39">
        <v>0</v>
      </c>
      <c r="R884" s="39">
        <v>4565.1869999999999</v>
      </c>
      <c r="S884" s="40">
        <v>4565.1869999999999</v>
      </c>
      <c r="T884" s="106" t="s">
        <v>272</v>
      </c>
    </row>
    <row r="885" spans="1:20" outlineLevel="3" x14ac:dyDescent="0.3">
      <c r="A885" s="35" t="s">
        <v>158</v>
      </c>
      <c r="B885" s="75">
        <v>7978.36</v>
      </c>
      <c r="C885" s="76">
        <v>0</v>
      </c>
      <c r="D885" s="77">
        <v>7978.36</v>
      </c>
      <c r="E885" s="75">
        <v>0</v>
      </c>
      <c r="F885" s="76">
        <v>0</v>
      </c>
      <c r="G885" s="26">
        <v>0</v>
      </c>
      <c r="H885" s="75">
        <v>7978.36</v>
      </c>
      <c r="I885" s="76">
        <v>0</v>
      </c>
      <c r="J885" s="26">
        <v>7978.36</v>
      </c>
      <c r="K885" s="39">
        <v>7978.36</v>
      </c>
      <c r="L885" s="25">
        <v>0</v>
      </c>
      <c r="M885" s="39">
        <v>7978.36</v>
      </c>
      <c r="N885" s="75">
        <v>0</v>
      </c>
      <c r="O885" s="76">
        <v>0</v>
      </c>
      <c r="P885" s="26">
        <v>0</v>
      </c>
      <c r="Q885" s="39">
        <v>7978.36</v>
      </c>
      <c r="R885" s="39">
        <v>0</v>
      </c>
      <c r="S885" s="40">
        <v>7978.36</v>
      </c>
      <c r="T885" s="100" t="s">
        <v>63</v>
      </c>
    </row>
    <row r="886" spans="1:20" outlineLevel="2" x14ac:dyDescent="0.3">
      <c r="A886" s="35"/>
      <c r="B886" s="75">
        <v>7978.36</v>
      </c>
      <c r="C886" s="76">
        <v>0</v>
      </c>
      <c r="D886" s="77">
        <v>7978.36</v>
      </c>
      <c r="E886" s="75">
        <v>0</v>
      </c>
      <c r="F886" s="76">
        <v>0</v>
      </c>
      <c r="G886" s="26">
        <v>0</v>
      </c>
      <c r="H886" s="75">
        <v>7978.36</v>
      </c>
      <c r="I886" s="76">
        <v>0</v>
      </c>
      <c r="J886" s="26">
        <v>7978.36</v>
      </c>
      <c r="K886" s="39">
        <v>7978.36</v>
      </c>
      <c r="L886" s="25">
        <v>0</v>
      </c>
      <c r="M886" s="39">
        <v>7978.36</v>
      </c>
      <c r="N886" s="75">
        <v>0</v>
      </c>
      <c r="O886" s="76">
        <v>0</v>
      </c>
      <c r="P886" s="26">
        <v>0</v>
      </c>
      <c r="Q886" s="39">
        <v>7978.36</v>
      </c>
      <c r="R886" s="39">
        <v>0</v>
      </c>
      <c r="S886" s="40">
        <v>7978.36</v>
      </c>
      <c r="T886" s="106" t="s">
        <v>266</v>
      </c>
    </row>
    <row r="887" spans="1:20" outlineLevel="1" x14ac:dyDescent="0.3">
      <c r="A887" s="108" t="s">
        <v>157</v>
      </c>
      <c r="B887" s="110">
        <v>7978.36</v>
      </c>
      <c r="C887" s="109">
        <v>392889.72000000003</v>
      </c>
      <c r="D887" s="111">
        <v>400868.08</v>
      </c>
      <c r="E887" s="110">
        <v>0</v>
      </c>
      <c r="F887" s="109">
        <v>43528.58997600001</v>
      </c>
      <c r="G887" s="112">
        <v>43528.58997600001</v>
      </c>
      <c r="H887" s="110">
        <v>7978.36</v>
      </c>
      <c r="I887" s="109">
        <v>349361.13002399995</v>
      </c>
      <c r="J887" s="112">
        <v>357339.49002399994</v>
      </c>
      <c r="K887" s="109">
        <v>7978.36</v>
      </c>
      <c r="L887" s="113">
        <v>392889.72000000003</v>
      </c>
      <c r="M887" s="109">
        <v>400868.08</v>
      </c>
      <c r="N887" s="110">
        <v>0</v>
      </c>
      <c r="O887" s="109">
        <v>43528.58997600001</v>
      </c>
      <c r="P887" s="112">
        <v>43528.58997600001</v>
      </c>
      <c r="Q887" s="109">
        <v>7978.36</v>
      </c>
      <c r="R887" s="109">
        <v>349361.13002399995</v>
      </c>
      <c r="S887" s="114">
        <v>357339.49002399994</v>
      </c>
      <c r="T887" s="115"/>
    </row>
    <row r="888" spans="1:20" outlineLevel="3" x14ac:dyDescent="0.3">
      <c r="A888" s="35" t="s">
        <v>160</v>
      </c>
      <c r="B888" s="75">
        <v>0</v>
      </c>
      <c r="C888" s="76">
        <v>-35504.300000000003</v>
      </c>
      <c r="D888" s="77">
        <v>-35504.300000000003</v>
      </c>
      <c r="E888" s="75">
        <v>0</v>
      </c>
      <c r="F888" s="76">
        <v>-3933.8764400000005</v>
      </c>
      <c r="G888" s="26">
        <v>-3933.8764400000005</v>
      </c>
      <c r="H888" s="75">
        <v>0</v>
      </c>
      <c r="I888" s="76">
        <v>-31570.423560000003</v>
      </c>
      <c r="J888" s="26">
        <v>-31570.423560000003</v>
      </c>
      <c r="K888" s="39">
        <v>0</v>
      </c>
      <c r="L888" s="25">
        <v>-35504.300000000003</v>
      </c>
      <c r="M888" s="39">
        <v>-35504.300000000003</v>
      </c>
      <c r="N888" s="75">
        <v>0</v>
      </c>
      <c r="O888" s="76">
        <v>-3933.8764400000005</v>
      </c>
      <c r="P888" s="26">
        <v>-3933.8764400000005</v>
      </c>
      <c r="Q888" s="39">
        <v>0</v>
      </c>
      <c r="R888" s="39">
        <v>-31570.423560000003</v>
      </c>
      <c r="S888" s="40">
        <v>-31570.423560000003</v>
      </c>
      <c r="T888" s="100" t="s">
        <v>251</v>
      </c>
    </row>
    <row r="889" spans="1:20" outlineLevel="3" x14ac:dyDescent="0.3">
      <c r="A889" s="35" t="s">
        <v>160</v>
      </c>
      <c r="B889" s="75">
        <v>0</v>
      </c>
      <c r="C889" s="76">
        <v>0</v>
      </c>
      <c r="D889" s="77">
        <v>0</v>
      </c>
      <c r="E889" s="75">
        <v>0</v>
      </c>
      <c r="F889" s="76">
        <v>0</v>
      </c>
      <c r="G889" s="26">
        <v>0</v>
      </c>
      <c r="H889" s="75">
        <v>0</v>
      </c>
      <c r="I889" s="76">
        <v>0</v>
      </c>
      <c r="J889" s="26">
        <v>0</v>
      </c>
      <c r="K889" s="39">
        <v>0</v>
      </c>
      <c r="L889" s="25">
        <v>0</v>
      </c>
      <c r="M889" s="39">
        <v>0</v>
      </c>
      <c r="N889" s="75">
        <v>0</v>
      </c>
      <c r="O889" s="76">
        <v>0</v>
      </c>
      <c r="P889" s="26">
        <v>0</v>
      </c>
      <c r="Q889" s="39">
        <v>0</v>
      </c>
      <c r="R889" s="39">
        <v>0</v>
      </c>
      <c r="S889" s="40">
        <v>0</v>
      </c>
      <c r="T889" s="100" t="s">
        <v>251</v>
      </c>
    </row>
    <row r="890" spans="1:20" outlineLevel="3" x14ac:dyDescent="0.3">
      <c r="A890" s="35" t="s">
        <v>160</v>
      </c>
      <c r="B890" s="75">
        <v>0</v>
      </c>
      <c r="C890" s="76">
        <v>929.73</v>
      </c>
      <c r="D890" s="77">
        <v>929.73</v>
      </c>
      <c r="E890" s="75">
        <v>0</v>
      </c>
      <c r="F890" s="76">
        <v>103.01408400000001</v>
      </c>
      <c r="G890" s="26">
        <v>103.01408400000001</v>
      </c>
      <c r="H890" s="75">
        <v>0</v>
      </c>
      <c r="I890" s="76">
        <v>826.71591599999999</v>
      </c>
      <c r="J890" s="26">
        <v>826.71591599999999</v>
      </c>
      <c r="K890" s="39">
        <v>0</v>
      </c>
      <c r="L890" s="25">
        <v>929.73</v>
      </c>
      <c r="M890" s="39">
        <v>929.73</v>
      </c>
      <c r="N890" s="75">
        <v>0</v>
      </c>
      <c r="O890" s="76">
        <v>103.01408400000001</v>
      </c>
      <c r="P890" s="26">
        <v>103.01408400000001</v>
      </c>
      <c r="Q890" s="39">
        <v>0</v>
      </c>
      <c r="R890" s="39">
        <v>826.71591599999999</v>
      </c>
      <c r="S890" s="40">
        <v>826.71591599999999</v>
      </c>
      <c r="T890" s="100" t="s">
        <v>251</v>
      </c>
    </row>
    <row r="891" spans="1:20" outlineLevel="3" x14ac:dyDescent="0.3">
      <c r="A891" s="35" t="s">
        <v>160</v>
      </c>
      <c r="B891" s="75">
        <v>0</v>
      </c>
      <c r="C891" s="76">
        <v>9440.7800000000007</v>
      </c>
      <c r="D891" s="77">
        <v>9440.7800000000007</v>
      </c>
      <c r="E891" s="75">
        <v>0</v>
      </c>
      <c r="F891" s="76">
        <v>1046.0384240000001</v>
      </c>
      <c r="G891" s="26">
        <v>1046.0384240000001</v>
      </c>
      <c r="H891" s="75">
        <v>0</v>
      </c>
      <c r="I891" s="76">
        <v>8394.7415760000004</v>
      </c>
      <c r="J891" s="26">
        <v>8394.7415760000004</v>
      </c>
      <c r="K891" s="39">
        <v>0</v>
      </c>
      <c r="L891" s="25">
        <v>9440.7800000000007</v>
      </c>
      <c r="M891" s="39">
        <v>9440.7800000000007</v>
      </c>
      <c r="N891" s="75">
        <v>0</v>
      </c>
      <c r="O891" s="76">
        <v>1046.0384240000001</v>
      </c>
      <c r="P891" s="26">
        <v>1046.0384240000001</v>
      </c>
      <c r="Q891" s="39">
        <v>0</v>
      </c>
      <c r="R891" s="39">
        <v>8394.7415760000004</v>
      </c>
      <c r="S891" s="40">
        <v>8394.7415760000004</v>
      </c>
      <c r="T891" s="100" t="s">
        <v>251</v>
      </c>
    </row>
    <row r="892" spans="1:20" outlineLevel="3" x14ac:dyDescent="0.3">
      <c r="A892" s="35" t="s">
        <v>160</v>
      </c>
      <c r="B892" s="75">
        <v>0</v>
      </c>
      <c r="C892" s="76">
        <v>10494.92</v>
      </c>
      <c r="D892" s="77">
        <v>10494.92</v>
      </c>
      <c r="E892" s="75">
        <v>0</v>
      </c>
      <c r="F892" s="76">
        <v>1162.8371360000001</v>
      </c>
      <c r="G892" s="26">
        <v>1162.8371360000001</v>
      </c>
      <c r="H892" s="75">
        <v>0</v>
      </c>
      <c r="I892" s="76">
        <v>9332.082864</v>
      </c>
      <c r="J892" s="26">
        <v>9332.082864</v>
      </c>
      <c r="K892" s="39">
        <v>0</v>
      </c>
      <c r="L892" s="25">
        <v>10494.92</v>
      </c>
      <c r="M892" s="39">
        <v>10494.92</v>
      </c>
      <c r="N892" s="75">
        <v>0</v>
      </c>
      <c r="O892" s="76">
        <v>1162.8371360000001</v>
      </c>
      <c r="P892" s="26">
        <v>1162.8371360000001</v>
      </c>
      <c r="Q892" s="39">
        <v>0</v>
      </c>
      <c r="R892" s="39">
        <v>9332.082864</v>
      </c>
      <c r="S892" s="40">
        <v>9332.082864</v>
      </c>
      <c r="T892" s="100" t="s">
        <v>251</v>
      </c>
    </row>
    <row r="893" spans="1:20" outlineLevel="3" x14ac:dyDescent="0.3">
      <c r="A893" s="35" t="s">
        <v>160</v>
      </c>
      <c r="B893" s="75">
        <v>0</v>
      </c>
      <c r="C893" s="76">
        <v>33591.53</v>
      </c>
      <c r="D893" s="77">
        <v>33591.53</v>
      </c>
      <c r="E893" s="75">
        <v>0</v>
      </c>
      <c r="F893" s="76">
        <v>3721.9415240000003</v>
      </c>
      <c r="G893" s="26">
        <v>3721.9415240000003</v>
      </c>
      <c r="H893" s="75">
        <v>0</v>
      </c>
      <c r="I893" s="76">
        <v>29869.588475999997</v>
      </c>
      <c r="J893" s="26">
        <v>29869.588475999997</v>
      </c>
      <c r="K893" s="39">
        <v>0</v>
      </c>
      <c r="L893" s="25">
        <v>33591.53</v>
      </c>
      <c r="M893" s="39">
        <v>33591.53</v>
      </c>
      <c r="N893" s="75">
        <v>0</v>
      </c>
      <c r="O893" s="76">
        <v>3721.9415240000003</v>
      </c>
      <c r="P893" s="26">
        <v>3721.9415240000003</v>
      </c>
      <c r="Q893" s="39">
        <v>0</v>
      </c>
      <c r="R893" s="39">
        <v>29869.588475999997</v>
      </c>
      <c r="S893" s="40">
        <v>29869.588475999997</v>
      </c>
      <c r="T893" s="100" t="s">
        <v>251</v>
      </c>
    </row>
    <row r="894" spans="1:20" outlineLevel="3" x14ac:dyDescent="0.3">
      <c r="A894" s="35" t="s">
        <v>160</v>
      </c>
      <c r="B894" s="75">
        <v>0</v>
      </c>
      <c r="C894" s="76">
        <v>1832.73</v>
      </c>
      <c r="D894" s="77">
        <v>1832.73</v>
      </c>
      <c r="E894" s="75">
        <v>0</v>
      </c>
      <c r="F894" s="76">
        <v>203.06648400000003</v>
      </c>
      <c r="G894" s="26">
        <v>203.06648400000003</v>
      </c>
      <c r="H894" s="75">
        <v>0</v>
      </c>
      <c r="I894" s="76">
        <v>1629.6635160000001</v>
      </c>
      <c r="J894" s="26">
        <v>1629.6635160000001</v>
      </c>
      <c r="K894" s="39">
        <v>0</v>
      </c>
      <c r="L894" s="25">
        <v>1832.73</v>
      </c>
      <c r="M894" s="39">
        <v>1832.73</v>
      </c>
      <c r="N894" s="75">
        <v>0</v>
      </c>
      <c r="O894" s="76">
        <v>203.06648400000003</v>
      </c>
      <c r="P894" s="26">
        <v>203.06648400000003</v>
      </c>
      <c r="Q894" s="39">
        <v>0</v>
      </c>
      <c r="R894" s="39">
        <v>1629.6635160000001</v>
      </c>
      <c r="S894" s="40">
        <v>1629.6635160000001</v>
      </c>
      <c r="T894" s="100" t="s">
        <v>251</v>
      </c>
    </row>
    <row r="895" spans="1:20" outlineLevel="3" x14ac:dyDescent="0.3">
      <c r="A895" s="35" t="s">
        <v>160</v>
      </c>
      <c r="B895" s="75">
        <v>0</v>
      </c>
      <c r="C895" s="76">
        <v>0</v>
      </c>
      <c r="D895" s="77">
        <v>0</v>
      </c>
      <c r="E895" s="75">
        <v>0</v>
      </c>
      <c r="F895" s="76">
        <v>0</v>
      </c>
      <c r="G895" s="26">
        <v>0</v>
      </c>
      <c r="H895" s="75">
        <v>0</v>
      </c>
      <c r="I895" s="76">
        <v>0</v>
      </c>
      <c r="J895" s="26">
        <v>0</v>
      </c>
      <c r="K895" s="39">
        <v>0</v>
      </c>
      <c r="L895" s="25">
        <v>0</v>
      </c>
      <c r="M895" s="39">
        <v>0</v>
      </c>
      <c r="N895" s="75">
        <v>0</v>
      </c>
      <c r="O895" s="76">
        <v>0</v>
      </c>
      <c r="P895" s="26">
        <v>0</v>
      </c>
      <c r="Q895" s="39">
        <v>0</v>
      </c>
      <c r="R895" s="39">
        <v>0</v>
      </c>
      <c r="S895" s="40">
        <v>0</v>
      </c>
      <c r="T895" s="100" t="s">
        <v>251</v>
      </c>
    </row>
    <row r="896" spans="1:20" outlineLevel="3" x14ac:dyDescent="0.3">
      <c r="A896" s="35" t="s">
        <v>160</v>
      </c>
      <c r="B896" s="75">
        <v>0</v>
      </c>
      <c r="C896" s="76">
        <v>24.95</v>
      </c>
      <c r="D896" s="77">
        <v>24.95</v>
      </c>
      <c r="E896" s="75">
        <v>0</v>
      </c>
      <c r="F896" s="76">
        <v>2.7644600000000001</v>
      </c>
      <c r="G896" s="26">
        <v>2.7644600000000001</v>
      </c>
      <c r="H896" s="75">
        <v>0</v>
      </c>
      <c r="I896" s="76">
        <v>22.18554</v>
      </c>
      <c r="J896" s="26">
        <v>22.18554</v>
      </c>
      <c r="K896" s="39">
        <v>0</v>
      </c>
      <c r="L896" s="25">
        <v>24.95</v>
      </c>
      <c r="M896" s="39">
        <v>24.95</v>
      </c>
      <c r="N896" s="75">
        <v>0</v>
      </c>
      <c r="O896" s="76">
        <v>2.7644600000000001</v>
      </c>
      <c r="P896" s="26">
        <v>2.7644600000000001</v>
      </c>
      <c r="Q896" s="39">
        <v>0</v>
      </c>
      <c r="R896" s="39">
        <v>22.18554</v>
      </c>
      <c r="S896" s="40">
        <v>22.18554</v>
      </c>
      <c r="T896" s="100" t="s">
        <v>251</v>
      </c>
    </row>
    <row r="897" spans="1:20" outlineLevel="3" x14ac:dyDescent="0.3">
      <c r="A897" s="35" t="s">
        <v>160</v>
      </c>
      <c r="B897" s="75">
        <v>0</v>
      </c>
      <c r="C897" s="76">
        <v>33627.31</v>
      </c>
      <c r="D897" s="77">
        <v>33627.31</v>
      </c>
      <c r="E897" s="75">
        <v>0</v>
      </c>
      <c r="F897" s="76">
        <v>3725.9059480000001</v>
      </c>
      <c r="G897" s="26">
        <v>3725.9059480000001</v>
      </c>
      <c r="H897" s="75">
        <v>0</v>
      </c>
      <c r="I897" s="76">
        <v>29901.404051999998</v>
      </c>
      <c r="J897" s="26">
        <v>29901.404051999998</v>
      </c>
      <c r="K897" s="39">
        <v>0</v>
      </c>
      <c r="L897" s="25">
        <v>33627.31</v>
      </c>
      <c r="M897" s="39">
        <v>33627.31</v>
      </c>
      <c r="N897" s="75">
        <v>0</v>
      </c>
      <c r="O897" s="76">
        <v>3725.9059480000001</v>
      </c>
      <c r="P897" s="26">
        <v>3725.9059480000001</v>
      </c>
      <c r="Q897" s="39">
        <v>0</v>
      </c>
      <c r="R897" s="39">
        <v>29901.404051999998</v>
      </c>
      <c r="S897" s="40">
        <v>29901.404051999998</v>
      </c>
      <c r="T897" s="100" t="s">
        <v>251</v>
      </c>
    </row>
    <row r="898" spans="1:20" outlineLevel="3" x14ac:dyDescent="0.3">
      <c r="A898" s="35" t="s">
        <v>160</v>
      </c>
      <c r="B898" s="75">
        <v>0</v>
      </c>
      <c r="C898" s="76">
        <v>25954.86</v>
      </c>
      <c r="D898" s="77">
        <v>25954.86</v>
      </c>
      <c r="E898" s="75">
        <v>0</v>
      </c>
      <c r="F898" s="76">
        <v>2875.7984880000004</v>
      </c>
      <c r="G898" s="26">
        <v>2875.7984880000004</v>
      </c>
      <c r="H898" s="75">
        <v>0</v>
      </c>
      <c r="I898" s="76">
        <v>23079.061512</v>
      </c>
      <c r="J898" s="26">
        <v>23079.061512</v>
      </c>
      <c r="K898" s="39">
        <v>0</v>
      </c>
      <c r="L898" s="25">
        <v>25954.86</v>
      </c>
      <c r="M898" s="39">
        <v>25954.86</v>
      </c>
      <c r="N898" s="75">
        <v>0</v>
      </c>
      <c r="O898" s="76">
        <v>2875.7984880000004</v>
      </c>
      <c r="P898" s="26">
        <v>2875.7984880000004</v>
      </c>
      <c r="Q898" s="39">
        <v>0</v>
      </c>
      <c r="R898" s="39">
        <v>23079.061512</v>
      </c>
      <c r="S898" s="40">
        <v>23079.061512</v>
      </c>
      <c r="T898" s="100" t="s">
        <v>251</v>
      </c>
    </row>
    <row r="899" spans="1:20" outlineLevel="3" x14ac:dyDescent="0.3">
      <c r="A899" s="35" t="s">
        <v>160</v>
      </c>
      <c r="B899" s="75">
        <v>0</v>
      </c>
      <c r="C899" s="76">
        <v>4295.28</v>
      </c>
      <c r="D899" s="77">
        <v>4295.28</v>
      </c>
      <c r="E899" s="75">
        <v>0</v>
      </c>
      <c r="F899" s="76">
        <v>475.91702400000003</v>
      </c>
      <c r="G899" s="26">
        <v>475.91702400000003</v>
      </c>
      <c r="H899" s="75">
        <v>0</v>
      </c>
      <c r="I899" s="76">
        <v>3819.3629759999999</v>
      </c>
      <c r="J899" s="26">
        <v>3819.3629759999999</v>
      </c>
      <c r="K899" s="39">
        <v>0</v>
      </c>
      <c r="L899" s="25">
        <v>4295.28</v>
      </c>
      <c r="M899" s="39">
        <v>4295.28</v>
      </c>
      <c r="N899" s="75">
        <v>0</v>
      </c>
      <c r="O899" s="76">
        <v>475.91702400000003</v>
      </c>
      <c r="P899" s="26">
        <v>475.91702400000003</v>
      </c>
      <c r="Q899" s="39">
        <v>0</v>
      </c>
      <c r="R899" s="39">
        <v>3819.3629759999999</v>
      </c>
      <c r="S899" s="40">
        <v>3819.3629759999999</v>
      </c>
      <c r="T899" s="100" t="s">
        <v>251</v>
      </c>
    </row>
    <row r="900" spans="1:20" outlineLevel="3" x14ac:dyDescent="0.3">
      <c r="A900" s="35" t="s">
        <v>160</v>
      </c>
      <c r="B900" s="75">
        <v>0</v>
      </c>
      <c r="C900" s="76">
        <v>33.15</v>
      </c>
      <c r="D900" s="77">
        <v>33.15</v>
      </c>
      <c r="E900" s="75">
        <v>0</v>
      </c>
      <c r="F900" s="76">
        <v>3.6730200000000002</v>
      </c>
      <c r="G900" s="26">
        <v>3.6730200000000002</v>
      </c>
      <c r="H900" s="75">
        <v>0</v>
      </c>
      <c r="I900" s="76">
        <v>29.476979999999998</v>
      </c>
      <c r="J900" s="26">
        <v>29.476979999999998</v>
      </c>
      <c r="K900" s="39">
        <v>0</v>
      </c>
      <c r="L900" s="25">
        <v>33.15</v>
      </c>
      <c r="M900" s="39">
        <v>33.15</v>
      </c>
      <c r="N900" s="75">
        <v>0</v>
      </c>
      <c r="O900" s="76">
        <v>3.6730200000000002</v>
      </c>
      <c r="P900" s="26">
        <v>3.6730200000000002</v>
      </c>
      <c r="Q900" s="39">
        <v>0</v>
      </c>
      <c r="R900" s="39">
        <v>29.476979999999998</v>
      </c>
      <c r="S900" s="40">
        <v>29.476979999999998</v>
      </c>
      <c r="T900" s="100" t="s">
        <v>251</v>
      </c>
    </row>
    <row r="901" spans="1:20" outlineLevel="3" x14ac:dyDescent="0.3">
      <c r="A901" s="35" t="s">
        <v>160</v>
      </c>
      <c r="B901" s="75">
        <v>0</v>
      </c>
      <c r="C901" s="76">
        <v>-247.61</v>
      </c>
      <c r="D901" s="77">
        <v>-247.61</v>
      </c>
      <c r="E901" s="75">
        <v>0</v>
      </c>
      <c r="F901" s="76">
        <v>-27.435188000000004</v>
      </c>
      <c r="G901" s="26">
        <v>-27.435188000000004</v>
      </c>
      <c r="H901" s="75">
        <v>0</v>
      </c>
      <c r="I901" s="76">
        <v>-220.174812</v>
      </c>
      <c r="J901" s="26">
        <v>-220.174812</v>
      </c>
      <c r="K901" s="39">
        <v>0</v>
      </c>
      <c r="L901" s="25">
        <v>-247.61</v>
      </c>
      <c r="M901" s="39">
        <v>-247.61</v>
      </c>
      <c r="N901" s="75">
        <v>0</v>
      </c>
      <c r="O901" s="76">
        <v>-27.435188000000004</v>
      </c>
      <c r="P901" s="26">
        <v>-27.435188000000004</v>
      </c>
      <c r="Q901" s="39">
        <v>0</v>
      </c>
      <c r="R901" s="39">
        <v>-220.174812</v>
      </c>
      <c r="S901" s="40">
        <v>-220.174812</v>
      </c>
      <c r="T901" s="100" t="s">
        <v>251</v>
      </c>
    </row>
    <row r="902" spans="1:20" outlineLevel="3" x14ac:dyDescent="0.3">
      <c r="A902" s="35" t="s">
        <v>160</v>
      </c>
      <c r="B902" s="75">
        <v>0</v>
      </c>
      <c r="C902" s="76">
        <v>16053.55</v>
      </c>
      <c r="D902" s="77">
        <v>16053.55</v>
      </c>
      <c r="E902" s="75">
        <v>0</v>
      </c>
      <c r="F902" s="76">
        <v>1778.73334</v>
      </c>
      <c r="G902" s="26">
        <v>1778.73334</v>
      </c>
      <c r="H902" s="75">
        <v>0</v>
      </c>
      <c r="I902" s="76">
        <v>14274.816659999999</v>
      </c>
      <c r="J902" s="26">
        <v>14274.816659999999</v>
      </c>
      <c r="K902" s="39">
        <v>0</v>
      </c>
      <c r="L902" s="25">
        <v>16053.55</v>
      </c>
      <c r="M902" s="39">
        <v>16053.55</v>
      </c>
      <c r="N902" s="75">
        <v>0</v>
      </c>
      <c r="O902" s="76">
        <v>1778.73334</v>
      </c>
      <c r="P902" s="26">
        <v>1778.73334</v>
      </c>
      <c r="Q902" s="39">
        <v>0</v>
      </c>
      <c r="R902" s="39">
        <v>14274.816659999999</v>
      </c>
      <c r="S902" s="40">
        <v>14274.816659999999</v>
      </c>
      <c r="T902" s="100" t="s">
        <v>251</v>
      </c>
    </row>
    <row r="903" spans="1:20" outlineLevel="3" x14ac:dyDescent="0.3">
      <c r="A903" s="35" t="s">
        <v>160</v>
      </c>
      <c r="B903" s="75">
        <v>0</v>
      </c>
      <c r="C903" s="76">
        <v>454.13</v>
      </c>
      <c r="D903" s="77">
        <v>454.13</v>
      </c>
      <c r="E903" s="75">
        <v>0</v>
      </c>
      <c r="F903" s="76">
        <v>50.317604000000003</v>
      </c>
      <c r="G903" s="26">
        <v>50.317604000000003</v>
      </c>
      <c r="H903" s="75">
        <v>0</v>
      </c>
      <c r="I903" s="76">
        <v>403.81239599999998</v>
      </c>
      <c r="J903" s="26">
        <v>403.81239599999998</v>
      </c>
      <c r="K903" s="39">
        <v>0</v>
      </c>
      <c r="L903" s="25">
        <v>454.13</v>
      </c>
      <c r="M903" s="39">
        <v>454.13</v>
      </c>
      <c r="N903" s="75">
        <v>0</v>
      </c>
      <c r="O903" s="76">
        <v>50.317604000000003</v>
      </c>
      <c r="P903" s="26">
        <v>50.317604000000003</v>
      </c>
      <c r="Q903" s="39">
        <v>0</v>
      </c>
      <c r="R903" s="39">
        <v>403.81239599999998</v>
      </c>
      <c r="S903" s="40">
        <v>403.81239599999998</v>
      </c>
      <c r="T903" s="100" t="s">
        <v>251</v>
      </c>
    </row>
    <row r="904" spans="1:20" outlineLevel="3" x14ac:dyDescent="0.3">
      <c r="A904" s="35" t="s">
        <v>160</v>
      </c>
      <c r="B904" s="75">
        <v>0</v>
      </c>
      <c r="C904" s="76">
        <v>659.67</v>
      </c>
      <c r="D904" s="77">
        <v>659.67</v>
      </c>
      <c r="E904" s="75">
        <v>0</v>
      </c>
      <c r="F904" s="76">
        <v>73.091436000000002</v>
      </c>
      <c r="G904" s="26">
        <v>73.091436000000002</v>
      </c>
      <c r="H904" s="75">
        <v>0</v>
      </c>
      <c r="I904" s="76">
        <v>586.57856399999991</v>
      </c>
      <c r="J904" s="26">
        <v>586.57856399999991</v>
      </c>
      <c r="K904" s="39">
        <v>0</v>
      </c>
      <c r="L904" s="25">
        <v>659.67</v>
      </c>
      <c r="M904" s="39">
        <v>659.67</v>
      </c>
      <c r="N904" s="75">
        <v>0</v>
      </c>
      <c r="O904" s="76">
        <v>73.091436000000002</v>
      </c>
      <c r="P904" s="26">
        <v>73.091436000000002</v>
      </c>
      <c r="Q904" s="39">
        <v>0</v>
      </c>
      <c r="R904" s="39">
        <v>586.57856399999991</v>
      </c>
      <c r="S904" s="40">
        <v>586.57856399999991</v>
      </c>
      <c r="T904" s="100" t="s">
        <v>251</v>
      </c>
    </row>
    <row r="905" spans="1:20" outlineLevel="3" x14ac:dyDescent="0.3">
      <c r="A905" s="35" t="s">
        <v>160</v>
      </c>
      <c r="B905" s="75">
        <v>0</v>
      </c>
      <c r="C905" s="76">
        <v>0</v>
      </c>
      <c r="D905" s="77">
        <v>0</v>
      </c>
      <c r="E905" s="75">
        <v>0</v>
      </c>
      <c r="F905" s="76">
        <v>0</v>
      </c>
      <c r="G905" s="26">
        <v>0</v>
      </c>
      <c r="H905" s="75">
        <v>0</v>
      </c>
      <c r="I905" s="76">
        <v>0</v>
      </c>
      <c r="J905" s="26">
        <v>0</v>
      </c>
      <c r="K905" s="39">
        <v>0</v>
      </c>
      <c r="L905" s="25">
        <v>0</v>
      </c>
      <c r="M905" s="39">
        <v>0</v>
      </c>
      <c r="N905" s="75">
        <v>0</v>
      </c>
      <c r="O905" s="76">
        <v>0</v>
      </c>
      <c r="P905" s="26">
        <v>0</v>
      </c>
      <c r="Q905" s="39">
        <v>0</v>
      </c>
      <c r="R905" s="39">
        <v>0</v>
      </c>
      <c r="S905" s="40">
        <v>0</v>
      </c>
      <c r="T905" s="100" t="s">
        <v>251</v>
      </c>
    </row>
    <row r="906" spans="1:20" outlineLevel="3" x14ac:dyDescent="0.3">
      <c r="A906" s="35" t="s">
        <v>160</v>
      </c>
      <c r="B906" s="75">
        <v>0</v>
      </c>
      <c r="C906" s="76">
        <v>49719.11</v>
      </c>
      <c r="D906" s="77">
        <v>49719.11</v>
      </c>
      <c r="E906" s="75">
        <v>0</v>
      </c>
      <c r="F906" s="76">
        <v>5508.8773880000008</v>
      </c>
      <c r="G906" s="26">
        <v>5508.8773880000008</v>
      </c>
      <c r="H906" s="75">
        <v>0</v>
      </c>
      <c r="I906" s="76">
        <v>44210.232612</v>
      </c>
      <c r="J906" s="26">
        <v>44210.232612</v>
      </c>
      <c r="K906" s="39">
        <v>0</v>
      </c>
      <c r="L906" s="25">
        <v>49719.11</v>
      </c>
      <c r="M906" s="39">
        <v>49719.11</v>
      </c>
      <c r="N906" s="75">
        <v>0</v>
      </c>
      <c r="O906" s="76">
        <v>5508.8773880000008</v>
      </c>
      <c r="P906" s="26">
        <v>5508.8773880000008</v>
      </c>
      <c r="Q906" s="39">
        <v>0</v>
      </c>
      <c r="R906" s="39">
        <v>44210.232612</v>
      </c>
      <c r="S906" s="40">
        <v>44210.232612</v>
      </c>
      <c r="T906" s="100" t="s">
        <v>251</v>
      </c>
    </row>
    <row r="907" spans="1:20" outlineLevel="3" x14ac:dyDescent="0.3">
      <c r="A907" s="35" t="s">
        <v>160</v>
      </c>
      <c r="B907" s="75">
        <v>0</v>
      </c>
      <c r="C907" s="76">
        <v>1682.92</v>
      </c>
      <c r="D907" s="77">
        <v>1682.92</v>
      </c>
      <c r="E907" s="75">
        <v>0</v>
      </c>
      <c r="F907" s="76">
        <v>186.46753600000002</v>
      </c>
      <c r="G907" s="26">
        <v>186.46753600000002</v>
      </c>
      <c r="H907" s="75">
        <v>0</v>
      </c>
      <c r="I907" s="76">
        <v>1496.452464</v>
      </c>
      <c r="J907" s="26">
        <v>1496.452464</v>
      </c>
      <c r="K907" s="39">
        <v>0</v>
      </c>
      <c r="L907" s="25">
        <v>1682.92</v>
      </c>
      <c r="M907" s="39">
        <v>1682.92</v>
      </c>
      <c r="N907" s="75">
        <v>0</v>
      </c>
      <c r="O907" s="76">
        <v>186.46753600000002</v>
      </c>
      <c r="P907" s="26">
        <v>186.46753600000002</v>
      </c>
      <c r="Q907" s="39">
        <v>0</v>
      </c>
      <c r="R907" s="39">
        <v>1496.452464</v>
      </c>
      <c r="S907" s="40">
        <v>1496.452464</v>
      </c>
      <c r="T907" s="100" t="s">
        <v>251</v>
      </c>
    </row>
    <row r="908" spans="1:20" outlineLevel="3" x14ac:dyDescent="0.3">
      <c r="A908" s="35" t="s">
        <v>160</v>
      </c>
      <c r="B908" s="75">
        <v>0</v>
      </c>
      <c r="C908" s="76">
        <v>-1789.5</v>
      </c>
      <c r="D908" s="77">
        <v>-1789.5</v>
      </c>
      <c r="E908" s="75">
        <v>0</v>
      </c>
      <c r="F908" s="76">
        <v>-198.27660000000003</v>
      </c>
      <c r="G908" s="26">
        <v>-198.27660000000003</v>
      </c>
      <c r="H908" s="75">
        <v>0</v>
      </c>
      <c r="I908" s="76">
        <v>-1591.2233999999999</v>
      </c>
      <c r="J908" s="26">
        <v>-1591.2233999999999</v>
      </c>
      <c r="K908" s="39">
        <v>0</v>
      </c>
      <c r="L908" s="25">
        <v>-1789.5</v>
      </c>
      <c r="M908" s="39">
        <v>-1789.5</v>
      </c>
      <c r="N908" s="75">
        <v>0</v>
      </c>
      <c r="O908" s="76">
        <v>-198.27660000000003</v>
      </c>
      <c r="P908" s="26">
        <v>-198.27660000000003</v>
      </c>
      <c r="Q908" s="39">
        <v>0</v>
      </c>
      <c r="R908" s="39">
        <v>-1591.2233999999999</v>
      </c>
      <c r="S908" s="40">
        <v>-1591.2233999999999</v>
      </c>
      <c r="T908" s="100" t="s">
        <v>251</v>
      </c>
    </row>
    <row r="909" spans="1:20" outlineLevel="3" x14ac:dyDescent="0.3">
      <c r="A909" s="35" t="s">
        <v>160</v>
      </c>
      <c r="B909" s="75">
        <v>0</v>
      </c>
      <c r="C909" s="76">
        <v>60287.57</v>
      </c>
      <c r="D909" s="77">
        <v>60287.57</v>
      </c>
      <c r="E909" s="75">
        <v>0</v>
      </c>
      <c r="F909" s="76">
        <v>6679.8627560000004</v>
      </c>
      <c r="G909" s="26">
        <v>6679.8627560000004</v>
      </c>
      <c r="H909" s="75">
        <v>0</v>
      </c>
      <c r="I909" s="76">
        <v>53607.707243999997</v>
      </c>
      <c r="J909" s="26">
        <v>53607.707243999997</v>
      </c>
      <c r="K909" s="39">
        <v>0</v>
      </c>
      <c r="L909" s="25">
        <v>60287.57</v>
      </c>
      <c r="M909" s="39">
        <v>60287.57</v>
      </c>
      <c r="N909" s="75">
        <v>0</v>
      </c>
      <c r="O909" s="76">
        <v>6679.8627560000004</v>
      </c>
      <c r="P909" s="26">
        <v>6679.8627560000004</v>
      </c>
      <c r="Q909" s="39">
        <v>0</v>
      </c>
      <c r="R909" s="39">
        <v>53607.707243999997</v>
      </c>
      <c r="S909" s="40">
        <v>53607.707243999997</v>
      </c>
      <c r="T909" s="100" t="s">
        <v>251</v>
      </c>
    </row>
    <row r="910" spans="1:20" outlineLevel="2" x14ac:dyDescent="0.3">
      <c r="A910" s="35"/>
      <c r="B910" s="75">
        <v>0</v>
      </c>
      <c r="C910" s="76">
        <v>211540.78</v>
      </c>
      <c r="D910" s="77">
        <v>211540.78</v>
      </c>
      <c r="E910" s="75">
        <v>0</v>
      </c>
      <c r="F910" s="76">
        <v>23438.718424000006</v>
      </c>
      <c r="G910" s="26">
        <v>23438.718424000006</v>
      </c>
      <c r="H910" s="75">
        <v>0</v>
      </c>
      <c r="I910" s="76">
        <v>188102.06157600001</v>
      </c>
      <c r="J910" s="26">
        <v>188102.06157600001</v>
      </c>
      <c r="K910" s="39">
        <v>0</v>
      </c>
      <c r="L910" s="25">
        <v>211540.78</v>
      </c>
      <c r="M910" s="39">
        <v>211540.78</v>
      </c>
      <c r="N910" s="75">
        <v>0</v>
      </c>
      <c r="O910" s="76">
        <v>23438.718424000006</v>
      </c>
      <c r="P910" s="26">
        <v>23438.718424000006</v>
      </c>
      <c r="Q910" s="39">
        <v>0</v>
      </c>
      <c r="R910" s="39">
        <v>188102.06157600001</v>
      </c>
      <c r="S910" s="40">
        <v>188102.06157600001</v>
      </c>
      <c r="T910" s="106" t="s">
        <v>267</v>
      </c>
    </row>
    <row r="911" spans="1:20" outlineLevel="3" x14ac:dyDescent="0.3">
      <c r="A911" s="35" t="s">
        <v>160</v>
      </c>
      <c r="B911" s="75">
        <v>0</v>
      </c>
      <c r="C911" s="76">
        <v>266.45</v>
      </c>
      <c r="D911" s="77">
        <v>266.45</v>
      </c>
      <c r="E911" s="75">
        <v>0</v>
      </c>
      <c r="F911" s="76">
        <v>40.207305000000005</v>
      </c>
      <c r="G911" s="26">
        <v>40.207305000000005</v>
      </c>
      <c r="H911" s="75">
        <v>0</v>
      </c>
      <c r="I911" s="76">
        <v>226.24269499999997</v>
      </c>
      <c r="J911" s="26">
        <v>226.24269499999997</v>
      </c>
      <c r="K911" s="39">
        <v>0</v>
      </c>
      <c r="L911" s="25">
        <v>266.45</v>
      </c>
      <c r="M911" s="39">
        <v>266.45</v>
      </c>
      <c r="N911" s="75">
        <v>0</v>
      </c>
      <c r="O911" s="76">
        <v>40.207305000000005</v>
      </c>
      <c r="P911" s="26">
        <v>40.207305000000005</v>
      </c>
      <c r="Q911" s="39">
        <v>0</v>
      </c>
      <c r="R911" s="39">
        <v>226.24269499999997</v>
      </c>
      <c r="S911" s="40">
        <v>226.24269499999997</v>
      </c>
      <c r="T911" s="100" t="s">
        <v>52</v>
      </c>
    </row>
    <row r="912" spans="1:20" outlineLevel="3" x14ac:dyDescent="0.3">
      <c r="A912" s="35" t="s">
        <v>160</v>
      </c>
      <c r="B912" s="75">
        <v>0</v>
      </c>
      <c r="C912" s="76">
        <v>2747.87</v>
      </c>
      <c r="D912" s="77">
        <v>2747.87</v>
      </c>
      <c r="E912" s="75">
        <v>0</v>
      </c>
      <c r="F912" s="76">
        <v>414.65358300000008</v>
      </c>
      <c r="G912" s="26">
        <v>414.65358300000008</v>
      </c>
      <c r="H912" s="75">
        <v>0</v>
      </c>
      <c r="I912" s="76">
        <v>2333.2164169999996</v>
      </c>
      <c r="J912" s="26">
        <v>2333.2164169999996</v>
      </c>
      <c r="K912" s="39">
        <v>0</v>
      </c>
      <c r="L912" s="25">
        <v>2747.87</v>
      </c>
      <c r="M912" s="39">
        <v>2747.87</v>
      </c>
      <c r="N912" s="75">
        <v>0</v>
      </c>
      <c r="O912" s="76">
        <v>414.65358300000008</v>
      </c>
      <c r="P912" s="26">
        <v>414.65358300000008</v>
      </c>
      <c r="Q912" s="39">
        <v>0</v>
      </c>
      <c r="R912" s="39">
        <v>2333.2164169999996</v>
      </c>
      <c r="S912" s="40">
        <v>2333.2164169999996</v>
      </c>
      <c r="T912" s="100" t="s">
        <v>52</v>
      </c>
    </row>
    <row r="913" spans="1:20" outlineLevel="2" x14ac:dyDescent="0.3">
      <c r="A913" s="35"/>
      <c r="B913" s="75">
        <v>0</v>
      </c>
      <c r="C913" s="76">
        <v>3014.3199999999997</v>
      </c>
      <c r="D913" s="77">
        <v>3014.3199999999997</v>
      </c>
      <c r="E913" s="75">
        <v>0</v>
      </c>
      <c r="F913" s="76">
        <v>454.8608880000001</v>
      </c>
      <c r="G913" s="26">
        <v>454.8608880000001</v>
      </c>
      <c r="H913" s="75">
        <v>0</v>
      </c>
      <c r="I913" s="76">
        <v>2559.4591119999995</v>
      </c>
      <c r="J913" s="26">
        <v>2559.4591119999995</v>
      </c>
      <c r="K913" s="39">
        <v>0</v>
      </c>
      <c r="L913" s="25">
        <v>3014.3199999999997</v>
      </c>
      <c r="M913" s="39">
        <v>3014.3199999999997</v>
      </c>
      <c r="N913" s="75">
        <v>0</v>
      </c>
      <c r="O913" s="76">
        <v>454.8608880000001</v>
      </c>
      <c r="P913" s="26">
        <v>454.8608880000001</v>
      </c>
      <c r="Q913" s="39">
        <v>0</v>
      </c>
      <c r="R913" s="39">
        <v>2559.4591119999995</v>
      </c>
      <c r="S913" s="40">
        <v>2559.4591119999995</v>
      </c>
      <c r="T913" s="106" t="s">
        <v>271</v>
      </c>
    </row>
    <row r="914" spans="1:20" outlineLevel="3" x14ac:dyDescent="0.3">
      <c r="A914" s="35" t="s">
        <v>160</v>
      </c>
      <c r="B914" s="75">
        <v>0</v>
      </c>
      <c r="C914" s="76">
        <v>8819.75</v>
      </c>
      <c r="D914" s="77">
        <v>8819.75</v>
      </c>
      <c r="E914" s="75">
        <v>0</v>
      </c>
      <c r="F914" s="76">
        <v>971.0544749999998</v>
      </c>
      <c r="G914" s="26">
        <v>971.0544749999998</v>
      </c>
      <c r="H914" s="75">
        <v>0</v>
      </c>
      <c r="I914" s="76">
        <v>7848.6955250000001</v>
      </c>
      <c r="J914" s="26">
        <v>7848.6955250000001</v>
      </c>
      <c r="K914" s="39">
        <v>0</v>
      </c>
      <c r="L914" s="25">
        <v>8819.75</v>
      </c>
      <c r="M914" s="39">
        <v>8819.75</v>
      </c>
      <c r="N914" s="75">
        <v>0</v>
      </c>
      <c r="O914" s="76">
        <v>971.0544749999998</v>
      </c>
      <c r="P914" s="26">
        <v>971.0544749999998</v>
      </c>
      <c r="Q914" s="39">
        <v>0</v>
      </c>
      <c r="R914" s="39">
        <v>7848.6955250000001</v>
      </c>
      <c r="S914" s="40">
        <v>7848.6955250000001</v>
      </c>
      <c r="T914" s="100" t="s">
        <v>62</v>
      </c>
    </row>
    <row r="915" spans="1:20" outlineLevel="3" x14ac:dyDescent="0.3">
      <c r="A915" s="35" t="s">
        <v>160</v>
      </c>
      <c r="B915" s="75">
        <v>0</v>
      </c>
      <c r="C915" s="76">
        <v>87.13</v>
      </c>
      <c r="D915" s="77">
        <v>87.13</v>
      </c>
      <c r="E915" s="75">
        <v>0</v>
      </c>
      <c r="F915" s="76">
        <v>9.5930129999999973</v>
      </c>
      <c r="G915" s="26">
        <v>9.5930129999999973</v>
      </c>
      <c r="H915" s="75">
        <v>0</v>
      </c>
      <c r="I915" s="76">
        <v>77.536986999999996</v>
      </c>
      <c r="J915" s="26">
        <v>77.536986999999996</v>
      </c>
      <c r="K915" s="39">
        <v>0</v>
      </c>
      <c r="L915" s="25">
        <v>87.13</v>
      </c>
      <c r="M915" s="39">
        <v>87.13</v>
      </c>
      <c r="N915" s="75">
        <v>0</v>
      </c>
      <c r="O915" s="76">
        <v>9.5930129999999973</v>
      </c>
      <c r="P915" s="26">
        <v>9.5930129999999973</v>
      </c>
      <c r="Q915" s="39">
        <v>0</v>
      </c>
      <c r="R915" s="39">
        <v>77.536986999999996</v>
      </c>
      <c r="S915" s="40">
        <v>77.536986999999996</v>
      </c>
      <c r="T915" s="100" t="s">
        <v>62</v>
      </c>
    </row>
    <row r="916" spans="1:20" outlineLevel="3" x14ac:dyDescent="0.3">
      <c r="A916" s="35" t="s">
        <v>160</v>
      </c>
      <c r="B916" s="75">
        <v>0</v>
      </c>
      <c r="C916" s="76">
        <v>4047.8</v>
      </c>
      <c r="D916" s="77">
        <v>4047.8</v>
      </c>
      <c r="E916" s="75">
        <v>0</v>
      </c>
      <c r="F916" s="76">
        <v>445.66277999999994</v>
      </c>
      <c r="G916" s="26">
        <v>445.66277999999994</v>
      </c>
      <c r="H916" s="75">
        <v>0</v>
      </c>
      <c r="I916" s="76">
        <v>3602.1372200000001</v>
      </c>
      <c r="J916" s="26">
        <v>3602.1372200000001</v>
      </c>
      <c r="K916" s="39">
        <v>0</v>
      </c>
      <c r="L916" s="25">
        <v>4047.8</v>
      </c>
      <c r="M916" s="39">
        <v>4047.8</v>
      </c>
      <c r="N916" s="75">
        <v>0</v>
      </c>
      <c r="O916" s="76">
        <v>445.66277999999994</v>
      </c>
      <c r="P916" s="26">
        <v>445.66277999999994</v>
      </c>
      <c r="Q916" s="39">
        <v>0</v>
      </c>
      <c r="R916" s="39">
        <v>3602.1372200000001</v>
      </c>
      <c r="S916" s="40">
        <v>3602.1372200000001</v>
      </c>
      <c r="T916" s="100" t="s">
        <v>62</v>
      </c>
    </row>
    <row r="917" spans="1:20" outlineLevel="3" x14ac:dyDescent="0.3">
      <c r="A917" s="35" t="s">
        <v>160</v>
      </c>
      <c r="B917" s="75">
        <v>0</v>
      </c>
      <c r="C917" s="76">
        <v>57.76</v>
      </c>
      <c r="D917" s="77">
        <v>57.76</v>
      </c>
      <c r="E917" s="75">
        <v>0</v>
      </c>
      <c r="F917" s="76">
        <v>6.3593759999999984</v>
      </c>
      <c r="G917" s="26">
        <v>6.3593759999999984</v>
      </c>
      <c r="H917" s="75">
        <v>0</v>
      </c>
      <c r="I917" s="76">
        <v>51.400624000000001</v>
      </c>
      <c r="J917" s="26">
        <v>51.400624000000001</v>
      </c>
      <c r="K917" s="39">
        <v>0</v>
      </c>
      <c r="L917" s="25">
        <v>57.76</v>
      </c>
      <c r="M917" s="39">
        <v>57.76</v>
      </c>
      <c r="N917" s="75">
        <v>0</v>
      </c>
      <c r="O917" s="76">
        <v>6.3593759999999984</v>
      </c>
      <c r="P917" s="26">
        <v>6.3593759999999984</v>
      </c>
      <c r="Q917" s="39">
        <v>0</v>
      </c>
      <c r="R917" s="39">
        <v>51.400624000000001</v>
      </c>
      <c r="S917" s="40">
        <v>51.400624000000001</v>
      </c>
      <c r="T917" s="100" t="s">
        <v>62</v>
      </c>
    </row>
    <row r="918" spans="1:20" outlineLevel="3" x14ac:dyDescent="0.3">
      <c r="A918" s="35" t="s">
        <v>160</v>
      </c>
      <c r="B918" s="75">
        <v>0</v>
      </c>
      <c r="C918" s="76">
        <v>33.799999999999997</v>
      </c>
      <c r="D918" s="77">
        <v>33.799999999999997</v>
      </c>
      <c r="E918" s="75">
        <v>0</v>
      </c>
      <c r="F918" s="76">
        <v>3.721379999999999</v>
      </c>
      <c r="G918" s="26">
        <v>3.721379999999999</v>
      </c>
      <c r="H918" s="75">
        <v>0</v>
      </c>
      <c r="I918" s="76">
        <v>30.078619999999997</v>
      </c>
      <c r="J918" s="26">
        <v>30.078619999999997</v>
      </c>
      <c r="K918" s="39">
        <v>0</v>
      </c>
      <c r="L918" s="25">
        <v>33.799999999999997</v>
      </c>
      <c r="M918" s="39">
        <v>33.799999999999997</v>
      </c>
      <c r="N918" s="75">
        <v>0</v>
      </c>
      <c r="O918" s="76">
        <v>3.721379999999999</v>
      </c>
      <c r="P918" s="26">
        <v>3.721379999999999</v>
      </c>
      <c r="Q918" s="39">
        <v>0</v>
      </c>
      <c r="R918" s="39">
        <v>30.078619999999997</v>
      </c>
      <c r="S918" s="40">
        <v>30.078619999999997</v>
      </c>
      <c r="T918" s="100" t="s">
        <v>62</v>
      </c>
    </row>
    <row r="919" spans="1:20" outlineLevel="3" x14ac:dyDescent="0.3">
      <c r="A919" s="35" t="s">
        <v>160</v>
      </c>
      <c r="B919" s="75">
        <v>0</v>
      </c>
      <c r="C919" s="76">
        <v>21693.39</v>
      </c>
      <c r="D919" s="77">
        <v>21693.39</v>
      </c>
      <c r="E919" s="75">
        <v>0</v>
      </c>
      <c r="F919" s="76">
        <v>2388.4422389999995</v>
      </c>
      <c r="G919" s="26">
        <v>2388.4422389999995</v>
      </c>
      <c r="H919" s="75">
        <v>0</v>
      </c>
      <c r="I919" s="76">
        <v>19304.947760999999</v>
      </c>
      <c r="J919" s="26">
        <v>19304.947760999999</v>
      </c>
      <c r="K919" s="39">
        <v>0</v>
      </c>
      <c r="L919" s="25">
        <v>21693.39</v>
      </c>
      <c r="M919" s="39">
        <v>21693.39</v>
      </c>
      <c r="N919" s="75">
        <v>0</v>
      </c>
      <c r="O919" s="76">
        <v>2388.4422389999995</v>
      </c>
      <c r="P919" s="26">
        <v>2388.4422389999995</v>
      </c>
      <c r="Q919" s="39">
        <v>0</v>
      </c>
      <c r="R919" s="39">
        <v>19304.947760999999</v>
      </c>
      <c r="S919" s="40">
        <v>19304.947760999999</v>
      </c>
      <c r="T919" s="100" t="s">
        <v>62</v>
      </c>
    </row>
    <row r="920" spans="1:20" outlineLevel="3" x14ac:dyDescent="0.3">
      <c r="A920" s="35" t="s">
        <v>160</v>
      </c>
      <c r="B920" s="75">
        <v>0</v>
      </c>
      <c r="C920" s="76">
        <v>1593.42</v>
      </c>
      <c r="D920" s="77">
        <v>1593.42</v>
      </c>
      <c r="E920" s="75">
        <v>0</v>
      </c>
      <c r="F920" s="76">
        <v>175.43554199999997</v>
      </c>
      <c r="G920" s="26">
        <v>175.43554199999997</v>
      </c>
      <c r="H920" s="75">
        <v>0</v>
      </c>
      <c r="I920" s="76">
        <v>1417.9844580000001</v>
      </c>
      <c r="J920" s="26">
        <v>1417.9844580000001</v>
      </c>
      <c r="K920" s="39">
        <v>0</v>
      </c>
      <c r="L920" s="25">
        <v>1593.42</v>
      </c>
      <c r="M920" s="39">
        <v>1593.42</v>
      </c>
      <c r="N920" s="75">
        <v>0</v>
      </c>
      <c r="O920" s="76">
        <v>175.43554199999997</v>
      </c>
      <c r="P920" s="26">
        <v>175.43554199999997</v>
      </c>
      <c r="Q920" s="39">
        <v>0</v>
      </c>
      <c r="R920" s="39">
        <v>1417.9844580000001</v>
      </c>
      <c r="S920" s="40">
        <v>1417.9844580000001</v>
      </c>
      <c r="T920" s="100" t="s">
        <v>62</v>
      </c>
    </row>
    <row r="921" spans="1:20" outlineLevel="2" x14ac:dyDescent="0.3">
      <c r="A921" s="35"/>
      <c r="B921" s="75">
        <v>0</v>
      </c>
      <c r="C921" s="76">
        <v>36333.049999999996</v>
      </c>
      <c r="D921" s="77">
        <v>36333.049999999996</v>
      </c>
      <c r="E921" s="75">
        <v>0</v>
      </c>
      <c r="F921" s="76">
        <v>4000.2688049999997</v>
      </c>
      <c r="G921" s="26">
        <v>4000.2688049999997</v>
      </c>
      <c r="H921" s="75">
        <v>0</v>
      </c>
      <c r="I921" s="76">
        <v>32332.781195</v>
      </c>
      <c r="J921" s="26">
        <v>32332.781195</v>
      </c>
      <c r="K921" s="39">
        <v>0</v>
      </c>
      <c r="L921" s="25">
        <v>36333.049999999996</v>
      </c>
      <c r="M921" s="39">
        <v>36333.049999999996</v>
      </c>
      <c r="N921" s="75">
        <v>0</v>
      </c>
      <c r="O921" s="76">
        <v>4000.2688049999997</v>
      </c>
      <c r="P921" s="26">
        <v>4000.2688049999997</v>
      </c>
      <c r="Q921" s="39">
        <v>0</v>
      </c>
      <c r="R921" s="39">
        <v>32332.781195</v>
      </c>
      <c r="S921" s="40">
        <v>32332.781195</v>
      </c>
      <c r="T921" s="106" t="s">
        <v>272</v>
      </c>
    </row>
    <row r="922" spans="1:20" outlineLevel="3" x14ac:dyDescent="0.3">
      <c r="A922" s="35" t="s">
        <v>160</v>
      </c>
      <c r="B922" s="75">
        <v>0</v>
      </c>
      <c r="C922" s="76">
        <v>1536.9</v>
      </c>
      <c r="D922" s="77">
        <v>1536.9</v>
      </c>
      <c r="E922" s="75">
        <v>0</v>
      </c>
      <c r="F922" s="76">
        <v>386.83773000000008</v>
      </c>
      <c r="G922" s="26">
        <v>386.83773000000008</v>
      </c>
      <c r="H922" s="75">
        <v>0</v>
      </c>
      <c r="I922" s="76">
        <v>1150.0622699999999</v>
      </c>
      <c r="J922" s="26">
        <v>1150.0622699999999</v>
      </c>
      <c r="K922" s="39">
        <v>0</v>
      </c>
      <c r="L922" s="25">
        <v>1536.9</v>
      </c>
      <c r="M922" s="39">
        <v>1536.9</v>
      </c>
      <c r="N922" s="75">
        <v>0</v>
      </c>
      <c r="O922" s="76">
        <v>386.83773000000008</v>
      </c>
      <c r="P922" s="26">
        <v>386.83773000000008</v>
      </c>
      <c r="Q922" s="39">
        <v>0</v>
      </c>
      <c r="R922" s="39">
        <v>1150.0622699999999</v>
      </c>
      <c r="S922" s="40">
        <v>1150.0622699999999</v>
      </c>
      <c r="T922" s="100" t="s">
        <v>51</v>
      </c>
    </row>
    <row r="923" spans="1:20" outlineLevel="2" x14ac:dyDescent="0.3">
      <c r="A923" s="35"/>
      <c r="B923" s="75">
        <v>0</v>
      </c>
      <c r="C923" s="76">
        <v>1536.9</v>
      </c>
      <c r="D923" s="77">
        <v>1536.9</v>
      </c>
      <c r="E923" s="75">
        <v>0</v>
      </c>
      <c r="F923" s="76">
        <v>386.83773000000008</v>
      </c>
      <c r="G923" s="26">
        <v>386.83773000000008</v>
      </c>
      <c r="H923" s="75">
        <v>0</v>
      </c>
      <c r="I923" s="76">
        <v>1150.0622699999999</v>
      </c>
      <c r="J923" s="26">
        <v>1150.0622699999999</v>
      </c>
      <c r="K923" s="39">
        <v>0</v>
      </c>
      <c r="L923" s="25">
        <v>1536.9</v>
      </c>
      <c r="M923" s="39">
        <v>1536.9</v>
      </c>
      <c r="N923" s="75">
        <v>0</v>
      </c>
      <c r="O923" s="76">
        <v>386.83773000000008</v>
      </c>
      <c r="P923" s="26">
        <v>386.83773000000008</v>
      </c>
      <c r="Q923" s="39">
        <v>0</v>
      </c>
      <c r="R923" s="39">
        <v>1150.0622699999999</v>
      </c>
      <c r="S923" s="40">
        <v>1150.0622699999999</v>
      </c>
      <c r="T923" s="106" t="s">
        <v>276</v>
      </c>
    </row>
    <row r="924" spans="1:20" outlineLevel="3" x14ac:dyDescent="0.3">
      <c r="A924" s="35" t="s">
        <v>160</v>
      </c>
      <c r="B924" s="75">
        <v>216.47</v>
      </c>
      <c r="C924" s="76">
        <v>0</v>
      </c>
      <c r="D924" s="77">
        <v>216.47</v>
      </c>
      <c r="E924" s="75">
        <v>0</v>
      </c>
      <c r="F924" s="76">
        <v>0</v>
      </c>
      <c r="G924" s="26">
        <v>0</v>
      </c>
      <c r="H924" s="75">
        <v>216.47</v>
      </c>
      <c r="I924" s="76">
        <v>0</v>
      </c>
      <c r="J924" s="26">
        <v>216.47</v>
      </c>
      <c r="K924" s="39">
        <v>216.47</v>
      </c>
      <c r="L924" s="25">
        <v>0</v>
      </c>
      <c r="M924" s="39">
        <v>216.47</v>
      </c>
      <c r="N924" s="75">
        <v>0</v>
      </c>
      <c r="O924" s="76">
        <v>0</v>
      </c>
      <c r="P924" s="26">
        <v>0</v>
      </c>
      <c r="Q924" s="39">
        <v>216.47</v>
      </c>
      <c r="R924" s="39">
        <v>0</v>
      </c>
      <c r="S924" s="40">
        <v>216.47</v>
      </c>
      <c r="T924" s="100" t="s">
        <v>63</v>
      </c>
    </row>
    <row r="925" spans="1:20" outlineLevel="3" x14ac:dyDescent="0.3">
      <c r="A925" s="35" t="s">
        <v>160</v>
      </c>
      <c r="B925" s="75">
        <v>750</v>
      </c>
      <c r="C925" s="76">
        <v>0</v>
      </c>
      <c r="D925" s="77">
        <v>750</v>
      </c>
      <c r="E925" s="75">
        <v>0</v>
      </c>
      <c r="F925" s="76">
        <v>0</v>
      </c>
      <c r="G925" s="26">
        <v>0</v>
      </c>
      <c r="H925" s="75">
        <v>750</v>
      </c>
      <c r="I925" s="76">
        <v>0</v>
      </c>
      <c r="J925" s="26">
        <v>750</v>
      </c>
      <c r="K925" s="39">
        <v>750</v>
      </c>
      <c r="L925" s="25">
        <v>0</v>
      </c>
      <c r="M925" s="39">
        <v>750</v>
      </c>
      <c r="N925" s="75">
        <v>0</v>
      </c>
      <c r="O925" s="76">
        <v>0</v>
      </c>
      <c r="P925" s="26">
        <v>0</v>
      </c>
      <c r="Q925" s="39">
        <v>750</v>
      </c>
      <c r="R925" s="39">
        <v>0</v>
      </c>
      <c r="S925" s="40">
        <v>750</v>
      </c>
      <c r="T925" s="100" t="s">
        <v>63</v>
      </c>
    </row>
    <row r="926" spans="1:20" outlineLevel="3" x14ac:dyDescent="0.3">
      <c r="A926" s="35" t="s">
        <v>160</v>
      </c>
      <c r="B926" s="75">
        <v>1737.21</v>
      </c>
      <c r="C926" s="76">
        <v>0</v>
      </c>
      <c r="D926" s="77">
        <v>1737.21</v>
      </c>
      <c r="E926" s="75">
        <v>0</v>
      </c>
      <c r="F926" s="76">
        <v>0</v>
      </c>
      <c r="G926" s="26">
        <v>0</v>
      </c>
      <c r="H926" s="75">
        <v>1737.21</v>
      </c>
      <c r="I926" s="76">
        <v>0</v>
      </c>
      <c r="J926" s="26">
        <v>1737.21</v>
      </c>
      <c r="K926" s="39">
        <v>1737.21</v>
      </c>
      <c r="L926" s="25">
        <v>0</v>
      </c>
      <c r="M926" s="39">
        <v>1737.21</v>
      </c>
      <c r="N926" s="75">
        <v>0</v>
      </c>
      <c r="O926" s="76">
        <v>0</v>
      </c>
      <c r="P926" s="26">
        <v>0</v>
      </c>
      <c r="Q926" s="39">
        <v>1737.21</v>
      </c>
      <c r="R926" s="39">
        <v>0</v>
      </c>
      <c r="S926" s="40">
        <v>1737.21</v>
      </c>
      <c r="T926" s="100" t="s">
        <v>63</v>
      </c>
    </row>
    <row r="927" spans="1:20" outlineLevel="3" x14ac:dyDescent="0.3">
      <c r="A927" s="35" t="s">
        <v>160</v>
      </c>
      <c r="B927" s="75">
        <v>2934.92</v>
      </c>
      <c r="C927" s="76">
        <v>0</v>
      </c>
      <c r="D927" s="77">
        <v>2934.92</v>
      </c>
      <c r="E927" s="75">
        <v>0</v>
      </c>
      <c r="F927" s="76">
        <v>0</v>
      </c>
      <c r="G927" s="26">
        <v>0</v>
      </c>
      <c r="H927" s="75">
        <v>2934.92</v>
      </c>
      <c r="I927" s="76">
        <v>0</v>
      </c>
      <c r="J927" s="26">
        <v>2934.92</v>
      </c>
      <c r="K927" s="39">
        <v>2934.92</v>
      </c>
      <c r="L927" s="25">
        <v>0</v>
      </c>
      <c r="M927" s="39">
        <v>2934.92</v>
      </c>
      <c r="N927" s="75">
        <v>0</v>
      </c>
      <c r="O927" s="76">
        <v>0</v>
      </c>
      <c r="P927" s="26">
        <v>0</v>
      </c>
      <c r="Q927" s="39">
        <v>2934.92</v>
      </c>
      <c r="R927" s="39">
        <v>0</v>
      </c>
      <c r="S927" s="40">
        <v>2934.92</v>
      </c>
      <c r="T927" s="100" t="s">
        <v>63</v>
      </c>
    </row>
    <row r="928" spans="1:20" outlineLevel="3" x14ac:dyDescent="0.3">
      <c r="A928" s="35" t="s">
        <v>160</v>
      </c>
      <c r="B928" s="75">
        <v>3.46</v>
      </c>
      <c r="C928" s="76">
        <v>0</v>
      </c>
      <c r="D928" s="77">
        <v>3.46</v>
      </c>
      <c r="E928" s="75">
        <v>0</v>
      </c>
      <c r="F928" s="76">
        <v>0</v>
      </c>
      <c r="G928" s="26">
        <v>0</v>
      </c>
      <c r="H928" s="75">
        <v>3.46</v>
      </c>
      <c r="I928" s="76">
        <v>0</v>
      </c>
      <c r="J928" s="26">
        <v>3.46</v>
      </c>
      <c r="K928" s="39">
        <v>3.46</v>
      </c>
      <c r="L928" s="25">
        <v>0</v>
      </c>
      <c r="M928" s="39">
        <v>3.46</v>
      </c>
      <c r="N928" s="75">
        <v>0</v>
      </c>
      <c r="O928" s="76">
        <v>0</v>
      </c>
      <c r="P928" s="26">
        <v>0</v>
      </c>
      <c r="Q928" s="39">
        <v>3.46</v>
      </c>
      <c r="R928" s="39">
        <v>0</v>
      </c>
      <c r="S928" s="40">
        <v>3.46</v>
      </c>
      <c r="T928" s="100" t="s">
        <v>63</v>
      </c>
    </row>
    <row r="929" spans="1:20" outlineLevel="3" x14ac:dyDescent="0.3">
      <c r="A929" s="35" t="s">
        <v>160</v>
      </c>
      <c r="B929" s="75">
        <v>6115.02</v>
      </c>
      <c r="C929" s="76">
        <v>0</v>
      </c>
      <c r="D929" s="77">
        <v>6115.02</v>
      </c>
      <c r="E929" s="75">
        <v>0</v>
      </c>
      <c r="F929" s="76">
        <v>0</v>
      </c>
      <c r="G929" s="26">
        <v>0</v>
      </c>
      <c r="H929" s="75">
        <v>6115.02</v>
      </c>
      <c r="I929" s="76">
        <v>0</v>
      </c>
      <c r="J929" s="26">
        <v>6115.02</v>
      </c>
      <c r="K929" s="39">
        <v>6115.02</v>
      </c>
      <c r="L929" s="25">
        <v>0</v>
      </c>
      <c r="M929" s="39">
        <v>6115.02</v>
      </c>
      <c r="N929" s="75">
        <v>0</v>
      </c>
      <c r="O929" s="76">
        <v>0</v>
      </c>
      <c r="P929" s="26">
        <v>0</v>
      </c>
      <c r="Q929" s="39">
        <v>6115.02</v>
      </c>
      <c r="R929" s="39">
        <v>0</v>
      </c>
      <c r="S929" s="40">
        <v>6115.02</v>
      </c>
      <c r="T929" s="100" t="s">
        <v>63</v>
      </c>
    </row>
    <row r="930" spans="1:20" outlineLevel="3" x14ac:dyDescent="0.3">
      <c r="A930" s="35" t="s">
        <v>160</v>
      </c>
      <c r="B930" s="75">
        <v>9640.82</v>
      </c>
      <c r="C930" s="76">
        <v>0</v>
      </c>
      <c r="D930" s="77">
        <v>9640.82</v>
      </c>
      <c r="E930" s="75">
        <v>0</v>
      </c>
      <c r="F930" s="76">
        <v>0</v>
      </c>
      <c r="G930" s="26">
        <v>0</v>
      </c>
      <c r="H930" s="75">
        <v>9640.82</v>
      </c>
      <c r="I930" s="76">
        <v>0</v>
      </c>
      <c r="J930" s="26">
        <v>9640.82</v>
      </c>
      <c r="K930" s="39">
        <v>9640.82</v>
      </c>
      <c r="L930" s="25">
        <v>0</v>
      </c>
      <c r="M930" s="39">
        <v>9640.82</v>
      </c>
      <c r="N930" s="75">
        <v>0</v>
      </c>
      <c r="O930" s="76">
        <v>0</v>
      </c>
      <c r="P930" s="26">
        <v>0</v>
      </c>
      <c r="Q930" s="39">
        <v>9640.82</v>
      </c>
      <c r="R930" s="39">
        <v>0</v>
      </c>
      <c r="S930" s="40">
        <v>9640.82</v>
      </c>
      <c r="T930" s="100" t="s">
        <v>63</v>
      </c>
    </row>
    <row r="931" spans="1:20" outlineLevel="3" x14ac:dyDescent="0.3">
      <c r="A931" s="35" t="s">
        <v>160</v>
      </c>
      <c r="B931" s="75">
        <v>165</v>
      </c>
      <c r="C931" s="76">
        <v>0</v>
      </c>
      <c r="D931" s="77">
        <v>165</v>
      </c>
      <c r="E931" s="75">
        <v>0</v>
      </c>
      <c r="F931" s="76">
        <v>0</v>
      </c>
      <c r="G931" s="26">
        <v>0</v>
      </c>
      <c r="H931" s="75">
        <v>165</v>
      </c>
      <c r="I931" s="76">
        <v>0</v>
      </c>
      <c r="J931" s="26">
        <v>165</v>
      </c>
      <c r="K931" s="39">
        <v>165</v>
      </c>
      <c r="L931" s="25">
        <v>0</v>
      </c>
      <c r="M931" s="39">
        <v>165</v>
      </c>
      <c r="N931" s="75">
        <v>0</v>
      </c>
      <c r="O931" s="76">
        <v>0</v>
      </c>
      <c r="P931" s="26">
        <v>0</v>
      </c>
      <c r="Q931" s="39">
        <v>165</v>
      </c>
      <c r="R931" s="39">
        <v>0</v>
      </c>
      <c r="S931" s="40">
        <v>165</v>
      </c>
      <c r="T931" s="100" t="s">
        <v>63</v>
      </c>
    </row>
    <row r="932" spans="1:20" outlineLevel="3" x14ac:dyDescent="0.3">
      <c r="A932" s="35" t="s">
        <v>160</v>
      </c>
      <c r="B932" s="75">
        <v>1471.72</v>
      </c>
      <c r="C932" s="76">
        <v>0</v>
      </c>
      <c r="D932" s="77">
        <v>1471.72</v>
      </c>
      <c r="E932" s="75">
        <v>0</v>
      </c>
      <c r="F932" s="76">
        <v>0</v>
      </c>
      <c r="G932" s="26">
        <v>0</v>
      </c>
      <c r="H932" s="75">
        <v>1471.72</v>
      </c>
      <c r="I932" s="76">
        <v>0</v>
      </c>
      <c r="J932" s="26">
        <v>1471.72</v>
      </c>
      <c r="K932" s="39">
        <v>1471.72</v>
      </c>
      <c r="L932" s="25">
        <v>0</v>
      </c>
      <c r="M932" s="39">
        <v>1471.72</v>
      </c>
      <c r="N932" s="75">
        <v>0</v>
      </c>
      <c r="O932" s="76">
        <v>0</v>
      </c>
      <c r="P932" s="26">
        <v>0</v>
      </c>
      <c r="Q932" s="39">
        <v>1471.72</v>
      </c>
      <c r="R932" s="39">
        <v>0</v>
      </c>
      <c r="S932" s="40">
        <v>1471.72</v>
      </c>
      <c r="T932" s="100" t="s">
        <v>63</v>
      </c>
    </row>
    <row r="933" spans="1:20" outlineLevel="3" x14ac:dyDescent="0.3">
      <c r="A933" s="35" t="s">
        <v>160</v>
      </c>
      <c r="B933" s="75">
        <v>2652.95</v>
      </c>
      <c r="C933" s="76">
        <v>0</v>
      </c>
      <c r="D933" s="77">
        <v>2652.95</v>
      </c>
      <c r="E933" s="75">
        <v>0</v>
      </c>
      <c r="F933" s="76">
        <v>0</v>
      </c>
      <c r="G933" s="26">
        <v>0</v>
      </c>
      <c r="H933" s="75">
        <v>2652.95</v>
      </c>
      <c r="I933" s="76">
        <v>0</v>
      </c>
      <c r="J933" s="26">
        <v>2652.95</v>
      </c>
      <c r="K933" s="39">
        <v>2652.95</v>
      </c>
      <c r="L933" s="25">
        <v>0</v>
      </c>
      <c r="M933" s="39">
        <v>2652.95</v>
      </c>
      <c r="N933" s="75">
        <v>0</v>
      </c>
      <c r="O933" s="76">
        <v>0</v>
      </c>
      <c r="P933" s="26">
        <v>0</v>
      </c>
      <c r="Q933" s="39">
        <v>2652.95</v>
      </c>
      <c r="R933" s="39">
        <v>0</v>
      </c>
      <c r="S933" s="40">
        <v>2652.95</v>
      </c>
      <c r="T933" s="100" t="s">
        <v>63</v>
      </c>
    </row>
    <row r="934" spans="1:20" outlineLevel="3" x14ac:dyDescent="0.3">
      <c r="A934" s="35" t="s">
        <v>160</v>
      </c>
      <c r="B934" s="75">
        <v>11362.53</v>
      </c>
      <c r="C934" s="76">
        <v>0</v>
      </c>
      <c r="D934" s="77">
        <v>11362.53</v>
      </c>
      <c r="E934" s="75">
        <v>0</v>
      </c>
      <c r="F934" s="76">
        <v>0</v>
      </c>
      <c r="G934" s="26">
        <v>0</v>
      </c>
      <c r="H934" s="75">
        <v>11362.53</v>
      </c>
      <c r="I934" s="76">
        <v>0</v>
      </c>
      <c r="J934" s="26">
        <v>11362.53</v>
      </c>
      <c r="K934" s="39">
        <v>11362.53</v>
      </c>
      <c r="L934" s="25">
        <v>0</v>
      </c>
      <c r="M934" s="39">
        <v>11362.53</v>
      </c>
      <c r="N934" s="75">
        <v>0</v>
      </c>
      <c r="O934" s="76">
        <v>0</v>
      </c>
      <c r="P934" s="26">
        <v>0</v>
      </c>
      <c r="Q934" s="39">
        <v>11362.53</v>
      </c>
      <c r="R934" s="39">
        <v>0</v>
      </c>
      <c r="S934" s="40">
        <v>11362.53</v>
      </c>
      <c r="T934" s="100" t="s">
        <v>63</v>
      </c>
    </row>
    <row r="935" spans="1:20" outlineLevel="3" x14ac:dyDescent="0.3">
      <c r="A935" s="35" t="s">
        <v>160</v>
      </c>
      <c r="B935" s="75">
        <v>5042.8599999999997</v>
      </c>
      <c r="C935" s="76">
        <v>0</v>
      </c>
      <c r="D935" s="77">
        <v>5042.8599999999997</v>
      </c>
      <c r="E935" s="75">
        <v>0</v>
      </c>
      <c r="F935" s="76">
        <v>0</v>
      </c>
      <c r="G935" s="26">
        <v>0</v>
      </c>
      <c r="H935" s="75">
        <v>5042.8599999999997</v>
      </c>
      <c r="I935" s="76">
        <v>0</v>
      </c>
      <c r="J935" s="26">
        <v>5042.8599999999997</v>
      </c>
      <c r="K935" s="39">
        <v>5042.8599999999997</v>
      </c>
      <c r="L935" s="25">
        <v>0</v>
      </c>
      <c r="M935" s="39">
        <v>5042.8599999999997</v>
      </c>
      <c r="N935" s="75">
        <v>0</v>
      </c>
      <c r="O935" s="76">
        <v>0</v>
      </c>
      <c r="P935" s="26">
        <v>0</v>
      </c>
      <c r="Q935" s="39">
        <v>5042.8599999999997</v>
      </c>
      <c r="R935" s="39">
        <v>0</v>
      </c>
      <c r="S935" s="40">
        <v>5042.8599999999997</v>
      </c>
      <c r="T935" s="100" t="s">
        <v>63</v>
      </c>
    </row>
    <row r="936" spans="1:20" outlineLevel="3" x14ac:dyDescent="0.3">
      <c r="A936" s="35" t="s">
        <v>160</v>
      </c>
      <c r="B936" s="75">
        <v>4520.1899999999996</v>
      </c>
      <c r="C936" s="76">
        <v>0</v>
      </c>
      <c r="D936" s="77">
        <v>4520.1899999999996</v>
      </c>
      <c r="E936" s="75">
        <v>0</v>
      </c>
      <c r="F936" s="76">
        <v>0</v>
      </c>
      <c r="G936" s="26">
        <v>0</v>
      </c>
      <c r="H936" s="75">
        <v>4520.1899999999996</v>
      </c>
      <c r="I936" s="76">
        <v>0</v>
      </c>
      <c r="J936" s="26">
        <v>4520.1899999999996</v>
      </c>
      <c r="K936" s="39">
        <v>4520.1899999999996</v>
      </c>
      <c r="L936" s="25">
        <v>0</v>
      </c>
      <c r="M936" s="39">
        <v>4520.1899999999996</v>
      </c>
      <c r="N936" s="75">
        <v>0</v>
      </c>
      <c r="O936" s="76">
        <v>0</v>
      </c>
      <c r="P936" s="26">
        <v>0</v>
      </c>
      <c r="Q936" s="39">
        <v>4520.1899999999996</v>
      </c>
      <c r="R936" s="39">
        <v>0</v>
      </c>
      <c r="S936" s="40">
        <v>4520.1899999999996</v>
      </c>
      <c r="T936" s="100" t="s">
        <v>63</v>
      </c>
    </row>
    <row r="937" spans="1:20" outlineLevel="3" x14ac:dyDescent="0.3">
      <c r="A937" s="35" t="s">
        <v>160</v>
      </c>
      <c r="B937" s="75">
        <v>17081.77</v>
      </c>
      <c r="C937" s="76">
        <v>0</v>
      </c>
      <c r="D937" s="77">
        <v>17081.77</v>
      </c>
      <c r="E937" s="75">
        <v>0</v>
      </c>
      <c r="F937" s="76">
        <v>0</v>
      </c>
      <c r="G937" s="26">
        <v>0</v>
      </c>
      <c r="H937" s="75">
        <v>17081.77</v>
      </c>
      <c r="I937" s="76">
        <v>0</v>
      </c>
      <c r="J937" s="26">
        <v>17081.77</v>
      </c>
      <c r="K937" s="39">
        <v>17081.77</v>
      </c>
      <c r="L937" s="25">
        <v>0</v>
      </c>
      <c r="M937" s="39">
        <v>17081.77</v>
      </c>
      <c r="N937" s="75">
        <v>0</v>
      </c>
      <c r="O937" s="76">
        <v>0</v>
      </c>
      <c r="P937" s="26">
        <v>0</v>
      </c>
      <c r="Q937" s="39">
        <v>17081.77</v>
      </c>
      <c r="R937" s="39">
        <v>0</v>
      </c>
      <c r="S937" s="40">
        <v>17081.77</v>
      </c>
      <c r="T937" s="100" t="s">
        <v>63</v>
      </c>
    </row>
    <row r="938" spans="1:20" outlineLevel="3" x14ac:dyDescent="0.3">
      <c r="A938" s="35" t="s">
        <v>160</v>
      </c>
      <c r="B938" s="75">
        <v>4872.1899999999996</v>
      </c>
      <c r="C938" s="76">
        <v>0</v>
      </c>
      <c r="D938" s="77">
        <v>4872.1899999999996</v>
      </c>
      <c r="E938" s="75">
        <v>0</v>
      </c>
      <c r="F938" s="76">
        <v>0</v>
      </c>
      <c r="G938" s="26">
        <v>0</v>
      </c>
      <c r="H938" s="75">
        <v>4872.1899999999996</v>
      </c>
      <c r="I938" s="76">
        <v>0</v>
      </c>
      <c r="J938" s="26">
        <v>4872.1899999999996</v>
      </c>
      <c r="K938" s="39">
        <v>4872.1899999999996</v>
      </c>
      <c r="L938" s="25">
        <v>0</v>
      </c>
      <c r="M938" s="39">
        <v>4872.1899999999996</v>
      </c>
      <c r="N938" s="75">
        <v>0</v>
      </c>
      <c r="O938" s="76">
        <v>0</v>
      </c>
      <c r="P938" s="26">
        <v>0</v>
      </c>
      <c r="Q938" s="39">
        <v>4872.1899999999996</v>
      </c>
      <c r="R938" s="39">
        <v>0</v>
      </c>
      <c r="S938" s="40">
        <v>4872.1899999999996</v>
      </c>
      <c r="T938" s="100" t="s">
        <v>63</v>
      </c>
    </row>
    <row r="939" spans="1:20" outlineLevel="3" x14ac:dyDescent="0.3">
      <c r="A939" s="35" t="s">
        <v>160</v>
      </c>
      <c r="B939" s="75">
        <v>291.27999999999997</v>
      </c>
      <c r="C939" s="76">
        <v>0</v>
      </c>
      <c r="D939" s="77">
        <v>291.27999999999997</v>
      </c>
      <c r="E939" s="75">
        <v>0</v>
      </c>
      <c r="F939" s="76">
        <v>0</v>
      </c>
      <c r="G939" s="26">
        <v>0</v>
      </c>
      <c r="H939" s="75">
        <v>291.27999999999997</v>
      </c>
      <c r="I939" s="76">
        <v>0</v>
      </c>
      <c r="J939" s="26">
        <v>291.27999999999997</v>
      </c>
      <c r="K939" s="39">
        <v>291.27999999999997</v>
      </c>
      <c r="L939" s="25">
        <v>0</v>
      </c>
      <c r="M939" s="39">
        <v>291.27999999999997</v>
      </c>
      <c r="N939" s="75">
        <v>0</v>
      </c>
      <c r="O939" s="76">
        <v>0</v>
      </c>
      <c r="P939" s="26">
        <v>0</v>
      </c>
      <c r="Q939" s="39">
        <v>291.27999999999997</v>
      </c>
      <c r="R939" s="39">
        <v>0</v>
      </c>
      <c r="S939" s="40">
        <v>291.27999999999997</v>
      </c>
      <c r="T939" s="100" t="s">
        <v>63</v>
      </c>
    </row>
    <row r="940" spans="1:20" outlineLevel="3" x14ac:dyDescent="0.3">
      <c r="A940" s="35" t="s">
        <v>160</v>
      </c>
      <c r="B940" s="75">
        <v>4600.67</v>
      </c>
      <c r="C940" s="76">
        <v>0</v>
      </c>
      <c r="D940" s="77">
        <v>4600.67</v>
      </c>
      <c r="E940" s="75">
        <v>0</v>
      </c>
      <c r="F940" s="76">
        <v>0</v>
      </c>
      <c r="G940" s="26">
        <v>0</v>
      </c>
      <c r="H940" s="75">
        <v>4600.67</v>
      </c>
      <c r="I940" s="76">
        <v>0</v>
      </c>
      <c r="J940" s="26">
        <v>4600.67</v>
      </c>
      <c r="K940" s="39">
        <v>4600.67</v>
      </c>
      <c r="L940" s="25">
        <v>0</v>
      </c>
      <c r="M940" s="39">
        <v>4600.67</v>
      </c>
      <c r="N940" s="75">
        <v>0</v>
      </c>
      <c r="O940" s="76">
        <v>0</v>
      </c>
      <c r="P940" s="26">
        <v>0</v>
      </c>
      <c r="Q940" s="39">
        <v>4600.67</v>
      </c>
      <c r="R940" s="39">
        <v>0</v>
      </c>
      <c r="S940" s="40">
        <v>4600.67</v>
      </c>
      <c r="T940" s="100" t="s">
        <v>63</v>
      </c>
    </row>
    <row r="941" spans="1:20" outlineLevel="2" x14ac:dyDescent="0.3">
      <c r="A941" s="35"/>
      <c r="B941" s="75">
        <v>73459.060000000012</v>
      </c>
      <c r="C941" s="76">
        <v>0</v>
      </c>
      <c r="D941" s="77">
        <v>73459.060000000012</v>
      </c>
      <c r="E941" s="75">
        <v>0</v>
      </c>
      <c r="F941" s="76">
        <v>0</v>
      </c>
      <c r="G941" s="26">
        <v>0</v>
      </c>
      <c r="H941" s="75">
        <v>73459.060000000012</v>
      </c>
      <c r="I941" s="76">
        <v>0</v>
      </c>
      <c r="J941" s="26">
        <v>73459.060000000012</v>
      </c>
      <c r="K941" s="39">
        <v>73459.060000000012</v>
      </c>
      <c r="L941" s="25">
        <v>0</v>
      </c>
      <c r="M941" s="39">
        <v>73459.060000000012</v>
      </c>
      <c r="N941" s="75">
        <v>0</v>
      </c>
      <c r="O941" s="76">
        <v>0</v>
      </c>
      <c r="P941" s="26">
        <v>0</v>
      </c>
      <c r="Q941" s="39">
        <v>73459.060000000012</v>
      </c>
      <c r="R941" s="39">
        <v>0</v>
      </c>
      <c r="S941" s="40">
        <v>73459.060000000012</v>
      </c>
      <c r="T941" s="106" t="s">
        <v>266</v>
      </c>
    </row>
    <row r="942" spans="1:20" outlineLevel="3" x14ac:dyDescent="0.3">
      <c r="A942" s="35" t="s">
        <v>160</v>
      </c>
      <c r="B942" s="75">
        <v>4397.1099999999997</v>
      </c>
      <c r="C942" s="76">
        <v>0</v>
      </c>
      <c r="D942" s="77">
        <v>4397.1099999999997</v>
      </c>
      <c r="E942" s="75">
        <v>4397.1099999999997</v>
      </c>
      <c r="F942" s="76">
        <v>0</v>
      </c>
      <c r="G942" s="26">
        <v>4397.1099999999997</v>
      </c>
      <c r="H942" s="75">
        <v>0</v>
      </c>
      <c r="I942" s="76">
        <v>0</v>
      </c>
      <c r="J942" s="26">
        <v>0</v>
      </c>
      <c r="K942" s="39">
        <v>4397.1099999999997</v>
      </c>
      <c r="L942" s="25">
        <v>0</v>
      </c>
      <c r="M942" s="39">
        <v>4397.1099999999997</v>
      </c>
      <c r="N942" s="75">
        <v>4397.1099999999997</v>
      </c>
      <c r="O942" s="76">
        <v>0</v>
      </c>
      <c r="P942" s="26">
        <v>4397.1099999999997</v>
      </c>
      <c r="Q942" s="39">
        <v>0</v>
      </c>
      <c r="R942" s="39">
        <v>0</v>
      </c>
      <c r="S942" s="40">
        <v>0</v>
      </c>
      <c r="T942" s="100" t="s">
        <v>66</v>
      </c>
    </row>
    <row r="943" spans="1:20" outlineLevel="2" x14ac:dyDescent="0.3">
      <c r="A943" s="35"/>
      <c r="B943" s="75">
        <v>4397.1099999999997</v>
      </c>
      <c r="C943" s="76">
        <v>0</v>
      </c>
      <c r="D943" s="77">
        <v>4397.1099999999997</v>
      </c>
      <c r="E943" s="75">
        <v>4397.1099999999997</v>
      </c>
      <c r="F943" s="76">
        <v>0</v>
      </c>
      <c r="G943" s="26">
        <v>4397.1099999999997</v>
      </c>
      <c r="H943" s="75">
        <v>0</v>
      </c>
      <c r="I943" s="76">
        <v>0</v>
      </c>
      <c r="J943" s="26">
        <v>0</v>
      </c>
      <c r="K943" s="39">
        <v>4397.1099999999997</v>
      </c>
      <c r="L943" s="25">
        <v>0</v>
      </c>
      <c r="M943" s="39">
        <v>4397.1099999999997</v>
      </c>
      <c r="N943" s="75">
        <v>4397.1099999999997</v>
      </c>
      <c r="O943" s="76">
        <v>0</v>
      </c>
      <c r="P943" s="26">
        <v>4397.1099999999997</v>
      </c>
      <c r="Q943" s="39">
        <v>0</v>
      </c>
      <c r="R943" s="39">
        <v>0</v>
      </c>
      <c r="S943" s="40">
        <v>0</v>
      </c>
      <c r="T943" s="106" t="s">
        <v>273</v>
      </c>
    </row>
    <row r="944" spans="1:20" outlineLevel="3" x14ac:dyDescent="0.3">
      <c r="A944" s="35" t="s">
        <v>160</v>
      </c>
      <c r="B944" s="75">
        <v>0</v>
      </c>
      <c r="C944" s="76">
        <v>0</v>
      </c>
      <c r="D944" s="77">
        <v>0</v>
      </c>
      <c r="E944" s="75">
        <v>0</v>
      </c>
      <c r="F944" s="76">
        <v>0</v>
      </c>
      <c r="G944" s="26">
        <v>0</v>
      </c>
      <c r="H944" s="75">
        <v>0</v>
      </c>
      <c r="I944" s="76">
        <v>0</v>
      </c>
      <c r="J944" s="26">
        <v>0</v>
      </c>
      <c r="K944" s="39">
        <v>0</v>
      </c>
      <c r="L944" s="25">
        <v>0</v>
      </c>
      <c r="M944" s="39">
        <v>0</v>
      </c>
      <c r="N944" s="75">
        <v>0</v>
      </c>
      <c r="O944" s="76">
        <v>0</v>
      </c>
      <c r="P944" s="26">
        <v>0</v>
      </c>
      <c r="Q944" s="39">
        <v>0</v>
      </c>
      <c r="R944" s="39">
        <v>0</v>
      </c>
      <c r="S944" s="40">
        <v>0</v>
      </c>
      <c r="T944" s="100" t="s">
        <v>64</v>
      </c>
    </row>
    <row r="945" spans="1:20" outlineLevel="3" x14ac:dyDescent="0.3">
      <c r="A945" s="35" t="s">
        <v>160</v>
      </c>
      <c r="B945" s="75">
        <v>0</v>
      </c>
      <c r="C945" s="76">
        <v>374.32</v>
      </c>
      <c r="D945" s="77">
        <v>374.32</v>
      </c>
      <c r="E945" s="75">
        <v>0</v>
      </c>
      <c r="F945" s="76">
        <v>35.972151999999987</v>
      </c>
      <c r="G945" s="26">
        <v>35.972151999999987</v>
      </c>
      <c r="H945" s="75">
        <v>0</v>
      </c>
      <c r="I945" s="76">
        <v>338.347848</v>
      </c>
      <c r="J945" s="26">
        <v>338.347848</v>
      </c>
      <c r="K945" s="39">
        <v>0</v>
      </c>
      <c r="L945" s="25">
        <v>374.32</v>
      </c>
      <c r="M945" s="39">
        <v>374.32</v>
      </c>
      <c r="N945" s="75">
        <v>0</v>
      </c>
      <c r="O945" s="76">
        <v>35.972151999999987</v>
      </c>
      <c r="P945" s="26">
        <v>35.972151999999987</v>
      </c>
      <c r="Q945" s="39">
        <v>0</v>
      </c>
      <c r="R945" s="39">
        <v>338.347848</v>
      </c>
      <c r="S945" s="40">
        <v>338.347848</v>
      </c>
      <c r="T945" s="100" t="s">
        <v>64</v>
      </c>
    </row>
    <row r="946" spans="1:20" outlineLevel="3" x14ac:dyDescent="0.3">
      <c r="A946" s="35" t="s">
        <v>160</v>
      </c>
      <c r="B946" s="75">
        <v>0</v>
      </c>
      <c r="C946" s="76">
        <v>718.93</v>
      </c>
      <c r="D946" s="77">
        <v>718.93</v>
      </c>
      <c r="E946" s="75">
        <v>0</v>
      </c>
      <c r="F946" s="76">
        <v>69.089172999999974</v>
      </c>
      <c r="G946" s="26">
        <v>69.089172999999974</v>
      </c>
      <c r="H946" s="75">
        <v>0</v>
      </c>
      <c r="I946" s="76">
        <v>649.84082699999999</v>
      </c>
      <c r="J946" s="26">
        <v>649.84082699999999</v>
      </c>
      <c r="K946" s="39">
        <v>0</v>
      </c>
      <c r="L946" s="25">
        <v>718.93</v>
      </c>
      <c r="M946" s="39">
        <v>718.93</v>
      </c>
      <c r="N946" s="75">
        <v>0</v>
      </c>
      <c r="O946" s="76">
        <v>69.089172999999974</v>
      </c>
      <c r="P946" s="26">
        <v>69.089172999999974</v>
      </c>
      <c r="Q946" s="39">
        <v>0</v>
      </c>
      <c r="R946" s="39">
        <v>649.84082699999999</v>
      </c>
      <c r="S946" s="40">
        <v>649.84082699999999</v>
      </c>
      <c r="T946" s="100" t="s">
        <v>64</v>
      </c>
    </row>
    <row r="947" spans="1:20" outlineLevel="3" x14ac:dyDescent="0.3">
      <c r="A947" s="35" t="s">
        <v>160</v>
      </c>
      <c r="B947" s="75">
        <v>0</v>
      </c>
      <c r="C947" s="76">
        <v>1736</v>
      </c>
      <c r="D947" s="77">
        <v>1736</v>
      </c>
      <c r="E947" s="75">
        <v>0</v>
      </c>
      <c r="F947" s="76">
        <v>166.82959999999994</v>
      </c>
      <c r="G947" s="26">
        <v>166.82959999999994</v>
      </c>
      <c r="H947" s="75">
        <v>0</v>
      </c>
      <c r="I947" s="76">
        <v>1569.1704</v>
      </c>
      <c r="J947" s="26">
        <v>1569.1704</v>
      </c>
      <c r="K947" s="39">
        <v>0</v>
      </c>
      <c r="L947" s="25">
        <v>1736</v>
      </c>
      <c r="M947" s="39">
        <v>1736</v>
      </c>
      <c r="N947" s="75">
        <v>0</v>
      </c>
      <c r="O947" s="76">
        <v>166.82959999999994</v>
      </c>
      <c r="P947" s="26">
        <v>166.82959999999994</v>
      </c>
      <c r="Q947" s="39">
        <v>0</v>
      </c>
      <c r="R947" s="39">
        <v>1569.1704</v>
      </c>
      <c r="S947" s="40">
        <v>1569.1704</v>
      </c>
      <c r="T947" s="100" t="s">
        <v>64</v>
      </c>
    </row>
    <row r="948" spans="1:20" outlineLevel="3" x14ac:dyDescent="0.3">
      <c r="A948" s="35" t="s">
        <v>160</v>
      </c>
      <c r="B948" s="75">
        <v>0</v>
      </c>
      <c r="C948" s="76">
        <v>6290.56</v>
      </c>
      <c r="D948" s="77">
        <v>6290.56</v>
      </c>
      <c r="E948" s="75">
        <v>0</v>
      </c>
      <c r="F948" s="76">
        <v>604.52281599999981</v>
      </c>
      <c r="G948" s="26">
        <v>604.52281599999981</v>
      </c>
      <c r="H948" s="75">
        <v>0</v>
      </c>
      <c r="I948" s="76">
        <v>5686.0371840000007</v>
      </c>
      <c r="J948" s="26">
        <v>5686.0371840000007</v>
      </c>
      <c r="K948" s="39">
        <v>0</v>
      </c>
      <c r="L948" s="25">
        <v>6290.56</v>
      </c>
      <c r="M948" s="39">
        <v>6290.56</v>
      </c>
      <c r="N948" s="75">
        <v>0</v>
      </c>
      <c r="O948" s="76">
        <v>604.52281599999981</v>
      </c>
      <c r="P948" s="26">
        <v>604.52281599999981</v>
      </c>
      <c r="Q948" s="39">
        <v>0</v>
      </c>
      <c r="R948" s="39">
        <v>5686.0371840000007</v>
      </c>
      <c r="S948" s="40">
        <v>5686.0371840000007</v>
      </c>
      <c r="T948" s="100" t="s">
        <v>64</v>
      </c>
    </row>
    <row r="949" spans="1:20" outlineLevel="2" x14ac:dyDescent="0.3">
      <c r="A949" s="35"/>
      <c r="B949" s="75">
        <v>0</v>
      </c>
      <c r="C949" s="76">
        <v>9119.8100000000013</v>
      </c>
      <c r="D949" s="77">
        <v>9119.8100000000013</v>
      </c>
      <c r="E949" s="75">
        <v>0</v>
      </c>
      <c r="F949" s="76">
        <v>876.41374099999973</v>
      </c>
      <c r="G949" s="26">
        <v>876.41374099999973</v>
      </c>
      <c r="H949" s="75">
        <v>0</v>
      </c>
      <c r="I949" s="76">
        <v>8243.396259000001</v>
      </c>
      <c r="J949" s="26">
        <v>8243.396259000001</v>
      </c>
      <c r="K949" s="39">
        <v>0</v>
      </c>
      <c r="L949" s="25">
        <v>9119.8100000000013</v>
      </c>
      <c r="M949" s="39">
        <v>9119.8100000000013</v>
      </c>
      <c r="N949" s="75">
        <v>0</v>
      </c>
      <c r="O949" s="76">
        <v>876.41374099999973</v>
      </c>
      <c r="P949" s="26">
        <v>876.41374099999973</v>
      </c>
      <c r="Q949" s="39">
        <v>0</v>
      </c>
      <c r="R949" s="39">
        <v>8243.396259000001</v>
      </c>
      <c r="S949" s="40">
        <v>8243.396259000001</v>
      </c>
      <c r="T949" s="106" t="s">
        <v>265</v>
      </c>
    </row>
    <row r="950" spans="1:20" outlineLevel="3" x14ac:dyDescent="0.3">
      <c r="A950" s="35" t="s">
        <v>160</v>
      </c>
      <c r="B950" s="75">
        <v>0</v>
      </c>
      <c r="C950" s="76">
        <v>337.07</v>
      </c>
      <c r="D950" s="77">
        <v>337.07</v>
      </c>
      <c r="E950" s="75">
        <v>0</v>
      </c>
      <c r="F950" s="76">
        <v>27.94310299999999</v>
      </c>
      <c r="G950" s="26">
        <v>27.94310299999999</v>
      </c>
      <c r="H950" s="75">
        <v>0</v>
      </c>
      <c r="I950" s="76">
        <v>309.12689699999999</v>
      </c>
      <c r="J950" s="26">
        <v>309.12689699999999</v>
      </c>
      <c r="K950" s="39">
        <v>0</v>
      </c>
      <c r="L950" s="25">
        <v>337.07</v>
      </c>
      <c r="M950" s="39">
        <v>337.07</v>
      </c>
      <c r="N950" s="75">
        <v>0</v>
      </c>
      <c r="O950" s="76">
        <v>27.94310299999999</v>
      </c>
      <c r="P950" s="26">
        <v>27.94310299999999</v>
      </c>
      <c r="Q950" s="39">
        <v>0</v>
      </c>
      <c r="R950" s="39">
        <v>309.12689699999999</v>
      </c>
      <c r="S950" s="40">
        <v>309.12689699999999</v>
      </c>
      <c r="T950" s="100" t="s">
        <v>49</v>
      </c>
    </row>
    <row r="951" spans="1:20" outlineLevel="3" x14ac:dyDescent="0.3">
      <c r="A951" s="35" t="s">
        <v>160</v>
      </c>
      <c r="B951" s="75">
        <v>0</v>
      </c>
      <c r="C951" s="76">
        <v>305.95</v>
      </c>
      <c r="D951" s="77">
        <v>305.95</v>
      </c>
      <c r="E951" s="75">
        <v>0</v>
      </c>
      <c r="F951" s="76">
        <v>25.363254999999992</v>
      </c>
      <c r="G951" s="26">
        <v>25.363254999999992</v>
      </c>
      <c r="H951" s="75">
        <v>0</v>
      </c>
      <c r="I951" s="76">
        <v>280.58674500000001</v>
      </c>
      <c r="J951" s="26">
        <v>280.58674500000001</v>
      </c>
      <c r="K951" s="39">
        <v>0</v>
      </c>
      <c r="L951" s="25">
        <v>305.95</v>
      </c>
      <c r="M951" s="39">
        <v>305.95</v>
      </c>
      <c r="N951" s="75">
        <v>0</v>
      </c>
      <c r="O951" s="76">
        <v>25.363254999999992</v>
      </c>
      <c r="P951" s="26">
        <v>25.363254999999992</v>
      </c>
      <c r="Q951" s="39">
        <v>0</v>
      </c>
      <c r="R951" s="39">
        <v>280.58674500000001</v>
      </c>
      <c r="S951" s="40">
        <v>280.58674500000001</v>
      </c>
      <c r="T951" s="100" t="s">
        <v>49</v>
      </c>
    </row>
    <row r="952" spans="1:20" outlineLevel="3" x14ac:dyDescent="0.3">
      <c r="A952" s="35" t="s">
        <v>160</v>
      </c>
      <c r="B952" s="75">
        <v>0</v>
      </c>
      <c r="C952" s="76">
        <v>2332.44</v>
      </c>
      <c r="D952" s="77">
        <v>2332.44</v>
      </c>
      <c r="E952" s="75">
        <v>0</v>
      </c>
      <c r="F952" s="76">
        <v>193.35927599999994</v>
      </c>
      <c r="G952" s="26">
        <v>193.35927599999994</v>
      </c>
      <c r="H952" s="75">
        <v>0</v>
      </c>
      <c r="I952" s="76">
        <v>2139.0807239999999</v>
      </c>
      <c r="J952" s="26">
        <v>2139.0807239999999</v>
      </c>
      <c r="K952" s="39">
        <v>0</v>
      </c>
      <c r="L952" s="25">
        <v>2332.44</v>
      </c>
      <c r="M952" s="39">
        <v>2332.44</v>
      </c>
      <c r="N952" s="75">
        <v>0</v>
      </c>
      <c r="O952" s="76">
        <v>193.35927599999994</v>
      </c>
      <c r="P952" s="26">
        <v>193.35927599999994</v>
      </c>
      <c r="Q952" s="39">
        <v>0</v>
      </c>
      <c r="R952" s="39">
        <v>2139.0807239999999</v>
      </c>
      <c r="S952" s="40">
        <v>2139.0807239999999</v>
      </c>
      <c r="T952" s="100" t="s">
        <v>49</v>
      </c>
    </row>
    <row r="953" spans="1:20" outlineLevel="3" x14ac:dyDescent="0.3">
      <c r="A953" s="35" t="s">
        <v>160</v>
      </c>
      <c r="B953" s="75">
        <v>0</v>
      </c>
      <c r="C953" s="76">
        <v>118.75</v>
      </c>
      <c r="D953" s="77">
        <v>118.75</v>
      </c>
      <c r="E953" s="75">
        <v>0</v>
      </c>
      <c r="F953" s="76">
        <v>9.8443749999999977</v>
      </c>
      <c r="G953" s="26">
        <v>9.8443749999999977</v>
      </c>
      <c r="H953" s="75">
        <v>0</v>
      </c>
      <c r="I953" s="76">
        <v>108.905625</v>
      </c>
      <c r="J953" s="26">
        <v>108.905625</v>
      </c>
      <c r="K953" s="39">
        <v>0</v>
      </c>
      <c r="L953" s="25">
        <v>118.75</v>
      </c>
      <c r="M953" s="39">
        <v>118.75</v>
      </c>
      <c r="N953" s="75">
        <v>0</v>
      </c>
      <c r="O953" s="76">
        <v>9.8443749999999977</v>
      </c>
      <c r="P953" s="26">
        <v>9.8443749999999977</v>
      </c>
      <c r="Q953" s="39">
        <v>0</v>
      </c>
      <c r="R953" s="39">
        <v>108.905625</v>
      </c>
      <c r="S953" s="40">
        <v>108.905625</v>
      </c>
      <c r="T953" s="100" t="s">
        <v>49</v>
      </c>
    </row>
    <row r="954" spans="1:20" outlineLevel="2" x14ac:dyDescent="0.3">
      <c r="A954" s="35"/>
      <c r="B954" s="75">
        <v>0</v>
      </c>
      <c r="C954" s="76">
        <v>3094.21</v>
      </c>
      <c r="D954" s="77">
        <v>3094.21</v>
      </c>
      <c r="E954" s="75">
        <v>0</v>
      </c>
      <c r="F954" s="76">
        <v>256.51000899999991</v>
      </c>
      <c r="G954" s="26">
        <v>256.51000899999991</v>
      </c>
      <c r="H954" s="75">
        <v>0</v>
      </c>
      <c r="I954" s="76">
        <v>2837.699991</v>
      </c>
      <c r="J954" s="26">
        <v>2837.699991</v>
      </c>
      <c r="K954" s="39">
        <v>0</v>
      </c>
      <c r="L954" s="25">
        <v>3094.21</v>
      </c>
      <c r="M954" s="39">
        <v>3094.21</v>
      </c>
      <c r="N954" s="75">
        <v>0</v>
      </c>
      <c r="O954" s="76">
        <v>256.51000899999991</v>
      </c>
      <c r="P954" s="26">
        <v>256.51000899999991</v>
      </c>
      <c r="Q954" s="39">
        <v>0</v>
      </c>
      <c r="R954" s="39">
        <v>2837.699991</v>
      </c>
      <c r="S954" s="40">
        <v>2837.699991</v>
      </c>
      <c r="T954" s="106" t="s">
        <v>268</v>
      </c>
    </row>
    <row r="955" spans="1:20" outlineLevel="3" x14ac:dyDescent="0.3">
      <c r="A955" s="35" t="s">
        <v>160</v>
      </c>
      <c r="B955" s="75">
        <v>0</v>
      </c>
      <c r="C955" s="76">
        <v>1089.21</v>
      </c>
      <c r="D955" s="77">
        <v>1089.21</v>
      </c>
      <c r="E955" s="75">
        <v>0</v>
      </c>
      <c r="F955" s="76">
        <v>12.743757</v>
      </c>
      <c r="G955" s="26">
        <v>12.743757</v>
      </c>
      <c r="H955" s="75">
        <v>0</v>
      </c>
      <c r="I955" s="76">
        <v>1076.4662430000001</v>
      </c>
      <c r="J955" s="26">
        <v>1076.4662430000001</v>
      </c>
      <c r="K955" s="39">
        <v>0</v>
      </c>
      <c r="L955" s="25">
        <v>1089.21</v>
      </c>
      <c r="M955" s="39">
        <v>1089.21</v>
      </c>
      <c r="N955" s="75">
        <v>0</v>
      </c>
      <c r="O955" s="76">
        <v>12.743757</v>
      </c>
      <c r="P955" s="26">
        <v>12.743757</v>
      </c>
      <c r="Q955" s="39">
        <v>0</v>
      </c>
      <c r="R955" s="39">
        <v>1076.4662430000001</v>
      </c>
      <c r="S955" s="40">
        <v>1076.4662430000001</v>
      </c>
      <c r="T955" s="100" t="s">
        <v>244</v>
      </c>
    </row>
    <row r="956" spans="1:20" outlineLevel="3" x14ac:dyDescent="0.3">
      <c r="A956" s="35" t="s">
        <v>160</v>
      </c>
      <c r="B956" s="75">
        <v>0</v>
      </c>
      <c r="C956" s="76">
        <v>0</v>
      </c>
      <c r="D956" s="77">
        <v>0</v>
      </c>
      <c r="E956" s="75">
        <v>0</v>
      </c>
      <c r="F956" s="76">
        <v>0</v>
      </c>
      <c r="G956" s="26">
        <v>0</v>
      </c>
      <c r="H956" s="75">
        <v>0</v>
      </c>
      <c r="I956" s="76">
        <v>0</v>
      </c>
      <c r="J956" s="26">
        <v>0</v>
      </c>
      <c r="K956" s="39">
        <v>0</v>
      </c>
      <c r="L956" s="25">
        <v>0</v>
      </c>
      <c r="M956" s="39">
        <v>0</v>
      </c>
      <c r="N956" s="75">
        <v>0</v>
      </c>
      <c r="O956" s="76">
        <v>0</v>
      </c>
      <c r="P956" s="26">
        <v>0</v>
      </c>
      <c r="Q956" s="39">
        <v>0</v>
      </c>
      <c r="R956" s="39">
        <v>0</v>
      </c>
      <c r="S956" s="40">
        <v>0</v>
      </c>
      <c r="T956" s="100" t="s">
        <v>244</v>
      </c>
    </row>
    <row r="957" spans="1:20" outlineLevel="2" x14ac:dyDescent="0.3">
      <c r="A957" s="35"/>
      <c r="B957" s="75">
        <v>0</v>
      </c>
      <c r="C957" s="76">
        <v>1089.21</v>
      </c>
      <c r="D957" s="77">
        <v>1089.21</v>
      </c>
      <c r="E957" s="76">
        <v>0</v>
      </c>
      <c r="F957" s="76">
        <v>12.743757</v>
      </c>
      <c r="G957" s="105">
        <v>12.743757</v>
      </c>
      <c r="H957" s="75">
        <v>0</v>
      </c>
      <c r="I957" s="76">
        <v>1076.4662430000001</v>
      </c>
      <c r="J957" s="26">
        <v>1076.4662430000001</v>
      </c>
      <c r="K957" s="39">
        <v>0</v>
      </c>
      <c r="L957" s="25">
        <v>1089.21</v>
      </c>
      <c r="M957" s="39">
        <v>1089.21</v>
      </c>
      <c r="N957" s="75">
        <v>0</v>
      </c>
      <c r="O957" s="76">
        <v>12.743757</v>
      </c>
      <c r="P957" s="26">
        <v>12.743757</v>
      </c>
      <c r="Q957" s="75">
        <v>0</v>
      </c>
      <c r="R957" s="76">
        <v>1076.4662430000001</v>
      </c>
      <c r="S957" s="26">
        <v>1076.4662430000001</v>
      </c>
      <c r="T957" s="116" t="s">
        <v>269</v>
      </c>
    </row>
    <row r="958" spans="1:20" outlineLevel="1" x14ac:dyDescent="0.3">
      <c r="A958" s="108" t="s">
        <v>159</v>
      </c>
      <c r="B958" s="110">
        <v>77856.170000000013</v>
      </c>
      <c r="C958" s="109">
        <v>265728.28000000003</v>
      </c>
      <c r="D958" s="111">
        <v>343584.45000000007</v>
      </c>
      <c r="E958" s="109">
        <v>4397.1099999999997</v>
      </c>
      <c r="F958" s="109">
        <v>29426.353354000006</v>
      </c>
      <c r="G958" s="114">
        <v>33823.463353999992</v>
      </c>
      <c r="H958" s="110">
        <v>73459.060000000012</v>
      </c>
      <c r="I958" s="109">
        <v>236301.92664599998</v>
      </c>
      <c r="J958" s="112">
        <v>309760.986646</v>
      </c>
      <c r="K958" s="109">
        <v>77856.170000000013</v>
      </c>
      <c r="L958" s="113">
        <v>265728.28000000003</v>
      </c>
      <c r="M958" s="109">
        <v>343584.45000000007</v>
      </c>
      <c r="N958" s="110">
        <v>4397.1099999999997</v>
      </c>
      <c r="O958" s="109">
        <v>29426.353354000006</v>
      </c>
      <c r="P958" s="112">
        <v>33823.463353999992</v>
      </c>
      <c r="Q958" s="110">
        <v>73459.060000000012</v>
      </c>
      <c r="R958" s="109">
        <v>236301.92664599998</v>
      </c>
      <c r="S958" s="112">
        <v>309760.986646</v>
      </c>
      <c r="T958" s="112"/>
    </row>
    <row r="959" spans="1:20" x14ac:dyDescent="0.3">
      <c r="A959" s="108" t="s">
        <v>264</v>
      </c>
      <c r="B959" s="110">
        <v>822364.3199999996</v>
      </c>
      <c r="C959" s="109">
        <v>12362251.780000001</v>
      </c>
      <c r="D959" s="111">
        <v>13184616.1</v>
      </c>
      <c r="E959" s="109">
        <v>75702.900000000009</v>
      </c>
      <c r="F959" s="109">
        <v>1351157.3233819003</v>
      </c>
      <c r="G959" s="114">
        <v>1426860.2233819007</v>
      </c>
      <c r="H959" s="110">
        <v>746661.41999999981</v>
      </c>
      <c r="I959" s="109">
        <v>11011094.456618087</v>
      </c>
      <c r="J959" s="112">
        <v>11757755.876618078</v>
      </c>
      <c r="K959" s="109">
        <v>822364.3199999996</v>
      </c>
      <c r="L959" s="113">
        <v>12362251.780000001</v>
      </c>
      <c r="M959" s="109">
        <v>13184616.1</v>
      </c>
      <c r="N959" s="110">
        <v>75702.900000000009</v>
      </c>
      <c r="O959" s="109">
        <v>1351157.3233819003</v>
      </c>
      <c r="P959" s="112">
        <v>1426860.2233819007</v>
      </c>
      <c r="Q959" s="110">
        <v>746661.41999999981</v>
      </c>
      <c r="R959" s="109">
        <v>11011094.456618087</v>
      </c>
      <c r="S959" s="112">
        <v>11757755.876618078</v>
      </c>
      <c r="T959" s="112"/>
    </row>
  </sheetData>
  <sortState ref="A9:AJ769">
    <sortCondition ref="A9:A769"/>
    <sortCondition ref="T9:T769"/>
  </sortState>
  <mergeCells count="3">
    <mergeCell ref="B6:D6"/>
    <mergeCell ref="E6:G6"/>
    <mergeCell ref="H6:J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8"/>
  <sheetViews>
    <sheetView showGridLines="0" topLeftCell="C1" workbookViewId="0">
      <selection activeCell="G14" sqref="G14"/>
    </sheetView>
  </sheetViews>
  <sheetFormatPr defaultColWidth="9.109375" defaultRowHeight="14.4" outlineLevelCol="1" x14ac:dyDescent="0.3"/>
  <cols>
    <col min="1" max="1" width="9.109375" style="34" hidden="1" customWidth="1" outlineLevel="1"/>
    <col min="2" max="2" width="53.88671875" style="34" hidden="1" customWidth="1" outlineLevel="1"/>
    <col min="3" max="3" width="9.109375" style="34" customWidth="1" collapsed="1"/>
    <col min="4" max="4" width="2.44140625" style="34" customWidth="1"/>
    <col min="5" max="5" width="9.109375" style="34"/>
    <col min="6" max="6" width="53.33203125" style="34" bestFit="1" customWidth="1"/>
    <col min="7" max="7" width="15.33203125" style="34" bestFit="1" customWidth="1"/>
    <col min="8" max="8" width="4.44140625" style="38" customWidth="1"/>
    <col min="9" max="9" width="14.5546875" style="34" customWidth="1"/>
    <col min="10" max="10" width="4.6640625" style="38" customWidth="1"/>
    <col min="11" max="11" width="14.5546875" style="34" customWidth="1"/>
    <col min="12" max="16384" width="9.109375" style="34"/>
  </cols>
  <sheetData>
    <row r="1" spans="1:12" x14ac:dyDescent="0.3">
      <c r="A1" s="37"/>
      <c r="B1" s="37"/>
      <c r="C1" s="46" t="s">
        <v>167</v>
      </c>
      <c r="D1" s="46"/>
      <c r="E1" s="46"/>
      <c r="F1" s="47"/>
      <c r="G1" s="37"/>
      <c r="H1" s="79"/>
      <c r="I1" s="37"/>
      <c r="J1" s="79"/>
      <c r="K1" s="48"/>
      <c r="L1" s="37"/>
    </row>
    <row r="2" spans="1:12" x14ac:dyDescent="0.3">
      <c r="A2" s="49"/>
      <c r="B2" s="49"/>
      <c r="C2" s="46" t="s">
        <v>174</v>
      </c>
      <c r="D2" s="46"/>
      <c r="E2" s="46"/>
      <c r="F2" s="46"/>
      <c r="G2" s="49"/>
      <c r="H2" s="49"/>
      <c r="I2" s="49"/>
      <c r="J2" s="49"/>
      <c r="K2" s="48"/>
      <c r="L2" s="49"/>
    </row>
    <row r="3" spans="1:12" x14ac:dyDescent="0.3">
      <c r="A3" s="49"/>
      <c r="B3" s="49"/>
      <c r="C3" s="46" t="s">
        <v>175</v>
      </c>
      <c r="D3" s="46"/>
      <c r="E3" s="46"/>
      <c r="F3" s="46"/>
      <c r="G3" s="47"/>
      <c r="H3" s="49"/>
      <c r="I3" s="49"/>
      <c r="J3" s="49"/>
      <c r="K3" s="49"/>
      <c r="L3" s="49"/>
    </row>
    <row r="4" spans="1:12" x14ac:dyDescent="0.3">
      <c r="A4" s="49"/>
      <c r="B4" s="49"/>
      <c r="C4" s="36" t="s">
        <v>283</v>
      </c>
      <c r="D4" s="50"/>
      <c r="E4" s="50"/>
      <c r="F4" s="50"/>
      <c r="G4" s="104" t="s">
        <v>260</v>
      </c>
      <c r="H4" s="49"/>
      <c r="I4" s="104" t="s">
        <v>260</v>
      </c>
      <c r="J4" s="49"/>
      <c r="K4" s="104" t="s">
        <v>260</v>
      </c>
      <c r="L4" s="49"/>
    </row>
    <row r="5" spans="1:12" x14ac:dyDescent="0.3">
      <c r="A5" s="49"/>
      <c r="B5" s="49"/>
      <c r="C5" s="51"/>
      <c r="D5" s="51"/>
      <c r="E5" s="52"/>
      <c r="F5" s="53"/>
      <c r="G5" s="49"/>
      <c r="H5" s="49"/>
      <c r="I5" s="49"/>
      <c r="J5" s="49"/>
      <c r="K5" s="49"/>
      <c r="L5" s="49"/>
    </row>
    <row r="6" spans="1:12" x14ac:dyDescent="0.3">
      <c r="A6" s="49"/>
      <c r="B6" s="49"/>
      <c r="C6" s="37"/>
      <c r="D6" s="46"/>
      <c r="E6" s="46"/>
      <c r="F6" s="46"/>
      <c r="G6" s="55" t="s">
        <v>164</v>
      </c>
      <c r="H6" s="79"/>
      <c r="I6" s="55" t="s">
        <v>162</v>
      </c>
      <c r="J6" s="79"/>
      <c r="K6" s="56" t="s">
        <v>163</v>
      </c>
      <c r="L6" s="49"/>
    </row>
    <row r="7" spans="1:12" x14ac:dyDescent="0.3">
      <c r="A7" s="49"/>
      <c r="B7" s="49"/>
      <c r="C7" s="54" t="s">
        <v>176</v>
      </c>
      <c r="D7" s="46"/>
      <c r="E7" s="46"/>
      <c r="F7" s="46"/>
      <c r="G7" s="71"/>
      <c r="H7" s="79"/>
      <c r="I7" s="71"/>
      <c r="J7" s="79"/>
      <c r="K7" s="72"/>
      <c r="L7" s="49"/>
    </row>
    <row r="8" spans="1:12" x14ac:dyDescent="0.3">
      <c r="A8" s="49"/>
      <c r="B8" s="49"/>
      <c r="C8" s="53"/>
      <c r="D8" s="51" t="s">
        <v>177</v>
      </c>
      <c r="E8" s="57"/>
      <c r="F8" s="51"/>
      <c r="G8" s="58"/>
      <c r="H8" s="79"/>
      <c r="I8" s="58"/>
      <c r="J8" s="49"/>
      <c r="K8" s="49"/>
      <c r="L8" s="49"/>
    </row>
    <row r="9" spans="1:12" x14ac:dyDescent="0.3">
      <c r="A9" s="49"/>
      <c r="B9" s="49"/>
      <c r="C9" s="51"/>
      <c r="D9" s="51"/>
      <c r="E9" s="59" t="s">
        <v>178</v>
      </c>
      <c r="F9" s="59"/>
      <c r="G9" s="58"/>
      <c r="H9" s="79"/>
      <c r="I9" s="58"/>
      <c r="J9" s="49"/>
      <c r="K9" s="49"/>
      <c r="L9" s="49"/>
    </row>
    <row r="10" spans="1:12" x14ac:dyDescent="0.3">
      <c r="A10" s="45" t="s">
        <v>0</v>
      </c>
      <c r="B10" s="45" t="s">
        <v>67</v>
      </c>
      <c r="C10" s="51"/>
      <c r="D10" s="51"/>
      <c r="E10" s="52" t="s">
        <v>0</v>
      </c>
      <c r="F10" s="53" t="s">
        <v>179</v>
      </c>
      <c r="G10" s="60">
        <v>63306.810000000005</v>
      </c>
      <c r="H10" s="79"/>
      <c r="I10" s="60">
        <v>6083.784440999998</v>
      </c>
      <c r="J10" s="79"/>
      <c r="K10" s="60">
        <v>57223.025559000002</v>
      </c>
      <c r="L10" s="49"/>
    </row>
    <row r="11" spans="1:12" x14ac:dyDescent="0.3">
      <c r="A11" s="45" t="s">
        <v>1</v>
      </c>
      <c r="B11" s="45" t="s">
        <v>69</v>
      </c>
      <c r="C11" s="51"/>
      <c r="D11" s="51"/>
      <c r="E11" s="52" t="s">
        <v>1</v>
      </c>
      <c r="F11" s="61" t="s">
        <v>180</v>
      </c>
      <c r="G11" s="60">
        <v>0</v>
      </c>
      <c r="H11" s="79"/>
      <c r="I11" s="60">
        <v>0</v>
      </c>
      <c r="J11" s="79"/>
      <c r="K11" s="60">
        <v>0</v>
      </c>
      <c r="L11" s="49"/>
    </row>
    <row r="12" spans="1:12" x14ac:dyDescent="0.3">
      <c r="A12" s="45" t="s">
        <v>2</v>
      </c>
      <c r="B12" s="45" t="s">
        <v>71</v>
      </c>
      <c r="C12" s="51"/>
      <c r="D12" s="51"/>
      <c r="E12" s="62" t="s">
        <v>2</v>
      </c>
      <c r="F12" s="61" t="s">
        <v>181</v>
      </c>
      <c r="G12" s="60">
        <v>0</v>
      </c>
      <c r="H12" s="79"/>
      <c r="I12" s="60">
        <v>0</v>
      </c>
      <c r="J12" s="79"/>
      <c r="K12" s="60">
        <v>0</v>
      </c>
      <c r="L12" s="49"/>
    </row>
    <row r="13" spans="1:12" x14ac:dyDescent="0.3">
      <c r="A13" s="45" t="s">
        <v>3</v>
      </c>
      <c r="B13" s="45" t="s">
        <v>73</v>
      </c>
      <c r="C13" s="51"/>
      <c r="D13" s="51"/>
      <c r="E13" s="52" t="s">
        <v>3</v>
      </c>
      <c r="F13" s="61" t="s">
        <v>182</v>
      </c>
      <c r="G13" s="60">
        <v>216939.57</v>
      </c>
      <c r="H13" s="79"/>
      <c r="I13" s="60">
        <v>20780.292092999993</v>
      </c>
      <c r="J13" s="79"/>
      <c r="K13" s="60">
        <v>196159.27790700004</v>
      </c>
      <c r="L13" s="49"/>
    </row>
    <row r="14" spans="1:12" x14ac:dyDescent="0.3">
      <c r="A14" s="45" t="s">
        <v>4</v>
      </c>
      <c r="B14" s="45" t="s">
        <v>75</v>
      </c>
      <c r="C14" s="51"/>
      <c r="D14" s="51"/>
      <c r="E14" s="52" t="s">
        <v>4</v>
      </c>
      <c r="F14" s="53" t="s">
        <v>183</v>
      </c>
      <c r="G14" s="60">
        <v>-134.29</v>
      </c>
      <c r="H14" s="79"/>
      <c r="I14" s="60">
        <v>-12.905268999999993</v>
      </c>
      <c r="J14" s="79"/>
      <c r="K14" s="60">
        <v>-121.384731</v>
      </c>
      <c r="L14" s="49"/>
    </row>
    <row r="15" spans="1:12" x14ac:dyDescent="0.3">
      <c r="A15" s="49"/>
      <c r="B15" s="49"/>
      <c r="C15" s="51"/>
      <c r="D15" s="51"/>
      <c r="E15" s="52"/>
      <c r="F15" s="53"/>
      <c r="G15" s="60"/>
      <c r="H15" s="79"/>
      <c r="I15" s="60"/>
      <c r="J15" s="79"/>
      <c r="K15" s="60"/>
      <c r="L15" s="49"/>
    </row>
    <row r="16" spans="1:12" x14ac:dyDescent="0.3">
      <c r="A16" s="37"/>
      <c r="B16" s="45" t="s">
        <v>184</v>
      </c>
      <c r="C16" s="51"/>
      <c r="D16" s="51"/>
      <c r="E16" s="59" t="s">
        <v>185</v>
      </c>
      <c r="F16" s="59"/>
      <c r="G16" s="60"/>
      <c r="H16" s="79"/>
      <c r="I16" s="60"/>
      <c r="J16" s="79"/>
      <c r="K16" s="60"/>
      <c r="L16" s="49"/>
    </row>
    <row r="17" spans="1:12" x14ac:dyDescent="0.3">
      <c r="A17" s="45" t="s">
        <v>5</v>
      </c>
      <c r="B17" s="45" t="s">
        <v>77</v>
      </c>
      <c r="C17" s="51"/>
      <c r="D17" s="51"/>
      <c r="E17" s="52" t="s">
        <v>5</v>
      </c>
      <c r="F17" s="53" t="s">
        <v>179</v>
      </c>
      <c r="G17" s="60">
        <v>25544.309999999998</v>
      </c>
      <c r="H17" s="79"/>
      <c r="I17" s="60">
        <v>2454.8081909999992</v>
      </c>
      <c r="J17" s="79"/>
      <c r="K17" s="60">
        <v>23089.501808999998</v>
      </c>
      <c r="L17" s="49"/>
    </row>
    <row r="18" spans="1:12" x14ac:dyDescent="0.3">
      <c r="A18" s="117" t="s">
        <v>257</v>
      </c>
      <c r="B18" s="37" t="s">
        <v>258</v>
      </c>
      <c r="C18" s="51"/>
      <c r="D18" s="51"/>
      <c r="E18" s="52">
        <v>834</v>
      </c>
      <c r="F18" s="53" t="s">
        <v>180</v>
      </c>
      <c r="G18" s="44">
        <v>20545.39</v>
      </c>
      <c r="H18" s="79"/>
      <c r="I18" s="44">
        <v>1974.4119789999993</v>
      </c>
      <c r="J18" s="79"/>
      <c r="K18" s="44">
        <v>18570.978020999999</v>
      </c>
      <c r="L18" s="49"/>
    </row>
    <row r="19" spans="1:12" x14ac:dyDescent="0.3">
      <c r="A19" s="49"/>
      <c r="B19" s="49"/>
      <c r="C19" s="51"/>
      <c r="D19" s="51"/>
      <c r="E19" s="52"/>
      <c r="F19" s="53" t="s">
        <v>186</v>
      </c>
      <c r="G19" s="58">
        <v>326201.79000000004</v>
      </c>
      <c r="H19" s="69"/>
      <c r="I19" s="58">
        <v>31280.391434999994</v>
      </c>
      <c r="J19" s="69"/>
      <c r="K19" s="58">
        <v>294921.39856500004</v>
      </c>
      <c r="L19" s="49"/>
    </row>
    <row r="20" spans="1:12" x14ac:dyDescent="0.3">
      <c r="A20" s="49"/>
      <c r="B20" s="49"/>
      <c r="C20" s="51"/>
      <c r="D20" s="51"/>
      <c r="E20" s="52"/>
      <c r="F20" s="53"/>
      <c r="G20" s="58"/>
      <c r="H20" s="79"/>
      <c r="I20" s="58"/>
      <c r="J20" s="79"/>
      <c r="K20" s="58"/>
      <c r="L20" s="49"/>
    </row>
    <row r="21" spans="1:12" x14ac:dyDescent="0.3">
      <c r="A21" s="49"/>
      <c r="B21" s="49"/>
      <c r="C21" s="53"/>
      <c r="D21" s="51" t="s">
        <v>187</v>
      </c>
      <c r="E21" s="57"/>
      <c r="F21" s="51"/>
      <c r="G21" s="58"/>
      <c r="H21" s="79"/>
      <c r="I21" s="58"/>
      <c r="J21" s="79"/>
      <c r="K21" s="58"/>
      <c r="L21" s="49"/>
    </row>
    <row r="22" spans="1:12" x14ac:dyDescent="0.3">
      <c r="A22" s="37"/>
      <c r="B22" s="45" t="s">
        <v>188</v>
      </c>
      <c r="C22" s="51"/>
      <c r="D22" s="51"/>
      <c r="E22" s="59" t="s">
        <v>178</v>
      </c>
      <c r="F22" s="59"/>
      <c r="G22" s="58"/>
      <c r="H22" s="79"/>
      <c r="I22" s="58"/>
      <c r="J22" s="79"/>
      <c r="K22" s="58"/>
      <c r="L22" s="49"/>
    </row>
    <row r="23" spans="1:12" x14ac:dyDescent="0.3">
      <c r="A23" s="45" t="s">
        <v>6</v>
      </c>
      <c r="B23" s="45" t="s">
        <v>79</v>
      </c>
      <c r="C23" s="51"/>
      <c r="D23" s="51"/>
      <c r="E23" s="52" t="s">
        <v>6</v>
      </c>
      <c r="F23" s="47" t="s">
        <v>189</v>
      </c>
      <c r="G23" s="44">
        <v>11787.22</v>
      </c>
      <c r="H23" s="79"/>
      <c r="I23" s="44">
        <v>1132.7518419999997</v>
      </c>
      <c r="J23" s="79"/>
      <c r="K23" s="44">
        <v>10654.468158</v>
      </c>
      <c r="L23" s="49"/>
    </row>
    <row r="24" spans="1:12" x14ac:dyDescent="0.3">
      <c r="A24" s="49"/>
      <c r="B24" s="49"/>
      <c r="C24" s="51"/>
      <c r="D24" s="51"/>
      <c r="E24" s="52"/>
      <c r="F24" s="61" t="s">
        <v>190</v>
      </c>
      <c r="G24" s="58">
        <v>11787.22</v>
      </c>
      <c r="H24" s="69"/>
      <c r="I24" s="58">
        <v>1132.7518419999997</v>
      </c>
      <c r="J24" s="69"/>
      <c r="K24" s="58">
        <v>10654.468158</v>
      </c>
      <c r="L24" s="49"/>
    </row>
    <row r="25" spans="1:12" x14ac:dyDescent="0.3">
      <c r="A25" s="49"/>
      <c r="B25" s="49"/>
      <c r="C25" s="51"/>
      <c r="D25" s="51"/>
      <c r="E25" s="52"/>
      <c r="F25" s="47"/>
      <c r="G25" s="58"/>
      <c r="H25" s="79"/>
      <c r="I25" s="58"/>
      <c r="J25" s="79"/>
      <c r="K25" s="58"/>
      <c r="L25" s="49"/>
    </row>
    <row r="26" spans="1:12" x14ac:dyDescent="0.3">
      <c r="A26" s="49"/>
      <c r="B26" s="49"/>
      <c r="C26" s="53"/>
      <c r="D26" s="51" t="s">
        <v>191</v>
      </c>
      <c r="E26" s="57"/>
      <c r="F26" s="51"/>
      <c r="G26" s="58"/>
      <c r="H26" s="79"/>
      <c r="I26" s="58"/>
      <c r="J26" s="79"/>
      <c r="K26" s="58"/>
      <c r="L26" s="49"/>
    </row>
    <row r="27" spans="1:12" x14ac:dyDescent="0.3">
      <c r="A27" s="49"/>
      <c r="B27" s="49"/>
      <c r="C27" s="51"/>
      <c r="D27" s="51"/>
      <c r="E27" s="59" t="s">
        <v>178</v>
      </c>
      <c r="F27" s="59"/>
      <c r="G27" s="58"/>
      <c r="H27" s="79"/>
      <c r="I27" s="58"/>
      <c r="J27" s="79"/>
      <c r="K27" s="58"/>
      <c r="L27" s="49"/>
    </row>
    <row r="28" spans="1:12" x14ac:dyDescent="0.3">
      <c r="A28" s="45" t="s">
        <v>7</v>
      </c>
      <c r="B28" s="45" t="s">
        <v>81</v>
      </c>
      <c r="C28" s="51"/>
      <c r="D28" s="51"/>
      <c r="E28" s="52" t="s">
        <v>7</v>
      </c>
      <c r="F28" s="47" t="s">
        <v>189</v>
      </c>
      <c r="G28" s="78">
        <v>162083.30000000002</v>
      </c>
      <c r="H28" s="79"/>
      <c r="I28" s="78">
        <v>15576.205129999995</v>
      </c>
      <c r="J28" s="79"/>
      <c r="K28" s="78">
        <v>146507.09487000003</v>
      </c>
      <c r="L28" s="49"/>
    </row>
    <row r="29" spans="1:12" x14ac:dyDescent="0.3">
      <c r="A29" s="45" t="s">
        <v>83</v>
      </c>
      <c r="B29" s="45" t="s">
        <v>84</v>
      </c>
      <c r="C29" s="51"/>
      <c r="D29" s="51"/>
      <c r="E29" s="62" t="s">
        <v>83</v>
      </c>
      <c r="F29" s="47" t="s">
        <v>192</v>
      </c>
      <c r="G29" s="78">
        <v>0</v>
      </c>
      <c r="H29" s="79"/>
      <c r="I29" s="78">
        <v>0</v>
      </c>
      <c r="J29" s="79"/>
      <c r="K29" s="78">
        <v>0</v>
      </c>
      <c r="L29" s="49"/>
    </row>
    <row r="30" spans="1:12" x14ac:dyDescent="0.3">
      <c r="A30" s="49"/>
      <c r="B30" s="49"/>
      <c r="C30" s="51"/>
      <c r="D30" s="51"/>
      <c r="E30" s="52"/>
      <c r="F30" s="53"/>
      <c r="G30" s="58"/>
      <c r="H30" s="79"/>
      <c r="I30" s="58"/>
      <c r="J30" s="79"/>
      <c r="K30" s="58"/>
      <c r="L30" s="49"/>
    </row>
    <row r="31" spans="1:12" x14ac:dyDescent="0.3">
      <c r="A31" s="49"/>
      <c r="B31" s="49"/>
      <c r="C31" s="51"/>
      <c r="D31" s="51"/>
      <c r="E31" s="59" t="s">
        <v>185</v>
      </c>
      <c r="F31" s="59"/>
      <c r="G31" s="58"/>
      <c r="H31" s="79"/>
      <c r="I31" s="58"/>
      <c r="J31" s="79"/>
      <c r="K31" s="58"/>
      <c r="L31" s="49"/>
    </row>
    <row r="32" spans="1:12" x14ac:dyDescent="0.3">
      <c r="A32" s="45" t="s">
        <v>8</v>
      </c>
      <c r="B32" s="45" t="s">
        <v>85</v>
      </c>
      <c r="C32" s="51"/>
      <c r="D32" s="51"/>
      <c r="E32" s="52" t="s">
        <v>8</v>
      </c>
      <c r="F32" s="47" t="s">
        <v>189</v>
      </c>
      <c r="G32" s="44">
        <v>114538.1</v>
      </c>
      <c r="H32" s="79"/>
      <c r="I32" s="44">
        <v>11007.111409999996</v>
      </c>
      <c r="J32" s="79"/>
      <c r="K32" s="44">
        <v>103530.98858999999</v>
      </c>
      <c r="L32" s="49"/>
    </row>
    <row r="33" spans="1:12" x14ac:dyDescent="0.3">
      <c r="A33" s="49"/>
      <c r="B33" s="49"/>
      <c r="C33" s="51"/>
      <c r="D33" s="51"/>
      <c r="E33" s="52"/>
      <c r="F33" s="61" t="s">
        <v>193</v>
      </c>
      <c r="G33" s="58">
        <v>276621.40000000002</v>
      </c>
      <c r="H33" s="69"/>
      <c r="I33" s="58">
        <v>26583.316539999993</v>
      </c>
      <c r="J33" s="69"/>
      <c r="K33" s="58">
        <v>250038.08346000002</v>
      </c>
      <c r="L33" s="49"/>
    </row>
    <row r="34" spans="1:12" x14ac:dyDescent="0.3">
      <c r="A34" s="49"/>
      <c r="B34" s="49"/>
      <c r="C34" s="51"/>
      <c r="D34" s="51"/>
      <c r="E34" s="52"/>
      <c r="F34" s="47"/>
      <c r="G34" s="63"/>
      <c r="H34" s="79"/>
      <c r="I34" s="63"/>
      <c r="J34" s="79"/>
      <c r="K34" s="63"/>
      <c r="L34" s="49"/>
    </row>
    <row r="35" spans="1:12" x14ac:dyDescent="0.3">
      <c r="A35" s="49"/>
      <c r="B35" s="49"/>
      <c r="C35" s="51"/>
      <c r="D35" s="51"/>
      <c r="E35" s="52"/>
      <c r="F35" s="61" t="s">
        <v>194</v>
      </c>
      <c r="G35" s="58">
        <v>614610.41</v>
      </c>
      <c r="H35" s="69"/>
      <c r="I35" s="58">
        <v>58996.459816999981</v>
      </c>
      <c r="J35" s="69"/>
      <c r="K35" s="58">
        <v>555613.95018300007</v>
      </c>
      <c r="L35" s="49"/>
    </row>
    <row r="36" spans="1:12" x14ac:dyDescent="0.3">
      <c r="A36" s="49"/>
      <c r="B36" s="49"/>
      <c r="C36" s="51"/>
      <c r="D36" s="51"/>
      <c r="E36" s="52"/>
      <c r="F36" s="47"/>
      <c r="G36" s="58"/>
      <c r="H36" s="79"/>
      <c r="I36" s="58"/>
      <c r="J36" s="79"/>
      <c r="K36" s="58"/>
      <c r="L36" s="49"/>
    </row>
    <row r="37" spans="1:12" x14ac:dyDescent="0.3">
      <c r="A37" s="49"/>
      <c r="B37" s="49"/>
      <c r="C37" s="51" t="s">
        <v>195</v>
      </c>
      <c r="D37" s="51"/>
      <c r="E37" s="57"/>
      <c r="F37" s="51"/>
      <c r="G37" s="58"/>
      <c r="H37" s="79"/>
      <c r="I37" s="58"/>
      <c r="J37" s="79"/>
      <c r="K37" s="58"/>
      <c r="L37" s="49"/>
    </row>
    <row r="38" spans="1:12" x14ac:dyDescent="0.3">
      <c r="A38" s="49"/>
      <c r="B38" s="49"/>
      <c r="C38" s="51"/>
      <c r="D38" s="51"/>
      <c r="E38" s="59" t="s">
        <v>178</v>
      </c>
      <c r="F38" s="59"/>
      <c r="G38" s="58"/>
      <c r="H38" s="79"/>
      <c r="I38" s="58"/>
      <c r="J38" s="79"/>
      <c r="K38" s="58"/>
      <c r="L38" s="49"/>
    </row>
    <row r="39" spans="1:12" x14ac:dyDescent="0.3">
      <c r="A39" s="45" t="s">
        <v>9</v>
      </c>
      <c r="B39" s="45" t="s">
        <v>87</v>
      </c>
      <c r="C39" s="51"/>
      <c r="D39" s="51"/>
      <c r="E39" s="52" t="s">
        <v>9</v>
      </c>
      <c r="F39" s="61" t="s">
        <v>196</v>
      </c>
      <c r="G39" s="78">
        <v>58100.259999999995</v>
      </c>
      <c r="H39" s="79"/>
      <c r="I39" s="78">
        <v>1579.1159540000001</v>
      </c>
      <c r="J39" s="79"/>
      <c r="K39" s="78">
        <v>56521.144045999994</v>
      </c>
      <c r="L39" s="49"/>
    </row>
    <row r="40" spans="1:12" x14ac:dyDescent="0.3">
      <c r="A40" s="49"/>
      <c r="B40" s="49"/>
      <c r="C40" s="51"/>
      <c r="D40" s="51"/>
      <c r="E40" s="52"/>
      <c r="F40" s="47"/>
      <c r="G40" s="58"/>
      <c r="H40" s="79"/>
      <c r="I40" s="58"/>
      <c r="J40" s="79"/>
      <c r="K40" s="58"/>
      <c r="L40" s="49"/>
    </row>
    <row r="41" spans="1:12" x14ac:dyDescent="0.3">
      <c r="A41" s="49"/>
      <c r="B41" s="49"/>
      <c r="C41" s="51"/>
      <c r="D41" s="51"/>
      <c r="E41" s="59" t="s">
        <v>185</v>
      </c>
      <c r="F41" s="59"/>
      <c r="G41" s="58"/>
      <c r="H41" s="79"/>
      <c r="I41" s="58"/>
      <c r="J41" s="79"/>
      <c r="K41" s="58"/>
      <c r="L41" s="49"/>
    </row>
    <row r="42" spans="1:12" x14ac:dyDescent="0.3">
      <c r="A42" s="45" t="s">
        <v>10</v>
      </c>
      <c r="B42" s="45" t="s">
        <v>89</v>
      </c>
      <c r="C42" s="51"/>
      <c r="D42" s="51"/>
      <c r="E42" s="52" t="s">
        <v>10</v>
      </c>
      <c r="F42" s="53" t="s">
        <v>197</v>
      </c>
      <c r="G42" s="44">
        <v>956.74</v>
      </c>
      <c r="H42" s="79"/>
      <c r="I42" s="44">
        <v>106.006792</v>
      </c>
      <c r="J42" s="79"/>
      <c r="K42" s="44">
        <v>850.73320799999999</v>
      </c>
      <c r="L42" s="49"/>
    </row>
    <row r="43" spans="1:12" x14ac:dyDescent="0.3">
      <c r="A43" s="49"/>
      <c r="B43" s="49"/>
      <c r="C43" s="51"/>
      <c r="D43" s="51"/>
      <c r="E43" s="52"/>
      <c r="F43" s="61" t="s">
        <v>198</v>
      </c>
      <c r="G43" s="58">
        <v>59056.999999999993</v>
      </c>
      <c r="H43" s="69"/>
      <c r="I43" s="58">
        <v>1685.122746</v>
      </c>
      <c r="J43" s="69"/>
      <c r="K43" s="58">
        <v>57371.877253999992</v>
      </c>
      <c r="L43" s="49"/>
    </row>
    <row r="44" spans="1:12" x14ac:dyDescent="0.3">
      <c r="A44" s="49"/>
      <c r="B44" s="49"/>
      <c r="C44" s="51"/>
      <c r="D44" s="51"/>
      <c r="E44" s="52"/>
      <c r="F44" s="53"/>
      <c r="G44" s="58"/>
      <c r="H44" s="79"/>
      <c r="I44" s="58"/>
      <c r="J44" s="79"/>
      <c r="K44" s="58"/>
      <c r="L44" s="49"/>
    </row>
    <row r="45" spans="1:12" x14ac:dyDescent="0.3">
      <c r="A45" s="49"/>
      <c r="B45" s="49"/>
      <c r="C45" s="51" t="s">
        <v>199</v>
      </c>
      <c r="D45" s="51"/>
      <c r="E45" s="57"/>
      <c r="F45" s="51"/>
      <c r="G45" s="58"/>
      <c r="H45" s="79"/>
      <c r="I45" s="58"/>
      <c r="J45" s="79"/>
      <c r="K45" s="58"/>
      <c r="L45" s="49"/>
    </row>
    <row r="46" spans="1:12" x14ac:dyDescent="0.3">
      <c r="A46" s="49"/>
      <c r="B46" s="49"/>
      <c r="C46" s="51"/>
      <c r="D46" s="51"/>
      <c r="E46" s="59" t="s">
        <v>178</v>
      </c>
      <c r="F46" s="59"/>
      <c r="G46" s="58"/>
      <c r="H46" s="79"/>
      <c r="I46" s="58"/>
      <c r="J46" s="79"/>
      <c r="K46" s="58"/>
      <c r="L46" s="49"/>
    </row>
    <row r="47" spans="1:12" x14ac:dyDescent="0.3">
      <c r="A47" s="45" t="s">
        <v>11</v>
      </c>
      <c r="B47" s="45" t="s">
        <v>91</v>
      </c>
      <c r="C47" s="51"/>
      <c r="D47" s="51"/>
      <c r="E47" s="52" t="s">
        <v>11</v>
      </c>
      <c r="F47" s="53" t="s">
        <v>189</v>
      </c>
      <c r="G47" s="78">
        <v>294339.98000000004</v>
      </c>
      <c r="H47" s="79"/>
      <c r="I47" s="78">
        <v>24404.528497999992</v>
      </c>
      <c r="J47" s="79"/>
      <c r="K47" s="78">
        <v>269935.45150200004</v>
      </c>
      <c r="L47" s="49"/>
    </row>
    <row r="48" spans="1:12" x14ac:dyDescent="0.3">
      <c r="A48" s="45" t="s">
        <v>12</v>
      </c>
      <c r="B48" s="45" t="s">
        <v>93</v>
      </c>
      <c r="C48" s="51"/>
      <c r="D48" s="51"/>
      <c r="E48" s="52" t="s">
        <v>12</v>
      </c>
      <c r="F48" s="61" t="s">
        <v>200</v>
      </c>
      <c r="G48" s="78">
        <v>1022808.31</v>
      </c>
      <c r="H48" s="79"/>
      <c r="I48" s="78">
        <v>125595.33759700001</v>
      </c>
      <c r="J48" s="79"/>
      <c r="K48" s="78">
        <v>897212.97240299999</v>
      </c>
      <c r="L48" s="49"/>
    </row>
    <row r="49" spans="1:12" x14ac:dyDescent="0.3">
      <c r="A49" s="45" t="s">
        <v>13</v>
      </c>
      <c r="B49" s="45" t="s">
        <v>95</v>
      </c>
      <c r="C49" s="51"/>
      <c r="D49" s="51"/>
      <c r="E49" s="52" t="s">
        <v>13</v>
      </c>
      <c r="F49" s="61" t="s">
        <v>201</v>
      </c>
      <c r="G49" s="78">
        <v>11623.210000000001</v>
      </c>
      <c r="H49" s="79"/>
      <c r="I49" s="78">
        <v>1030.3240499999997</v>
      </c>
      <c r="J49" s="79"/>
      <c r="K49" s="78">
        <v>10592.885950000002</v>
      </c>
      <c r="L49" s="49"/>
    </row>
    <row r="50" spans="1:12" x14ac:dyDescent="0.3">
      <c r="A50" s="45" t="s">
        <v>14</v>
      </c>
      <c r="B50" s="45" t="s">
        <v>97</v>
      </c>
      <c r="C50" s="51"/>
      <c r="D50" s="51"/>
      <c r="E50" s="52" t="s">
        <v>14</v>
      </c>
      <c r="F50" s="61" t="s">
        <v>202</v>
      </c>
      <c r="G50" s="78">
        <v>53391.18</v>
      </c>
      <c r="H50" s="79"/>
      <c r="I50" s="78">
        <v>4583.346129999999</v>
      </c>
      <c r="J50" s="79"/>
      <c r="K50" s="78">
        <v>48807.833870000002</v>
      </c>
      <c r="L50" s="49"/>
    </row>
    <row r="51" spans="1:12" x14ac:dyDescent="0.3">
      <c r="A51" s="45" t="s">
        <v>15</v>
      </c>
      <c r="B51" s="45" t="s">
        <v>99</v>
      </c>
      <c r="C51" s="51"/>
      <c r="D51" s="51"/>
      <c r="E51" s="52" t="s">
        <v>15</v>
      </c>
      <c r="F51" s="53" t="s">
        <v>203</v>
      </c>
      <c r="G51" s="78">
        <v>458989.03999999992</v>
      </c>
      <c r="H51" s="79"/>
      <c r="I51" s="78">
        <v>50429.749105999988</v>
      </c>
      <c r="J51" s="79"/>
      <c r="K51" s="78">
        <v>408559.29089399992</v>
      </c>
      <c r="L51" s="49"/>
    </row>
    <row r="52" spans="1:12" x14ac:dyDescent="0.3">
      <c r="A52" s="45" t="s">
        <v>16</v>
      </c>
      <c r="B52" s="45" t="s">
        <v>101</v>
      </c>
      <c r="C52" s="51"/>
      <c r="D52" s="51"/>
      <c r="E52" s="52" t="s">
        <v>16</v>
      </c>
      <c r="F52" s="53" t="s">
        <v>204</v>
      </c>
      <c r="G52" s="78">
        <v>954189.12</v>
      </c>
      <c r="H52" s="79"/>
      <c r="I52" s="78">
        <v>104400.23304099998</v>
      </c>
      <c r="J52" s="79"/>
      <c r="K52" s="78">
        <v>849788.88695900002</v>
      </c>
      <c r="L52" s="49"/>
    </row>
    <row r="53" spans="1:12" x14ac:dyDescent="0.3">
      <c r="A53" s="45" t="s">
        <v>17</v>
      </c>
      <c r="B53" s="45" t="s">
        <v>103</v>
      </c>
      <c r="C53" s="51"/>
      <c r="D53" s="51"/>
      <c r="E53" s="52" t="s">
        <v>17</v>
      </c>
      <c r="F53" s="53" t="s">
        <v>205</v>
      </c>
      <c r="G53" s="78">
        <v>227447.56</v>
      </c>
      <c r="H53" s="79"/>
      <c r="I53" s="78">
        <v>30585.26067</v>
      </c>
      <c r="J53" s="79"/>
      <c r="K53" s="78">
        <v>196862.29932999998</v>
      </c>
      <c r="L53" s="49"/>
    </row>
    <row r="54" spans="1:12" x14ac:dyDescent="0.3">
      <c r="A54" s="45" t="s">
        <v>18</v>
      </c>
      <c r="B54" s="45" t="s">
        <v>105</v>
      </c>
      <c r="C54" s="51"/>
      <c r="D54" s="51"/>
      <c r="E54" s="52" t="s">
        <v>18</v>
      </c>
      <c r="F54" s="61" t="s">
        <v>206</v>
      </c>
      <c r="G54" s="78">
        <v>9606.7799999999988</v>
      </c>
      <c r="H54" s="79"/>
      <c r="I54" s="78">
        <v>1755.1202060000001</v>
      </c>
      <c r="J54" s="79"/>
      <c r="K54" s="78">
        <v>7851.6597940000001</v>
      </c>
      <c r="L54" s="49"/>
    </row>
    <row r="55" spans="1:12" x14ac:dyDescent="0.3">
      <c r="A55" s="49"/>
      <c r="B55" s="49"/>
      <c r="C55" s="51"/>
      <c r="D55" s="51"/>
      <c r="E55" s="52"/>
      <c r="F55" s="47"/>
      <c r="G55" s="78"/>
      <c r="H55" s="79"/>
      <c r="I55" s="78"/>
      <c r="J55" s="79"/>
      <c r="K55" s="78"/>
      <c r="L55" s="49"/>
    </row>
    <row r="56" spans="1:12" x14ac:dyDescent="0.3">
      <c r="A56" s="49"/>
      <c r="B56" s="49"/>
      <c r="C56" s="51"/>
      <c r="D56" s="51"/>
      <c r="E56" s="52"/>
      <c r="F56" s="47"/>
      <c r="G56" s="78"/>
      <c r="H56" s="79"/>
      <c r="I56" s="78"/>
      <c r="J56" s="79"/>
      <c r="K56" s="78"/>
      <c r="L56" s="49"/>
    </row>
    <row r="57" spans="1:12" x14ac:dyDescent="0.3">
      <c r="A57" s="49"/>
      <c r="B57" s="49"/>
      <c r="C57" s="51"/>
      <c r="D57" s="51"/>
      <c r="E57" s="59" t="s">
        <v>185</v>
      </c>
      <c r="F57" s="59"/>
      <c r="G57" s="78"/>
      <c r="H57" s="79"/>
      <c r="I57" s="78"/>
      <c r="J57" s="79"/>
      <c r="K57" s="78"/>
      <c r="L57" s="49"/>
    </row>
    <row r="58" spans="1:12" x14ac:dyDescent="0.3">
      <c r="A58" s="45" t="s">
        <v>19</v>
      </c>
      <c r="B58" s="45" t="s">
        <v>107</v>
      </c>
      <c r="C58" s="51"/>
      <c r="D58" s="51"/>
      <c r="E58" s="52" t="s">
        <v>19</v>
      </c>
      <c r="F58" s="53" t="s">
        <v>189</v>
      </c>
      <c r="G58" s="78">
        <v>445095.81</v>
      </c>
      <c r="H58" s="79"/>
      <c r="I58" s="78">
        <v>23846.998313</v>
      </c>
      <c r="J58" s="79"/>
      <c r="K58" s="78">
        <v>421248.81168700004</v>
      </c>
      <c r="L58" s="49"/>
    </row>
    <row r="59" spans="1:12" x14ac:dyDescent="0.3">
      <c r="A59" s="45" t="s">
        <v>20</v>
      </c>
      <c r="B59" s="45" t="s">
        <v>109</v>
      </c>
      <c r="C59" s="51"/>
      <c r="D59" s="51"/>
      <c r="E59" s="52" t="s">
        <v>20</v>
      </c>
      <c r="F59" s="61" t="s">
        <v>207</v>
      </c>
      <c r="G59" s="78">
        <v>249131.22000000003</v>
      </c>
      <c r="H59" s="79"/>
      <c r="I59" s="78">
        <v>23348.168032999998</v>
      </c>
      <c r="J59" s="79"/>
      <c r="K59" s="78">
        <v>225783.05196700001</v>
      </c>
      <c r="L59" s="49"/>
    </row>
    <row r="60" spans="1:12" x14ac:dyDescent="0.3">
      <c r="A60" s="45" t="s">
        <v>21</v>
      </c>
      <c r="B60" s="45" t="s">
        <v>111</v>
      </c>
      <c r="C60" s="51"/>
      <c r="D60" s="51"/>
      <c r="E60" s="52" t="s">
        <v>21</v>
      </c>
      <c r="F60" s="61" t="s">
        <v>201</v>
      </c>
      <c r="G60" s="78">
        <v>115166.84999999999</v>
      </c>
      <c r="H60" s="79"/>
      <c r="I60" s="78">
        <v>9667.7748649999958</v>
      </c>
      <c r="J60" s="79"/>
      <c r="K60" s="78">
        <v>105499.07513500002</v>
      </c>
      <c r="L60" s="49"/>
    </row>
    <row r="61" spans="1:12" x14ac:dyDescent="0.3">
      <c r="A61" s="45" t="s">
        <v>22</v>
      </c>
      <c r="B61" s="45" t="s">
        <v>113</v>
      </c>
      <c r="C61" s="51"/>
      <c r="D61" s="51"/>
      <c r="E61" s="52" t="s">
        <v>22</v>
      </c>
      <c r="F61" s="61" t="s">
        <v>202</v>
      </c>
      <c r="G61" s="78">
        <v>16004.990000000002</v>
      </c>
      <c r="H61" s="79"/>
      <c r="I61" s="78">
        <v>1333.6793309999996</v>
      </c>
      <c r="J61" s="79"/>
      <c r="K61" s="78">
        <v>14671.310669</v>
      </c>
      <c r="L61" s="49"/>
    </row>
    <row r="62" spans="1:12" x14ac:dyDescent="0.3">
      <c r="A62" s="45" t="s">
        <v>23</v>
      </c>
      <c r="B62" s="45" t="s">
        <v>115</v>
      </c>
      <c r="C62" s="51"/>
      <c r="D62" s="51"/>
      <c r="E62" s="52" t="s">
        <v>23</v>
      </c>
      <c r="F62" s="53" t="s">
        <v>208</v>
      </c>
      <c r="G62" s="78">
        <v>70108.75</v>
      </c>
      <c r="H62" s="79"/>
      <c r="I62" s="78">
        <v>3352.0904889999997</v>
      </c>
      <c r="J62" s="79"/>
      <c r="K62" s="78">
        <v>66756.659511000005</v>
      </c>
      <c r="L62" s="49"/>
    </row>
    <row r="63" spans="1:12" x14ac:dyDescent="0.3">
      <c r="A63" s="45" t="s">
        <v>24</v>
      </c>
      <c r="B63" s="45" t="s">
        <v>117</v>
      </c>
      <c r="C63" s="51"/>
      <c r="D63" s="51"/>
      <c r="E63" s="52" t="s">
        <v>24</v>
      </c>
      <c r="F63" s="53" t="s">
        <v>209</v>
      </c>
      <c r="G63" s="78">
        <v>219085.87000000002</v>
      </c>
      <c r="H63" s="79"/>
      <c r="I63" s="78">
        <v>21315.484264999988</v>
      </c>
      <c r="J63" s="79"/>
      <c r="K63" s="78">
        <v>197770.38573500002</v>
      </c>
      <c r="L63" s="49"/>
    </row>
    <row r="64" spans="1:12" x14ac:dyDescent="0.3">
      <c r="A64" s="45" t="s">
        <v>25</v>
      </c>
      <c r="B64" s="45" t="s">
        <v>119</v>
      </c>
      <c r="C64" s="51"/>
      <c r="D64" s="51"/>
      <c r="E64" s="52" t="s">
        <v>25</v>
      </c>
      <c r="F64" s="53" t="s">
        <v>210</v>
      </c>
      <c r="G64" s="78">
        <v>12444.780000000002</v>
      </c>
      <c r="H64" s="79"/>
      <c r="I64" s="78">
        <v>307.57098400000007</v>
      </c>
      <c r="J64" s="79"/>
      <c r="K64" s="78">
        <v>12137.209016000001</v>
      </c>
      <c r="L64" s="49"/>
    </row>
    <row r="65" spans="1:12" x14ac:dyDescent="0.3">
      <c r="A65" s="49"/>
      <c r="B65" s="49"/>
      <c r="C65" s="51"/>
      <c r="D65" s="51"/>
      <c r="E65" s="52"/>
      <c r="F65" s="61" t="s">
        <v>211</v>
      </c>
      <c r="G65" s="80">
        <v>4159433.45</v>
      </c>
      <c r="H65" s="69"/>
      <c r="I65" s="80">
        <v>425955.66557799996</v>
      </c>
      <c r="J65" s="69"/>
      <c r="K65" s="80">
        <v>3733477.7844219995</v>
      </c>
      <c r="L65" s="49"/>
    </row>
    <row r="66" spans="1:12" x14ac:dyDescent="0.3">
      <c r="A66" s="49"/>
      <c r="B66" s="49"/>
      <c r="C66" s="51"/>
      <c r="D66" s="51"/>
      <c r="E66" s="52"/>
      <c r="F66" s="53"/>
      <c r="G66" s="58"/>
      <c r="H66" s="79"/>
      <c r="I66" s="58"/>
      <c r="J66" s="79"/>
      <c r="K66" s="58"/>
      <c r="L66" s="49"/>
    </row>
    <row r="67" spans="1:12" x14ac:dyDescent="0.3">
      <c r="A67" s="49"/>
      <c r="B67" s="49"/>
      <c r="C67" s="51" t="s">
        <v>212</v>
      </c>
      <c r="D67" s="51"/>
      <c r="E67" s="57"/>
      <c r="F67" s="51"/>
      <c r="G67" s="49"/>
      <c r="H67" s="49"/>
      <c r="I67" s="49"/>
      <c r="J67" s="49"/>
      <c r="K67" s="49"/>
      <c r="L67" s="49"/>
    </row>
    <row r="68" spans="1:12" x14ac:dyDescent="0.3">
      <c r="A68" s="49"/>
      <c r="B68" s="49"/>
      <c r="C68" s="51"/>
      <c r="D68" s="51"/>
      <c r="E68" s="59" t="s">
        <v>178</v>
      </c>
      <c r="F68" s="59"/>
      <c r="G68" s="58"/>
      <c r="H68" s="79"/>
      <c r="I68" s="58"/>
      <c r="J68" s="79"/>
      <c r="K68" s="58"/>
      <c r="L68" s="49"/>
    </row>
    <row r="69" spans="1:12" x14ac:dyDescent="0.3">
      <c r="A69" s="45" t="s">
        <v>26</v>
      </c>
      <c r="B69" s="45" t="s">
        <v>121</v>
      </c>
      <c r="C69" s="51"/>
      <c r="D69" s="51"/>
      <c r="E69" s="52" t="s">
        <v>26</v>
      </c>
      <c r="F69" s="61" t="s">
        <v>213</v>
      </c>
      <c r="G69" s="78">
        <v>136887.62</v>
      </c>
      <c r="H69" s="79"/>
      <c r="I69" s="78">
        <v>15071.326961999996</v>
      </c>
      <c r="J69" s="79"/>
      <c r="K69" s="78">
        <v>121816.293038</v>
      </c>
      <c r="L69" s="49"/>
    </row>
    <row r="70" spans="1:12" x14ac:dyDescent="0.3">
      <c r="A70" s="45" t="s">
        <v>27</v>
      </c>
      <c r="B70" s="45" t="s">
        <v>123</v>
      </c>
      <c r="C70" s="51"/>
      <c r="D70" s="51"/>
      <c r="E70" s="52" t="s">
        <v>27</v>
      </c>
      <c r="F70" s="53" t="s">
        <v>214</v>
      </c>
      <c r="G70" s="78">
        <v>67815.360000000001</v>
      </c>
      <c r="H70" s="79"/>
      <c r="I70" s="78">
        <v>7466.4711359999983</v>
      </c>
      <c r="J70" s="79"/>
      <c r="K70" s="78">
        <v>60348.888864</v>
      </c>
      <c r="L70" s="49"/>
    </row>
    <row r="71" spans="1:12" x14ac:dyDescent="0.3">
      <c r="A71" s="45" t="s">
        <v>28</v>
      </c>
      <c r="B71" s="45" t="s">
        <v>125</v>
      </c>
      <c r="C71" s="51"/>
      <c r="D71" s="51"/>
      <c r="E71" s="52" t="s">
        <v>28</v>
      </c>
      <c r="F71" s="61" t="s">
        <v>215</v>
      </c>
      <c r="G71" s="78">
        <v>1572150.0099999998</v>
      </c>
      <c r="H71" s="79"/>
      <c r="I71" s="78">
        <v>172141.94805899993</v>
      </c>
      <c r="J71" s="79"/>
      <c r="K71" s="78">
        <v>1400008.0619410002</v>
      </c>
      <c r="L71" s="49"/>
    </row>
    <row r="72" spans="1:12" x14ac:dyDescent="0.3">
      <c r="A72" s="45" t="s">
        <v>29</v>
      </c>
      <c r="B72" s="45" t="s">
        <v>127</v>
      </c>
      <c r="C72" s="51"/>
      <c r="D72" s="51"/>
      <c r="E72" s="52" t="s">
        <v>29</v>
      </c>
      <c r="F72" s="53" t="s">
        <v>216</v>
      </c>
      <c r="G72" s="44">
        <v>134638.32</v>
      </c>
      <c r="H72" s="79"/>
      <c r="I72" s="44">
        <v>14014.949887999996</v>
      </c>
      <c r="J72" s="79"/>
      <c r="K72" s="44">
        <v>120623.37011200002</v>
      </c>
      <c r="L72" s="49"/>
    </row>
    <row r="73" spans="1:12" x14ac:dyDescent="0.3">
      <c r="A73" s="49"/>
      <c r="B73" s="49"/>
      <c r="C73" s="51"/>
      <c r="D73" s="51"/>
      <c r="E73" s="52"/>
      <c r="F73" s="61" t="s">
        <v>217</v>
      </c>
      <c r="G73" s="58">
        <v>1911491.3099999998</v>
      </c>
      <c r="H73" s="69"/>
      <c r="I73" s="58">
        <v>208694.69604499993</v>
      </c>
      <c r="J73" s="69"/>
      <c r="K73" s="58">
        <v>1702796.6139550002</v>
      </c>
      <c r="L73" s="49"/>
    </row>
    <row r="74" spans="1:12" x14ac:dyDescent="0.3">
      <c r="A74" s="49"/>
      <c r="B74" s="49"/>
      <c r="C74" s="51"/>
      <c r="D74" s="51"/>
      <c r="E74" s="52"/>
      <c r="F74" s="53"/>
      <c r="G74" s="58"/>
      <c r="H74" s="79"/>
      <c r="I74" s="58"/>
      <c r="J74" s="79"/>
      <c r="K74" s="58"/>
      <c r="L74" s="49"/>
    </row>
    <row r="75" spans="1:12" x14ac:dyDescent="0.3">
      <c r="A75" s="49"/>
      <c r="B75" s="49"/>
      <c r="C75" s="51" t="s">
        <v>218</v>
      </c>
      <c r="D75" s="51"/>
      <c r="E75" s="57"/>
      <c r="F75" s="51"/>
      <c r="G75" s="58"/>
      <c r="H75" s="79"/>
      <c r="I75" s="58"/>
      <c r="J75" s="79"/>
      <c r="K75" s="58"/>
      <c r="L75" s="49"/>
    </row>
    <row r="76" spans="1:12" x14ac:dyDescent="0.3">
      <c r="A76" s="49"/>
      <c r="B76" s="49"/>
      <c r="C76" s="51"/>
      <c r="D76" s="51"/>
      <c r="E76" s="59" t="s">
        <v>178</v>
      </c>
      <c r="F76" s="59"/>
      <c r="G76" s="58"/>
      <c r="H76" s="79"/>
      <c r="I76" s="58"/>
      <c r="J76" s="79"/>
      <c r="K76" s="58"/>
      <c r="L76" s="49"/>
    </row>
    <row r="77" spans="1:12" x14ac:dyDescent="0.3">
      <c r="A77" s="45" t="s">
        <v>30</v>
      </c>
      <c r="B77" s="45" t="s">
        <v>129</v>
      </c>
      <c r="C77" s="51"/>
      <c r="D77" s="51"/>
      <c r="E77" s="52" t="s">
        <v>30</v>
      </c>
      <c r="F77" s="53" t="s">
        <v>213</v>
      </c>
      <c r="G77" s="78">
        <v>1218.5</v>
      </c>
      <c r="H77" s="79"/>
      <c r="I77" s="78">
        <v>135.49719999999996</v>
      </c>
      <c r="J77" s="79"/>
      <c r="K77" s="78">
        <v>1083.0028</v>
      </c>
      <c r="L77" s="49"/>
    </row>
    <row r="78" spans="1:12" x14ac:dyDescent="0.3">
      <c r="A78" s="45" t="s">
        <v>31</v>
      </c>
      <c r="B78" s="45" t="s">
        <v>131</v>
      </c>
      <c r="C78" s="51"/>
      <c r="D78" s="51"/>
      <c r="E78" s="52" t="s">
        <v>31</v>
      </c>
      <c r="F78" s="61" t="s">
        <v>219</v>
      </c>
      <c r="G78" s="78">
        <v>144408.11999999997</v>
      </c>
      <c r="H78" s="79"/>
      <c r="I78" s="78">
        <v>4603.9410179999941</v>
      </c>
      <c r="J78" s="79"/>
      <c r="K78" s="78">
        <v>139804.17898199998</v>
      </c>
      <c r="L78" s="49"/>
    </row>
    <row r="79" spans="1:12" x14ac:dyDescent="0.3">
      <c r="A79" s="45" t="s">
        <v>32</v>
      </c>
      <c r="B79" s="45" t="s">
        <v>133</v>
      </c>
      <c r="C79" s="49"/>
      <c r="D79" s="49"/>
      <c r="E79" s="62" t="s">
        <v>32</v>
      </c>
      <c r="F79" s="61" t="s">
        <v>220</v>
      </c>
      <c r="G79" s="78">
        <v>109570.42000000001</v>
      </c>
      <c r="H79" s="79"/>
      <c r="I79" s="78">
        <v>12063.703241999996</v>
      </c>
      <c r="J79" s="79"/>
      <c r="K79" s="78">
        <v>97506.716757999995</v>
      </c>
      <c r="L79" s="49"/>
    </row>
    <row r="80" spans="1:12" x14ac:dyDescent="0.3">
      <c r="A80" s="45" t="s">
        <v>33</v>
      </c>
      <c r="B80" s="45" t="s">
        <v>135</v>
      </c>
      <c r="C80" s="51"/>
      <c r="D80" s="51"/>
      <c r="E80" s="52" t="s">
        <v>33</v>
      </c>
      <c r="F80" s="61" t="s">
        <v>221</v>
      </c>
      <c r="G80" s="44">
        <v>19314.25</v>
      </c>
      <c r="H80" s="79"/>
      <c r="I80" s="44">
        <v>2147.7445999999995</v>
      </c>
      <c r="J80" s="79"/>
      <c r="K80" s="44">
        <v>17166.505400000002</v>
      </c>
      <c r="L80" s="49"/>
    </row>
    <row r="81" spans="1:12" x14ac:dyDescent="0.3">
      <c r="A81" s="49"/>
      <c r="B81" s="49"/>
      <c r="C81" s="51"/>
      <c r="D81" s="51"/>
      <c r="E81" s="52"/>
      <c r="F81" s="61" t="s">
        <v>222</v>
      </c>
      <c r="G81" s="58">
        <v>274511.28999999998</v>
      </c>
      <c r="H81" s="69"/>
      <c r="I81" s="58">
        <v>18950.88605999999</v>
      </c>
      <c r="J81" s="69"/>
      <c r="K81" s="58">
        <v>255560.40393999996</v>
      </c>
      <c r="L81" s="49"/>
    </row>
    <row r="82" spans="1:12" x14ac:dyDescent="0.3">
      <c r="A82" s="49"/>
      <c r="B82" s="49"/>
      <c r="C82" s="51"/>
      <c r="D82" s="51"/>
      <c r="E82" s="52"/>
      <c r="F82" s="53"/>
      <c r="G82" s="58"/>
      <c r="H82" s="79"/>
      <c r="I82" s="58"/>
      <c r="J82" s="79"/>
      <c r="K82" s="58"/>
      <c r="L82" s="49"/>
    </row>
    <row r="83" spans="1:12" x14ac:dyDescent="0.3">
      <c r="A83" s="49"/>
      <c r="B83" s="49"/>
      <c r="C83" s="51" t="s">
        <v>223</v>
      </c>
      <c r="D83" s="51"/>
      <c r="E83" s="57"/>
      <c r="F83" s="51"/>
      <c r="G83" s="58"/>
      <c r="H83" s="79"/>
      <c r="I83" s="58"/>
      <c r="J83" s="79"/>
      <c r="K83" s="58"/>
      <c r="L83" s="49"/>
    </row>
    <row r="84" spans="1:12" x14ac:dyDescent="0.3">
      <c r="A84" s="49"/>
      <c r="B84" s="49"/>
      <c r="C84" s="51"/>
      <c r="D84" s="51"/>
      <c r="E84" s="59" t="s">
        <v>178</v>
      </c>
      <c r="F84" s="59"/>
      <c r="G84" s="58"/>
      <c r="H84" s="79"/>
      <c r="I84" s="58"/>
      <c r="J84" s="79"/>
      <c r="K84" s="58"/>
      <c r="L84" s="49"/>
    </row>
    <row r="85" spans="1:12" x14ac:dyDescent="0.3">
      <c r="A85" s="45" t="s">
        <v>34</v>
      </c>
      <c r="B85" s="45" t="s">
        <v>137</v>
      </c>
      <c r="C85" s="51"/>
      <c r="D85" s="51"/>
      <c r="E85" s="52" t="s">
        <v>34</v>
      </c>
      <c r="F85" s="61" t="s">
        <v>213</v>
      </c>
      <c r="G85" s="78">
        <v>13416.97</v>
      </c>
      <c r="H85" s="79"/>
      <c r="I85" s="78">
        <v>1477.2083969999996</v>
      </c>
      <c r="J85" s="79"/>
      <c r="K85" s="78">
        <v>11939.761602999999</v>
      </c>
      <c r="L85" s="49"/>
    </row>
    <row r="86" spans="1:12" x14ac:dyDescent="0.3">
      <c r="A86" s="45" t="s">
        <v>35</v>
      </c>
      <c r="B86" s="45" t="s">
        <v>139</v>
      </c>
      <c r="C86" s="51"/>
      <c r="D86" s="51"/>
      <c r="E86" s="52" t="s">
        <v>35</v>
      </c>
      <c r="F86" s="61" t="s">
        <v>224</v>
      </c>
      <c r="G86" s="78">
        <v>213889.18000000002</v>
      </c>
      <c r="H86" s="79"/>
      <c r="I86" s="78">
        <v>23549.82284199999</v>
      </c>
      <c r="J86" s="79"/>
      <c r="K86" s="78">
        <v>190339.357158</v>
      </c>
      <c r="L86" s="49"/>
    </row>
    <row r="87" spans="1:12" x14ac:dyDescent="0.3">
      <c r="A87" s="45" t="s">
        <v>36</v>
      </c>
      <c r="B87" s="45" t="s">
        <v>141</v>
      </c>
      <c r="C87" s="51"/>
      <c r="D87" s="51"/>
      <c r="E87" s="52" t="s">
        <v>36</v>
      </c>
      <c r="F87" s="53" t="s">
        <v>225</v>
      </c>
      <c r="G87" s="78">
        <v>23637.37</v>
      </c>
      <c r="H87" s="79"/>
      <c r="I87" s="78">
        <v>2602.4744369999994</v>
      </c>
      <c r="J87" s="79"/>
      <c r="K87" s="78">
        <v>21034.895562999998</v>
      </c>
      <c r="L87" s="49"/>
    </row>
    <row r="88" spans="1:12" x14ac:dyDescent="0.3">
      <c r="A88" s="45" t="s">
        <v>143</v>
      </c>
      <c r="B88" s="45" t="s">
        <v>144</v>
      </c>
      <c r="C88" s="51"/>
      <c r="D88" s="51"/>
      <c r="E88" s="52" t="s">
        <v>143</v>
      </c>
      <c r="F88" s="61" t="s">
        <v>226</v>
      </c>
      <c r="G88" s="44">
        <v>0</v>
      </c>
      <c r="H88" s="79"/>
      <c r="I88" s="44">
        <v>0</v>
      </c>
      <c r="J88" s="79"/>
      <c r="K88" s="44">
        <v>0</v>
      </c>
      <c r="L88" s="49"/>
    </row>
    <row r="89" spans="1:12" x14ac:dyDescent="0.3">
      <c r="A89" s="49"/>
      <c r="B89" s="49"/>
      <c r="C89" s="51"/>
      <c r="D89" s="51"/>
      <c r="E89" s="52"/>
      <c r="F89" s="61" t="s">
        <v>227</v>
      </c>
      <c r="G89" s="58">
        <v>250943.52000000002</v>
      </c>
      <c r="H89" s="69"/>
      <c r="I89" s="58">
        <v>27629.50567599999</v>
      </c>
      <c r="J89" s="69"/>
      <c r="K89" s="58">
        <v>223314.01432399999</v>
      </c>
      <c r="L89" s="49"/>
    </row>
    <row r="90" spans="1:12" x14ac:dyDescent="0.3">
      <c r="A90" s="49"/>
      <c r="B90" s="49"/>
      <c r="C90" s="51"/>
      <c r="D90" s="51"/>
      <c r="E90" s="52"/>
      <c r="F90" s="47"/>
      <c r="G90" s="58"/>
      <c r="H90" s="79"/>
      <c r="I90" s="58"/>
      <c r="J90" s="79"/>
      <c r="K90" s="58"/>
      <c r="L90" s="49"/>
    </row>
    <row r="91" spans="1:12" x14ac:dyDescent="0.3">
      <c r="A91" s="49"/>
      <c r="B91" s="49"/>
      <c r="C91" s="51" t="s">
        <v>228</v>
      </c>
      <c r="D91" s="51"/>
      <c r="E91" s="57"/>
      <c r="F91" s="51"/>
      <c r="G91" s="58"/>
      <c r="H91" s="79"/>
      <c r="I91" s="58"/>
      <c r="J91" s="79"/>
      <c r="K91" s="58"/>
      <c r="L91" s="49"/>
    </row>
    <row r="92" spans="1:12" x14ac:dyDescent="0.3">
      <c r="A92" s="49"/>
      <c r="B92" s="49"/>
      <c r="C92" s="51"/>
      <c r="D92" s="51"/>
      <c r="E92" s="59" t="s">
        <v>178</v>
      </c>
      <c r="F92" s="59"/>
      <c r="G92" s="58"/>
      <c r="H92" s="79"/>
      <c r="I92" s="58"/>
      <c r="J92" s="79"/>
      <c r="K92" s="58"/>
      <c r="L92" s="49"/>
    </row>
    <row r="93" spans="1:12" x14ac:dyDescent="0.3">
      <c r="A93" s="45" t="s">
        <v>37</v>
      </c>
      <c r="B93" s="45" t="s">
        <v>145</v>
      </c>
      <c r="C93" s="51"/>
      <c r="D93" s="51"/>
      <c r="E93" s="52" t="s">
        <v>37</v>
      </c>
      <c r="F93" s="61" t="s">
        <v>229</v>
      </c>
      <c r="G93" s="78">
        <v>5054643.2699999996</v>
      </c>
      <c r="H93" s="79"/>
      <c r="I93" s="78">
        <v>600603.00851099973</v>
      </c>
      <c r="J93" s="79"/>
      <c r="K93" s="78">
        <v>4454040.2614889983</v>
      </c>
      <c r="L93" s="49"/>
    </row>
    <row r="94" spans="1:12" x14ac:dyDescent="0.3">
      <c r="A94" s="45" t="s">
        <v>38</v>
      </c>
      <c r="B94" s="45" t="s">
        <v>147</v>
      </c>
      <c r="C94" s="51"/>
      <c r="D94" s="51"/>
      <c r="E94" s="52" t="s">
        <v>38</v>
      </c>
      <c r="F94" s="53" t="s">
        <v>230</v>
      </c>
      <c r="G94" s="78">
        <v>-1676436.65</v>
      </c>
      <c r="H94" s="79"/>
      <c r="I94" s="78">
        <v>-186529.3274981</v>
      </c>
      <c r="J94" s="79"/>
      <c r="K94" s="78">
        <v>-1489907.3225019001</v>
      </c>
      <c r="L94" s="49"/>
    </row>
    <row r="95" spans="1:12" x14ac:dyDescent="0.3">
      <c r="A95" s="45" t="s">
        <v>39</v>
      </c>
      <c r="B95" s="45" t="s">
        <v>149</v>
      </c>
      <c r="C95" s="51"/>
      <c r="D95" s="51"/>
      <c r="E95" s="52" t="s">
        <v>39</v>
      </c>
      <c r="F95" s="53" t="s">
        <v>231</v>
      </c>
      <c r="G95" s="78">
        <v>269849.34000000003</v>
      </c>
      <c r="H95" s="79"/>
      <c r="I95" s="78">
        <v>29899.306872000005</v>
      </c>
      <c r="J95" s="79"/>
      <c r="K95" s="78">
        <v>239950.03312800001</v>
      </c>
      <c r="L95" s="49"/>
    </row>
    <row r="96" spans="1:12" x14ac:dyDescent="0.3">
      <c r="A96" s="45" t="s">
        <v>40</v>
      </c>
      <c r="B96" s="45" t="s">
        <v>151</v>
      </c>
      <c r="C96" s="51"/>
      <c r="D96" s="51"/>
      <c r="E96" s="52" t="s">
        <v>40</v>
      </c>
      <c r="F96" s="53" t="s">
        <v>232</v>
      </c>
      <c r="G96" s="78">
        <v>3121.21</v>
      </c>
      <c r="H96" s="79"/>
      <c r="I96" s="78">
        <v>412.69790800000004</v>
      </c>
      <c r="J96" s="79"/>
      <c r="K96" s="78">
        <v>2708.5120919999999</v>
      </c>
      <c r="L96" s="49"/>
    </row>
    <row r="97" spans="1:12" x14ac:dyDescent="0.3">
      <c r="A97" s="45" t="s">
        <v>41</v>
      </c>
      <c r="B97" s="45" t="s">
        <v>153</v>
      </c>
      <c r="C97" s="51"/>
      <c r="D97" s="51"/>
      <c r="E97" s="52" t="s">
        <v>41</v>
      </c>
      <c r="F97" s="53" t="s">
        <v>233</v>
      </c>
      <c r="G97" s="78">
        <v>822658.59</v>
      </c>
      <c r="H97" s="79"/>
      <c r="I97" s="78">
        <v>86062.232373000006</v>
      </c>
      <c r="J97" s="79"/>
      <c r="K97" s="78">
        <v>736596.35762699996</v>
      </c>
      <c r="L97" s="49"/>
    </row>
    <row r="98" spans="1:12" x14ac:dyDescent="0.3">
      <c r="A98" s="45" t="s">
        <v>234</v>
      </c>
      <c r="B98" s="45" t="s">
        <v>235</v>
      </c>
      <c r="C98" s="51"/>
      <c r="D98" s="51"/>
      <c r="E98" s="52" t="s">
        <v>234</v>
      </c>
      <c r="F98" s="61" t="s">
        <v>236</v>
      </c>
      <c r="G98" s="78">
        <v>0</v>
      </c>
      <c r="H98" s="79"/>
      <c r="I98" s="78">
        <v>0</v>
      </c>
      <c r="J98" s="79"/>
      <c r="K98" s="78">
        <v>0</v>
      </c>
      <c r="L98" s="49"/>
    </row>
    <row r="99" spans="1:12" x14ac:dyDescent="0.3">
      <c r="A99" s="45" t="s">
        <v>42</v>
      </c>
      <c r="B99" s="45" t="s">
        <v>155</v>
      </c>
      <c r="C99" s="51"/>
      <c r="D99" s="51"/>
      <c r="E99" s="52" t="s">
        <v>42</v>
      </c>
      <c r="F99" s="61" t="s">
        <v>237</v>
      </c>
      <c r="G99" s="78">
        <v>696280.83</v>
      </c>
      <c r="H99" s="79"/>
      <c r="I99" s="78">
        <v>77147.915964</v>
      </c>
      <c r="J99" s="79"/>
      <c r="K99" s="78">
        <v>619132.91403600003</v>
      </c>
      <c r="L99" s="49"/>
    </row>
    <row r="100" spans="1:12" x14ac:dyDescent="0.3">
      <c r="A100" s="45" t="s">
        <v>43</v>
      </c>
      <c r="B100" s="45" t="s">
        <v>157</v>
      </c>
      <c r="C100" s="51"/>
      <c r="D100" s="51"/>
      <c r="E100" s="52" t="s">
        <v>43</v>
      </c>
      <c r="F100" s="61" t="s">
        <v>206</v>
      </c>
      <c r="G100" s="78">
        <v>400868.08</v>
      </c>
      <c r="H100" s="79"/>
      <c r="I100" s="78">
        <v>43528.58997600001</v>
      </c>
      <c r="J100" s="79"/>
      <c r="K100" s="78">
        <v>357339.49002399994</v>
      </c>
      <c r="L100" s="49"/>
    </row>
    <row r="101" spans="1:12" x14ac:dyDescent="0.3">
      <c r="A101" s="49"/>
      <c r="B101" s="49"/>
      <c r="C101" s="51"/>
      <c r="D101" s="51"/>
      <c r="E101" s="52"/>
      <c r="F101" s="47"/>
      <c r="G101" s="58"/>
      <c r="H101" s="79"/>
      <c r="I101" s="58"/>
      <c r="J101" s="79"/>
      <c r="K101" s="58"/>
      <c r="L101" s="49"/>
    </row>
    <row r="102" spans="1:12" x14ac:dyDescent="0.3">
      <c r="A102" s="49"/>
      <c r="B102" s="49"/>
      <c r="C102" s="51"/>
      <c r="D102" s="51"/>
      <c r="E102" s="59" t="s">
        <v>185</v>
      </c>
      <c r="F102" s="59"/>
      <c r="G102" s="58"/>
      <c r="H102" s="79"/>
      <c r="I102" s="58"/>
      <c r="J102" s="79"/>
      <c r="K102" s="58"/>
      <c r="L102" s="49"/>
    </row>
    <row r="103" spans="1:12" x14ac:dyDescent="0.3">
      <c r="A103" s="45" t="s">
        <v>44</v>
      </c>
      <c r="B103" s="45" t="s">
        <v>159</v>
      </c>
      <c r="C103" s="51"/>
      <c r="D103" s="51"/>
      <c r="E103" s="52" t="s">
        <v>44</v>
      </c>
      <c r="F103" s="53" t="s">
        <v>238</v>
      </c>
      <c r="G103" s="44">
        <v>343584.45000000007</v>
      </c>
      <c r="H103" s="79"/>
      <c r="I103" s="44">
        <v>33823.463353999992</v>
      </c>
      <c r="J103" s="79"/>
      <c r="K103" s="44">
        <v>309760.986646</v>
      </c>
      <c r="L103" s="49"/>
    </row>
    <row r="104" spans="1:12" x14ac:dyDescent="0.3">
      <c r="A104" s="49"/>
      <c r="B104" s="49"/>
      <c r="C104" s="51"/>
      <c r="D104" s="51"/>
      <c r="E104" s="52"/>
      <c r="F104" s="53"/>
      <c r="G104" s="58"/>
      <c r="H104" s="79"/>
      <c r="I104" s="58"/>
      <c r="J104" s="79"/>
      <c r="K104" s="58"/>
      <c r="L104" s="49"/>
    </row>
    <row r="105" spans="1:12" x14ac:dyDescent="0.3">
      <c r="A105" s="49"/>
      <c r="B105" s="49"/>
      <c r="C105" s="51"/>
      <c r="D105" s="51"/>
      <c r="E105" s="52"/>
      <c r="F105" s="61" t="s">
        <v>239</v>
      </c>
      <c r="G105" s="63">
        <v>5914569.1200000001</v>
      </c>
      <c r="H105" s="69"/>
      <c r="I105" s="63">
        <v>684947.88745989976</v>
      </c>
      <c r="J105" s="69"/>
      <c r="K105" s="63">
        <v>5229621.232540099</v>
      </c>
      <c r="L105" s="49"/>
    </row>
    <row r="106" spans="1:12" x14ac:dyDescent="0.3">
      <c r="A106" s="49"/>
      <c r="B106" s="49"/>
      <c r="C106" s="51"/>
      <c r="D106" s="51"/>
      <c r="E106" s="52"/>
      <c r="F106" s="53"/>
      <c r="G106" s="58"/>
      <c r="H106" s="79"/>
      <c r="I106" s="58"/>
      <c r="J106" s="79"/>
      <c r="K106" s="58"/>
      <c r="L106" s="49"/>
    </row>
    <row r="107" spans="1:12" ht="15" thickBot="1" x14ac:dyDescent="0.35">
      <c r="A107" s="49"/>
      <c r="B107" s="49"/>
      <c r="C107" s="51"/>
      <c r="D107" s="51"/>
      <c r="E107" s="52"/>
      <c r="F107" s="61" t="s">
        <v>240</v>
      </c>
      <c r="G107" s="118">
        <v>13184616.100000001</v>
      </c>
      <c r="H107" s="119"/>
      <c r="I107" s="120">
        <v>1426860.2233818998</v>
      </c>
      <c r="J107" s="119"/>
      <c r="K107" s="120">
        <v>11757755.876618098</v>
      </c>
      <c r="L107" s="49"/>
    </row>
    <row r="108" spans="1:12" ht="15" thickTop="1" x14ac:dyDescent="0.3">
      <c r="A108" s="49"/>
      <c r="B108" s="49"/>
      <c r="C108" s="51"/>
      <c r="D108" s="51"/>
      <c r="E108" s="52"/>
      <c r="F108" s="47"/>
      <c r="G108" s="58"/>
      <c r="H108" s="79"/>
      <c r="I108" s="64">
        <v>0.10822159800177265</v>
      </c>
      <c r="J108" s="81"/>
      <c r="K108" s="64">
        <v>0.89177840199822711</v>
      </c>
      <c r="L108" s="49"/>
    </row>
    <row r="109" spans="1:12" x14ac:dyDescent="0.3">
      <c r="A109" s="49"/>
      <c r="B109" s="49"/>
      <c r="C109" s="65"/>
      <c r="D109" s="37"/>
      <c r="E109" s="66"/>
      <c r="F109" s="37"/>
      <c r="G109" s="74"/>
      <c r="H109" s="82"/>
      <c r="I109" s="60"/>
      <c r="J109" s="82"/>
      <c r="K109" s="60"/>
      <c r="L109" s="49"/>
    </row>
    <row r="110" spans="1:12" x14ac:dyDescent="0.3">
      <c r="A110" s="49"/>
      <c r="B110" s="49"/>
      <c r="C110" s="49"/>
      <c r="D110" s="49"/>
      <c r="E110" s="66"/>
      <c r="F110" s="70"/>
      <c r="G110" s="67"/>
      <c r="H110" s="79"/>
      <c r="I110" s="67"/>
      <c r="J110" s="49"/>
      <c r="K110" s="37"/>
      <c r="L110" s="49"/>
    </row>
    <row r="111" spans="1:12" x14ac:dyDescent="0.3">
      <c r="A111" s="49"/>
      <c r="B111" s="49"/>
      <c r="C111" s="49"/>
      <c r="D111" s="49"/>
      <c r="E111" s="66"/>
      <c r="F111" s="37"/>
      <c r="G111" s="67"/>
      <c r="H111" s="79"/>
      <c r="I111" s="67"/>
      <c r="J111" s="49"/>
      <c r="K111" s="49"/>
      <c r="L111" s="49"/>
    </row>
    <row r="112" spans="1:12" x14ac:dyDescent="0.3">
      <c r="A112" s="49"/>
      <c r="B112" s="49"/>
      <c r="C112" s="49"/>
      <c r="D112" s="49"/>
      <c r="E112" s="66"/>
      <c r="F112" s="49"/>
      <c r="G112" s="49"/>
      <c r="H112" s="49"/>
      <c r="I112" s="49"/>
      <c r="J112" s="49"/>
      <c r="K112" s="49"/>
      <c r="L112" s="49"/>
    </row>
    <row r="113" spans="1:12" x14ac:dyDescent="0.3">
      <c r="A113" s="49"/>
      <c r="B113" s="49"/>
      <c r="C113" s="49"/>
      <c r="D113" s="49"/>
      <c r="E113" s="66"/>
      <c r="F113" s="45"/>
      <c r="G113" s="49"/>
      <c r="H113" s="49"/>
      <c r="I113" s="49"/>
      <c r="J113" s="49"/>
      <c r="K113" s="49"/>
      <c r="L113" s="49"/>
    </row>
    <row r="114" spans="1:12" x14ac:dyDescent="0.3">
      <c r="A114" s="49"/>
      <c r="B114" s="49"/>
      <c r="C114" s="49"/>
      <c r="D114" s="49"/>
      <c r="E114" s="66"/>
      <c r="F114" s="45"/>
      <c r="G114" s="73"/>
      <c r="H114" s="49"/>
      <c r="I114" s="49"/>
      <c r="J114" s="49"/>
      <c r="K114" s="49"/>
      <c r="L114" s="49"/>
    </row>
    <row r="115" spans="1:12" x14ac:dyDescent="0.3">
      <c r="A115" s="49"/>
      <c r="B115" s="49"/>
      <c r="C115" s="49"/>
      <c r="D115" s="49"/>
      <c r="E115" s="68"/>
      <c r="F115" s="49"/>
      <c r="G115" s="49"/>
      <c r="H115" s="49"/>
      <c r="I115" s="49"/>
      <c r="J115" s="49"/>
      <c r="K115" s="49"/>
      <c r="L115" s="49"/>
    </row>
    <row r="117" spans="1:12" x14ac:dyDescent="0.3">
      <c r="A117" s="37"/>
      <c r="B117" s="37"/>
      <c r="C117" s="37"/>
      <c r="D117" s="37"/>
      <c r="E117" s="37"/>
      <c r="F117" s="45"/>
      <c r="G117" s="37"/>
      <c r="H117" s="79"/>
      <c r="I117" s="37"/>
      <c r="J117" s="79"/>
      <c r="K117" s="37"/>
      <c r="L117" s="37"/>
    </row>
    <row r="118" spans="1:12" x14ac:dyDescent="0.3">
      <c r="A118" s="37"/>
      <c r="B118" s="37"/>
      <c r="C118" s="37"/>
      <c r="D118" s="37"/>
      <c r="E118" s="37"/>
      <c r="F118" s="45"/>
      <c r="G118" s="37"/>
      <c r="H118" s="79"/>
      <c r="I118" s="37"/>
      <c r="J118" s="79"/>
      <c r="K118" s="37"/>
      <c r="L118" s="3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59"/>
  <sheetViews>
    <sheetView showGridLines="0" workbookViewId="0">
      <pane ySplit="8" topLeftCell="A9" activePane="bottomLeft" state="frozen"/>
      <selection pane="bottomLeft" activeCell="V4" sqref="V4"/>
    </sheetView>
  </sheetViews>
  <sheetFormatPr defaultColWidth="9.109375" defaultRowHeight="14.4" outlineLevelRow="3" x14ac:dyDescent="0.3"/>
  <cols>
    <col min="1" max="1" width="44" style="34" customWidth="1"/>
    <col min="2" max="19" width="15.6640625" style="34" customWidth="1"/>
    <col min="20" max="20" width="29.33203125" style="34" bestFit="1" customWidth="1"/>
    <col min="21" max="16384" width="9.109375" style="38"/>
  </cols>
  <sheetData>
    <row r="1" spans="1:20" x14ac:dyDescent="0.3">
      <c r="A1" s="28" t="s">
        <v>167</v>
      </c>
    </row>
    <row r="2" spans="1:20" x14ac:dyDescent="0.3">
      <c r="A2" s="28" t="s">
        <v>168</v>
      </c>
    </row>
    <row r="3" spans="1:20" x14ac:dyDescent="0.3">
      <c r="A3" s="28" t="s">
        <v>169</v>
      </c>
    </row>
    <row r="4" spans="1:20" x14ac:dyDescent="0.3">
      <c r="A4" s="28" t="s">
        <v>170</v>
      </c>
    </row>
    <row r="5" spans="1:20" x14ac:dyDescent="0.3">
      <c r="A5" s="29" t="s">
        <v>285</v>
      </c>
    </row>
    <row r="6" spans="1:20" x14ac:dyDescent="0.3">
      <c r="B6" s="149" t="s">
        <v>164</v>
      </c>
      <c r="C6" s="150"/>
      <c r="D6" s="151"/>
      <c r="E6" s="149" t="s">
        <v>162</v>
      </c>
      <c r="F6" s="150"/>
      <c r="G6" s="151"/>
      <c r="H6" s="149" t="s">
        <v>163</v>
      </c>
      <c r="I6" s="150"/>
      <c r="J6" s="151"/>
      <c r="K6" s="43" t="s">
        <v>164</v>
      </c>
      <c r="L6" s="43"/>
      <c r="M6" s="43"/>
      <c r="N6" s="33" t="s">
        <v>162</v>
      </c>
      <c r="O6" s="43"/>
      <c r="P6" s="43"/>
      <c r="Q6" s="33" t="s">
        <v>163</v>
      </c>
      <c r="R6" s="43"/>
      <c r="S6" s="43"/>
      <c r="T6" s="42"/>
    </row>
    <row r="7" spans="1:20" x14ac:dyDescent="0.3">
      <c r="B7" s="24" t="s">
        <v>171</v>
      </c>
      <c r="C7" s="27" t="s">
        <v>172</v>
      </c>
      <c r="D7" s="27" t="s">
        <v>173</v>
      </c>
      <c r="E7" s="23" t="s">
        <v>171</v>
      </c>
      <c r="F7" s="22" t="s">
        <v>172</v>
      </c>
      <c r="G7" s="22" t="s">
        <v>173</v>
      </c>
      <c r="H7" s="23" t="s">
        <v>171</v>
      </c>
      <c r="I7" s="22" t="s">
        <v>172</v>
      </c>
      <c r="J7" s="22" t="s">
        <v>173</v>
      </c>
      <c r="K7" s="21" t="s">
        <v>171</v>
      </c>
      <c r="L7" s="41" t="s">
        <v>172</v>
      </c>
      <c r="M7" s="41" t="s">
        <v>173</v>
      </c>
      <c r="N7" s="32" t="s">
        <v>171</v>
      </c>
      <c r="O7" s="31" t="s">
        <v>172</v>
      </c>
      <c r="P7" s="31" t="s">
        <v>173</v>
      </c>
      <c r="Q7" s="32" t="s">
        <v>171</v>
      </c>
      <c r="R7" s="31" t="s">
        <v>172</v>
      </c>
      <c r="S7" s="31" t="s">
        <v>173</v>
      </c>
      <c r="T7" s="20"/>
    </row>
    <row r="8" spans="1:20" ht="15" customHeight="1" x14ac:dyDescent="0.3">
      <c r="A8" s="98" t="s">
        <v>165</v>
      </c>
      <c r="B8" s="19" t="s">
        <v>261</v>
      </c>
      <c r="C8" s="19" t="s">
        <v>261</v>
      </c>
      <c r="D8" s="19" t="s">
        <v>261</v>
      </c>
      <c r="E8" s="19" t="s">
        <v>261</v>
      </c>
      <c r="F8" s="19" t="s">
        <v>261</v>
      </c>
      <c r="G8" s="19" t="s">
        <v>261</v>
      </c>
      <c r="H8" s="19" t="s">
        <v>261</v>
      </c>
      <c r="I8" s="19" t="s">
        <v>261</v>
      </c>
      <c r="J8" s="19" t="s">
        <v>261</v>
      </c>
      <c r="K8" s="30" t="s">
        <v>286</v>
      </c>
      <c r="L8" s="30" t="s">
        <v>286</v>
      </c>
      <c r="M8" s="30" t="s">
        <v>286</v>
      </c>
      <c r="N8" s="30" t="s">
        <v>286</v>
      </c>
      <c r="O8" s="30" t="s">
        <v>286</v>
      </c>
      <c r="P8" s="30" t="s">
        <v>286</v>
      </c>
      <c r="Q8" s="30" t="s">
        <v>286</v>
      </c>
      <c r="R8" s="30" t="s">
        <v>286</v>
      </c>
      <c r="S8" s="30" t="s">
        <v>286</v>
      </c>
      <c r="T8" s="18" t="s">
        <v>161</v>
      </c>
    </row>
    <row r="9" spans="1:20" ht="14.4" customHeight="1" outlineLevel="3" x14ac:dyDescent="0.3">
      <c r="A9" s="35" t="s">
        <v>68</v>
      </c>
      <c r="B9" s="75">
        <v>0</v>
      </c>
      <c r="C9" s="76">
        <v>3525.45</v>
      </c>
      <c r="D9" s="77">
        <v>3525.45</v>
      </c>
      <c r="E9" s="75">
        <v>0</v>
      </c>
      <c r="F9" s="76">
        <v>338.79574499999984</v>
      </c>
      <c r="G9" s="26">
        <v>338.79574499999984</v>
      </c>
      <c r="H9" s="75">
        <v>0</v>
      </c>
      <c r="I9" s="76">
        <v>3186.6542549999999</v>
      </c>
      <c r="J9" s="26">
        <v>3186.6542549999999</v>
      </c>
      <c r="K9" s="39">
        <v>0</v>
      </c>
      <c r="L9" s="25">
        <v>7500.42</v>
      </c>
      <c r="M9" s="39">
        <v>7500.42</v>
      </c>
      <c r="N9" s="101">
        <v>0</v>
      </c>
      <c r="O9" s="102">
        <v>720.79036199999973</v>
      </c>
      <c r="P9" s="103">
        <v>720.79036199999973</v>
      </c>
      <c r="Q9" s="39">
        <v>0</v>
      </c>
      <c r="R9" s="39">
        <v>6779.6296380000003</v>
      </c>
      <c r="S9" s="40">
        <v>6779.6296380000003</v>
      </c>
      <c r="T9" s="99" t="s">
        <v>64</v>
      </c>
    </row>
    <row r="10" spans="1:20" outlineLevel="3" x14ac:dyDescent="0.3">
      <c r="A10" s="35" t="s">
        <v>68</v>
      </c>
      <c r="B10" s="75">
        <v>0</v>
      </c>
      <c r="C10" s="76">
        <v>3459.56</v>
      </c>
      <c r="D10" s="77">
        <v>3459.56</v>
      </c>
      <c r="E10" s="75">
        <v>0</v>
      </c>
      <c r="F10" s="76">
        <v>332.46371599999986</v>
      </c>
      <c r="G10" s="26">
        <v>332.46371599999986</v>
      </c>
      <c r="H10" s="75">
        <v>0</v>
      </c>
      <c r="I10" s="76">
        <v>3127.0962840000002</v>
      </c>
      <c r="J10" s="26">
        <v>3127.0962840000002</v>
      </c>
      <c r="K10" s="39">
        <v>0</v>
      </c>
      <c r="L10" s="25">
        <v>31946.620000000003</v>
      </c>
      <c r="M10" s="39">
        <v>31946.620000000003</v>
      </c>
      <c r="N10" s="75">
        <v>0</v>
      </c>
      <c r="O10" s="76">
        <v>3070.070181999999</v>
      </c>
      <c r="P10" s="26">
        <v>3070.070181999999</v>
      </c>
      <c r="Q10" s="39">
        <v>0</v>
      </c>
      <c r="R10" s="39">
        <v>28876.549818000003</v>
      </c>
      <c r="S10" s="40">
        <v>28876.549818000003</v>
      </c>
      <c r="T10" s="100" t="s">
        <v>64</v>
      </c>
    </row>
    <row r="11" spans="1:20" outlineLevel="3" x14ac:dyDescent="0.3">
      <c r="A11" s="35" t="s">
        <v>68</v>
      </c>
      <c r="B11" s="75">
        <v>0</v>
      </c>
      <c r="C11" s="76">
        <v>3042.56</v>
      </c>
      <c r="D11" s="77">
        <v>3042.56</v>
      </c>
      <c r="E11" s="75">
        <v>0</v>
      </c>
      <c r="F11" s="76">
        <v>292.39001599999989</v>
      </c>
      <c r="G11" s="26">
        <v>292.39001599999989</v>
      </c>
      <c r="H11" s="75">
        <v>0</v>
      </c>
      <c r="I11" s="76">
        <v>2750.1699840000001</v>
      </c>
      <c r="J11" s="26">
        <v>2750.1699840000001</v>
      </c>
      <c r="K11" s="39">
        <v>0</v>
      </c>
      <c r="L11" s="25">
        <v>31112.620000000003</v>
      </c>
      <c r="M11" s="39">
        <v>31112.620000000003</v>
      </c>
      <c r="N11" s="75">
        <v>0</v>
      </c>
      <c r="O11" s="76">
        <v>2989.9227819999992</v>
      </c>
      <c r="P11" s="26">
        <v>2989.9227819999992</v>
      </c>
      <c r="Q11" s="39">
        <v>0</v>
      </c>
      <c r="R11" s="39">
        <v>28122.697218000005</v>
      </c>
      <c r="S11" s="40">
        <v>28122.697218000005</v>
      </c>
      <c r="T11" s="100" t="s">
        <v>64</v>
      </c>
    </row>
    <row r="12" spans="1:20" outlineLevel="3" x14ac:dyDescent="0.3">
      <c r="A12" s="35" t="s">
        <v>68</v>
      </c>
      <c r="B12" s="75">
        <v>0</v>
      </c>
      <c r="C12" s="76">
        <v>3114.68</v>
      </c>
      <c r="D12" s="77">
        <v>3114.68</v>
      </c>
      <c r="E12" s="75">
        <v>0</v>
      </c>
      <c r="F12" s="76">
        <v>299.32074799999987</v>
      </c>
      <c r="G12" s="26">
        <v>299.32074799999987</v>
      </c>
      <c r="H12" s="75">
        <v>0</v>
      </c>
      <c r="I12" s="76">
        <v>2815.3592520000002</v>
      </c>
      <c r="J12" s="26">
        <v>2815.3592520000002</v>
      </c>
      <c r="K12" s="39">
        <v>0</v>
      </c>
      <c r="L12" s="25">
        <v>5589.4</v>
      </c>
      <c r="M12" s="39">
        <v>5589.4</v>
      </c>
      <c r="N12" s="75">
        <v>0</v>
      </c>
      <c r="O12" s="76">
        <v>537.14133999999979</v>
      </c>
      <c r="P12" s="26">
        <v>537.14133999999979</v>
      </c>
      <c r="Q12" s="39">
        <v>0</v>
      </c>
      <c r="R12" s="39">
        <v>5052.2586599999995</v>
      </c>
      <c r="S12" s="40">
        <v>5052.2586599999995</v>
      </c>
      <c r="T12" s="100" t="s">
        <v>64</v>
      </c>
    </row>
    <row r="13" spans="1:20" outlineLevel="3" x14ac:dyDescent="0.3">
      <c r="A13" s="35" t="s">
        <v>68</v>
      </c>
      <c r="B13" s="75">
        <v>0</v>
      </c>
      <c r="C13" s="76">
        <v>300</v>
      </c>
      <c r="D13" s="77">
        <v>300</v>
      </c>
      <c r="E13" s="75">
        <v>0</v>
      </c>
      <c r="F13" s="76">
        <v>28.829999999999988</v>
      </c>
      <c r="G13" s="26">
        <v>28.829999999999988</v>
      </c>
      <c r="H13" s="75">
        <v>0</v>
      </c>
      <c r="I13" s="76">
        <v>271.17</v>
      </c>
      <c r="J13" s="26">
        <v>271.17</v>
      </c>
      <c r="K13" s="39">
        <v>0</v>
      </c>
      <c r="L13" s="25">
        <v>600</v>
      </c>
      <c r="M13" s="39">
        <v>600</v>
      </c>
      <c r="N13" s="75">
        <v>0</v>
      </c>
      <c r="O13" s="76">
        <v>57.659999999999975</v>
      </c>
      <c r="P13" s="26">
        <v>57.659999999999975</v>
      </c>
      <c r="Q13" s="39">
        <v>0</v>
      </c>
      <c r="R13" s="39">
        <v>542.34</v>
      </c>
      <c r="S13" s="40">
        <v>542.34</v>
      </c>
      <c r="T13" s="100" t="s">
        <v>64</v>
      </c>
    </row>
    <row r="14" spans="1:20" outlineLevel="3" x14ac:dyDescent="0.3">
      <c r="A14" s="35" t="s">
        <v>68</v>
      </c>
      <c r="B14" s="75">
        <v>0</v>
      </c>
      <c r="C14" s="76">
        <v>134.46</v>
      </c>
      <c r="D14" s="77">
        <v>134.46</v>
      </c>
      <c r="E14" s="75">
        <v>0</v>
      </c>
      <c r="F14" s="76">
        <v>12.921605999999995</v>
      </c>
      <c r="G14" s="26">
        <v>12.921605999999995</v>
      </c>
      <c r="H14" s="75">
        <v>0</v>
      </c>
      <c r="I14" s="76">
        <v>121.53839400000001</v>
      </c>
      <c r="J14" s="26">
        <v>121.53839400000001</v>
      </c>
      <c r="K14" s="39">
        <v>0</v>
      </c>
      <c r="L14" s="25">
        <v>134.46</v>
      </c>
      <c r="M14" s="39">
        <v>134.46</v>
      </c>
      <c r="N14" s="75">
        <v>0</v>
      </c>
      <c r="O14" s="76">
        <v>12.921605999999995</v>
      </c>
      <c r="P14" s="26">
        <v>12.921605999999995</v>
      </c>
      <c r="Q14" s="39">
        <v>0</v>
      </c>
      <c r="R14" s="39">
        <v>121.53839400000001</v>
      </c>
      <c r="S14" s="40">
        <v>121.53839400000001</v>
      </c>
      <c r="T14" s="100" t="s">
        <v>64</v>
      </c>
    </row>
    <row r="15" spans="1:20" outlineLevel="3" x14ac:dyDescent="0.3">
      <c r="A15" s="35" t="s">
        <v>68</v>
      </c>
      <c r="B15" s="75">
        <v>0</v>
      </c>
      <c r="C15" s="76">
        <v>0</v>
      </c>
      <c r="D15" s="77">
        <v>0</v>
      </c>
      <c r="E15" s="75">
        <v>0</v>
      </c>
      <c r="F15" s="76">
        <v>0</v>
      </c>
      <c r="G15" s="26">
        <v>0</v>
      </c>
      <c r="H15" s="75">
        <v>0</v>
      </c>
      <c r="I15" s="76">
        <v>0</v>
      </c>
      <c r="J15" s="26">
        <v>0</v>
      </c>
      <c r="K15" s="39">
        <v>0</v>
      </c>
      <c r="L15" s="25">
        <v>0</v>
      </c>
      <c r="M15" s="39">
        <v>0</v>
      </c>
      <c r="N15" s="75">
        <v>0</v>
      </c>
      <c r="O15" s="76">
        <v>0</v>
      </c>
      <c r="P15" s="26">
        <v>0</v>
      </c>
      <c r="Q15" s="39">
        <v>0</v>
      </c>
      <c r="R15" s="39">
        <v>0</v>
      </c>
      <c r="S15" s="40">
        <v>0</v>
      </c>
      <c r="T15" s="100" t="s">
        <v>64</v>
      </c>
    </row>
    <row r="16" spans="1:20" outlineLevel="2" x14ac:dyDescent="0.3">
      <c r="A16" s="35"/>
      <c r="B16" s="75">
        <v>0</v>
      </c>
      <c r="C16" s="76">
        <v>13576.71</v>
      </c>
      <c r="D16" s="77">
        <v>13576.71</v>
      </c>
      <c r="E16" s="75">
        <v>0</v>
      </c>
      <c r="F16" s="76">
        <v>1304.7218309999992</v>
      </c>
      <c r="G16" s="26">
        <v>1304.7218309999992</v>
      </c>
      <c r="H16" s="75">
        <v>0</v>
      </c>
      <c r="I16" s="76">
        <v>12271.988169</v>
      </c>
      <c r="J16" s="26">
        <v>12271.988169</v>
      </c>
      <c r="K16" s="39">
        <v>0</v>
      </c>
      <c r="L16" s="25">
        <v>76883.520000000004</v>
      </c>
      <c r="M16" s="39">
        <v>76883.520000000004</v>
      </c>
      <c r="N16" s="75">
        <v>0</v>
      </c>
      <c r="O16" s="76">
        <v>7388.5062719999978</v>
      </c>
      <c r="P16" s="26">
        <v>7388.5062719999978</v>
      </c>
      <c r="Q16" s="39">
        <v>0</v>
      </c>
      <c r="R16" s="39">
        <v>69495.01372800002</v>
      </c>
      <c r="S16" s="40">
        <v>69495.01372800002</v>
      </c>
      <c r="T16" s="106" t="s">
        <v>265</v>
      </c>
    </row>
    <row r="17" spans="1:20" outlineLevel="1" x14ac:dyDescent="0.3">
      <c r="A17" s="108" t="s">
        <v>67</v>
      </c>
      <c r="B17" s="110">
        <v>0</v>
      </c>
      <c r="C17" s="109">
        <v>13576.71</v>
      </c>
      <c r="D17" s="111">
        <v>13576.71</v>
      </c>
      <c r="E17" s="110">
        <v>0</v>
      </c>
      <c r="F17" s="109">
        <v>1304.7218309999992</v>
      </c>
      <c r="G17" s="112">
        <v>1304.7218309999992</v>
      </c>
      <c r="H17" s="110">
        <v>0</v>
      </c>
      <c r="I17" s="109">
        <v>12271.988169</v>
      </c>
      <c r="J17" s="112">
        <v>12271.988169</v>
      </c>
      <c r="K17" s="109">
        <v>0</v>
      </c>
      <c r="L17" s="113">
        <v>76883.520000000004</v>
      </c>
      <c r="M17" s="109">
        <v>76883.520000000004</v>
      </c>
      <c r="N17" s="110">
        <v>0</v>
      </c>
      <c r="O17" s="109">
        <v>7388.5062719999978</v>
      </c>
      <c r="P17" s="112">
        <v>7388.5062719999978</v>
      </c>
      <c r="Q17" s="109">
        <v>0</v>
      </c>
      <c r="R17" s="109">
        <v>69495.01372800002</v>
      </c>
      <c r="S17" s="114">
        <v>69495.01372800002</v>
      </c>
      <c r="T17" s="115"/>
    </row>
    <row r="18" spans="1:20" outlineLevel="3" x14ac:dyDescent="0.3">
      <c r="A18" s="35" t="s">
        <v>70</v>
      </c>
      <c r="B18" s="75">
        <v>0</v>
      </c>
      <c r="C18" s="76">
        <v>2966.19</v>
      </c>
      <c r="D18" s="77">
        <v>2966.19</v>
      </c>
      <c r="E18" s="75">
        <v>0</v>
      </c>
      <c r="F18" s="76">
        <v>285.05085899999989</v>
      </c>
      <c r="G18" s="26">
        <v>285.05085899999989</v>
      </c>
      <c r="H18" s="75">
        <v>0</v>
      </c>
      <c r="I18" s="76">
        <v>2681.1391410000001</v>
      </c>
      <c r="J18" s="26">
        <v>2681.1391410000001</v>
      </c>
      <c r="K18" s="39">
        <v>0</v>
      </c>
      <c r="L18" s="25">
        <v>2966.19</v>
      </c>
      <c r="M18" s="39">
        <v>2966.19</v>
      </c>
      <c r="N18" s="75">
        <v>0</v>
      </c>
      <c r="O18" s="76">
        <v>285.05085899999989</v>
      </c>
      <c r="P18" s="26">
        <v>285.05085899999989</v>
      </c>
      <c r="Q18" s="39">
        <v>0</v>
      </c>
      <c r="R18" s="39">
        <v>2681.1391410000001</v>
      </c>
      <c r="S18" s="40">
        <v>2681.1391410000001</v>
      </c>
      <c r="T18" s="100" t="s">
        <v>64</v>
      </c>
    </row>
    <row r="19" spans="1:20" outlineLevel="3" x14ac:dyDescent="0.3">
      <c r="A19" s="35" t="s">
        <v>70</v>
      </c>
      <c r="B19" s="75">
        <v>0</v>
      </c>
      <c r="C19" s="76">
        <v>2273.08</v>
      </c>
      <c r="D19" s="77">
        <v>2273.08</v>
      </c>
      <c r="E19" s="75">
        <v>0</v>
      </c>
      <c r="F19" s="76">
        <v>218.4429879999999</v>
      </c>
      <c r="G19" s="26">
        <v>218.4429879999999</v>
      </c>
      <c r="H19" s="75">
        <v>0</v>
      </c>
      <c r="I19" s="76">
        <v>2054.6370120000001</v>
      </c>
      <c r="J19" s="26">
        <v>2054.6370120000001</v>
      </c>
      <c r="K19" s="39">
        <v>0</v>
      </c>
      <c r="L19" s="25">
        <v>2273.08</v>
      </c>
      <c r="M19" s="39">
        <v>2273.08</v>
      </c>
      <c r="N19" s="75">
        <v>0</v>
      </c>
      <c r="O19" s="76">
        <v>218.4429879999999</v>
      </c>
      <c r="P19" s="26">
        <v>218.4429879999999</v>
      </c>
      <c r="Q19" s="39">
        <v>0</v>
      </c>
      <c r="R19" s="39">
        <v>2054.6370120000001</v>
      </c>
      <c r="S19" s="40">
        <v>2054.6370120000001</v>
      </c>
      <c r="T19" s="100" t="s">
        <v>64</v>
      </c>
    </row>
    <row r="20" spans="1:20" outlineLevel="2" x14ac:dyDescent="0.3">
      <c r="A20" s="35"/>
      <c r="B20" s="75">
        <v>0</v>
      </c>
      <c r="C20" s="76">
        <v>5239.2700000000004</v>
      </c>
      <c r="D20" s="77">
        <v>5239.2700000000004</v>
      </c>
      <c r="E20" s="75">
        <v>0</v>
      </c>
      <c r="F20" s="76">
        <v>503.49384699999979</v>
      </c>
      <c r="G20" s="26">
        <v>503.49384699999979</v>
      </c>
      <c r="H20" s="75">
        <v>0</v>
      </c>
      <c r="I20" s="76">
        <v>4735.7761530000007</v>
      </c>
      <c r="J20" s="26">
        <v>4735.7761530000007</v>
      </c>
      <c r="K20" s="39">
        <v>0</v>
      </c>
      <c r="L20" s="25">
        <v>5239.2700000000004</v>
      </c>
      <c r="M20" s="39">
        <v>5239.2700000000004</v>
      </c>
      <c r="N20" s="75">
        <v>0</v>
      </c>
      <c r="O20" s="76">
        <v>503.49384699999979</v>
      </c>
      <c r="P20" s="26">
        <v>503.49384699999979</v>
      </c>
      <c r="Q20" s="39">
        <v>0</v>
      </c>
      <c r="R20" s="39">
        <v>4735.7761530000007</v>
      </c>
      <c r="S20" s="40">
        <v>4735.7761530000007</v>
      </c>
      <c r="T20" s="106" t="s">
        <v>265</v>
      </c>
    </row>
    <row r="21" spans="1:20" outlineLevel="1" x14ac:dyDescent="0.3">
      <c r="A21" s="108" t="s">
        <v>69</v>
      </c>
      <c r="B21" s="110">
        <v>0</v>
      </c>
      <c r="C21" s="109">
        <v>5239.2700000000004</v>
      </c>
      <c r="D21" s="111">
        <v>5239.2700000000004</v>
      </c>
      <c r="E21" s="110">
        <v>0</v>
      </c>
      <c r="F21" s="109">
        <v>503.49384699999979</v>
      </c>
      <c r="G21" s="112">
        <v>503.49384699999979</v>
      </c>
      <c r="H21" s="110">
        <v>0</v>
      </c>
      <c r="I21" s="109">
        <v>4735.7761530000007</v>
      </c>
      <c r="J21" s="112">
        <v>4735.7761530000007</v>
      </c>
      <c r="K21" s="109">
        <v>0</v>
      </c>
      <c r="L21" s="113">
        <v>5239.2700000000004</v>
      </c>
      <c r="M21" s="109">
        <v>5239.2700000000004</v>
      </c>
      <c r="N21" s="110">
        <v>0</v>
      </c>
      <c r="O21" s="109">
        <v>503.49384699999979</v>
      </c>
      <c r="P21" s="112">
        <v>503.49384699999979</v>
      </c>
      <c r="Q21" s="109">
        <v>0</v>
      </c>
      <c r="R21" s="109">
        <v>4735.7761530000007</v>
      </c>
      <c r="S21" s="114">
        <v>4735.7761530000007</v>
      </c>
      <c r="T21" s="115"/>
    </row>
    <row r="22" spans="1:20" outlineLevel="3" x14ac:dyDescent="0.3">
      <c r="A22" s="35" t="s">
        <v>72</v>
      </c>
      <c r="B22" s="75">
        <v>0</v>
      </c>
      <c r="C22" s="76">
        <v>0.01</v>
      </c>
      <c r="D22" s="77">
        <v>0.01</v>
      </c>
      <c r="E22" s="75">
        <v>0</v>
      </c>
      <c r="F22" s="76">
        <v>9.6099999999999961E-4</v>
      </c>
      <c r="G22" s="26">
        <v>9.6099999999999961E-4</v>
      </c>
      <c r="H22" s="75">
        <v>0</v>
      </c>
      <c r="I22" s="76">
        <v>9.0390000000000002E-3</v>
      </c>
      <c r="J22" s="26">
        <v>9.0390000000000002E-3</v>
      </c>
      <c r="K22" s="39">
        <v>0</v>
      </c>
      <c r="L22" s="25">
        <v>0.01</v>
      </c>
      <c r="M22" s="39">
        <v>0.01</v>
      </c>
      <c r="N22" s="75">
        <v>0</v>
      </c>
      <c r="O22" s="76">
        <v>9.6099999999999961E-4</v>
      </c>
      <c r="P22" s="26">
        <v>9.6099999999999961E-4</v>
      </c>
      <c r="Q22" s="39">
        <v>0</v>
      </c>
      <c r="R22" s="39">
        <v>9.0390000000000002E-3</v>
      </c>
      <c r="S22" s="40">
        <v>9.0390000000000002E-3</v>
      </c>
      <c r="T22" s="100" t="s">
        <v>64</v>
      </c>
    </row>
    <row r="23" spans="1:20" outlineLevel="2" x14ac:dyDescent="0.3">
      <c r="A23" s="35"/>
      <c r="B23" s="75">
        <v>0</v>
      </c>
      <c r="C23" s="76">
        <v>0.01</v>
      </c>
      <c r="D23" s="77">
        <v>0.01</v>
      </c>
      <c r="E23" s="75">
        <v>0</v>
      </c>
      <c r="F23" s="76">
        <v>9.6099999999999961E-4</v>
      </c>
      <c r="G23" s="26">
        <v>9.6099999999999961E-4</v>
      </c>
      <c r="H23" s="75">
        <v>0</v>
      </c>
      <c r="I23" s="76">
        <v>9.0390000000000002E-3</v>
      </c>
      <c r="J23" s="26">
        <v>9.0390000000000002E-3</v>
      </c>
      <c r="K23" s="39">
        <v>0</v>
      </c>
      <c r="L23" s="25">
        <v>0.01</v>
      </c>
      <c r="M23" s="39">
        <v>0.01</v>
      </c>
      <c r="N23" s="75">
        <v>0</v>
      </c>
      <c r="O23" s="76">
        <v>9.6099999999999961E-4</v>
      </c>
      <c r="P23" s="26">
        <v>9.6099999999999961E-4</v>
      </c>
      <c r="Q23" s="39">
        <v>0</v>
      </c>
      <c r="R23" s="39">
        <v>9.0390000000000002E-3</v>
      </c>
      <c r="S23" s="40">
        <v>9.0390000000000002E-3</v>
      </c>
      <c r="T23" s="106" t="s">
        <v>265</v>
      </c>
    </row>
    <row r="24" spans="1:20" outlineLevel="1" x14ac:dyDescent="0.3">
      <c r="A24" s="108" t="s">
        <v>71</v>
      </c>
      <c r="B24" s="110">
        <v>0</v>
      </c>
      <c r="C24" s="109">
        <v>0.01</v>
      </c>
      <c r="D24" s="111">
        <v>0.01</v>
      </c>
      <c r="E24" s="110">
        <v>0</v>
      </c>
      <c r="F24" s="109">
        <v>9.6099999999999961E-4</v>
      </c>
      <c r="G24" s="112">
        <v>9.6099999999999961E-4</v>
      </c>
      <c r="H24" s="110">
        <v>0</v>
      </c>
      <c r="I24" s="109">
        <v>9.0390000000000002E-3</v>
      </c>
      <c r="J24" s="112">
        <v>9.0390000000000002E-3</v>
      </c>
      <c r="K24" s="109">
        <v>0</v>
      </c>
      <c r="L24" s="113">
        <v>0.01</v>
      </c>
      <c r="M24" s="109">
        <v>0.01</v>
      </c>
      <c r="N24" s="110">
        <v>0</v>
      </c>
      <c r="O24" s="109">
        <v>9.6099999999999961E-4</v>
      </c>
      <c r="P24" s="112">
        <v>9.6099999999999961E-4</v>
      </c>
      <c r="Q24" s="109">
        <v>0</v>
      </c>
      <c r="R24" s="109">
        <v>9.0390000000000002E-3</v>
      </c>
      <c r="S24" s="114">
        <v>9.0390000000000002E-3</v>
      </c>
      <c r="T24" s="115"/>
    </row>
    <row r="25" spans="1:20" outlineLevel="3" x14ac:dyDescent="0.3">
      <c r="A25" s="35" t="s">
        <v>74</v>
      </c>
      <c r="B25" s="75">
        <v>267.60000000000002</v>
      </c>
      <c r="C25" s="76">
        <v>0</v>
      </c>
      <c r="D25" s="77">
        <v>267.60000000000002</v>
      </c>
      <c r="E25" s="75">
        <v>0</v>
      </c>
      <c r="F25" s="76">
        <v>0</v>
      </c>
      <c r="G25" s="26">
        <v>0</v>
      </c>
      <c r="H25" s="75">
        <v>267.60000000000002</v>
      </c>
      <c r="I25" s="76">
        <v>0</v>
      </c>
      <c r="J25" s="26">
        <v>267.60000000000002</v>
      </c>
      <c r="K25" s="39">
        <v>971.04000000000008</v>
      </c>
      <c r="L25" s="25">
        <v>0</v>
      </c>
      <c r="M25" s="39">
        <v>971.04000000000008</v>
      </c>
      <c r="N25" s="75">
        <v>0</v>
      </c>
      <c r="O25" s="76">
        <v>0</v>
      </c>
      <c r="P25" s="26">
        <v>0</v>
      </c>
      <c r="Q25" s="39">
        <v>971.04000000000008</v>
      </c>
      <c r="R25" s="39">
        <v>0</v>
      </c>
      <c r="S25" s="40">
        <v>971.04000000000008</v>
      </c>
      <c r="T25" s="100" t="s">
        <v>63</v>
      </c>
    </row>
    <row r="26" spans="1:20" outlineLevel="2" x14ac:dyDescent="0.3">
      <c r="A26" s="35"/>
      <c r="B26" s="75">
        <v>267.60000000000002</v>
      </c>
      <c r="C26" s="76">
        <v>0</v>
      </c>
      <c r="D26" s="77">
        <v>267.60000000000002</v>
      </c>
      <c r="E26" s="75">
        <v>0</v>
      </c>
      <c r="F26" s="76">
        <v>0</v>
      </c>
      <c r="G26" s="26">
        <v>0</v>
      </c>
      <c r="H26" s="75">
        <v>267.60000000000002</v>
      </c>
      <c r="I26" s="76">
        <v>0</v>
      </c>
      <c r="J26" s="26">
        <v>267.60000000000002</v>
      </c>
      <c r="K26" s="39">
        <v>971.04000000000008</v>
      </c>
      <c r="L26" s="25">
        <v>0</v>
      </c>
      <c r="M26" s="39">
        <v>971.04000000000008</v>
      </c>
      <c r="N26" s="75">
        <v>0</v>
      </c>
      <c r="O26" s="76">
        <v>0</v>
      </c>
      <c r="P26" s="26">
        <v>0</v>
      </c>
      <c r="Q26" s="39">
        <v>971.04000000000008</v>
      </c>
      <c r="R26" s="39">
        <v>0</v>
      </c>
      <c r="S26" s="40">
        <v>971.04000000000008</v>
      </c>
      <c r="T26" s="106" t="s">
        <v>266</v>
      </c>
    </row>
    <row r="27" spans="1:20" outlineLevel="3" x14ac:dyDescent="0.3">
      <c r="A27" s="35" t="s">
        <v>74</v>
      </c>
      <c r="B27" s="75">
        <v>0</v>
      </c>
      <c r="C27" s="76">
        <v>0</v>
      </c>
      <c r="D27" s="77">
        <v>0</v>
      </c>
      <c r="E27" s="75">
        <v>0</v>
      </c>
      <c r="F27" s="76">
        <v>0</v>
      </c>
      <c r="G27" s="26">
        <v>0</v>
      </c>
      <c r="H27" s="75">
        <v>0</v>
      </c>
      <c r="I27" s="76">
        <v>0</v>
      </c>
      <c r="J27" s="26">
        <v>0</v>
      </c>
      <c r="K27" s="39">
        <v>0</v>
      </c>
      <c r="L27" s="25">
        <v>622.16999999999996</v>
      </c>
      <c r="M27" s="39">
        <v>622.16999999999996</v>
      </c>
      <c r="N27" s="75">
        <v>0</v>
      </c>
      <c r="O27" s="76">
        <v>59.790536999999972</v>
      </c>
      <c r="P27" s="26">
        <v>59.790536999999972</v>
      </c>
      <c r="Q27" s="39">
        <v>0</v>
      </c>
      <c r="R27" s="39">
        <v>562.37946299999999</v>
      </c>
      <c r="S27" s="40">
        <v>562.37946299999999</v>
      </c>
      <c r="T27" s="100" t="s">
        <v>64</v>
      </c>
    </row>
    <row r="28" spans="1:20" outlineLevel="3" x14ac:dyDescent="0.3">
      <c r="A28" s="35" t="s">
        <v>74</v>
      </c>
      <c r="B28" s="75">
        <v>0</v>
      </c>
      <c r="C28" s="76">
        <v>-3086.95</v>
      </c>
      <c r="D28" s="77">
        <v>-3086.95</v>
      </c>
      <c r="E28" s="75">
        <v>0</v>
      </c>
      <c r="F28" s="76">
        <v>-296.65589499999987</v>
      </c>
      <c r="G28" s="26">
        <v>-296.65589499999987</v>
      </c>
      <c r="H28" s="75">
        <v>0</v>
      </c>
      <c r="I28" s="76">
        <v>-2790.2941049999999</v>
      </c>
      <c r="J28" s="26">
        <v>-2790.2941049999999</v>
      </c>
      <c r="K28" s="39">
        <v>0</v>
      </c>
      <c r="L28" s="25">
        <v>928.98</v>
      </c>
      <c r="M28" s="39">
        <v>928.98</v>
      </c>
      <c r="N28" s="75">
        <v>0</v>
      </c>
      <c r="O28" s="76">
        <v>89.274977999999962</v>
      </c>
      <c r="P28" s="26">
        <v>89.274977999999962</v>
      </c>
      <c r="Q28" s="39">
        <v>0</v>
      </c>
      <c r="R28" s="39">
        <v>839.7050220000001</v>
      </c>
      <c r="S28" s="40">
        <v>839.7050220000001</v>
      </c>
      <c r="T28" s="100" t="s">
        <v>64</v>
      </c>
    </row>
    <row r="29" spans="1:20" outlineLevel="3" x14ac:dyDescent="0.3">
      <c r="A29" s="35" t="s">
        <v>74</v>
      </c>
      <c r="B29" s="75">
        <v>0</v>
      </c>
      <c r="C29" s="76">
        <v>3649.97</v>
      </c>
      <c r="D29" s="77">
        <v>3649.97</v>
      </c>
      <c r="E29" s="75">
        <v>0</v>
      </c>
      <c r="F29" s="76">
        <v>350.76211699999982</v>
      </c>
      <c r="G29" s="26">
        <v>350.76211699999982</v>
      </c>
      <c r="H29" s="75">
        <v>0</v>
      </c>
      <c r="I29" s="76">
        <v>3299.207883</v>
      </c>
      <c r="J29" s="26">
        <v>3299.207883</v>
      </c>
      <c r="K29" s="39">
        <v>0</v>
      </c>
      <c r="L29" s="25">
        <v>7105.83</v>
      </c>
      <c r="M29" s="39">
        <v>7105.83</v>
      </c>
      <c r="N29" s="75">
        <v>0</v>
      </c>
      <c r="O29" s="76">
        <v>682.87026299999968</v>
      </c>
      <c r="P29" s="26">
        <v>682.87026299999968</v>
      </c>
      <c r="Q29" s="39">
        <v>0</v>
      </c>
      <c r="R29" s="39">
        <v>6422.9597370000001</v>
      </c>
      <c r="S29" s="40">
        <v>6422.9597370000001</v>
      </c>
      <c r="T29" s="100" t="s">
        <v>64</v>
      </c>
    </row>
    <row r="30" spans="1:20" outlineLevel="3" x14ac:dyDescent="0.3">
      <c r="A30" s="35" t="s">
        <v>74</v>
      </c>
      <c r="B30" s="75">
        <v>0</v>
      </c>
      <c r="C30" s="76">
        <v>195463.02</v>
      </c>
      <c r="D30" s="77">
        <v>195463.02</v>
      </c>
      <c r="E30" s="75">
        <v>0</v>
      </c>
      <c r="F30" s="76">
        <v>18783.996221999991</v>
      </c>
      <c r="G30" s="26">
        <v>18783.996221999991</v>
      </c>
      <c r="H30" s="75">
        <v>0</v>
      </c>
      <c r="I30" s="76">
        <v>176679.023778</v>
      </c>
      <c r="J30" s="26">
        <v>176679.023778</v>
      </c>
      <c r="K30" s="39">
        <v>0</v>
      </c>
      <c r="L30" s="25">
        <v>403605.19</v>
      </c>
      <c r="M30" s="39">
        <v>403605.19</v>
      </c>
      <c r="N30" s="75">
        <v>0</v>
      </c>
      <c r="O30" s="76">
        <v>38786.458758999986</v>
      </c>
      <c r="P30" s="26">
        <v>38786.458758999986</v>
      </c>
      <c r="Q30" s="39">
        <v>0</v>
      </c>
      <c r="R30" s="39">
        <v>364818.731241</v>
      </c>
      <c r="S30" s="40">
        <v>364818.731241</v>
      </c>
      <c r="T30" s="100" t="s">
        <v>64</v>
      </c>
    </row>
    <row r="31" spans="1:20" outlineLevel="3" x14ac:dyDescent="0.3">
      <c r="A31" s="35" t="s">
        <v>74</v>
      </c>
      <c r="B31" s="75">
        <v>0</v>
      </c>
      <c r="C31" s="76">
        <v>0</v>
      </c>
      <c r="D31" s="77">
        <v>0</v>
      </c>
      <c r="E31" s="75">
        <v>0</v>
      </c>
      <c r="F31" s="76">
        <v>0</v>
      </c>
      <c r="G31" s="26">
        <v>0</v>
      </c>
      <c r="H31" s="75">
        <v>0</v>
      </c>
      <c r="I31" s="76">
        <v>0</v>
      </c>
      <c r="J31" s="26">
        <v>0</v>
      </c>
      <c r="K31" s="39">
        <v>0</v>
      </c>
      <c r="L31" s="25">
        <v>0</v>
      </c>
      <c r="M31" s="39">
        <v>0</v>
      </c>
      <c r="N31" s="75">
        <v>0</v>
      </c>
      <c r="O31" s="76">
        <v>0</v>
      </c>
      <c r="P31" s="26">
        <v>0</v>
      </c>
      <c r="Q31" s="39">
        <v>0</v>
      </c>
      <c r="R31" s="39">
        <v>0</v>
      </c>
      <c r="S31" s="40">
        <v>0</v>
      </c>
      <c r="T31" s="100" t="s">
        <v>64</v>
      </c>
    </row>
    <row r="32" spans="1:20" outlineLevel="3" x14ac:dyDescent="0.3">
      <c r="A32" s="35" t="s">
        <v>74</v>
      </c>
      <c r="B32" s="75">
        <v>0</v>
      </c>
      <c r="C32" s="76">
        <v>485.97</v>
      </c>
      <c r="D32" s="77">
        <v>485.97</v>
      </c>
      <c r="E32" s="75">
        <v>0</v>
      </c>
      <c r="F32" s="76">
        <v>46.701716999999988</v>
      </c>
      <c r="G32" s="26">
        <v>46.701716999999988</v>
      </c>
      <c r="H32" s="75">
        <v>0</v>
      </c>
      <c r="I32" s="76">
        <v>439.26828300000005</v>
      </c>
      <c r="J32" s="26">
        <v>439.26828300000005</v>
      </c>
      <c r="K32" s="39">
        <v>0</v>
      </c>
      <c r="L32" s="25">
        <v>485.97</v>
      </c>
      <c r="M32" s="39">
        <v>485.97</v>
      </c>
      <c r="N32" s="75">
        <v>0</v>
      </c>
      <c r="O32" s="76">
        <v>46.701716999999988</v>
      </c>
      <c r="P32" s="26">
        <v>46.701716999999988</v>
      </c>
      <c r="Q32" s="39">
        <v>0</v>
      </c>
      <c r="R32" s="39">
        <v>439.26828300000005</v>
      </c>
      <c r="S32" s="40">
        <v>439.26828300000005</v>
      </c>
      <c r="T32" s="100" t="s">
        <v>64</v>
      </c>
    </row>
    <row r="33" spans="1:20" outlineLevel="2" x14ac:dyDescent="0.3">
      <c r="A33" s="35"/>
      <c r="B33" s="75">
        <v>0</v>
      </c>
      <c r="C33" s="76">
        <v>196512.00999999998</v>
      </c>
      <c r="D33" s="77">
        <v>196512.00999999998</v>
      </c>
      <c r="E33" s="75">
        <v>0</v>
      </c>
      <c r="F33" s="76">
        <v>18884.804160999989</v>
      </c>
      <c r="G33" s="26">
        <v>18884.804160999989</v>
      </c>
      <c r="H33" s="75">
        <v>0</v>
      </c>
      <c r="I33" s="76">
        <v>177627.205839</v>
      </c>
      <c r="J33" s="26">
        <v>177627.205839</v>
      </c>
      <c r="K33" s="39">
        <v>0</v>
      </c>
      <c r="L33" s="25">
        <v>412748.13999999996</v>
      </c>
      <c r="M33" s="39">
        <v>412748.13999999996</v>
      </c>
      <c r="N33" s="75">
        <v>0</v>
      </c>
      <c r="O33" s="76">
        <v>39665.096253999989</v>
      </c>
      <c r="P33" s="26">
        <v>39665.096253999989</v>
      </c>
      <c r="Q33" s="39">
        <v>0</v>
      </c>
      <c r="R33" s="39">
        <v>373083.04374599998</v>
      </c>
      <c r="S33" s="40">
        <v>373083.04374599998</v>
      </c>
      <c r="T33" s="106" t="s">
        <v>265</v>
      </c>
    </row>
    <row r="34" spans="1:20" outlineLevel="1" x14ac:dyDescent="0.3">
      <c r="A34" s="108" t="s">
        <v>73</v>
      </c>
      <c r="B34" s="110">
        <v>267.60000000000002</v>
      </c>
      <c r="C34" s="109">
        <v>196512.00999999998</v>
      </c>
      <c r="D34" s="111">
        <v>196779.61</v>
      </c>
      <c r="E34" s="110">
        <v>0</v>
      </c>
      <c r="F34" s="109">
        <v>18884.804160999989</v>
      </c>
      <c r="G34" s="112">
        <v>18884.804160999989</v>
      </c>
      <c r="H34" s="110">
        <v>267.60000000000002</v>
      </c>
      <c r="I34" s="109">
        <v>177627.205839</v>
      </c>
      <c r="J34" s="112">
        <v>177894.80583900001</v>
      </c>
      <c r="K34" s="109">
        <v>971.04000000000008</v>
      </c>
      <c r="L34" s="113">
        <v>412748.13999999996</v>
      </c>
      <c r="M34" s="109">
        <v>413719.18</v>
      </c>
      <c r="N34" s="110">
        <v>0</v>
      </c>
      <c r="O34" s="109">
        <v>39665.096253999989</v>
      </c>
      <c r="P34" s="112">
        <v>39665.096253999989</v>
      </c>
      <c r="Q34" s="109">
        <v>971.04000000000008</v>
      </c>
      <c r="R34" s="109">
        <v>373083.04374599998</v>
      </c>
      <c r="S34" s="114">
        <v>374054.08374599996</v>
      </c>
      <c r="T34" s="115"/>
    </row>
    <row r="35" spans="1:20" outlineLevel="3" x14ac:dyDescent="0.3">
      <c r="A35" s="35" t="s">
        <v>76</v>
      </c>
      <c r="B35" s="75">
        <v>0</v>
      </c>
      <c r="C35" s="76">
        <v>-117.04</v>
      </c>
      <c r="D35" s="77">
        <v>-117.04</v>
      </c>
      <c r="E35" s="75">
        <v>0</v>
      </c>
      <c r="F35" s="76">
        <v>-11.247543999999996</v>
      </c>
      <c r="G35" s="26">
        <v>-11.247543999999996</v>
      </c>
      <c r="H35" s="75">
        <v>0</v>
      </c>
      <c r="I35" s="76">
        <v>-105.79245600000002</v>
      </c>
      <c r="J35" s="26">
        <v>-105.79245600000002</v>
      </c>
      <c r="K35" s="39">
        <v>0</v>
      </c>
      <c r="L35" s="25">
        <v>-251.32999999999998</v>
      </c>
      <c r="M35" s="39">
        <v>-251.32999999999998</v>
      </c>
      <c r="N35" s="75">
        <v>0</v>
      </c>
      <c r="O35" s="76">
        <v>-24.152812999999988</v>
      </c>
      <c r="P35" s="26">
        <v>-24.152812999999988</v>
      </c>
      <c r="Q35" s="39">
        <v>0</v>
      </c>
      <c r="R35" s="39">
        <v>-227.177187</v>
      </c>
      <c r="S35" s="40">
        <v>-227.177187</v>
      </c>
      <c r="T35" s="100" t="s">
        <v>64</v>
      </c>
    </row>
    <row r="36" spans="1:20" outlineLevel="2" x14ac:dyDescent="0.3">
      <c r="A36" s="35"/>
      <c r="B36" s="75">
        <v>0</v>
      </c>
      <c r="C36" s="76">
        <v>-117.04</v>
      </c>
      <c r="D36" s="77">
        <v>-117.04</v>
      </c>
      <c r="E36" s="75">
        <v>0</v>
      </c>
      <c r="F36" s="76">
        <v>-11.247543999999996</v>
      </c>
      <c r="G36" s="26">
        <v>-11.247543999999996</v>
      </c>
      <c r="H36" s="75">
        <v>0</v>
      </c>
      <c r="I36" s="76">
        <v>-105.79245600000002</v>
      </c>
      <c r="J36" s="26">
        <v>-105.79245600000002</v>
      </c>
      <c r="K36" s="39">
        <v>0</v>
      </c>
      <c r="L36" s="25">
        <v>-251.32999999999998</v>
      </c>
      <c r="M36" s="39">
        <v>-251.32999999999998</v>
      </c>
      <c r="N36" s="75">
        <v>0</v>
      </c>
      <c r="O36" s="76">
        <v>-24.152812999999988</v>
      </c>
      <c r="P36" s="26">
        <v>-24.152812999999988</v>
      </c>
      <c r="Q36" s="39">
        <v>0</v>
      </c>
      <c r="R36" s="39">
        <v>-227.177187</v>
      </c>
      <c r="S36" s="40">
        <v>-227.177187</v>
      </c>
      <c r="T36" s="106" t="s">
        <v>265</v>
      </c>
    </row>
    <row r="37" spans="1:20" outlineLevel="1" x14ac:dyDescent="0.3">
      <c r="A37" s="108" t="s">
        <v>75</v>
      </c>
      <c r="B37" s="110">
        <v>0</v>
      </c>
      <c r="C37" s="109">
        <v>-117.04</v>
      </c>
      <c r="D37" s="111">
        <v>-117.04</v>
      </c>
      <c r="E37" s="110">
        <v>0</v>
      </c>
      <c r="F37" s="109">
        <v>-11.247543999999996</v>
      </c>
      <c r="G37" s="112">
        <v>-11.247543999999996</v>
      </c>
      <c r="H37" s="110">
        <v>0</v>
      </c>
      <c r="I37" s="109">
        <v>-105.79245600000002</v>
      </c>
      <c r="J37" s="112">
        <v>-105.79245600000002</v>
      </c>
      <c r="K37" s="109">
        <v>0</v>
      </c>
      <c r="L37" s="113">
        <v>-251.32999999999998</v>
      </c>
      <c r="M37" s="109">
        <v>-251.32999999999998</v>
      </c>
      <c r="N37" s="110">
        <v>0</v>
      </c>
      <c r="O37" s="109">
        <v>-24.152812999999988</v>
      </c>
      <c r="P37" s="112">
        <v>-24.152812999999988</v>
      </c>
      <c r="Q37" s="109">
        <v>0</v>
      </c>
      <c r="R37" s="109">
        <v>-227.177187</v>
      </c>
      <c r="S37" s="114">
        <v>-227.177187</v>
      </c>
      <c r="T37" s="115"/>
    </row>
    <row r="38" spans="1:20" outlineLevel="3" x14ac:dyDescent="0.3">
      <c r="A38" s="35" t="s">
        <v>78</v>
      </c>
      <c r="B38" s="75">
        <v>0</v>
      </c>
      <c r="C38" s="76">
        <v>7775.09</v>
      </c>
      <c r="D38" s="77">
        <v>7775.09</v>
      </c>
      <c r="E38" s="75">
        <v>0</v>
      </c>
      <c r="F38" s="76">
        <v>747.18614899999977</v>
      </c>
      <c r="G38" s="26">
        <v>747.18614899999977</v>
      </c>
      <c r="H38" s="75">
        <v>0</v>
      </c>
      <c r="I38" s="76">
        <v>7027.903851</v>
      </c>
      <c r="J38" s="26">
        <v>7027.903851</v>
      </c>
      <c r="K38" s="39">
        <v>0</v>
      </c>
      <c r="L38" s="25">
        <v>30979.94</v>
      </c>
      <c r="M38" s="39">
        <v>30979.94</v>
      </c>
      <c r="N38" s="75">
        <v>0</v>
      </c>
      <c r="O38" s="76">
        <v>2977.1722339999988</v>
      </c>
      <c r="P38" s="26">
        <v>2977.1722339999988</v>
      </c>
      <c r="Q38" s="39">
        <v>0</v>
      </c>
      <c r="R38" s="39">
        <v>28002.767766000001</v>
      </c>
      <c r="S38" s="40">
        <v>28002.767766000001</v>
      </c>
      <c r="T38" s="100" t="s">
        <v>64</v>
      </c>
    </row>
    <row r="39" spans="1:20" outlineLevel="3" x14ac:dyDescent="0.3">
      <c r="A39" s="35" t="s">
        <v>78</v>
      </c>
      <c r="B39" s="75">
        <v>0</v>
      </c>
      <c r="C39" s="76">
        <v>6774.86</v>
      </c>
      <c r="D39" s="77">
        <v>6774.86</v>
      </c>
      <c r="E39" s="75">
        <v>0</v>
      </c>
      <c r="F39" s="76">
        <v>651.06404599999973</v>
      </c>
      <c r="G39" s="26">
        <v>651.06404599999973</v>
      </c>
      <c r="H39" s="75">
        <v>0</v>
      </c>
      <c r="I39" s="76">
        <v>6123.7959540000002</v>
      </c>
      <c r="J39" s="26">
        <v>6123.7959540000002</v>
      </c>
      <c r="K39" s="39">
        <v>0</v>
      </c>
      <c r="L39" s="25">
        <v>9114.32</v>
      </c>
      <c r="M39" s="39">
        <v>9114.32</v>
      </c>
      <c r="N39" s="75">
        <v>0</v>
      </c>
      <c r="O39" s="76">
        <v>875.88615199999958</v>
      </c>
      <c r="P39" s="26">
        <v>875.88615199999958</v>
      </c>
      <c r="Q39" s="39">
        <v>0</v>
      </c>
      <c r="R39" s="39">
        <v>8238.4338480000006</v>
      </c>
      <c r="S39" s="40">
        <v>8238.4338480000006</v>
      </c>
      <c r="T39" s="100" t="s">
        <v>64</v>
      </c>
    </row>
    <row r="40" spans="1:20" outlineLevel="3" x14ac:dyDescent="0.3">
      <c r="A40" s="35" t="s">
        <v>78</v>
      </c>
      <c r="B40" s="75">
        <v>0</v>
      </c>
      <c r="C40" s="76">
        <v>2790</v>
      </c>
      <c r="D40" s="77">
        <v>2790</v>
      </c>
      <c r="E40" s="75">
        <v>0</v>
      </c>
      <c r="F40" s="76">
        <v>268.11899999999991</v>
      </c>
      <c r="G40" s="26">
        <v>268.11899999999991</v>
      </c>
      <c r="H40" s="75">
        <v>0</v>
      </c>
      <c r="I40" s="76">
        <v>2521.8810000000003</v>
      </c>
      <c r="J40" s="26">
        <v>2521.8810000000003</v>
      </c>
      <c r="K40" s="39">
        <v>0</v>
      </c>
      <c r="L40" s="25">
        <v>2790</v>
      </c>
      <c r="M40" s="39">
        <v>2790</v>
      </c>
      <c r="N40" s="75">
        <v>0</v>
      </c>
      <c r="O40" s="76">
        <v>268.11899999999991</v>
      </c>
      <c r="P40" s="26">
        <v>268.11899999999991</v>
      </c>
      <c r="Q40" s="39">
        <v>0</v>
      </c>
      <c r="R40" s="39">
        <v>2521.8810000000003</v>
      </c>
      <c r="S40" s="40">
        <v>2521.8810000000003</v>
      </c>
      <c r="T40" s="100" t="s">
        <v>64</v>
      </c>
    </row>
    <row r="41" spans="1:20" outlineLevel="2" x14ac:dyDescent="0.3">
      <c r="A41" s="35"/>
      <c r="B41" s="75">
        <v>0</v>
      </c>
      <c r="C41" s="76">
        <v>17339.95</v>
      </c>
      <c r="D41" s="77">
        <v>17339.95</v>
      </c>
      <c r="E41" s="75">
        <v>0</v>
      </c>
      <c r="F41" s="76">
        <v>1666.3691949999995</v>
      </c>
      <c r="G41" s="26">
        <v>1666.3691949999995</v>
      </c>
      <c r="H41" s="75">
        <v>0</v>
      </c>
      <c r="I41" s="76">
        <v>15673.580805000001</v>
      </c>
      <c r="J41" s="26">
        <v>15673.580805000001</v>
      </c>
      <c r="K41" s="39">
        <v>0</v>
      </c>
      <c r="L41" s="25">
        <v>42884.259999999995</v>
      </c>
      <c r="M41" s="39">
        <v>42884.259999999995</v>
      </c>
      <c r="N41" s="75">
        <v>0</v>
      </c>
      <c r="O41" s="76">
        <v>4121.1773859999985</v>
      </c>
      <c r="P41" s="26">
        <v>4121.1773859999985</v>
      </c>
      <c r="Q41" s="39">
        <v>0</v>
      </c>
      <c r="R41" s="39">
        <v>38763.082614000006</v>
      </c>
      <c r="S41" s="40">
        <v>38763.082614000006</v>
      </c>
      <c r="T41" s="106" t="s">
        <v>265</v>
      </c>
    </row>
    <row r="42" spans="1:20" outlineLevel="1" x14ac:dyDescent="0.3">
      <c r="A42" s="108" t="s">
        <v>77</v>
      </c>
      <c r="B42" s="110">
        <v>0</v>
      </c>
      <c r="C42" s="109">
        <v>17339.95</v>
      </c>
      <c r="D42" s="111">
        <v>17339.95</v>
      </c>
      <c r="E42" s="110">
        <v>0</v>
      </c>
      <c r="F42" s="109">
        <v>1666.3691949999995</v>
      </c>
      <c r="G42" s="112">
        <v>1666.3691949999995</v>
      </c>
      <c r="H42" s="110">
        <v>0</v>
      </c>
      <c r="I42" s="109">
        <v>15673.580805000001</v>
      </c>
      <c r="J42" s="112">
        <v>15673.580805000001</v>
      </c>
      <c r="K42" s="109">
        <v>0</v>
      </c>
      <c r="L42" s="113">
        <v>42884.259999999995</v>
      </c>
      <c r="M42" s="109">
        <v>42884.259999999995</v>
      </c>
      <c r="N42" s="110">
        <v>0</v>
      </c>
      <c r="O42" s="109">
        <v>4121.1773859999985</v>
      </c>
      <c r="P42" s="112">
        <v>4121.1773859999985</v>
      </c>
      <c r="Q42" s="109">
        <v>0</v>
      </c>
      <c r="R42" s="109">
        <v>38763.082614000006</v>
      </c>
      <c r="S42" s="114">
        <v>38763.082614000006</v>
      </c>
      <c r="T42" s="115"/>
    </row>
    <row r="43" spans="1:20" outlineLevel="3" x14ac:dyDescent="0.3">
      <c r="A43" s="35" t="s">
        <v>258</v>
      </c>
      <c r="B43" s="75">
        <v>0</v>
      </c>
      <c r="C43" s="76">
        <v>20545.39</v>
      </c>
      <c r="D43" s="77">
        <v>20545.39</v>
      </c>
      <c r="E43" s="75">
        <v>0</v>
      </c>
      <c r="F43" s="76">
        <v>1974.4119789999993</v>
      </c>
      <c r="G43" s="26">
        <v>1974.4119789999993</v>
      </c>
      <c r="H43" s="75">
        <v>0</v>
      </c>
      <c r="I43" s="76">
        <v>18570.978020999999</v>
      </c>
      <c r="J43" s="26">
        <v>18570.978020999999</v>
      </c>
      <c r="K43" s="39">
        <v>0</v>
      </c>
      <c r="L43" s="25">
        <v>41090.78</v>
      </c>
      <c r="M43" s="39">
        <v>41090.78</v>
      </c>
      <c r="N43" s="75">
        <v>0</v>
      </c>
      <c r="O43" s="76">
        <v>3948.8239579999986</v>
      </c>
      <c r="P43" s="26">
        <v>3948.8239579999986</v>
      </c>
      <c r="Q43" s="39">
        <v>0</v>
      </c>
      <c r="R43" s="39">
        <v>37141.956041999998</v>
      </c>
      <c r="S43" s="40">
        <v>37141.956041999998</v>
      </c>
      <c r="T43" s="100" t="s">
        <v>64</v>
      </c>
    </row>
    <row r="44" spans="1:20" outlineLevel="2" x14ac:dyDescent="0.3">
      <c r="A44" s="35"/>
      <c r="B44" s="75">
        <v>0</v>
      </c>
      <c r="C44" s="76">
        <v>20545.39</v>
      </c>
      <c r="D44" s="77">
        <v>20545.39</v>
      </c>
      <c r="E44" s="75">
        <v>0</v>
      </c>
      <c r="F44" s="76">
        <v>1974.4119789999993</v>
      </c>
      <c r="G44" s="26">
        <v>1974.4119789999993</v>
      </c>
      <c r="H44" s="75">
        <v>0</v>
      </c>
      <c r="I44" s="76">
        <v>18570.978020999999</v>
      </c>
      <c r="J44" s="26">
        <v>18570.978020999999</v>
      </c>
      <c r="K44" s="39">
        <v>0</v>
      </c>
      <c r="L44" s="25">
        <v>41090.78</v>
      </c>
      <c r="M44" s="39">
        <v>41090.78</v>
      </c>
      <c r="N44" s="75">
        <v>0</v>
      </c>
      <c r="O44" s="76">
        <v>3948.8239579999986</v>
      </c>
      <c r="P44" s="26">
        <v>3948.8239579999986</v>
      </c>
      <c r="Q44" s="39">
        <v>0</v>
      </c>
      <c r="R44" s="39">
        <v>37141.956041999998</v>
      </c>
      <c r="S44" s="40">
        <v>37141.956041999998</v>
      </c>
      <c r="T44" s="106" t="s">
        <v>265</v>
      </c>
    </row>
    <row r="45" spans="1:20" outlineLevel="1" x14ac:dyDescent="0.3">
      <c r="A45" s="108" t="s">
        <v>263</v>
      </c>
      <c r="B45" s="110">
        <v>0</v>
      </c>
      <c r="C45" s="109">
        <v>20545.39</v>
      </c>
      <c r="D45" s="111">
        <v>20545.39</v>
      </c>
      <c r="E45" s="110">
        <v>0</v>
      </c>
      <c r="F45" s="109">
        <v>1974.4119789999993</v>
      </c>
      <c r="G45" s="112">
        <v>1974.4119789999993</v>
      </c>
      <c r="H45" s="110">
        <v>0</v>
      </c>
      <c r="I45" s="109">
        <v>18570.978020999999</v>
      </c>
      <c r="J45" s="112">
        <v>18570.978020999999</v>
      </c>
      <c r="K45" s="109">
        <v>0</v>
      </c>
      <c r="L45" s="113">
        <v>41090.78</v>
      </c>
      <c r="M45" s="109">
        <v>41090.78</v>
      </c>
      <c r="N45" s="110">
        <v>0</v>
      </c>
      <c r="O45" s="109">
        <v>3948.8239579999986</v>
      </c>
      <c r="P45" s="112">
        <v>3948.8239579999986</v>
      </c>
      <c r="Q45" s="109">
        <v>0</v>
      </c>
      <c r="R45" s="109">
        <v>37141.956041999998</v>
      </c>
      <c r="S45" s="114">
        <v>37141.956041999998</v>
      </c>
      <c r="T45" s="115"/>
    </row>
    <row r="46" spans="1:20" outlineLevel="3" x14ac:dyDescent="0.3">
      <c r="A46" s="35" t="s">
        <v>80</v>
      </c>
      <c r="B46" s="75">
        <v>0</v>
      </c>
      <c r="C46" s="76">
        <v>6618.34</v>
      </c>
      <c r="D46" s="77">
        <v>6618.34</v>
      </c>
      <c r="E46" s="75">
        <v>0</v>
      </c>
      <c r="F46" s="76">
        <v>636.02247399999976</v>
      </c>
      <c r="G46" s="26">
        <v>636.02247399999976</v>
      </c>
      <c r="H46" s="75">
        <v>0</v>
      </c>
      <c r="I46" s="76">
        <v>5982.3175260000007</v>
      </c>
      <c r="J46" s="26">
        <v>5982.3175260000007</v>
      </c>
      <c r="K46" s="39">
        <v>0</v>
      </c>
      <c r="L46" s="25">
        <v>10087.09</v>
      </c>
      <c r="M46" s="39">
        <v>10087.09</v>
      </c>
      <c r="N46" s="75">
        <v>0</v>
      </c>
      <c r="O46" s="76">
        <v>969.3693489999996</v>
      </c>
      <c r="P46" s="26">
        <v>969.3693489999996</v>
      </c>
      <c r="Q46" s="39">
        <v>0</v>
      </c>
      <c r="R46" s="39">
        <v>9117.7206509999996</v>
      </c>
      <c r="S46" s="40">
        <v>9117.7206509999996</v>
      </c>
      <c r="T46" s="100" t="s">
        <v>64</v>
      </c>
    </row>
    <row r="47" spans="1:20" outlineLevel="3" x14ac:dyDescent="0.3">
      <c r="A47" s="35" t="s">
        <v>80</v>
      </c>
      <c r="B47" s="75">
        <v>0</v>
      </c>
      <c r="C47" s="76">
        <v>7299.9</v>
      </c>
      <c r="D47" s="77">
        <v>7299.9</v>
      </c>
      <c r="E47" s="75">
        <v>0</v>
      </c>
      <c r="F47" s="76">
        <v>701.52038999999968</v>
      </c>
      <c r="G47" s="26">
        <v>701.52038999999968</v>
      </c>
      <c r="H47" s="75">
        <v>0</v>
      </c>
      <c r="I47" s="76">
        <v>6598.37961</v>
      </c>
      <c r="J47" s="26">
        <v>6598.37961</v>
      </c>
      <c r="K47" s="39">
        <v>0</v>
      </c>
      <c r="L47" s="25">
        <v>14211.65</v>
      </c>
      <c r="M47" s="39">
        <v>14211.65</v>
      </c>
      <c r="N47" s="75">
        <v>0</v>
      </c>
      <c r="O47" s="76">
        <v>1365.7395649999994</v>
      </c>
      <c r="P47" s="26">
        <v>1365.7395649999994</v>
      </c>
      <c r="Q47" s="39">
        <v>0</v>
      </c>
      <c r="R47" s="39">
        <v>12845.910435</v>
      </c>
      <c r="S47" s="40">
        <v>12845.910435</v>
      </c>
      <c r="T47" s="100" t="s">
        <v>64</v>
      </c>
    </row>
    <row r="48" spans="1:20" outlineLevel="3" x14ac:dyDescent="0.3">
      <c r="A48" s="35" t="s">
        <v>80</v>
      </c>
      <c r="B48" s="75">
        <v>0</v>
      </c>
      <c r="C48" s="76">
        <v>0</v>
      </c>
      <c r="D48" s="77">
        <v>0</v>
      </c>
      <c r="E48" s="75">
        <v>0</v>
      </c>
      <c r="F48" s="76">
        <v>0</v>
      </c>
      <c r="G48" s="26">
        <v>0</v>
      </c>
      <c r="H48" s="75">
        <v>0</v>
      </c>
      <c r="I48" s="76">
        <v>0</v>
      </c>
      <c r="J48" s="26">
        <v>0</v>
      </c>
      <c r="K48" s="39">
        <v>0</v>
      </c>
      <c r="L48" s="25">
        <v>0</v>
      </c>
      <c r="M48" s="39">
        <v>0</v>
      </c>
      <c r="N48" s="75">
        <v>0</v>
      </c>
      <c r="O48" s="76">
        <v>0</v>
      </c>
      <c r="P48" s="26">
        <v>0</v>
      </c>
      <c r="Q48" s="39">
        <v>0</v>
      </c>
      <c r="R48" s="39">
        <v>0</v>
      </c>
      <c r="S48" s="40">
        <v>0</v>
      </c>
      <c r="T48" s="100" t="s">
        <v>64</v>
      </c>
    </row>
    <row r="49" spans="1:20" outlineLevel="3" x14ac:dyDescent="0.3">
      <c r="A49" s="35" t="s">
        <v>80</v>
      </c>
      <c r="B49" s="75">
        <v>0</v>
      </c>
      <c r="C49" s="76">
        <v>535.05999999999995</v>
      </c>
      <c r="D49" s="77">
        <v>535.05999999999995</v>
      </c>
      <c r="E49" s="75">
        <v>0</v>
      </c>
      <c r="F49" s="76">
        <v>51.419265999999972</v>
      </c>
      <c r="G49" s="26">
        <v>51.419265999999972</v>
      </c>
      <c r="H49" s="75">
        <v>0</v>
      </c>
      <c r="I49" s="76">
        <v>483.64073399999995</v>
      </c>
      <c r="J49" s="26">
        <v>483.64073399999995</v>
      </c>
      <c r="K49" s="39">
        <v>0</v>
      </c>
      <c r="L49" s="25">
        <v>1941.78</v>
      </c>
      <c r="M49" s="39">
        <v>1941.78</v>
      </c>
      <c r="N49" s="75">
        <v>0</v>
      </c>
      <c r="O49" s="76">
        <v>186.60505799999993</v>
      </c>
      <c r="P49" s="26">
        <v>186.60505799999993</v>
      </c>
      <c r="Q49" s="39">
        <v>0</v>
      </c>
      <c r="R49" s="39">
        <v>1755.1749420000001</v>
      </c>
      <c r="S49" s="40">
        <v>1755.1749420000001</v>
      </c>
      <c r="T49" s="100" t="s">
        <v>64</v>
      </c>
    </row>
    <row r="50" spans="1:20" outlineLevel="2" x14ac:dyDescent="0.3">
      <c r="A50" s="35"/>
      <c r="B50" s="75">
        <v>0</v>
      </c>
      <c r="C50" s="76">
        <v>14453.3</v>
      </c>
      <c r="D50" s="77">
        <v>14453.3</v>
      </c>
      <c r="E50" s="75">
        <v>0</v>
      </c>
      <c r="F50" s="76">
        <v>1388.9621299999994</v>
      </c>
      <c r="G50" s="26">
        <v>1388.9621299999994</v>
      </c>
      <c r="H50" s="75">
        <v>0</v>
      </c>
      <c r="I50" s="76">
        <v>13064.337870000001</v>
      </c>
      <c r="J50" s="26">
        <v>13064.337870000001</v>
      </c>
      <c r="K50" s="39">
        <v>0</v>
      </c>
      <c r="L50" s="25">
        <v>26240.519999999997</v>
      </c>
      <c r="M50" s="39">
        <v>26240.519999999997</v>
      </c>
      <c r="N50" s="75">
        <v>0</v>
      </c>
      <c r="O50" s="76">
        <v>2521.7139719999991</v>
      </c>
      <c r="P50" s="26">
        <v>2521.7139719999991</v>
      </c>
      <c r="Q50" s="39">
        <v>0</v>
      </c>
      <c r="R50" s="39">
        <v>23718.806028000003</v>
      </c>
      <c r="S50" s="40">
        <v>23718.806028000003</v>
      </c>
      <c r="T50" s="106" t="s">
        <v>265</v>
      </c>
    </row>
    <row r="51" spans="1:20" outlineLevel="1" x14ac:dyDescent="0.3">
      <c r="A51" s="108" t="s">
        <v>79</v>
      </c>
      <c r="B51" s="110">
        <v>0</v>
      </c>
      <c r="C51" s="109">
        <v>14453.3</v>
      </c>
      <c r="D51" s="111">
        <v>14453.3</v>
      </c>
      <c r="E51" s="110">
        <v>0</v>
      </c>
      <c r="F51" s="109">
        <v>1388.9621299999994</v>
      </c>
      <c r="G51" s="112">
        <v>1388.9621299999994</v>
      </c>
      <c r="H51" s="110">
        <v>0</v>
      </c>
      <c r="I51" s="109">
        <v>13064.337870000001</v>
      </c>
      <c r="J51" s="112">
        <v>13064.337870000001</v>
      </c>
      <c r="K51" s="109">
        <v>0</v>
      </c>
      <c r="L51" s="113">
        <v>26240.519999999997</v>
      </c>
      <c r="M51" s="109">
        <v>26240.519999999997</v>
      </c>
      <c r="N51" s="110">
        <v>0</v>
      </c>
      <c r="O51" s="109">
        <v>2521.7139719999991</v>
      </c>
      <c r="P51" s="112">
        <v>2521.7139719999991</v>
      </c>
      <c r="Q51" s="109">
        <v>0</v>
      </c>
      <c r="R51" s="109">
        <v>23718.806028000003</v>
      </c>
      <c r="S51" s="114">
        <v>23718.806028000003</v>
      </c>
      <c r="T51" s="115"/>
    </row>
    <row r="52" spans="1:20" outlineLevel="3" x14ac:dyDescent="0.3">
      <c r="A52" s="35" t="s">
        <v>82</v>
      </c>
      <c r="B52" s="75">
        <v>0</v>
      </c>
      <c r="C52" s="76">
        <v>5085.3900000000003</v>
      </c>
      <c r="D52" s="77">
        <v>5085.3900000000003</v>
      </c>
      <c r="E52" s="75">
        <v>0</v>
      </c>
      <c r="F52" s="76">
        <v>488.70597899999984</v>
      </c>
      <c r="G52" s="26">
        <v>488.70597899999984</v>
      </c>
      <c r="H52" s="75">
        <v>0</v>
      </c>
      <c r="I52" s="76">
        <v>4596.6840210000009</v>
      </c>
      <c r="J52" s="26">
        <v>4596.6840210000009</v>
      </c>
      <c r="K52" s="39">
        <v>0</v>
      </c>
      <c r="L52" s="25">
        <v>12557.21</v>
      </c>
      <c r="M52" s="39">
        <v>12557.21</v>
      </c>
      <c r="N52" s="75">
        <v>0</v>
      </c>
      <c r="O52" s="76">
        <v>1206.7478809999996</v>
      </c>
      <c r="P52" s="26">
        <v>1206.7478809999996</v>
      </c>
      <c r="Q52" s="39">
        <v>0</v>
      </c>
      <c r="R52" s="39">
        <v>11350.462119</v>
      </c>
      <c r="S52" s="40">
        <v>11350.462119</v>
      </c>
      <c r="T52" s="100" t="s">
        <v>64</v>
      </c>
    </row>
    <row r="53" spans="1:20" outlineLevel="3" x14ac:dyDescent="0.3">
      <c r="A53" s="35" t="s">
        <v>82</v>
      </c>
      <c r="B53" s="75">
        <v>0</v>
      </c>
      <c r="C53" s="76">
        <v>-5499.83</v>
      </c>
      <c r="D53" s="77">
        <v>-5499.83</v>
      </c>
      <c r="E53" s="75">
        <v>0</v>
      </c>
      <c r="F53" s="76">
        <v>-528.53366299999982</v>
      </c>
      <c r="G53" s="26">
        <v>-528.53366299999982</v>
      </c>
      <c r="H53" s="75">
        <v>0</v>
      </c>
      <c r="I53" s="76">
        <v>-4971.2963369999998</v>
      </c>
      <c r="J53" s="26">
        <v>-4971.2963369999998</v>
      </c>
      <c r="K53" s="39">
        <v>0</v>
      </c>
      <c r="L53" s="25">
        <v>8791.33</v>
      </c>
      <c r="M53" s="39">
        <v>8791.33</v>
      </c>
      <c r="N53" s="75">
        <v>0</v>
      </c>
      <c r="O53" s="76">
        <v>844.84681299999966</v>
      </c>
      <c r="P53" s="26">
        <v>844.84681299999966</v>
      </c>
      <c r="Q53" s="39">
        <v>0</v>
      </c>
      <c r="R53" s="39">
        <v>7946.4831869999998</v>
      </c>
      <c r="S53" s="40">
        <v>7946.4831869999998</v>
      </c>
      <c r="T53" s="100" t="s">
        <v>64</v>
      </c>
    </row>
    <row r="54" spans="1:20" outlineLevel="3" x14ac:dyDescent="0.3">
      <c r="A54" s="35" t="s">
        <v>82</v>
      </c>
      <c r="B54" s="75">
        <v>0</v>
      </c>
      <c r="C54" s="76">
        <v>27.34</v>
      </c>
      <c r="D54" s="77">
        <v>27.34</v>
      </c>
      <c r="E54" s="75">
        <v>0</v>
      </c>
      <c r="F54" s="76">
        <v>2.6273739999999988</v>
      </c>
      <c r="G54" s="26">
        <v>2.6273739999999988</v>
      </c>
      <c r="H54" s="75">
        <v>0</v>
      </c>
      <c r="I54" s="76">
        <v>24.712626</v>
      </c>
      <c r="J54" s="26">
        <v>24.712626</v>
      </c>
      <c r="K54" s="39">
        <v>0</v>
      </c>
      <c r="L54" s="25">
        <v>53.95</v>
      </c>
      <c r="M54" s="39">
        <v>53.95</v>
      </c>
      <c r="N54" s="75">
        <v>0</v>
      </c>
      <c r="O54" s="76">
        <v>5.1845949999999981</v>
      </c>
      <c r="P54" s="26">
        <v>5.1845949999999981</v>
      </c>
      <c r="Q54" s="39">
        <v>0</v>
      </c>
      <c r="R54" s="39">
        <v>48.765405000000001</v>
      </c>
      <c r="S54" s="40">
        <v>48.765405000000001</v>
      </c>
      <c r="T54" s="100" t="s">
        <v>64</v>
      </c>
    </row>
    <row r="55" spans="1:20" outlineLevel="3" x14ac:dyDescent="0.3">
      <c r="A55" s="35" t="s">
        <v>82</v>
      </c>
      <c r="B55" s="75">
        <v>0</v>
      </c>
      <c r="C55" s="76">
        <v>79</v>
      </c>
      <c r="D55" s="77">
        <v>79</v>
      </c>
      <c r="E55" s="75">
        <v>0</v>
      </c>
      <c r="F55" s="76">
        <v>7.5918999999999972</v>
      </c>
      <c r="G55" s="26">
        <v>7.5918999999999972</v>
      </c>
      <c r="H55" s="75">
        <v>0</v>
      </c>
      <c r="I55" s="76">
        <v>71.408100000000005</v>
      </c>
      <c r="J55" s="26">
        <v>71.408100000000005</v>
      </c>
      <c r="K55" s="39">
        <v>0</v>
      </c>
      <c r="L55" s="25">
        <v>259.5</v>
      </c>
      <c r="M55" s="39">
        <v>259.5</v>
      </c>
      <c r="N55" s="75">
        <v>0</v>
      </c>
      <c r="O55" s="76">
        <v>24.93794999999999</v>
      </c>
      <c r="P55" s="26">
        <v>24.93794999999999</v>
      </c>
      <c r="Q55" s="39">
        <v>0</v>
      </c>
      <c r="R55" s="39">
        <v>234.56205</v>
      </c>
      <c r="S55" s="40">
        <v>234.56205</v>
      </c>
      <c r="T55" s="100" t="s">
        <v>64</v>
      </c>
    </row>
    <row r="56" spans="1:20" outlineLevel="3" x14ac:dyDescent="0.3">
      <c r="A56" s="35" t="s">
        <v>82</v>
      </c>
      <c r="B56" s="75">
        <v>0</v>
      </c>
      <c r="C56" s="76">
        <v>3649.97</v>
      </c>
      <c r="D56" s="77">
        <v>3649.97</v>
      </c>
      <c r="E56" s="75">
        <v>0</v>
      </c>
      <c r="F56" s="76">
        <v>350.76211699999982</v>
      </c>
      <c r="G56" s="26">
        <v>350.76211699999982</v>
      </c>
      <c r="H56" s="75">
        <v>0</v>
      </c>
      <c r="I56" s="76">
        <v>3299.207883</v>
      </c>
      <c r="J56" s="26">
        <v>3299.207883</v>
      </c>
      <c r="K56" s="39">
        <v>0</v>
      </c>
      <c r="L56" s="25">
        <v>7105.83</v>
      </c>
      <c r="M56" s="39">
        <v>7105.83</v>
      </c>
      <c r="N56" s="75">
        <v>0</v>
      </c>
      <c r="O56" s="76">
        <v>682.87026299999968</v>
      </c>
      <c r="P56" s="26">
        <v>682.87026299999968</v>
      </c>
      <c r="Q56" s="39">
        <v>0</v>
      </c>
      <c r="R56" s="39">
        <v>6422.9597370000001</v>
      </c>
      <c r="S56" s="40">
        <v>6422.9597370000001</v>
      </c>
      <c r="T56" s="100" t="s">
        <v>64</v>
      </c>
    </row>
    <row r="57" spans="1:20" outlineLevel="3" x14ac:dyDescent="0.3">
      <c r="A57" s="35" t="s">
        <v>82</v>
      </c>
      <c r="B57" s="75">
        <v>0</v>
      </c>
      <c r="C57" s="76">
        <v>3649.97</v>
      </c>
      <c r="D57" s="77">
        <v>3649.97</v>
      </c>
      <c r="E57" s="75">
        <v>0</v>
      </c>
      <c r="F57" s="76">
        <v>350.76211699999982</v>
      </c>
      <c r="G57" s="26">
        <v>350.76211699999982</v>
      </c>
      <c r="H57" s="75">
        <v>0</v>
      </c>
      <c r="I57" s="76">
        <v>3299.207883</v>
      </c>
      <c r="J57" s="26">
        <v>3299.207883</v>
      </c>
      <c r="K57" s="39">
        <v>0</v>
      </c>
      <c r="L57" s="25">
        <v>7105.83</v>
      </c>
      <c r="M57" s="39">
        <v>7105.83</v>
      </c>
      <c r="N57" s="75">
        <v>0</v>
      </c>
      <c r="O57" s="76">
        <v>682.87026299999968</v>
      </c>
      <c r="P57" s="26">
        <v>682.87026299999968</v>
      </c>
      <c r="Q57" s="39">
        <v>0</v>
      </c>
      <c r="R57" s="39">
        <v>6422.9597370000001</v>
      </c>
      <c r="S57" s="40">
        <v>6422.9597370000001</v>
      </c>
      <c r="T57" s="100" t="s">
        <v>64</v>
      </c>
    </row>
    <row r="58" spans="1:20" outlineLevel="3" x14ac:dyDescent="0.3">
      <c r="A58" s="35" t="s">
        <v>82</v>
      </c>
      <c r="B58" s="75">
        <v>0</v>
      </c>
      <c r="C58" s="76">
        <v>83959.1</v>
      </c>
      <c r="D58" s="77">
        <v>83959.1</v>
      </c>
      <c r="E58" s="75">
        <v>0</v>
      </c>
      <c r="F58" s="76">
        <v>8068.4695099999972</v>
      </c>
      <c r="G58" s="26">
        <v>8068.4695099999972</v>
      </c>
      <c r="H58" s="75">
        <v>0</v>
      </c>
      <c r="I58" s="76">
        <v>75890.63049000001</v>
      </c>
      <c r="J58" s="26">
        <v>75890.63049000001</v>
      </c>
      <c r="K58" s="39">
        <v>0</v>
      </c>
      <c r="L58" s="25">
        <v>203844.63</v>
      </c>
      <c r="M58" s="39">
        <v>203844.63</v>
      </c>
      <c r="N58" s="75">
        <v>0</v>
      </c>
      <c r="O58" s="76">
        <v>19589.468942999993</v>
      </c>
      <c r="P58" s="26">
        <v>19589.468942999993</v>
      </c>
      <c r="Q58" s="39">
        <v>0</v>
      </c>
      <c r="R58" s="39">
        <v>184255.16105700002</v>
      </c>
      <c r="S58" s="40">
        <v>184255.16105700002</v>
      </c>
      <c r="T58" s="100" t="s">
        <v>64</v>
      </c>
    </row>
    <row r="59" spans="1:20" outlineLevel="3" x14ac:dyDescent="0.3">
      <c r="A59" s="35" t="s">
        <v>82</v>
      </c>
      <c r="B59" s="75">
        <v>0</v>
      </c>
      <c r="C59" s="76">
        <v>2000.57</v>
      </c>
      <c r="D59" s="77">
        <v>2000.57</v>
      </c>
      <c r="E59" s="75">
        <v>0</v>
      </c>
      <c r="F59" s="76">
        <v>192.25477699999993</v>
      </c>
      <c r="G59" s="26">
        <v>192.25477699999993</v>
      </c>
      <c r="H59" s="75">
        <v>0</v>
      </c>
      <c r="I59" s="76">
        <v>1808.3152230000001</v>
      </c>
      <c r="J59" s="26">
        <v>1808.3152230000001</v>
      </c>
      <c r="K59" s="39">
        <v>0</v>
      </c>
      <c r="L59" s="25">
        <v>3627.26</v>
      </c>
      <c r="M59" s="39">
        <v>3627.26</v>
      </c>
      <c r="N59" s="75">
        <v>0</v>
      </c>
      <c r="O59" s="76">
        <v>348.57968599999987</v>
      </c>
      <c r="P59" s="26">
        <v>348.57968599999987</v>
      </c>
      <c r="Q59" s="39">
        <v>0</v>
      </c>
      <c r="R59" s="39">
        <v>3278.6803140000002</v>
      </c>
      <c r="S59" s="40">
        <v>3278.6803140000002</v>
      </c>
      <c r="T59" s="100" t="s">
        <v>64</v>
      </c>
    </row>
    <row r="60" spans="1:20" outlineLevel="3" x14ac:dyDescent="0.3">
      <c r="A60" s="35" t="s">
        <v>82</v>
      </c>
      <c r="B60" s="75">
        <v>0</v>
      </c>
      <c r="C60" s="76">
        <v>11163.67</v>
      </c>
      <c r="D60" s="77">
        <v>11163.67</v>
      </c>
      <c r="E60" s="75">
        <v>0</v>
      </c>
      <c r="F60" s="76">
        <v>1072.8286869999995</v>
      </c>
      <c r="G60" s="26">
        <v>1072.8286869999995</v>
      </c>
      <c r="H60" s="75">
        <v>0</v>
      </c>
      <c r="I60" s="76">
        <v>10090.841313000001</v>
      </c>
      <c r="J60" s="26">
        <v>10090.841313000001</v>
      </c>
      <c r="K60" s="39">
        <v>0</v>
      </c>
      <c r="L60" s="25">
        <v>21396.3</v>
      </c>
      <c r="M60" s="39">
        <v>21396.3</v>
      </c>
      <c r="N60" s="75">
        <v>0</v>
      </c>
      <c r="O60" s="76">
        <v>2056.1844299999993</v>
      </c>
      <c r="P60" s="26">
        <v>2056.1844299999993</v>
      </c>
      <c r="Q60" s="39">
        <v>0</v>
      </c>
      <c r="R60" s="39">
        <v>19340.115570000002</v>
      </c>
      <c r="S60" s="40">
        <v>19340.115570000002</v>
      </c>
      <c r="T60" s="100" t="s">
        <v>64</v>
      </c>
    </row>
    <row r="61" spans="1:20" outlineLevel="3" x14ac:dyDescent="0.3">
      <c r="A61" s="35" t="s">
        <v>82</v>
      </c>
      <c r="B61" s="75">
        <v>0</v>
      </c>
      <c r="C61" s="76">
        <v>70.81</v>
      </c>
      <c r="D61" s="77">
        <v>70.81</v>
      </c>
      <c r="E61" s="75">
        <v>0</v>
      </c>
      <c r="F61" s="76">
        <v>6.8048409999999979</v>
      </c>
      <c r="G61" s="26">
        <v>6.8048409999999979</v>
      </c>
      <c r="H61" s="75">
        <v>0</v>
      </c>
      <c r="I61" s="76">
        <v>64.005159000000006</v>
      </c>
      <c r="J61" s="26">
        <v>64.005159000000006</v>
      </c>
      <c r="K61" s="39">
        <v>0</v>
      </c>
      <c r="L61" s="25">
        <v>120.57</v>
      </c>
      <c r="M61" s="39">
        <v>120.57</v>
      </c>
      <c r="N61" s="75">
        <v>0</v>
      </c>
      <c r="O61" s="76">
        <v>11.586776999999994</v>
      </c>
      <c r="P61" s="26">
        <v>11.586776999999994</v>
      </c>
      <c r="Q61" s="39">
        <v>0</v>
      </c>
      <c r="R61" s="39">
        <v>108.983223</v>
      </c>
      <c r="S61" s="40">
        <v>108.983223</v>
      </c>
      <c r="T61" s="100" t="s">
        <v>64</v>
      </c>
    </row>
    <row r="62" spans="1:20" outlineLevel="3" x14ac:dyDescent="0.3">
      <c r="A62" s="35" t="s">
        <v>82</v>
      </c>
      <c r="B62" s="75">
        <v>0</v>
      </c>
      <c r="C62" s="76">
        <v>0</v>
      </c>
      <c r="D62" s="77">
        <v>0</v>
      </c>
      <c r="E62" s="75">
        <v>0</v>
      </c>
      <c r="F62" s="76">
        <v>0</v>
      </c>
      <c r="G62" s="26">
        <v>0</v>
      </c>
      <c r="H62" s="75">
        <v>0</v>
      </c>
      <c r="I62" s="76">
        <v>0</v>
      </c>
      <c r="J62" s="26">
        <v>0</v>
      </c>
      <c r="K62" s="39">
        <v>0</v>
      </c>
      <c r="L62" s="25">
        <v>0</v>
      </c>
      <c r="M62" s="39">
        <v>0</v>
      </c>
      <c r="N62" s="75">
        <v>0</v>
      </c>
      <c r="O62" s="76">
        <v>0</v>
      </c>
      <c r="P62" s="26">
        <v>0</v>
      </c>
      <c r="Q62" s="39">
        <v>0</v>
      </c>
      <c r="R62" s="39">
        <v>0</v>
      </c>
      <c r="S62" s="40">
        <v>0</v>
      </c>
      <c r="T62" s="100" t="s">
        <v>64</v>
      </c>
    </row>
    <row r="63" spans="1:20" outlineLevel="3" x14ac:dyDescent="0.3">
      <c r="A63" s="35" t="s">
        <v>82</v>
      </c>
      <c r="B63" s="75">
        <v>0</v>
      </c>
      <c r="C63" s="76">
        <v>267.60000000000002</v>
      </c>
      <c r="D63" s="77">
        <v>267.60000000000002</v>
      </c>
      <c r="E63" s="75">
        <v>0</v>
      </c>
      <c r="F63" s="76">
        <v>25.716359999999991</v>
      </c>
      <c r="G63" s="26">
        <v>25.716359999999991</v>
      </c>
      <c r="H63" s="75">
        <v>0</v>
      </c>
      <c r="I63" s="76">
        <v>241.88364000000004</v>
      </c>
      <c r="J63" s="26">
        <v>241.88364000000004</v>
      </c>
      <c r="K63" s="39">
        <v>0</v>
      </c>
      <c r="L63" s="25">
        <v>971.04000000000008</v>
      </c>
      <c r="M63" s="39">
        <v>971.04000000000008</v>
      </c>
      <c r="N63" s="75">
        <v>0</v>
      </c>
      <c r="O63" s="76">
        <v>93.316943999999978</v>
      </c>
      <c r="P63" s="26">
        <v>93.316943999999978</v>
      </c>
      <c r="Q63" s="39">
        <v>0</v>
      </c>
      <c r="R63" s="39">
        <v>877.72305600000004</v>
      </c>
      <c r="S63" s="40">
        <v>877.72305600000004</v>
      </c>
      <c r="T63" s="100" t="s">
        <v>64</v>
      </c>
    </row>
    <row r="64" spans="1:20" outlineLevel="3" x14ac:dyDescent="0.3">
      <c r="A64" s="35" t="s">
        <v>82</v>
      </c>
      <c r="B64" s="75">
        <v>0</v>
      </c>
      <c r="C64" s="76">
        <v>267.60000000000002</v>
      </c>
      <c r="D64" s="77">
        <v>267.60000000000002</v>
      </c>
      <c r="E64" s="75">
        <v>0</v>
      </c>
      <c r="F64" s="76">
        <v>25.716359999999991</v>
      </c>
      <c r="G64" s="26">
        <v>25.716359999999991</v>
      </c>
      <c r="H64" s="75">
        <v>0</v>
      </c>
      <c r="I64" s="76">
        <v>241.88364000000004</v>
      </c>
      <c r="J64" s="26">
        <v>241.88364000000004</v>
      </c>
      <c r="K64" s="39">
        <v>0</v>
      </c>
      <c r="L64" s="25">
        <v>971.04000000000008</v>
      </c>
      <c r="M64" s="39">
        <v>971.04000000000008</v>
      </c>
      <c r="N64" s="75">
        <v>0</v>
      </c>
      <c r="O64" s="76">
        <v>93.316943999999978</v>
      </c>
      <c r="P64" s="26">
        <v>93.316943999999978</v>
      </c>
      <c r="Q64" s="39">
        <v>0</v>
      </c>
      <c r="R64" s="39">
        <v>877.72305600000004</v>
      </c>
      <c r="S64" s="40">
        <v>877.72305600000004</v>
      </c>
      <c r="T64" s="100" t="s">
        <v>64</v>
      </c>
    </row>
    <row r="65" spans="1:20" outlineLevel="2" x14ac:dyDescent="0.3">
      <c r="A65" s="35"/>
      <c r="B65" s="75">
        <v>0</v>
      </c>
      <c r="C65" s="76">
        <v>104721.19000000002</v>
      </c>
      <c r="D65" s="77">
        <v>104721.19000000002</v>
      </c>
      <c r="E65" s="75">
        <v>0</v>
      </c>
      <c r="F65" s="76">
        <v>10063.706358999996</v>
      </c>
      <c r="G65" s="26">
        <v>10063.706358999996</v>
      </c>
      <c r="H65" s="75">
        <v>0</v>
      </c>
      <c r="I65" s="76">
        <v>94657.483640999999</v>
      </c>
      <c r="J65" s="26">
        <v>94657.483640999999</v>
      </c>
      <c r="K65" s="39">
        <v>0</v>
      </c>
      <c r="L65" s="25">
        <v>266804.49</v>
      </c>
      <c r="M65" s="39">
        <v>266804.49</v>
      </c>
      <c r="N65" s="75">
        <v>0</v>
      </c>
      <c r="O65" s="76">
        <v>25639.911488999987</v>
      </c>
      <c r="P65" s="26">
        <v>25639.911488999987</v>
      </c>
      <c r="Q65" s="39">
        <v>0</v>
      </c>
      <c r="R65" s="39">
        <v>241164.57851099997</v>
      </c>
      <c r="S65" s="40">
        <v>241164.57851099997</v>
      </c>
      <c r="T65" s="106" t="s">
        <v>265</v>
      </c>
    </row>
    <row r="66" spans="1:20" outlineLevel="1" x14ac:dyDescent="0.3">
      <c r="A66" s="108" t="s">
        <v>81</v>
      </c>
      <c r="B66" s="110">
        <v>0</v>
      </c>
      <c r="C66" s="109">
        <v>104721.19000000002</v>
      </c>
      <c r="D66" s="111">
        <v>104721.19000000002</v>
      </c>
      <c r="E66" s="110">
        <v>0</v>
      </c>
      <c r="F66" s="109">
        <v>10063.706358999996</v>
      </c>
      <c r="G66" s="112">
        <v>10063.706358999996</v>
      </c>
      <c r="H66" s="110">
        <v>0</v>
      </c>
      <c r="I66" s="109">
        <v>94657.483640999999</v>
      </c>
      <c r="J66" s="112">
        <v>94657.483640999999</v>
      </c>
      <c r="K66" s="109">
        <v>0</v>
      </c>
      <c r="L66" s="113">
        <v>266804.49</v>
      </c>
      <c r="M66" s="109">
        <v>266804.49</v>
      </c>
      <c r="N66" s="110">
        <v>0</v>
      </c>
      <c r="O66" s="109">
        <v>25639.911488999987</v>
      </c>
      <c r="P66" s="112">
        <v>25639.911488999987</v>
      </c>
      <c r="Q66" s="109">
        <v>0</v>
      </c>
      <c r="R66" s="109">
        <v>241164.57851099997</v>
      </c>
      <c r="S66" s="114">
        <v>241164.57851099997</v>
      </c>
      <c r="T66" s="115"/>
    </row>
    <row r="67" spans="1:20" outlineLevel="3" x14ac:dyDescent="0.3">
      <c r="A67" s="35" t="s">
        <v>86</v>
      </c>
      <c r="B67" s="75">
        <v>0</v>
      </c>
      <c r="C67" s="76">
        <v>0</v>
      </c>
      <c r="D67" s="77">
        <v>0</v>
      </c>
      <c r="E67" s="75">
        <v>0</v>
      </c>
      <c r="F67" s="76">
        <v>0</v>
      </c>
      <c r="G67" s="26">
        <v>0</v>
      </c>
      <c r="H67" s="75">
        <v>0</v>
      </c>
      <c r="I67" s="76">
        <v>0</v>
      </c>
      <c r="J67" s="26">
        <v>0</v>
      </c>
      <c r="K67" s="39">
        <v>0</v>
      </c>
      <c r="L67" s="25">
        <v>-60.13</v>
      </c>
      <c r="M67" s="39">
        <v>-60.13</v>
      </c>
      <c r="N67" s="75">
        <v>0</v>
      </c>
      <c r="O67" s="76">
        <v>-5.7784929999999983</v>
      </c>
      <c r="P67" s="26">
        <v>-5.7784929999999983</v>
      </c>
      <c r="Q67" s="39">
        <v>0</v>
      </c>
      <c r="R67" s="39">
        <v>-54.351507000000005</v>
      </c>
      <c r="S67" s="40">
        <v>-54.351507000000005</v>
      </c>
      <c r="T67" s="100" t="s">
        <v>64</v>
      </c>
    </row>
    <row r="68" spans="1:20" outlineLevel="3" x14ac:dyDescent="0.3">
      <c r="A68" s="35" t="s">
        <v>86</v>
      </c>
      <c r="B68" s="75">
        <v>0</v>
      </c>
      <c r="C68" s="76">
        <v>5831.82</v>
      </c>
      <c r="D68" s="77">
        <v>5831.82</v>
      </c>
      <c r="E68" s="75">
        <v>0</v>
      </c>
      <c r="F68" s="76">
        <v>560.43790199999978</v>
      </c>
      <c r="G68" s="26">
        <v>560.43790199999978</v>
      </c>
      <c r="H68" s="75">
        <v>0</v>
      </c>
      <c r="I68" s="76">
        <v>5271.382098</v>
      </c>
      <c r="J68" s="26">
        <v>5271.382098</v>
      </c>
      <c r="K68" s="39">
        <v>0</v>
      </c>
      <c r="L68" s="25">
        <v>10534.66</v>
      </c>
      <c r="M68" s="39">
        <v>10534.66</v>
      </c>
      <c r="N68" s="75">
        <v>0</v>
      </c>
      <c r="O68" s="76">
        <v>1012.3808259999996</v>
      </c>
      <c r="P68" s="26">
        <v>1012.3808259999996</v>
      </c>
      <c r="Q68" s="39">
        <v>0</v>
      </c>
      <c r="R68" s="39">
        <v>9522.2791739999993</v>
      </c>
      <c r="S68" s="40">
        <v>9522.2791739999993</v>
      </c>
      <c r="T68" s="100" t="s">
        <v>64</v>
      </c>
    </row>
    <row r="69" spans="1:20" outlineLevel="3" x14ac:dyDescent="0.3">
      <c r="A69" s="35" t="s">
        <v>86</v>
      </c>
      <c r="B69" s="75">
        <v>0</v>
      </c>
      <c r="C69" s="76">
        <v>44487.77</v>
      </c>
      <c r="D69" s="77">
        <v>44487.77</v>
      </c>
      <c r="E69" s="75">
        <v>0</v>
      </c>
      <c r="F69" s="76">
        <v>4275.274696999998</v>
      </c>
      <c r="G69" s="26">
        <v>4275.274696999998</v>
      </c>
      <c r="H69" s="75">
        <v>0</v>
      </c>
      <c r="I69" s="76">
        <v>40212.495302999996</v>
      </c>
      <c r="J69" s="26">
        <v>40212.495302999996</v>
      </c>
      <c r="K69" s="39">
        <v>0</v>
      </c>
      <c r="L69" s="25">
        <v>86457.32</v>
      </c>
      <c r="M69" s="39">
        <v>86457.32</v>
      </c>
      <c r="N69" s="75">
        <v>0</v>
      </c>
      <c r="O69" s="76">
        <v>8308.5484519999973</v>
      </c>
      <c r="P69" s="26">
        <v>8308.5484519999973</v>
      </c>
      <c r="Q69" s="39">
        <v>0</v>
      </c>
      <c r="R69" s="39">
        <v>78148.771548000004</v>
      </c>
      <c r="S69" s="40">
        <v>78148.771548000004</v>
      </c>
      <c r="T69" s="100" t="s">
        <v>64</v>
      </c>
    </row>
    <row r="70" spans="1:20" outlineLevel="3" x14ac:dyDescent="0.3">
      <c r="A70" s="35" t="s">
        <v>86</v>
      </c>
      <c r="B70" s="75">
        <v>0</v>
      </c>
      <c r="C70" s="76">
        <v>63083.46</v>
      </c>
      <c r="D70" s="77">
        <v>63083.46</v>
      </c>
      <c r="E70" s="75">
        <v>0</v>
      </c>
      <c r="F70" s="76">
        <v>6062.3205059999973</v>
      </c>
      <c r="G70" s="26">
        <v>6062.3205059999973</v>
      </c>
      <c r="H70" s="75">
        <v>0</v>
      </c>
      <c r="I70" s="76">
        <v>57021.139494000003</v>
      </c>
      <c r="J70" s="26">
        <v>57021.139494000003</v>
      </c>
      <c r="K70" s="39">
        <v>0</v>
      </c>
      <c r="L70" s="25">
        <v>131009.29999999999</v>
      </c>
      <c r="M70" s="39">
        <v>131009.29999999999</v>
      </c>
      <c r="N70" s="75">
        <v>0</v>
      </c>
      <c r="O70" s="76">
        <v>12589.993729999995</v>
      </c>
      <c r="P70" s="26">
        <v>12589.993729999995</v>
      </c>
      <c r="Q70" s="39">
        <v>0</v>
      </c>
      <c r="R70" s="39">
        <v>118419.30627</v>
      </c>
      <c r="S70" s="40">
        <v>118419.30627</v>
      </c>
      <c r="T70" s="100" t="s">
        <v>64</v>
      </c>
    </row>
    <row r="71" spans="1:20" outlineLevel="3" x14ac:dyDescent="0.3">
      <c r="A71" s="35" t="s">
        <v>86</v>
      </c>
      <c r="B71" s="75">
        <v>0</v>
      </c>
      <c r="C71" s="76">
        <v>161.74</v>
      </c>
      <c r="D71" s="77">
        <v>161.74</v>
      </c>
      <c r="E71" s="75">
        <v>0</v>
      </c>
      <c r="F71" s="76">
        <v>15.543213999999995</v>
      </c>
      <c r="G71" s="26">
        <v>15.543213999999995</v>
      </c>
      <c r="H71" s="75">
        <v>0</v>
      </c>
      <c r="I71" s="76">
        <v>146.196786</v>
      </c>
      <c r="J71" s="26">
        <v>146.196786</v>
      </c>
      <c r="K71" s="39">
        <v>0</v>
      </c>
      <c r="L71" s="25">
        <v>161.74</v>
      </c>
      <c r="M71" s="39">
        <v>161.74</v>
      </c>
      <c r="N71" s="75">
        <v>0</v>
      </c>
      <c r="O71" s="76">
        <v>15.543213999999995</v>
      </c>
      <c r="P71" s="26">
        <v>15.543213999999995</v>
      </c>
      <c r="Q71" s="39">
        <v>0</v>
      </c>
      <c r="R71" s="39">
        <v>146.196786</v>
      </c>
      <c r="S71" s="40">
        <v>146.196786</v>
      </c>
      <c r="T71" s="100" t="s">
        <v>64</v>
      </c>
    </row>
    <row r="72" spans="1:20" outlineLevel="2" x14ac:dyDescent="0.3">
      <c r="A72" s="35"/>
      <c r="B72" s="75">
        <v>0</v>
      </c>
      <c r="C72" s="76">
        <v>113564.79</v>
      </c>
      <c r="D72" s="77">
        <v>113564.79</v>
      </c>
      <c r="E72" s="75">
        <v>0</v>
      </c>
      <c r="F72" s="76">
        <v>10913.576318999994</v>
      </c>
      <c r="G72" s="26">
        <v>10913.576318999994</v>
      </c>
      <c r="H72" s="75">
        <v>0</v>
      </c>
      <c r="I72" s="76">
        <v>102651.21368100001</v>
      </c>
      <c r="J72" s="26">
        <v>102651.21368100001</v>
      </c>
      <c r="K72" s="39">
        <v>0</v>
      </c>
      <c r="L72" s="25">
        <v>228102.88999999998</v>
      </c>
      <c r="M72" s="39">
        <v>228102.88999999998</v>
      </c>
      <c r="N72" s="75">
        <v>0</v>
      </c>
      <c r="O72" s="76">
        <v>21920.687728999994</v>
      </c>
      <c r="P72" s="26">
        <v>21920.687728999994</v>
      </c>
      <c r="Q72" s="39">
        <v>0</v>
      </c>
      <c r="R72" s="39">
        <v>206182.20227099999</v>
      </c>
      <c r="S72" s="40">
        <v>206182.20227099999</v>
      </c>
      <c r="T72" s="106" t="s">
        <v>265</v>
      </c>
    </row>
    <row r="73" spans="1:20" outlineLevel="1" x14ac:dyDescent="0.3">
      <c r="A73" s="108" t="s">
        <v>85</v>
      </c>
      <c r="B73" s="110">
        <v>0</v>
      </c>
      <c r="C73" s="109">
        <v>113564.79</v>
      </c>
      <c r="D73" s="111">
        <v>113564.79</v>
      </c>
      <c r="E73" s="110">
        <v>0</v>
      </c>
      <c r="F73" s="109">
        <v>10913.576318999994</v>
      </c>
      <c r="G73" s="112">
        <v>10913.576318999994</v>
      </c>
      <c r="H73" s="110">
        <v>0</v>
      </c>
      <c r="I73" s="109">
        <v>102651.21368100001</v>
      </c>
      <c r="J73" s="112">
        <v>102651.21368100001</v>
      </c>
      <c r="K73" s="109">
        <v>0</v>
      </c>
      <c r="L73" s="113">
        <v>228102.88999999998</v>
      </c>
      <c r="M73" s="109">
        <v>228102.88999999998</v>
      </c>
      <c r="N73" s="110">
        <v>0</v>
      </c>
      <c r="O73" s="109">
        <v>21920.687728999994</v>
      </c>
      <c r="P73" s="112">
        <v>21920.687728999994</v>
      </c>
      <c r="Q73" s="109">
        <v>0</v>
      </c>
      <c r="R73" s="109">
        <v>206182.20227099999</v>
      </c>
      <c r="S73" s="114">
        <v>206182.20227099999</v>
      </c>
      <c r="T73" s="115"/>
    </row>
    <row r="74" spans="1:20" outlineLevel="3" x14ac:dyDescent="0.3">
      <c r="A74" s="35" t="s">
        <v>88</v>
      </c>
      <c r="B74" s="75">
        <v>0</v>
      </c>
      <c r="C74" s="76">
        <v>59633.93</v>
      </c>
      <c r="D74" s="77">
        <v>59633.93</v>
      </c>
      <c r="E74" s="75">
        <v>0</v>
      </c>
      <c r="F74" s="76">
        <v>6607.4394440000005</v>
      </c>
      <c r="G74" s="26">
        <v>6607.4394440000005</v>
      </c>
      <c r="H74" s="75">
        <v>0</v>
      </c>
      <c r="I74" s="76">
        <v>53026.490555999997</v>
      </c>
      <c r="J74" s="26">
        <v>53026.490555999997</v>
      </c>
      <c r="K74" s="39">
        <v>0</v>
      </c>
      <c r="L74" s="25">
        <v>64523.64</v>
      </c>
      <c r="M74" s="39">
        <v>64523.64</v>
      </c>
      <c r="N74" s="75">
        <v>0</v>
      </c>
      <c r="O74" s="76">
        <v>7149.2193120000002</v>
      </c>
      <c r="P74" s="26">
        <v>7149.2193120000002</v>
      </c>
      <c r="Q74" s="39">
        <v>0</v>
      </c>
      <c r="R74" s="39">
        <v>57374.420687999998</v>
      </c>
      <c r="S74" s="40">
        <v>57374.420687999998</v>
      </c>
      <c r="T74" s="100" t="s">
        <v>251</v>
      </c>
    </row>
    <row r="75" spans="1:20" outlineLevel="3" x14ac:dyDescent="0.3">
      <c r="A75" s="35" t="s">
        <v>88</v>
      </c>
      <c r="B75" s="75">
        <v>0</v>
      </c>
      <c r="C75" s="76">
        <v>260</v>
      </c>
      <c r="D75" s="77">
        <v>260</v>
      </c>
      <c r="E75" s="75">
        <v>0</v>
      </c>
      <c r="F75" s="76">
        <v>28.808000000000003</v>
      </c>
      <c r="G75" s="26">
        <v>28.808000000000003</v>
      </c>
      <c r="H75" s="75">
        <v>0</v>
      </c>
      <c r="I75" s="76">
        <v>231.19200000000001</v>
      </c>
      <c r="J75" s="26">
        <v>231.19200000000001</v>
      </c>
      <c r="K75" s="39">
        <v>0</v>
      </c>
      <c r="L75" s="25">
        <v>260</v>
      </c>
      <c r="M75" s="39">
        <v>260</v>
      </c>
      <c r="N75" s="75">
        <v>0</v>
      </c>
      <c r="O75" s="76">
        <v>28.808000000000003</v>
      </c>
      <c r="P75" s="26">
        <v>28.808000000000003</v>
      </c>
      <c r="Q75" s="39">
        <v>0</v>
      </c>
      <c r="R75" s="39">
        <v>231.19200000000001</v>
      </c>
      <c r="S75" s="40">
        <v>231.19200000000001</v>
      </c>
      <c r="T75" s="100" t="s">
        <v>251</v>
      </c>
    </row>
    <row r="76" spans="1:20" outlineLevel="3" x14ac:dyDescent="0.3">
      <c r="A76" s="35" t="s">
        <v>88</v>
      </c>
      <c r="B76" s="75">
        <v>0</v>
      </c>
      <c r="C76" s="76">
        <v>4837.1899999999996</v>
      </c>
      <c r="D76" s="77">
        <v>4837.1899999999996</v>
      </c>
      <c r="E76" s="75">
        <v>0</v>
      </c>
      <c r="F76" s="76">
        <v>535.96065199999998</v>
      </c>
      <c r="G76" s="26">
        <v>535.96065199999998</v>
      </c>
      <c r="H76" s="75">
        <v>0</v>
      </c>
      <c r="I76" s="76">
        <v>4301.2293479999998</v>
      </c>
      <c r="J76" s="26">
        <v>4301.2293479999998</v>
      </c>
      <c r="K76" s="39">
        <v>0</v>
      </c>
      <c r="L76" s="25">
        <v>8635.7199999999993</v>
      </c>
      <c r="M76" s="39">
        <v>8635.7199999999993</v>
      </c>
      <c r="N76" s="75">
        <v>0</v>
      </c>
      <c r="O76" s="76">
        <v>956.83777599999996</v>
      </c>
      <c r="P76" s="26">
        <v>956.83777599999996</v>
      </c>
      <c r="Q76" s="39">
        <v>0</v>
      </c>
      <c r="R76" s="39">
        <v>7678.882223999999</v>
      </c>
      <c r="S76" s="40">
        <v>7678.882223999999</v>
      </c>
      <c r="T76" s="100" t="s">
        <v>251</v>
      </c>
    </row>
    <row r="77" spans="1:20" outlineLevel="2" x14ac:dyDescent="0.3">
      <c r="A77" s="35"/>
      <c r="B77" s="75">
        <v>0</v>
      </c>
      <c r="C77" s="76">
        <v>64731.12</v>
      </c>
      <c r="D77" s="77">
        <v>64731.12</v>
      </c>
      <c r="E77" s="75">
        <v>0</v>
      </c>
      <c r="F77" s="76">
        <v>7172.2080960000003</v>
      </c>
      <c r="G77" s="26">
        <v>7172.2080960000003</v>
      </c>
      <c r="H77" s="75">
        <v>0</v>
      </c>
      <c r="I77" s="76">
        <v>57558.911904000001</v>
      </c>
      <c r="J77" s="26">
        <v>57558.911904000001</v>
      </c>
      <c r="K77" s="39">
        <v>0</v>
      </c>
      <c r="L77" s="25">
        <v>73419.360000000001</v>
      </c>
      <c r="M77" s="39">
        <v>73419.360000000001</v>
      </c>
      <c r="N77" s="75">
        <v>0</v>
      </c>
      <c r="O77" s="76">
        <v>8134.8650880000005</v>
      </c>
      <c r="P77" s="26">
        <v>8134.8650880000005</v>
      </c>
      <c r="Q77" s="39">
        <v>0</v>
      </c>
      <c r="R77" s="39">
        <v>65284.494912000002</v>
      </c>
      <c r="S77" s="40">
        <v>65284.494912000002</v>
      </c>
      <c r="T77" s="106" t="s">
        <v>267</v>
      </c>
    </row>
    <row r="78" spans="1:20" outlineLevel="3" x14ac:dyDescent="0.3">
      <c r="A78" s="35" t="s">
        <v>88</v>
      </c>
      <c r="B78" s="75">
        <v>0</v>
      </c>
      <c r="C78" s="76">
        <v>0</v>
      </c>
      <c r="D78" s="77">
        <v>0</v>
      </c>
      <c r="E78" s="75">
        <v>0</v>
      </c>
      <c r="F78" s="76">
        <v>0</v>
      </c>
      <c r="G78" s="26">
        <v>0</v>
      </c>
      <c r="H78" s="75">
        <v>0</v>
      </c>
      <c r="I78" s="76">
        <v>0</v>
      </c>
      <c r="J78" s="26">
        <v>0</v>
      </c>
      <c r="K78" s="39">
        <v>1719.54</v>
      </c>
      <c r="L78" s="25">
        <v>0</v>
      </c>
      <c r="M78" s="39">
        <v>1719.54</v>
      </c>
      <c r="N78" s="75">
        <v>0</v>
      </c>
      <c r="O78" s="76">
        <v>0</v>
      </c>
      <c r="P78" s="26">
        <v>0</v>
      </c>
      <c r="Q78" s="39">
        <v>1719.54</v>
      </c>
      <c r="R78" s="39">
        <v>0</v>
      </c>
      <c r="S78" s="40">
        <v>1719.54</v>
      </c>
      <c r="T78" s="100" t="s">
        <v>63</v>
      </c>
    </row>
    <row r="79" spans="1:20" outlineLevel="3" x14ac:dyDescent="0.3">
      <c r="A79" s="35" t="s">
        <v>88</v>
      </c>
      <c r="B79" s="75">
        <v>2919.67</v>
      </c>
      <c r="C79" s="76">
        <v>0</v>
      </c>
      <c r="D79" s="77">
        <v>2919.67</v>
      </c>
      <c r="E79" s="75">
        <v>0</v>
      </c>
      <c r="F79" s="76">
        <v>0</v>
      </c>
      <c r="G79" s="26">
        <v>0</v>
      </c>
      <c r="H79" s="75">
        <v>2919.67</v>
      </c>
      <c r="I79" s="76">
        <v>0</v>
      </c>
      <c r="J79" s="26">
        <v>2919.67</v>
      </c>
      <c r="K79" s="39">
        <v>4488.33</v>
      </c>
      <c r="L79" s="25">
        <v>0</v>
      </c>
      <c r="M79" s="39">
        <v>4488.33</v>
      </c>
      <c r="N79" s="75">
        <v>0</v>
      </c>
      <c r="O79" s="76">
        <v>0</v>
      </c>
      <c r="P79" s="26">
        <v>0</v>
      </c>
      <c r="Q79" s="39">
        <v>4488.33</v>
      </c>
      <c r="R79" s="39">
        <v>0</v>
      </c>
      <c r="S79" s="40">
        <v>4488.33</v>
      </c>
      <c r="T79" s="100" t="s">
        <v>63</v>
      </c>
    </row>
    <row r="80" spans="1:20" outlineLevel="3" x14ac:dyDescent="0.3">
      <c r="A80" s="35" t="s">
        <v>88</v>
      </c>
      <c r="B80" s="75">
        <v>16742.21</v>
      </c>
      <c r="C80" s="76">
        <v>0</v>
      </c>
      <c r="D80" s="77">
        <v>16742.21</v>
      </c>
      <c r="E80" s="75">
        <v>0</v>
      </c>
      <c r="F80" s="76">
        <v>0</v>
      </c>
      <c r="G80" s="26">
        <v>0</v>
      </c>
      <c r="H80" s="75">
        <v>16742.21</v>
      </c>
      <c r="I80" s="76">
        <v>0</v>
      </c>
      <c r="J80" s="26">
        <v>16742.21</v>
      </c>
      <c r="K80" s="39">
        <v>20888.57</v>
      </c>
      <c r="L80" s="25">
        <v>0</v>
      </c>
      <c r="M80" s="39">
        <v>20888.57</v>
      </c>
      <c r="N80" s="75">
        <v>0</v>
      </c>
      <c r="O80" s="76">
        <v>0</v>
      </c>
      <c r="P80" s="26">
        <v>0</v>
      </c>
      <c r="Q80" s="39">
        <v>20888.57</v>
      </c>
      <c r="R80" s="39">
        <v>0</v>
      </c>
      <c r="S80" s="40">
        <v>20888.57</v>
      </c>
      <c r="T80" s="100" t="s">
        <v>63</v>
      </c>
    </row>
    <row r="81" spans="1:20" outlineLevel="2" x14ac:dyDescent="0.3">
      <c r="A81" s="35"/>
      <c r="B81" s="75">
        <v>19661.879999999997</v>
      </c>
      <c r="C81" s="76">
        <v>0</v>
      </c>
      <c r="D81" s="77">
        <v>19661.879999999997</v>
      </c>
      <c r="E81" s="75">
        <v>0</v>
      </c>
      <c r="F81" s="76">
        <v>0</v>
      </c>
      <c r="G81" s="26">
        <v>0</v>
      </c>
      <c r="H81" s="75">
        <v>19661.879999999997</v>
      </c>
      <c r="I81" s="76">
        <v>0</v>
      </c>
      <c r="J81" s="26">
        <v>19661.879999999997</v>
      </c>
      <c r="K81" s="39">
        <v>27096.44</v>
      </c>
      <c r="L81" s="25">
        <v>0</v>
      </c>
      <c r="M81" s="39">
        <v>27096.44</v>
      </c>
      <c r="N81" s="75">
        <v>0</v>
      </c>
      <c r="O81" s="76">
        <v>0</v>
      </c>
      <c r="P81" s="26">
        <v>0</v>
      </c>
      <c r="Q81" s="39">
        <v>27096.44</v>
      </c>
      <c r="R81" s="39">
        <v>0</v>
      </c>
      <c r="S81" s="40">
        <v>27096.44</v>
      </c>
      <c r="T81" s="106" t="s">
        <v>266</v>
      </c>
    </row>
    <row r="82" spans="1:20" outlineLevel="3" x14ac:dyDescent="0.3">
      <c r="A82" s="35" t="s">
        <v>88</v>
      </c>
      <c r="B82" s="75">
        <v>0</v>
      </c>
      <c r="C82" s="76">
        <v>1173.8399999999999</v>
      </c>
      <c r="D82" s="77">
        <v>1173.8399999999999</v>
      </c>
      <c r="E82" s="75">
        <v>0</v>
      </c>
      <c r="F82" s="76">
        <v>97.311335999999969</v>
      </c>
      <c r="G82" s="26">
        <v>97.311335999999969</v>
      </c>
      <c r="H82" s="75">
        <v>0</v>
      </c>
      <c r="I82" s="76">
        <v>1076.5286639999999</v>
      </c>
      <c r="J82" s="26">
        <v>1076.5286639999999</v>
      </c>
      <c r="K82" s="39">
        <v>0</v>
      </c>
      <c r="L82" s="25">
        <v>2933.99</v>
      </c>
      <c r="M82" s="39">
        <v>2933.99</v>
      </c>
      <c r="N82" s="75">
        <v>0</v>
      </c>
      <c r="O82" s="76">
        <v>243.2277709999999</v>
      </c>
      <c r="P82" s="26">
        <v>243.2277709999999</v>
      </c>
      <c r="Q82" s="39">
        <v>0</v>
      </c>
      <c r="R82" s="39">
        <v>2690.7622289999999</v>
      </c>
      <c r="S82" s="40">
        <v>2690.7622289999999</v>
      </c>
      <c r="T82" s="100" t="s">
        <v>49</v>
      </c>
    </row>
    <row r="83" spans="1:20" outlineLevel="2" x14ac:dyDescent="0.3">
      <c r="A83" s="35"/>
      <c r="B83" s="75">
        <v>0</v>
      </c>
      <c r="C83" s="76">
        <v>1173.8399999999999</v>
      </c>
      <c r="D83" s="77">
        <v>1173.8399999999999</v>
      </c>
      <c r="E83" s="75">
        <v>0</v>
      </c>
      <c r="F83" s="76">
        <v>97.311335999999969</v>
      </c>
      <c r="G83" s="26">
        <v>97.311335999999969</v>
      </c>
      <c r="H83" s="75">
        <v>0</v>
      </c>
      <c r="I83" s="76">
        <v>1076.5286639999999</v>
      </c>
      <c r="J83" s="26">
        <v>1076.5286639999999</v>
      </c>
      <c r="K83" s="39">
        <v>0</v>
      </c>
      <c r="L83" s="25">
        <v>2933.99</v>
      </c>
      <c r="M83" s="39">
        <v>2933.99</v>
      </c>
      <c r="N83" s="75">
        <v>0</v>
      </c>
      <c r="O83" s="76">
        <v>243.2277709999999</v>
      </c>
      <c r="P83" s="26">
        <v>243.2277709999999</v>
      </c>
      <c r="Q83" s="39">
        <v>0</v>
      </c>
      <c r="R83" s="39">
        <v>2690.7622289999999</v>
      </c>
      <c r="S83" s="40">
        <v>2690.7622289999999</v>
      </c>
      <c r="T83" s="106" t="s">
        <v>268</v>
      </c>
    </row>
    <row r="84" spans="1:20" outlineLevel="3" x14ac:dyDescent="0.3">
      <c r="A84" s="35" t="s">
        <v>88</v>
      </c>
      <c r="B84" s="75">
        <v>0</v>
      </c>
      <c r="C84" s="76">
        <v>0</v>
      </c>
      <c r="D84" s="77">
        <v>0</v>
      </c>
      <c r="E84" s="75">
        <v>0</v>
      </c>
      <c r="F84" s="76">
        <v>0</v>
      </c>
      <c r="G84" s="26">
        <v>0</v>
      </c>
      <c r="H84" s="75">
        <v>0</v>
      </c>
      <c r="I84" s="76">
        <v>0</v>
      </c>
      <c r="J84" s="26">
        <v>0</v>
      </c>
      <c r="K84" s="39">
        <v>0</v>
      </c>
      <c r="L84" s="25">
        <v>0</v>
      </c>
      <c r="M84" s="39">
        <v>0</v>
      </c>
      <c r="N84" s="75">
        <v>0</v>
      </c>
      <c r="O84" s="76">
        <v>0</v>
      </c>
      <c r="P84" s="26">
        <v>0</v>
      </c>
      <c r="Q84" s="39">
        <v>0</v>
      </c>
      <c r="R84" s="39">
        <v>0</v>
      </c>
      <c r="S84" s="40">
        <v>0</v>
      </c>
      <c r="T84" s="100" t="s">
        <v>244</v>
      </c>
    </row>
    <row r="85" spans="1:20" outlineLevel="3" x14ac:dyDescent="0.3">
      <c r="A85" s="35" t="s">
        <v>88</v>
      </c>
      <c r="B85" s="75">
        <v>0</v>
      </c>
      <c r="C85" s="76">
        <v>6000.08</v>
      </c>
      <c r="D85" s="77">
        <v>6000.08</v>
      </c>
      <c r="E85" s="75">
        <v>0</v>
      </c>
      <c r="F85" s="76">
        <v>70.200935999999999</v>
      </c>
      <c r="G85" s="26">
        <v>70.200935999999999</v>
      </c>
      <c r="H85" s="75">
        <v>0</v>
      </c>
      <c r="I85" s="76">
        <v>5929.8790639999997</v>
      </c>
      <c r="J85" s="26">
        <v>5929.8790639999997</v>
      </c>
      <c r="K85" s="39">
        <v>0</v>
      </c>
      <c r="L85" s="25">
        <v>13517.66</v>
      </c>
      <c r="M85" s="39">
        <v>13517.66</v>
      </c>
      <c r="N85" s="75">
        <v>0</v>
      </c>
      <c r="O85" s="76">
        <v>158.156622</v>
      </c>
      <c r="P85" s="26">
        <v>158.156622</v>
      </c>
      <c r="Q85" s="39">
        <v>0</v>
      </c>
      <c r="R85" s="39">
        <v>13359.503377999999</v>
      </c>
      <c r="S85" s="40">
        <v>13359.503377999999</v>
      </c>
      <c r="T85" s="100" t="s">
        <v>244</v>
      </c>
    </row>
    <row r="86" spans="1:20" outlineLevel="3" x14ac:dyDescent="0.3">
      <c r="A86" s="35" t="s">
        <v>88</v>
      </c>
      <c r="B86" s="75">
        <v>0</v>
      </c>
      <c r="C86" s="76">
        <v>19461.259999999998</v>
      </c>
      <c r="D86" s="77">
        <v>19461.259999999998</v>
      </c>
      <c r="E86" s="75">
        <v>0</v>
      </c>
      <c r="F86" s="76">
        <v>227.696742</v>
      </c>
      <c r="G86" s="26">
        <v>227.696742</v>
      </c>
      <c r="H86" s="75">
        <v>0</v>
      </c>
      <c r="I86" s="76">
        <v>19233.563257999998</v>
      </c>
      <c r="J86" s="26">
        <v>19233.563257999998</v>
      </c>
      <c r="K86" s="39">
        <v>0</v>
      </c>
      <c r="L86" s="25">
        <v>37439.629999999997</v>
      </c>
      <c r="M86" s="39">
        <v>37439.629999999997</v>
      </c>
      <c r="N86" s="75">
        <v>0</v>
      </c>
      <c r="O86" s="76">
        <v>438.04367099999996</v>
      </c>
      <c r="P86" s="26">
        <v>438.04367099999996</v>
      </c>
      <c r="Q86" s="39">
        <v>0</v>
      </c>
      <c r="R86" s="39">
        <v>37001.586328999998</v>
      </c>
      <c r="S86" s="40">
        <v>37001.586328999998</v>
      </c>
      <c r="T86" s="100" t="s">
        <v>244</v>
      </c>
    </row>
    <row r="87" spans="1:20" outlineLevel="3" x14ac:dyDescent="0.3">
      <c r="A87" s="35" t="s">
        <v>88</v>
      </c>
      <c r="B87" s="75">
        <v>0</v>
      </c>
      <c r="C87" s="76">
        <v>5277.59</v>
      </c>
      <c r="D87" s="77">
        <v>5277.59</v>
      </c>
      <c r="E87" s="75">
        <v>0</v>
      </c>
      <c r="F87" s="76">
        <v>61.747803000000005</v>
      </c>
      <c r="G87" s="26">
        <v>61.747803000000005</v>
      </c>
      <c r="H87" s="75">
        <v>0</v>
      </c>
      <c r="I87" s="76">
        <v>5215.8421969999999</v>
      </c>
      <c r="J87" s="26">
        <v>5215.8421969999999</v>
      </c>
      <c r="K87" s="39">
        <v>0</v>
      </c>
      <c r="L87" s="25">
        <v>8792.11</v>
      </c>
      <c r="M87" s="39">
        <v>8792.11</v>
      </c>
      <c r="N87" s="75">
        <v>0</v>
      </c>
      <c r="O87" s="76">
        <v>102.867687</v>
      </c>
      <c r="P87" s="26">
        <v>102.867687</v>
      </c>
      <c r="Q87" s="39">
        <v>0</v>
      </c>
      <c r="R87" s="39">
        <v>8689.2423130000006</v>
      </c>
      <c r="S87" s="40">
        <v>8689.2423130000006</v>
      </c>
      <c r="T87" s="100" t="s">
        <v>244</v>
      </c>
    </row>
    <row r="88" spans="1:20" outlineLevel="3" x14ac:dyDescent="0.3">
      <c r="A88" s="35" t="s">
        <v>88</v>
      </c>
      <c r="B88" s="75">
        <v>0</v>
      </c>
      <c r="C88" s="76">
        <v>29456.52</v>
      </c>
      <c r="D88" s="77">
        <v>29456.52</v>
      </c>
      <c r="E88" s="75">
        <v>0</v>
      </c>
      <c r="F88" s="76">
        <v>344.64128400000004</v>
      </c>
      <c r="G88" s="26">
        <v>344.64128400000004</v>
      </c>
      <c r="H88" s="75">
        <v>0</v>
      </c>
      <c r="I88" s="76">
        <v>29111.878715999999</v>
      </c>
      <c r="J88" s="26">
        <v>29111.878715999999</v>
      </c>
      <c r="K88" s="39">
        <v>0</v>
      </c>
      <c r="L88" s="25">
        <v>40663.360000000001</v>
      </c>
      <c r="M88" s="39">
        <v>40663.360000000001</v>
      </c>
      <c r="N88" s="75">
        <v>0</v>
      </c>
      <c r="O88" s="76">
        <v>475.76131200000003</v>
      </c>
      <c r="P88" s="26">
        <v>475.76131200000003</v>
      </c>
      <c r="Q88" s="39">
        <v>0</v>
      </c>
      <c r="R88" s="39">
        <v>40187.598687999998</v>
      </c>
      <c r="S88" s="40">
        <v>40187.598687999998</v>
      </c>
      <c r="T88" s="100" t="s">
        <v>244</v>
      </c>
    </row>
    <row r="89" spans="1:20" outlineLevel="3" x14ac:dyDescent="0.3">
      <c r="A89" s="35" t="s">
        <v>88</v>
      </c>
      <c r="B89" s="75">
        <v>0</v>
      </c>
      <c r="C89" s="76">
        <v>0</v>
      </c>
      <c r="D89" s="77">
        <v>0</v>
      </c>
      <c r="E89" s="75">
        <v>0</v>
      </c>
      <c r="F89" s="76">
        <v>0</v>
      </c>
      <c r="G89" s="26">
        <v>0</v>
      </c>
      <c r="H89" s="75">
        <v>0</v>
      </c>
      <c r="I89" s="76">
        <v>0</v>
      </c>
      <c r="J89" s="26">
        <v>0</v>
      </c>
      <c r="K89" s="39">
        <v>0</v>
      </c>
      <c r="L89" s="25">
        <v>0</v>
      </c>
      <c r="M89" s="39">
        <v>0</v>
      </c>
      <c r="N89" s="75">
        <v>0</v>
      </c>
      <c r="O89" s="76">
        <v>0</v>
      </c>
      <c r="P89" s="26">
        <v>0</v>
      </c>
      <c r="Q89" s="39">
        <v>0</v>
      </c>
      <c r="R89" s="39">
        <v>0</v>
      </c>
      <c r="S89" s="40">
        <v>0</v>
      </c>
      <c r="T89" s="100" t="s">
        <v>244</v>
      </c>
    </row>
    <row r="90" spans="1:20" outlineLevel="3" x14ac:dyDescent="0.3">
      <c r="A90" s="35" t="s">
        <v>88</v>
      </c>
      <c r="B90" s="75">
        <v>0</v>
      </c>
      <c r="C90" s="76">
        <v>610.6</v>
      </c>
      <c r="D90" s="77">
        <v>610.6</v>
      </c>
      <c r="E90" s="75">
        <v>0</v>
      </c>
      <c r="F90" s="76">
        <v>7.1440200000000003</v>
      </c>
      <c r="G90" s="26">
        <v>7.1440200000000003</v>
      </c>
      <c r="H90" s="75">
        <v>0</v>
      </c>
      <c r="I90" s="76">
        <v>603.45598000000007</v>
      </c>
      <c r="J90" s="26">
        <v>603.45598000000007</v>
      </c>
      <c r="K90" s="39">
        <v>0</v>
      </c>
      <c r="L90" s="25">
        <v>610.6</v>
      </c>
      <c r="M90" s="39">
        <v>610.6</v>
      </c>
      <c r="N90" s="75">
        <v>0</v>
      </c>
      <c r="O90" s="76">
        <v>7.1440200000000003</v>
      </c>
      <c r="P90" s="26">
        <v>7.1440200000000003</v>
      </c>
      <c r="Q90" s="39">
        <v>0</v>
      </c>
      <c r="R90" s="39">
        <v>603.45598000000007</v>
      </c>
      <c r="S90" s="40">
        <v>603.45598000000007</v>
      </c>
      <c r="T90" s="100" t="s">
        <v>244</v>
      </c>
    </row>
    <row r="91" spans="1:20" outlineLevel="2" x14ac:dyDescent="0.3">
      <c r="A91" s="35"/>
      <c r="B91" s="75">
        <v>0</v>
      </c>
      <c r="C91" s="76">
        <v>60806.049999999996</v>
      </c>
      <c r="D91" s="77">
        <v>60806.049999999996</v>
      </c>
      <c r="E91" s="75">
        <v>0</v>
      </c>
      <c r="F91" s="76">
        <v>711.43078500000001</v>
      </c>
      <c r="G91" s="26">
        <v>711.43078500000001</v>
      </c>
      <c r="H91" s="75">
        <v>0</v>
      </c>
      <c r="I91" s="76">
        <v>60094.619214999999</v>
      </c>
      <c r="J91" s="26">
        <v>60094.619214999999</v>
      </c>
      <c r="K91" s="39">
        <v>0</v>
      </c>
      <c r="L91" s="25">
        <v>101023.36</v>
      </c>
      <c r="M91" s="39">
        <v>101023.36</v>
      </c>
      <c r="N91" s="75">
        <v>0</v>
      </c>
      <c r="O91" s="76">
        <v>1181.9733120000001</v>
      </c>
      <c r="P91" s="26">
        <v>1181.9733120000001</v>
      </c>
      <c r="Q91" s="39">
        <v>0</v>
      </c>
      <c r="R91" s="39">
        <v>99841.386687999999</v>
      </c>
      <c r="S91" s="40">
        <v>99841.386687999999</v>
      </c>
      <c r="T91" s="106" t="s">
        <v>269</v>
      </c>
    </row>
    <row r="92" spans="1:20" outlineLevel="1" x14ac:dyDescent="0.3">
      <c r="A92" s="108" t="s">
        <v>87</v>
      </c>
      <c r="B92" s="110">
        <v>19661.879999999997</v>
      </c>
      <c r="C92" s="109">
        <v>126711.01000000001</v>
      </c>
      <c r="D92" s="111">
        <v>146372.88999999998</v>
      </c>
      <c r="E92" s="110">
        <v>0</v>
      </c>
      <c r="F92" s="109">
        <v>7980.9502170000005</v>
      </c>
      <c r="G92" s="112">
        <v>7980.9502170000005</v>
      </c>
      <c r="H92" s="110">
        <v>19661.879999999997</v>
      </c>
      <c r="I92" s="109">
        <v>118730.059783</v>
      </c>
      <c r="J92" s="112">
        <v>138391.93978299998</v>
      </c>
      <c r="K92" s="109">
        <v>27096.44</v>
      </c>
      <c r="L92" s="113">
        <v>177376.71</v>
      </c>
      <c r="M92" s="109">
        <v>204473.15</v>
      </c>
      <c r="N92" s="110">
        <v>0</v>
      </c>
      <c r="O92" s="109">
        <v>9560.0661710000004</v>
      </c>
      <c r="P92" s="112">
        <v>9560.0661710000004</v>
      </c>
      <c r="Q92" s="109">
        <v>27096.44</v>
      </c>
      <c r="R92" s="109">
        <v>167816.64382899998</v>
      </c>
      <c r="S92" s="114">
        <v>194913.08382899998</v>
      </c>
      <c r="T92" s="115"/>
    </row>
    <row r="93" spans="1:20" outlineLevel="3" x14ac:dyDescent="0.3">
      <c r="A93" s="35" t="s">
        <v>90</v>
      </c>
      <c r="B93" s="75">
        <v>0</v>
      </c>
      <c r="C93" s="76">
        <v>228.66</v>
      </c>
      <c r="D93" s="77">
        <v>228.66</v>
      </c>
      <c r="E93" s="75">
        <v>0</v>
      </c>
      <c r="F93" s="76">
        <v>25.335528</v>
      </c>
      <c r="G93" s="26">
        <v>25.335528</v>
      </c>
      <c r="H93" s="75">
        <v>0</v>
      </c>
      <c r="I93" s="76">
        <v>203.32447199999999</v>
      </c>
      <c r="J93" s="26">
        <v>203.32447199999999</v>
      </c>
      <c r="K93" s="39">
        <v>0</v>
      </c>
      <c r="L93" s="25">
        <v>1185.4000000000001</v>
      </c>
      <c r="M93" s="39">
        <v>1185.4000000000001</v>
      </c>
      <c r="N93" s="75">
        <v>0</v>
      </c>
      <c r="O93" s="76">
        <v>131.34232000000003</v>
      </c>
      <c r="P93" s="26">
        <v>131.34232000000003</v>
      </c>
      <c r="Q93" s="39">
        <v>0</v>
      </c>
      <c r="R93" s="39">
        <v>1054.0576800000001</v>
      </c>
      <c r="S93" s="40">
        <v>1054.0576800000001</v>
      </c>
      <c r="T93" s="100" t="s">
        <v>251</v>
      </c>
    </row>
    <row r="94" spans="1:20" outlineLevel="2" x14ac:dyDescent="0.3">
      <c r="A94" s="35"/>
      <c r="B94" s="75">
        <v>0</v>
      </c>
      <c r="C94" s="76">
        <v>228.66</v>
      </c>
      <c r="D94" s="77">
        <v>228.66</v>
      </c>
      <c r="E94" s="75">
        <v>0</v>
      </c>
      <c r="F94" s="76">
        <v>25.335528</v>
      </c>
      <c r="G94" s="26">
        <v>25.335528</v>
      </c>
      <c r="H94" s="75">
        <v>0</v>
      </c>
      <c r="I94" s="76">
        <v>203.32447199999999</v>
      </c>
      <c r="J94" s="26">
        <v>203.32447199999999</v>
      </c>
      <c r="K94" s="39">
        <v>0</v>
      </c>
      <c r="L94" s="25">
        <v>1185.4000000000001</v>
      </c>
      <c r="M94" s="39">
        <v>1185.4000000000001</v>
      </c>
      <c r="N94" s="75">
        <v>0</v>
      </c>
      <c r="O94" s="76">
        <v>131.34232000000003</v>
      </c>
      <c r="P94" s="26">
        <v>131.34232000000003</v>
      </c>
      <c r="Q94" s="39">
        <v>0</v>
      </c>
      <c r="R94" s="39">
        <v>1054.0576800000001</v>
      </c>
      <c r="S94" s="40">
        <v>1054.0576800000001</v>
      </c>
      <c r="T94" s="106" t="s">
        <v>267</v>
      </c>
    </row>
    <row r="95" spans="1:20" outlineLevel="1" x14ac:dyDescent="0.3">
      <c r="A95" s="108" t="s">
        <v>89</v>
      </c>
      <c r="B95" s="110">
        <v>0</v>
      </c>
      <c r="C95" s="109">
        <v>228.66</v>
      </c>
      <c r="D95" s="111">
        <v>228.66</v>
      </c>
      <c r="E95" s="110">
        <v>0</v>
      </c>
      <c r="F95" s="109">
        <v>25.335528</v>
      </c>
      <c r="G95" s="112">
        <v>25.335528</v>
      </c>
      <c r="H95" s="110">
        <v>0</v>
      </c>
      <c r="I95" s="109">
        <v>203.32447199999999</v>
      </c>
      <c r="J95" s="112">
        <v>203.32447199999999</v>
      </c>
      <c r="K95" s="109">
        <v>0</v>
      </c>
      <c r="L95" s="113">
        <v>1185.4000000000001</v>
      </c>
      <c r="M95" s="109">
        <v>1185.4000000000001</v>
      </c>
      <c r="N95" s="110">
        <v>0</v>
      </c>
      <c r="O95" s="109">
        <v>131.34232000000003</v>
      </c>
      <c r="P95" s="112">
        <v>131.34232000000003</v>
      </c>
      <c r="Q95" s="109">
        <v>0</v>
      </c>
      <c r="R95" s="109">
        <v>1054.0576800000001</v>
      </c>
      <c r="S95" s="114">
        <v>1054.0576800000001</v>
      </c>
      <c r="T95" s="115"/>
    </row>
    <row r="96" spans="1:20" outlineLevel="3" x14ac:dyDescent="0.3">
      <c r="A96" s="35" t="s">
        <v>92</v>
      </c>
      <c r="B96" s="75">
        <v>0</v>
      </c>
      <c r="C96" s="76">
        <v>-184.15</v>
      </c>
      <c r="D96" s="77">
        <v>-184.15</v>
      </c>
      <c r="E96" s="75">
        <v>0</v>
      </c>
      <c r="F96" s="76">
        <v>-17.696814999999994</v>
      </c>
      <c r="G96" s="26">
        <v>-17.696814999999994</v>
      </c>
      <c r="H96" s="75">
        <v>0</v>
      </c>
      <c r="I96" s="76">
        <v>-166.45318500000002</v>
      </c>
      <c r="J96" s="26">
        <v>-166.45318500000002</v>
      </c>
      <c r="K96" s="39">
        <v>0</v>
      </c>
      <c r="L96" s="25">
        <v>1654.9199999999998</v>
      </c>
      <c r="M96" s="39">
        <v>1654.9199999999998</v>
      </c>
      <c r="N96" s="75">
        <v>0</v>
      </c>
      <c r="O96" s="76">
        <v>159.03781199999992</v>
      </c>
      <c r="P96" s="26">
        <v>159.03781199999992</v>
      </c>
      <c r="Q96" s="39">
        <v>0</v>
      </c>
      <c r="R96" s="39">
        <v>1495.882188</v>
      </c>
      <c r="S96" s="40">
        <v>1495.882188</v>
      </c>
      <c r="T96" s="100" t="s">
        <v>64</v>
      </c>
    </row>
    <row r="97" spans="1:20" outlineLevel="3" x14ac:dyDescent="0.3">
      <c r="A97" s="35" t="s">
        <v>92</v>
      </c>
      <c r="B97" s="75">
        <v>0</v>
      </c>
      <c r="C97" s="76">
        <v>180.84</v>
      </c>
      <c r="D97" s="77">
        <v>180.84</v>
      </c>
      <c r="E97" s="75">
        <v>0</v>
      </c>
      <c r="F97" s="76">
        <v>17.378723999999995</v>
      </c>
      <c r="G97" s="26">
        <v>17.378723999999995</v>
      </c>
      <c r="H97" s="75">
        <v>0</v>
      </c>
      <c r="I97" s="76">
        <v>163.461276</v>
      </c>
      <c r="J97" s="26">
        <v>163.461276</v>
      </c>
      <c r="K97" s="39">
        <v>0</v>
      </c>
      <c r="L97" s="25">
        <v>-1977.7700000000002</v>
      </c>
      <c r="M97" s="39">
        <v>-1977.7700000000002</v>
      </c>
      <c r="N97" s="75">
        <v>0</v>
      </c>
      <c r="O97" s="76">
        <v>-190.06369699999993</v>
      </c>
      <c r="P97" s="26">
        <v>-190.06369699999993</v>
      </c>
      <c r="Q97" s="39">
        <v>0</v>
      </c>
      <c r="R97" s="39">
        <v>-1787.7063030000004</v>
      </c>
      <c r="S97" s="40">
        <v>-1787.7063030000004</v>
      </c>
      <c r="T97" s="100" t="s">
        <v>64</v>
      </c>
    </row>
    <row r="98" spans="1:20" outlineLevel="2" x14ac:dyDescent="0.3">
      <c r="A98" s="35"/>
      <c r="B98" s="75">
        <v>0</v>
      </c>
      <c r="C98" s="76">
        <v>-3.3100000000000023</v>
      </c>
      <c r="D98" s="77">
        <v>-3.3100000000000023</v>
      </c>
      <c r="E98" s="75">
        <v>0</v>
      </c>
      <c r="F98" s="76">
        <v>-0.31809099999999901</v>
      </c>
      <c r="G98" s="26">
        <v>-0.31809099999999901</v>
      </c>
      <c r="H98" s="75">
        <v>0</v>
      </c>
      <c r="I98" s="76">
        <v>-2.991909000000021</v>
      </c>
      <c r="J98" s="26">
        <v>-2.991909000000021</v>
      </c>
      <c r="K98" s="39">
        <v>0</v>
      </c>
      <c r="L98" s="25">
        <v>-322.85000000000036</v>
      </c>
      <c r="M98" s="39">
        <v>-322.85000000000036</v>
      </c>
      <c r="N98" s="75">
        <v>0</v>
      </c>
      <c r="O98" s="76">
        <v>-31.025885000000017</v>
      </c>
      <c r="P98" s="26">
        <v>-31.025885000000017</v>
      </c>
      <c r="Q98" s="39">
        <v>0</v>
      </c>
      <c r="R98" s="39">
        <v>-291.82411500000035</v>
      </c>
      <c r="S98" s="40">
        <v>-291.82411500000035</v>
      </c>
      <c r="T98" s="106" t="s">
        <v>265</v>
      </c>
    </row>
    <row r="99" spans="1:20" outlineLevel="3" x14ac:dyDescent="0.3">
      <c r="A99" s="35" t="s">
        <v>92</v>
      </c>
      <c r="B99" s="75">
        <v>0</v>
      </c>
      <c r="C99" s="76">
        <v>0</v>
      </c>
      <c r="D99" s="77">
        <v>0</v>
      </c>
      <c r="E99" s="75">
        <v>0</v>
      </c>
      <c r="F99" s="76">
        <v>0</v>
      </c>
      <c r="G99" s="26">
        <v>0</v>
      </c>
      <c r="H99" s="75">
        <v>0</v>
      </c>
      <c r="I99" s="76">
        <v>0</v>
      </c>
      <c r="J99" s="26">
        <v>0</v>
      </c>
      <c r="K99" s="39">
        <v>0</v>
      </c>
      <c r="L99" s="25">
        <v>1020.78</v>
      </c>
      <c r="M99" s="39">
        <v>1020.78</v>
      </c>
      <c r="N99" s="75">
        <v>0</v>
      </c>
      <c r="O99" s="76">
        <v>92.584745999999996</v>
      </c>
      <c r="P99" s="26">
        <v>92.584745999999996</v>
      </c>
      <c r="Q99" s="39">
        <v>0</v>
      </c>
      <c r="R99" s="39">
        <v>928.19525399999998</v>
      </c>
      <c r="S99" s="40">
        <v>928.19525399999998</v>
      </c>
      <c r="T99" s="100" t="s">
        <v>65</v>
      </c>
    </row>
    <row r="100" spans="1:20" outlineLevel="2" x14ac:dyDescent="0.3">
      <c r="A100" s="35"/>
      <c r="B100" s="75">
        <v>0</v>
      </c>
      <c r="C100" s="76">
        <v>0</v>
      </c>
      <c r="D100" s="77">
        <v>0</v>
      </c>
      <c r="E100" s="75">
        <v>0</v>
      </c>
      <c r="F100" s="76">
        <v>0</v>
      </c>
      <c r="G100" s="26">
        <v>0</v>
      </c>
      <c r="H100" s="75">
        <v>0</v>
      </c>
      <c r="I100" s="76">
        <v>0</v>
      </c>
      <c r="J100" s="26">
        <v>0</v>
      </c>
      <c r="K100" s="39">
        <v>0</v>
      </c>
      <c r="L100" s="25">
        <v>1020.78</v>
      </c>
      <c r="M100" s="39">
        <v>1020.78</v>
      </c>
      <c r="N100" s="75">
        <v>0</v>
      </c>
      <c r="O100" s="76">
        <v>92.584745999999996</v>
      </c>
      <c r="P100" s="26">
        <v>92.584745999999996</v>
      </c>
      <c r="Q100" s="39">
        <v>0</v>
      </c>
      <c r="R100" s="39">
        <v>928.19525399999998</v>
      </c>
      <c r="S100" s="40">
        <v>928.19525399999998</v>
      </c>
      <c r="T100" s="106" t="s">
        <v>270</v>
      </c>
    </row>
    <row r="101" spans="1:20" outlineLevel="3" x14ac:dyDescent="0.3">
      <c r="A101" s="35" t="s">
        <v>92</v>
      </c>
      <c r="B101" s="75">
        <v>0</v>
      </c>
      <c r="C101" s="76">
        <v>38910.47</v>
      </c>
      <c r="D101" s="77">
        <v>38910.47</v>
      </c>
      <c r="E101" s="75">
        <v>0</v>
      </c>
      <c r="F101" s="76">
        <v>3225.6779629999992</v>
      </c>
      <c r="G101" s="26">
        <v>3225.6779629999992</v>
      </c>
      <c r="H101" s="75">
        <v>0</v>
      </c>
      <c r="I101" s="76">
        <v>35684.792036999999</v>
      </c>
      <c r="J101" s="26">
        <v>35684.792036999999</v>
      </c>
      <c r="K101" s="39">
        <v>0</v>
      </c>
      <c r="L101" s="25">
        <v>79778.880000000005</v>
      </c>
      <c r="M101" s="39">
        <v>79778.880000000005</v>
      </c>
      <c r="N101" s="75">
        <v>0</v>
      </c>
      <c r="O101" s="76">
        <v>6613.6691519999986</v>
      </c>
      <c r="P101" s="26">
        <v>6613.6691519999986</v>
      </c>
      <c r="Q101" s="39">
        <v>0</v>
      </c>
      <c r="R101" s="39">
        <v>73165.210848000002</v>
      </c>
      <c r="S101" s="40">
        <v>73165.210848000002</v>
      </c>
      <c r="T101" s="100" t="s">
        <v>49</v>
      </c>
    </row>
    <row r="102" spans="1:20" outlineLevel="3" x14ac:dyDescent="0.3">
      <c r="A102" s="35" t="s">
        <v>92</v>
      </c>
      <c r="B102" s="75">
        <v>0</v>
      </c>
      <c r="C102" s="76">
        <v>89101.08</v>
      </c>
      <c r="D102" s="77">
        <v>89101.08</v>
      </c>
      <c r="E102" s="75">
        <v>0</v>
      </c>
      <c r="F102" s="76">
        <v>7386.4795319999976</v>
      </c>
      <c r="G102" s="26">
        <v>7386.4795319999976</v>
      </c>
      <c r="H102" s="75">
        <v>0</v>
      </c>
      <c r="I102" s="76">
        <v>81714.600468000004</v>
      </c>
      <c r="J102" s="26">
        <v>81714.600468000004</v>
      </c>
      <c r="K102" s="39">
        <v>0</v>
      </c>
      <c r="L102" s="25">
        <v>181578.90000000002</v>
      </c>
      <c r="M102" s="39">
        <v>181578.90000000002</v>
      </c>
      <c r="N102" s="75">
        <v>0</v>
      </c>
      <c r="O102" s="76">
        <v>15052.890809999997</v>
      </c>
      <c r="P102" s="26">
        <v>15052.890809999997</v>
      </c>
      <c r="Q102" s="39">
        <v>0</v>
      </c>
      <c r="R102" s="39">
        <v>166526.00919000001</v>
      </c>
      <c r="S102" s="40">
        <v>166526.00919000001</v>
      </c>
      <c r="T102" s="100" t="s">
        <v>49</v>
      </c>
    </row>
    <row r="103" spans="1:20" outlineLevel="3" x14ac:dyDescent="0.3">
      <c r="A103" s="35" t="s">
        <v>92</v>
      </c>
      <c r="B103" s="75">
        <v>0</v>
      </c>
      <c r="C103" s="76">
        <v>160056.48000000001</v>
      </c>
      <c r="D103" s="77">
        <v>160056.48000000001</v>
      </c>
      <c r="E103" s="75">
        <v>0</v>
      </c>
      <c r="F103" s="76">
        <v>13268.682191999997</v>
      </c>
      <c r="G103" s="26">
        <v>13268.682191999997</v>
      </c>
      <c r="H103" s="75">
        <v>0</v>
      </c>
      <c r="I103" s="76">
        <v>146787.797808</v>
      </c>
      <c r="J103" s="26">
        <v>146787.797808</v>
      </c>
      <c r="K103" s="39">
        <v>0</v>
      </c>
      <c r="L103" s="25">
        <v>317568.66000000003</v>
      </c>
      <c r="M103" s="39">
        <v>317568.66000000003</v>
      </c>
      <c r="N103" s="75">
        <v>0</v>
      </c>
      <c r="O103" s="76">
        <v>26326.441913999995</v>
      </c>
      <c r="P103" s="26">
        <v>26326.441913999995</v>
      </c>
      <c r="Q103" s="39">
        <v>0</v>
      </c>
      <c r="R103" s="39">
        <v>291242.21808600007</v>
      </c>
      <c r="S103" s="40">
        <v>291242.21808600007</v>
      </c>
      <c r="T103" s="100" t="s">
        <v>49</v>
      </c>
    </row>
    <row r="104" spans="1:20" outlineLevel="3" x14ac:dyDescent="0.3">
      <c r="A104" s="35" t="s">
        <v>92</v>
      </c>
      <c r="B104" s="75">
        <v>0</v>
      </c>
      <c r="C104" s="76">
        <v>5429.62</v>
      </c>
      <c r="D104" s="77">
        <v>5429.62</v>
      </c>
      <c r="E104" s="75">
        <v>0</v>
      </c>
      <c r="F104" s="76">
        <v>450.11549799999983</v>
      </c>
      <c r="G104" s="26">
        <v>450.11549799999983</v>
      </c>
      <c r="H104" s="75">
        <v>0</v>
      </c>
      <c r="I104" s="76">
        <v>4979.5045019999998</v>
      </c>
      <c r="J104" s="26">
        <v>4979.5045019999998</v>
      </c>
      <c r="K104" s="39">
        <v>0</v>
      </c>
      <c r="L104" s="25">
        <v>8054.62</v>
      </c>
      <c r="M104" s="39">
        <v>8054.62</v>
      </c>
      <c r="N104" s="75">
        <v>0</v>
      </c>
      <c r="O104" s="76">
        <v>667.72799799999973</v>
      </c>
      <c r="P104" s="26">
        <v>667.72799799999973</v>
      </c>
      <c r="Q104" s="39">
        <v>0</v>
      </c>
      <c r="R104" s="39">
        <v>7386.8920020000005</v>
      </c>
      <c r="S104" s="40">
        <v>7386.8920020000005</v>
      </c>
      <c r="T104" s="100" t="s">
        <v>49</v>
      </c>
    </row>
    <row r="105" spans="1:20" outlineLevel="3" x14ac:dyDescent="0.3">
      <c r="A105" s="35" t="s">
        <v>92</v>
      </c>
      <c r="B105" s="75">
        <v>0</v>
      </c>
      <c r="C105" s="76">
        <v>0</v>
      </c>
      <c r="D105" s="77">
        <v>0</v>
      </c>
      <c r="E105" s="75">
        <v>0</v>
      </c>
      <c r="F105" s="76">
        <v>0</v>
      </c>
      <c r="G105" s="26">
        <v>0</v>
      </c>
      <c r="H105" s="75">
        <v>0</v>
      </c>
      <c r="I105" s="76">
        <v>0</v>
      </c>
      <c r="J105" s="26">
        <v>0</v>
      </c>
      <c r="K105" s="39">
        <v>0</v>
      </c>
      <c r="L105" s="25">
        <v>155.33000000000001</v>
      </c>
      <c r="M105" s="39">
        <v>155.33000000000001</v>
      </c>
      <c r="N105" s="75">
        <v>0</v>
      </c>
      <c r="O105" s="76">
        <v>12.876856999999998</v>
      </c>
      <c r="P105" s="26">
        <v>12.876856999999998</v>
      </c>
      <c r="Q105" s="39">
        <v>0</v>
      </c>
      <c r="R105" s="39">
        <v>142.45314300000001</v>
      </c>
      <c r="S105" s="40">
        <v>142.45314300000001</v>
      </c>
      <c r="T105" s="100" t="s">
        <v>49</v>
      </c>
    </row>
    <row r="106" spans="1:20" outlineLevel="2" x14ac:dyDescent="0.3">
      <c r="A106" s="35"/>
      <c r="B106" s="75">
        <v>0</v>
      </c>
      <c r="C106" s="76">
        <v>293497.65000000002</v>
      </c>
      <c r="D106" s="77">
        <v>293497.65000000002</v>
      </c>
      <c r="E106" s="75">
        <v>0</v>
      </c>
      <c r="F106" s="76">
        <v>24330.955184999992</v>
      </c>
      <c r="G106" s="26">
        <v>24330.955184999992</v>
      </c>
      <c r="H106" s="75">
        <v>0</v>
      </c>
      <c r="I106" s="76">
        <v>269166.694815</v>
      </c>
      <c r="J106" s="26">
        <v>269166.694815</v>
      </c>
      <c r="K106" s="39">
        <v>0</v>
      </c>
      <c r="L106" s="25">
        <v>587136.39</v>
      </c>
      <c r="M106" s="39">
        <v>587136.39</v>
      </c>
      <c r="N106" s="75">
        <v>0</v>
      </c>
      <c r="O106" s="76">
        <v>48673.606731</v>
      </c>
      <c r="P106" s="26">
        <v>48673.606731</v>
      </c>
      <c r="Q106" s="39">
        <v>0</v>
      </c>
      <c r="R106" s="39">
        <v>538462.78326900012</v>
      </c>
      <c r="S106" s="40">
        <v>538462.78326900012</v>
      </c>
      <c r="T106" s="106" t="s">
        <v>268</v>
      </c>
    </row>
    <row r="107" spans="1:20" outlineLevel="1" x14ac:dyDescent="0.3">
      <c r="A107" s="108" t="s">
        <v>91</v>
      </c>
      <c r="B107" s="110">
        <v>0</v>
      </c>
      <c r="C107" s="109">
        <v>293494.34000000003</v>
      </c>
      <c r="D107" s="111">
        <v>293494.34000000003</v>
      </c>
      <c r="E107" s="110">
        <v>0</v>
      </c>
      <c r="F107" s="109">
        <v>24330.637093999991</v>
      </c>
      <c r="G107" s="112">
        <v>24330.637093999991</v>
      </c>
      <c r="H107" s="110">
        <v>0</v>
      </c>
      <c r="I107" s="109">
        <v>269163.70290600002</v>
      </c>
      <c r="J107" s="112">
        <v>269163.70290600002</v>
      </c>
      <c r="K107" s="109">
        <v>0</v>
      </c>
      <c r="L107" s="113">
        <v>587834.32000000007</v>
      </c>
      <c r="M107" s="109">
        <v>587834.32000000007</v>
      </c>
      <c r="N107" s="110">
        <v>0</v>
      </c>
      <c r="O107" s="109">
        <v>48735.165591999998</v>
      </c>
      <c r="P107" s="112">
        <v>48735.165591999998</v>
      </c>
      <c r="Q107" s="109">
        <v>0</v>
      </c>
      <c r="R107" s="109">
        <v>539099.15440800006</v>
      </c>
      <c r="S107" s="114">
        <v>539099.15440800006</v>
      </c>
      <c r="T107" s="115"/>
    </row>
    <row r="108" spans="1:20" outlineLevel="3" x14ac:dyDescent="0.3">
      <c r="A108" s="35" t="s">
        <v>94</v>
      </c>
      <c r="B108" s="75">
        <v>0</v>
      </c>
      <c r="C108" s="76">
        <v>4935.71</v>
      </c>
      <c r="D108" s="77">
        <v>4935.71</v>
      </c>
      <c r="E108" s="75">
        <v>0</v>
      </c>
      <c r="F108" s="76">
        <v>546.876668</v>
      </c>
      <c r="G108" s="26">
        <v>546.876668</v>
      </c>
      <c r="H108" s="75">
        <v>0</v>
      </c>
      <c r="I108" s="76">
        <v>4388.8333320000002</v>
      </c>
      <c r="J108" s="26">
        <v>4388.8333320000002</v>
      </c>
      <c r="K108" s="39">
        <v>0</v>
      </c>
      <c r="L108" s="25">
        <v>6296.75</v>
      </c>
      <c r="M108" s="39">
        <v>6296.75</v>
      </c>
      <c r="N108" s="75">
        <v>0</v>
      </c>
      <c r="O108" s="76">
        <v>697.67990000000009</v>
      </c>
      <c r="P108" s="26">
        <v>697.67990000000009</v>
      </c>
      <c r="Q108" s="39">
        <v>0</v>
      </c>
      <c r="R108" s="39">
        <v>5599.0700999999999</v>
      </c>
      <c r="S108" s="40">
        <v>5599.0700999999999</v>
      </c>
      <c r="T108" s="100" t="s">
        <v>251</v>
      </c>
    </row>
    <row r="109" spans="1:20" outlineLevel="3" x14ac:dyDescent="0.3">
      <c r="A109" s="35" t="s">
        <v>94</v>
      </c>
      <c r="B109" s="75">
        <v>0</v>
      </c>
      <c r="C109" s="76">
        <v>325.5</v>
      </c>
      <c r="D109" s="77">
        <v>325.5</v>
      </c>
      <c r="E109" s="75">
        <v>0</v>
      </c>
      <c r="F109" s="76">
        <v>36.065400000000004</v>
      </c>
      <c r="G109" s="26">
        <v>36.065400000000004</v>
      </c>
      <c r="H109" s="75">
        <v>0</v>
      </c>
      <c r="I109" s="76">
        <v>289.43459999999999</v>
      </c>
      <c r="J109" s="26">
        <v>289.43459999999999</v>
      </c>
      <c r="K109" s="39">
        <v>0</v>
      </c>
      <c r="L109" s="25">
        <v>325.5</v>
      </c>
      <c r="M109" s="39">
        <v>325.5</v>
      </c>
      <c r="N109" s="75">
        <v>0</v>
      </c>
      <c r="O109" s="76">
        <v>36.065400000000004</v>
      </c>
      <c r="P109" s="26">
        <v>36.065400000000004</v>
      </c>
      <c r="Q109" s="39">
        <v>0</v>
      </c>
      <c r="R109" s="39">
        <v>289.43459999999999</v>
      </c>
      <c r="S109" s="40">
        <v>289.43459999999999</v>
      </c>
      <c r="T109" s="100" t="s">
        <v>251</v>
      </c>
    </row>
    <row r="110" spans="1:20" outlineLevel="3" x14ac:dyDescent="0.3">
      <c r="A110" s="35" t="s">
        <v>94</v>
      </c>
      <c r="B110" s="75">
        <v>0</v>
      </c>
      <c r="C110" s="76">
        <v>296.27</v>
      </c>
      <c r="D110" s="77">
        <v>296.27</v>
      </c>
      <c r="E110" s="75">
        <v>0</v>
      </c>
      <c r="F110" s="76">
        <v>32.826715999999998</v>
      </c>
      <c r="G110" s="26">
        <v>32.826715999999998</v>
      </c>
      <c r="H110" s="75">
        <v>0</v>
      </c>
      <c r="I110" s="76">
        <v>263.44328400000001</v>
      </c>
      <c r="J110" s="26">
        <v>263.44328400000001</v>
      </c>
      <c r="K110" s="39">
        <v>0</v>
      </c>
      <c r="L110" s="25">
        <v>1140.3499999999999</v>
      </c>
      <c r="M110" s="39">
        <v>1140.3499999999999</v>
      </c>
      <c r="N110" s="75">
        <v>0</v>
      </c>
      <c r="O110" s="76">
        <v>126.35078</v>
      </c>
      <c r="P110" s="26">
        <v>126.35078</v>
      </c>
      <c r="Q110" s="39">
        <v>0</v>
      </c>
      <c r="R110" s="39">
        <v>1013.9992199999999</v>
      </c>
      <c r="S110" s="40">
        <v>1013.9992199999999</v>
      </c>
      <c r="T110" s="100" t="s">
        <v>251</v>
      </c>
    </row>
    <row r="111" spans="1:20" outlineLevel="3" x14ac:dyDescent="0.3">
      <c r="A111" s="35" t="s">
        <v>94</v>
      </c>
      <c r="B111" s="75">
        <v>0</v>
      </c>
      <c r="C111" s="76">
        <v>768.07</v>
      </c>
      <c r="D111" s="77">
        <v>768.07</v>
      </c>
      <c r="E111" s="75">
        <v>0</v>
      </c>
      <c r="F111" s="76">
        <v>85.102156000000008</v>
      </c>
      <c r="G111" s="26">
        <v>85.102156000000008</v>
      </c>
      <c r="H111" s="75">
        <v>0</v>
      </c>
      <c r="I111" s="76">
        <v>682.96784400000001</v>
      </c>
      <c r="J111" s="26">
        <v>682.96784400000001</v>
      </c>
      <c r="K111" s="39">
        <v>0</v>
      </c>
      <c r="L111" s="25">
        <v>768.07</v>
      </c>
      <c r="M111" s="39">
        <v>768.07</v>
      </c>
      <c r="N111" s="75">
        <v>0</v>
      </c>
      <c r="O111" s="76">
        <v>85.102156000000008</v>
      </c>
      <c r="P111" s="26">
        <v>85.102156000000008</v>
      </c>
      <c r="Q111" s="39">
        <v>0</v>
      </c>
      <c r="R111" s="39">
        <v>682.96784400000001</v>
      </c>
      <c r="S111" s="40">
        <v>682.96784400000001</v>
      </c>
      <c r="T111" s="100" t="s">
        <v>251</v>
      </c>
    </row>
    <row r="112" spans="1:20" outlineLevel="3" x14ac:dyDescent="0.3">
      <c r="A112" s="35" t="s">
        <v>94</v>
      </c>
      <c r="B112" s="75">
        <v>0</v>
      </c>
      <c r="C112" s="76">
        <v>18560.41</v>
      </c>
      <c r="D112" s="77">
        <v>18560.41</v>
      </c>
      <c r="E112" s="75">
        <v>0</v>
      </c>
      <c r="F112" s="76">
        <v>2056.4934280000002</v>
      </c>
      <c r="G112" s="26">
        <v>2056.4934280000002</v>
      </c>
      <c r="H112" s="75">
        <v>0</v>
      </c>
      <c r="I112" s="76">
        <v>16503.916571999998</v>
      </c>
      <c r="J112" s="26">
        <v>16503.916571999998</v>
      </c>
      <c r="K112" s="39">
        <v>0</v>
      </c>
      <c r="L112" s="25">
        <v>41719.130000000005</v>
      </c>
      <c r="M112" s="39">
        <v>41719.130000000005</v>
      </c>
      <c r="N112" s="75">
        <v>0</v>
      </c>
      <c r="O112" s="76">
        <v>4622.479604000001</v>
      </c>
      <c r="P112" s="26">
        <v>4622.479604000001</v>
      </c>
      <c r="Q112" s="39">
        <v>0</v>
      </c>
      <c r="R112" s="39">
        <v>37096.650396000005</v>
      </c>
      <c r="S112" s="40">
        <v>37096.650396000005</v>
      </c>
      <c r="T112" s="100" t="s">
        <v>251</v>
      </c>
    </row>
    <row r="113" spans="1:20" outlineLevel="3" x14ac:dyDescent="0.3">
      <c r="A113" s="35" t="s">
        <v>94</v>
      </c>
      <c r="B113" s="75">
        <v>0</v>
      </c>
      <c r="C113" s="76">
        <v>82372.44</v>
      </c>
      <c r="D113" s="77">
        <v>82372.44</v>
      </c>
      <c r="E113" s="75">
        <v>0</v>
      </c>
      <c r="F113" s="76">
        <v>9126.8663520000009</v>
      </c>
      <c r="G113" s="26">
        <v>9126.8663520000009</v>
      </c>
      <c r="H113" s="75">
        <v>0</v>
      </c>
      <c r="I113" s="76">
        <v>73245.573648000005</v>
      </c>
      <c r="J113" s="26">
        <v>73245.573648000005</v>
      </c>
      <c r="K113" s="39">
        <v>0</v>
      </c>
      <c r="L113" s="25">
        <v>121020.69</v>
      </c>
      <c r="M113" s="39">
        <v>121020.69</v>
      </c>
      <c r="N113" s="75">
        <v>0</v>
      </c>
      <c r="O113" s="76">
        <v>13409.092452000001</v>
      </c>
      <c r="P113" s="26">
        <v>13409.092452000001</v>
      </c>
      <c r="Q113" s="39">
        <v>0</v>
      </c>
      <c r="R113" s="39">
        <v>107611.59754800001</v>
      </c>
      <c r="S113" s="40">
        <v>107611.59754800001</v>
      </c>
      <c r="T113" s="100" t="s">
        <v>251</v>
      </c>
    </row>
    <row r="114" spans="1:20" outlineLevel="3" x14ac:dyDescent="0.3">
      <c r="A114" s="35" t="s">
        <v>94</v>
      </c>
      <c r="B114" s="75">
        <v>0</v>
      </c>
      <c r="C114" s="76">
        <v>168.53</v>
      </c>
      <c r="D114" s="77">
        <v>168.53</v>
      </c>
      <c r="E114" s="75">
        <v>0</v>
      </c>
      <c r="F114" s="76">
        <v>18.673124000000001</v>
      </c>
      <c r="G114" s="26">
        <v>18.673124000000001</v>
      </c>
      <c r="H114" s="75">
        <v>0</v>
      </c>
      <c r="I114" s="76">
        <v>149.856876</v>
      </c>
      <c r="J114" s="26">
        <v>149.856876</v>
      </c>
      <c r="K114" s="39">
        <v>0</v>
      </c>
      <c r="L114" s="25">
        <v>168.53</v>
      </c>
      <c r="M114" s="39">
        <v>168.53</v>
      </c>
      <c r="N114" s="75">
        <v>0</v>
      </c>
      <c r="O114" s="76">
        <v>18.673124000000001</v>
      </c>
      <c r="P114" s="26">
        <v>18.673124000000001</v>
      </c>
      <c r="Q114" s="39">
        <v>0</v>
      </c>
      <c r="R114" s="39">
        <v>149.856876</v>
      </c>
      <c r="S114" s="40">
        <v>149.856876</v>
      </c>
      <c r="T114" s="100" t="s">
        <v>251</v>
      </c>
    </row>
    <row r="115" spans="1:20" outlineLevel="3" x14ac:dyDescent="0.3">
      <c r="A115" s="35" t="s">
        <v>94</v>
      </c>
      <c r="B115" s="75">
        <v>0</v>
      </c>
      <c r="C115" s="76">
        <v>2142.77</v>
      </c>
      <c r="D115" s="77">
        <v>2142.77</v>
      </c>
      <c r="E115" s="75">
        <v>0</v>
      </c>
      <c r="F115" s="76">
        <v>237.41891600000002</v>
      </c>
      <c r="G115" s="26">
        <v>237.41891600000002</v>
      </c>
      <c r="H115" s="75">
        <v>0</v>
      </c>
      <c r="I115" s="76">
        <v>1905.3510839999999</v>
      </c>
      <c r="J115" s="26">
        <v>1905.3510839999999</v>
      </c>
      <c r="K115" s="39">
        <v>0</v>
      </c>
      <c r="L115" s="25">
        <v>5497.59</v>
      </c>
      <c r="M115" s="39">
        <v>5497.59</v>
      </c>
      <c r="N115" s="75">
        <v>0</v>
      </c>
      <c r="O115" s="76">
        <v>609.13297200000011</v>
      </c>
      <c r="P115" s="26">
        <v>609.13297200000011</v>
      </c>
      <c r="Q115" s="39">
        <v>0</v>
      </c>
      <c r="R115" s="39">
        <v>4888.4570279999998</v>
      </c>
      <c r="S115" s="40">
        <v>4888.4570279999998</v>
      </c>
      <c r="T115" s="100" t="s">
        <v>251</v>
      </c>
    </row>
    <row r="116" spans="1:20" outlineLevel="3" x14ac:dyDescent="0.3">
      <c r="A116" s="35" t="s">
        <v>94</v>
      </c>
      <c r="B116" s="75">
        <v>0</v>
      </c>
      <c r="C116" s="76">
        <v>94638.58</v>
      </c>
      <c r="D116" s="77">
        <v>94638.58</v>
      </c>
      <c r="E116" s="75">
        <v>0</v>
      </c>
      <c r="F116" s="76">
        <v>10485.954664000001</v>
      </c>
      <c r="G116" s="26">
        <v>10485.954664000001</v>
      </c>
      <c r="H116" s="75">
        <v>0</v>
      </c>
      <c r="I116" s="76">
        <v>84152.625335999997</v>
      </c>
      <c r="J116" s="26">
        <v>84152.625335999997</v>
      </c>
      <c r="K116" s="39">
        <v>0</v>
      </c>
      <c r="L116" s="25">
        <v>178406.95</v>
      </c>
      <c r="M116" s="39">
        <v>178406.95</v>
      </c>
      <c r="N116" s="75">
        <v>0</v>
      </c>
      <c r="O116" s="76">
        <v>19767.490060000004</v>
      </c>
      <c r="P116" s="26">
        <v>19767.490060000004</v>
      </c>
      <c r="Q116" s="39">
        <v>0</v>
      </c>
      <c r="R116" s="39">
        <v>158639.45994</v>
      </c>
      <c r="S116" s="40">
        <v>158639.45994</v>
      </c>
      <c r="T116" s="100" t="s">
        <v>251</v>
      </c>
    </row>
    <row r="117" spans="1:20" outlineLevel="3" x14ac:dyDescent="0.3">
      <c r="A117" s="35" t="s">
        <v>94</v>
      </c>
      <c r="B117" s="75">
        <v>0</v>
      </c>
      <c r="C117" s="76">
        <v>17314.72</v>
      </c>
      <c r="D117" s="77">
        <v>17314.72</v>
      </c>
      <c r="E117" s="75">
        <v>0</v>
      </c>
      <c r="F117" s="76">
        <v>1918.4709760000003</v>
      </c>
      <c r="G117" s="26">
        <v>1918.4709760000003</v>
      </c>
      <c r="H117" s="75">
        <v>0</v>
      </c>
      <c r="I117" s="76">
        <v>15396.249024000001</v>
      </c>
      <c r="J117" s="26">
        <v>15396.249024000001</v>
      </c>
      <c r="K117" s="39">
        <v>0</v>
      </c>
      <c r="L117" s="25">
        <v>40368.51</v>
      </c>
      <c r="M117" s="39">
        <v>40368.51</v>
      </c>
      <c r="N117" s="75">
        <v>0</v>
      </c>
      <c r="O117" s="76">
        <v>4472.8309080000008</v>
      </c>
      <c r="P117" s="26">
        <v>4472.8309080000008</v>
      </c>
      <c r="Q117" s="39">
        <v>0</v>
      </c>
      <c r="R117" s="39">
        <v>35895.679091999998</v>
      </c>
      <c r="S117" s="40">
        <v>35895.679091999998</v>
      </c>
      <c r="T117" s="100" t="s">
        <v>251</v>
      </c>
    </row>
    <row r="118" spans="1:20" outlineLevel="3" x14ac:dyDescent="0.3">
      <c r="A118" s="35" t="s">
        <v>94</v>
      </c>
      <c r="B118" s="75">
        <v>0</v>
      </c>
      <c r="C118" s="76">
        <v>86359.28</v>
      </c>
      <c r="D118" s="77">
        <v>86359.28</v>
      </c>
      <c r="E118" s="75">
        <v>0</v>
      </c>
      <c r="F118" s="76">
        <v>9568.6082240000014</v>
      </c>
      <c r="G118" s="26">
        <v>9568.6082240000014</v>
      </c>
      <c r="H118" s="75">
        <v>0</v>
      </c>
      <c r="I118" s="76">
        <v>76790.671776000003</v>
      </c>
      <c r="J118" s="26">
        <v>76790.671776000003</v>
      </c>
      <c r="K118" s="39">
        <v>0</v>
      </c>
      <c r="L118" s="25">
        <v>208759.35</v>
      </c>
      <c r="M118" s="39">
        <v>208759.35</v>
      </c>
      <c r="N118" s="75">
        <v>0</v>
      </c>
      <c r="O118" s="76">
        <v>23130.535980000004</v>
      </c>
      <c r="P118" s="26">
        <v>23130.535980000004</v>
      </c>
      <c r="Q118" s="39">
        <v>0</v>
      </c>
      <c r="R118" s="39">
        <v>185628.81401999999</v>
      </c>
      <c r="S118" s="40">
        <v>185628.81401999999</v>
      </c>
      <c r="T118" s="100" t="s">
        <v>251</v>
      </c>
    </row>
    <row r="119" spans="1:20" outlineLevel="3" x14ac:dyDescent="0.3">
      <c r="A119" s="35" t="s">
        <v>94</v>
      </c>
      <c r="B119" s="75">
        <v>0</v>
      </c>
      <c r="C119" s="76">
        <v>0</v>
      </c>
      <c r="D119" s="77">
        <v>0</v>
      </c>
      <c r="E119" s="75">
        <v>0</v>
      </c>
      <c r="F119" s="76">
        <v>0</v>
      </c>
      <c r="G119" s="26">
        <v>0</v>
      </c>
      <c r="H119" s="75">
        <v>0</v>
      </c>
      <c r="I119" s="76">
        <v>0</v>
      </c>
      <c r="J119" s="26">
        <v>0</v>
      </c>
      <c r="K119" s="39">
        <v>0</v>
      </c>
      <c r="L119" s="25">
        <v>1.4</v>
      </c>
      <c r="M119" s="39">
        <v>1.4</v>
      </c>
      <c r="N119" s="75">
        <v>0</v>
      </c>
      <c r="O119" s="76">
        <v>0.15512000000000001</v>
      </c>
      <c r="P119" s="26">
        <v>0.15512000000000001</v>
      </c>
      <c r="Q119" s="39">
        <v>0</v>
      </c>
      <c r="R119" s="39">
        <v>1.24488</v>
      </c>
      <c r="S119" s="40">
        <v>1.24488</v>
      </c>
      <c r="T119" s="100" t="s">
        <v>251</v>
      </c>
    </row>
    <row r="120" spans="1:20" outlineLevel="3" x14ac:dyDescent="0.3">
      <c r="A120" s="35" t="s">
        <v>94</v>
      </c>
      <c r="B120" s="75">
        <v>0</v>
      </c>
      <c r="C120" s="76">
        <v>1508.3</v>
      </c>
      <c r="D120" s="77">
        <v>1508.3</v>
      </c>
      <c r="E120" s="75">
        <v>0</v>
      </c>
      <c r="F120" s="76">
        <v>167.11964</v>
      </c>
      <c r="G120" s="26">
        <v>167.11964</v>
      </c>
      <c r="H120" s="75">
        <v>0</v>
      </c>
      <c r="I120" s="76">
        <v>1341.1803599999998</v>
      </c>
      <c r="J120" s="26">
        <v>1341.1803599999998</v>
      </c>
      <c r="K120" s="39">
        <v>0</v>
      </c>
      <c r="L120" s="25">
        <v>3251.2200000000003</v>
      </c>
      <c r="M120" s="39">
        <v>3251.2200000000003</v>
      </c>
      <c r="N120" s="75">
        <v>0</v>
      </c>
      <c r="O120" s="76">
        <v>360.23517600000008</v>
      </c>
      <c r="P120" s="26">
        <v>360.23517600000008</v>
      </c>
      <c r="Q120" s="39">
        <v>0</v>
      </c>
      <c r="R120" s="39">
        <v>2890.9848240000001</v>
      </c>
      <c r="S120" s="40">
        <v>2890.9848240000001</v>
      </c>
      <c r="T120" s="100" t="s">
        <v>251</v>
      </c>
    </row>
    <row r="121" spans="1:20" outlineLevel="2" x14ac:dyDescent="0.3">
      <c r="A121" s="35"/>
      <c r="B121" s="75">
        <v>0</v>
      </c>
      <c r="C121" s="76">
        <v>309390.58</v>
      </c>
      <c r="D121" s="77">
        <v>309390.58</v>
      </c>
      <c r="E121" s="75">
        <v>0</v>
      </c>
      <c r="F121" s="76">
        <v>34280.476264000004</v>
      </c>
      <c r="G121" s="26">
        <v>34280.476264000004</v>
      </c>
      <c r="H121" s="75">
        <v>0</v>
      </c>
      <c r="I121" s="76">
        <v>275110.10373600002</v>
      </c>
      <c r="J121" s="26">
        <v>275110.10373600002</v>
      </c>
      <c r="K121" s="39">
        <v>0</v>
      </c>
      <c r="L121" s="25">
        <v>607724.04</v>
      </c>
      <c r="M121" s="39">
        <v>607724.04</v>
      </c>
      <c r="N121" s="75">
        <v>0</v>
      </c>
      <c r="O121" s="76">
        <v>67335.823632000014</v>
      </c>
      <c r="P121" s="26">
        <v>67335.823632000014</v>
      </c>
      <c r="Q121" s="39">
        <v>0</v>
      </c>
      <c r="R121" s="39">
        <v>540388.21636800002</v>
      </c>
      <c r="S121" s="40">
        <v>540388.21636800002</v>
      </c>
      <c r="T121" s="106" t="s">
        <v>267</v>
      </c>
    </row>
    <row r="122" spans="1:20" outlineLevel="3" x14ac:dyDescent="0.3">
      <c r="A122" s="35" t="s">
        <v>94</v>
      </c>
      <c r="B122" s="75">
        <v>0</v>
      </c>
      <c r="C122" s="76">
        <v>124.04</v>
      </c>
      <c r="D122" s="77">
        <v>124.04</v>
      </c>
      <c r="E122" s="75">
        <v>0</v>
      </c>
      <c r="F122" s="76">
        <v>18.717636000000006</v>
      </c>
      <c r="G122" s="26">
        <v>18.717636000000006</v>
      </c>
      <c r="H122" s="75">
        <v>0</v>
      </c>
      <c r="I122" s="76">
        <v>105.32236399999999</v>
      </c>
      <c r="J122" s="26">
        <v>105.32236399999999</v>
      </c>
      <c r="K122" s="39">
        <v>0</v>
      </c>
      <c r="L122" s="25">
        <v>124.04</v>
      </c>
      <c r="M122" s="39">
        <v>124.04</v>
      </c>
      <c r="N122" s="75">
        <v>0</v>
      </c>
      <c r="O122" s="76">
        <v>18.717636000000006</v>
      </c>
      <c r="P122" s="26">
        <v>18.717636000000006</v>
      </c>
      <c r="Q122" s="39">
        <v>0</v>
      </c>
      <c r="R122" s="39">
        <v>105.32236399999999</v>
      </c>
      <c r="S122" s="40">
        <v>105.32236399999999</v>
      </c>
      <c r="T122" s="100" t="s">
        <v>52</v>
      </c>
    </row>
    <row r="123" spans="1:20" outlineLevel="2" x14ac:dyDescent="0.3">
      <c r="A123" s="35"/>
      <c r="B123" s="75">
        <v>0</v>
      </c>
      <c r="C123" s="76">
        <v>124.04</v>
      </c>
      <c r="D123" s="77">
        <v>124.04</v>
      </c>
      <c r="E123" s="75">
        <v>0</v>
      </c>
      <c r="F123" s="76">
        <v>18.717636000000006</v>
      </c>
      <c r="G123" s="26">
        <v>18.717636000000006</v>
      </c>
      <c r="H123" s="75">
        <v>0</v>
      </c>
      <c r="I123" s="76">
        <v>105.32236399999999</v>
      </c>
      <c r="J123" s="26">
        <v>105.32236399999999</v>
      </c>
      <c r="K123" s="39">
        <v>0</v>
      </c>
      <c r="L123" s="25">
        <v>124.04</v>
      </c>
      <c r="M123" s="39">
        <v>124.04</v>
      </c>
      <c r="N123" s="75">
        <v>0</v>
      </c>
      <c r="O123" s="76">
        <v>18.717636000000006</v>
      </c>
      <c r="P123" s="26">
        <v>18.717636000000006</v>
      </c>
      <c r="Q123" s="39">
        <v>0</v>
      </c>
      <c r="R123" s="39">
        <v>105.32236399999999</v>
      </c>
      <c r="S123" s="40">
        <v>105.32236399999999</v>
      </c>
      <c r="T123" s="106" t="s">
        <v>271</v>
      </c>
    </row>
    <row r="124" spans="1:20" outlineLevel="3" x14ac:dyDescent="0.3">
      <c r="A124" s="35" t="s">
        <v>94</v>
      </c>
      <c r="B124" s="75">
        <v>0</v>
      </c>
      <c r="C124" s="76">
        <v>0</v>
      </c>
      <c r="D124" s="77">
        <v>0</v>
      </c>
      <c r="E124" s="75">
        <v>0</v>
      </c>
      <c r="F124" s="76">
        <v>0</v>
      </c>
      <c r="G124" s="26">
        <v>0</v>
      </c>
      <c r="H124" s="75">
        <v>0</v>
      </c>
      <c r="I124" s="76">
        <v>0</v>
      </c>
      <c r="J124" s="26">
        <v>0</v>
      </c>
      <c r="K124" s="39">
        <v>0</v>
      </c>
      <c r="L124" s="25">
        <v>0</v>
      </c>
      <c r="M124" s="39">
        <v>0</v>
      </c>
      <c r="N124" s="75">
        <v>0</v>
      </c>
      <c r="O124" s="76">
        <v>0</v>
      </c>
      <c r="P124" s="26">
        <v>0</v>
      </c>
      <c r="Q124" s="39">
        <v>0</v>
      </c>
      <c r="R124" s="39">
        <v>0</v>
      </c>
      <c r="S124" s="40">
        <v>0</v>
      </c>
      <c r="T124" s="100" t="s">
        <v>62</v>
      </c>
    </row>
    <row r="125" spans="1:20" outlineLevel="3" x14ac:dyDescent="0.3">
      <c r="A125" s="35" t="s">
        <v>94</v>
      </c>
      <c r="B125" s="75">
        <v>0</v>
      </c>
      <c r="C125" s="76">
        <v>75271.759999999995</v>
      </c>
      <c r="D125" s="77">
        <v>75271.759999999995</v>
      </c>
      <c r="E125" s="75">
        <v>0</v>
      </c>
      <c r="F125" s="76">
        <v>8287.4207759999972</v>
      </c>
      <c r="G125" s="26">
        <v>8287.4207759999972</v>
      </c>
      <c r="H125" s="75">
        <v>0</v>
      </c>
      <c r="I125" s="76">
        <v>66984.339223999996</v>
      </c>
      <c r="J125" s="26">
        <v>66984.339223999996</v>
      </c>
      <c r="K125" s="39">
        <v>0</v>
      </c>
      <c r="L125" s="25">
        <v>144553.25</v>
      </c>
      <c r="M125" s="39">
        <v>144553.25</v>
      </c>
      <c r="N125" s="75">
        <v>0</v>
      </c>
      <c r="O125" s="76">
        <v>15915.312824999997</v>
      </c>
      <c r="P125" s="26">
        <v>15915.312824999997</v>
      </c>
      <c r="Q125" s="39">
        <v>0</v>
      </c>
      <c r="R125" s="39">
        <v>128637.937175</v>
      </c>
      <c r="S125" s="40">
        <v>128637.937175</v>
      </c>
      <c r="T125" s="100" t="s">
        <v>62</v>
      </c>
    </row>
    <row r="126" spans="1:20" outlineLevel="3" x14ac:dyDescent="0.3">
      <c r="A126" s="35" t="s">
        <v>94</v>
      </c>
      <c r="B126" s="75">
        <v>0</v>
      </c>
      <c r="C126" s="76">
        <v>23657.29</v>
      </c>
      <c r="D126" s="77">
        <v>23657.29</v>
      </c>
      <c r="E126" s="75">
        <v>0</v>
      </c>
      <c r="F126" s="76">
        <v>2604.6676289999996</v>
      </c>
      <c r="G126" s="26">
        <v>2604.6676289999996</v>
      </c>
      <c r="H126" s="75">
        <v>0</v>
      </c>
      <c r="I126" s="76">
        <v>21052.622371000001</v>
      </c>
      <c r="J126" s="26">
        <v>21052.622371000001</v>
      </c>
      <c r="K126" s="39">
        <v>0</v>
      </c>
      <c r="L126" s="25">
        <v>47856.630000000005</v>
      </c>
      <c r="M126" s="39">
        <v>47856.630000000005</v>
      </c>
      <c r="N126" s="75">
        <v>0</v>
      </c>
      <c r="O126" s="76">
        <v>5269.0149629999996</v>
      </c>
      <c r="P126" s="26">
        <v>5269.0149629999996</v>
      </c>
      <c r="Q126" s="39">
        <v>0</v>
      </c>
      <c r="R126" s="39">
        <v>42587.615037000003</v>
      </c>
      <c r="S126" s="40">
        <v>42587.615037000003</v>
      </c>
      <c r="T126" s="100" t="s">
        <v>62</v>
      </c>
    </row>
    <row r="127" spans="1:20" outlineLevel="3" x14ac:dyDescent="0.3">
      <c r="A127" s="35" t="s">
        <v>94</v>
      </c>
      <c r="B127" s="75">
        <v>0</v>
      </c>
      <c r="C127" s="76">
        <v>827.03</v>
      </c>
      <c r="D127" s="77">
        <v>827.03</v>
      </c>
      <c r="E127" s="75">
        <v>0</v>
      </c>
      <c r="F127" s="76">
        <v>91.056002999999976</v>
      </c>
      <c r="G127" s="26">
        <v>91.056002999999976</v>
      </c>
      <c r="H127" s="75">
        <v>0</v>
      </c>
      <c r="I127" s="76">
        <v>735.97399700000005</v>
      </c>
      <c r="J127" s="26">
        <v>735.97399700000005</v>
      </c>
      <c r="K127" s="39">
        <v>0</v>
      </c>
      <c r="L127" s="25">
        <v>827.03</v>
      </c>
      <c r="M127" s="39">
        <v>827.03</v>
      </c>
      <c r="N127" s="75">
        <v>0</v>
      </c>
      <c r="O127" s="76">
        <v>91.056002999999976</v>
      </c>
      <c r="P127" s="26">
        <v>91.056002999999976</v>
      </c>
      <c r="Q127" s="39">
        <v>0</v>
      </c>
      <c r="R127" s="39">
        <v>735.97399700000005</v>
      </c>
      <c r="S127" s="40">
        <v>735.97399700000005</v>
      </c>
      <c r="T127" s="100" t="s">
        <v>62</v>
      </c>
    </row>
    <row r="128" spans="1:20" outlineLevel="3" x14ac:dyDescent="0.3">
      <c r="A128" s="35" t="s">
        <v>94</v>
      </c>
      <c r="B128" s="75">
        <v>0</v>
      </c>
      <c r="C128" s="76">
        <v>243.36</v>
      </c>
      <c r="D128" s="77">
        <v>243.36</v>
      </c>
      <c r="E128" s="75">
        <v>0</v>
      </c>
      <c r="F128" s="76">
        <v>26.793935999999995</v>
      </c>
      <c r="G128" s="26">
        <v>26.793935999999995</v>
      </c>
      <c r="H128" s="75">
        <v>0</v>
      </c>
      <c r="I128" s="76">
        <v>216.56606400000001</v>
      </c>
      <c r="J128" s="26">
        <v>216.56606400000001</v>
      </c>
      <c r="K128" s="39">
        <v>0</v>
      </c>
      <c r="L128" s="25">
        <v>243.36</v>
      </c>
      <c r="M128" s="39">
        <v>243.36</v>
      </c>
      <c r="N128" s="75">
        <v>0</v>
      </c>
      <c r="O128" s="76">
        <v>26.793935999999995</v>
      </c>
      <c r="P128" s="26">
        <v>26.793935999999995</v>
      </c>
      <c r="Q128" s="39">
        <v>0</v>
      </c>
      <c r="R128" s="39">
        <v>216.56606400000001</v>
      </c>
      <c r="S128" s="40">
        <v>216.56606400000001</v>
      </c>
      <c r="T128" s="100" t="s">
        <v>62</v>
      </c>
    </row>
    <row r="129" spans="1:20" outlineLevel="3" x14ac:dyDescent="0.3">
      <c r="A129" s="35" t="s">
        <v>94</v>
      </c>
      <c r="B129" s="75">
        <v>0</v>
      </c>
      <c r="C129" s="76">
        <v>736.75</v>
      </c>
      <c r="D129" s="77">
        <v>736.75</v>
      </c>
      <c r="E129" s="75">
        <v>0</v>
      </c>
      <c r="F129" s="76">
        <v>81.116174999999984</v>
      </c>
      <c r="G129" s="26">
        <v>81.116174999999984</v>
      </c>
      <c r="H129" s="75">
        <v>0</v>
      </c>
      <c r="I129" s="76">
        <v>655.633825</v>
      </c>
      <c r="J129" s="26">
        <v>655.633825</v>
      </c>
      <c r="K129" s="39">
        <v>0</v>
      </c>
      <c r="L129" s="25">
        <v>5801</v>
      </c>
      <c r="M129" s="39">
        <v>5801</v>
      </c>
      <c r="N129" s="75">
        <v>0</v>
      </c>
      <c r="O129" s="76">
        <v>638.6900999999998</v>
      </c>
      <c r="P129" s="26">
        <v>638.6900999999998</v>
      </c>
      <c r="Q129" s="39">
        <v>0</v>
      </c>
      <c r="R129" s="39">
        <v>5162.3099000000002</v>
      </c>
      <c r="S129" s="40">
        <v>5162.3099000000002</v>
      </c>
      <c r="T129" s="100" t="s">
        <v>62</v>
      </c>
    </row>
    <row r="130" spans="1:20" outlineLevel="3" x14ac:dyDescent="0.3">
      <c r="A130" s="35" t="s">
        <v>94</v>
      </c>
      <c r="B130" s="75">
        <v>0</v>
      </c>
      <c r="C130" s="76">
        <v>263150.62</v>
      </c>
      <c r="D130" s="77">
        <v>263150.62</v>
      </c>
      <c r="E130" s="75">
        <v>0</v>
      </c>
      <c r="F130" s="76">
        <v>28972.883261999992</v>
      </c>
      <c r="G130" s="26">
        <v>28972.883261999992</v>
      </c>
      <c r="H130" s="75">
        <v>0</v>
      </c>
      <c r="I130" s="76">
        <v>234177.73673800001</v>
      </c>
      <c r="J130" s="26">
        <v>234177.73673800001</v>
      </c>
      <c r="K130" s="39">
        <v>0</v>
      </c>
      <c r="L130" s="25">
        <v>535241.21</v>
      </c>
      <c r="M130" s="39">
        <v>535241.21</v>
      </c>
      <c r="N130" s="75">
        <v>0</v>
      </c>
      <c r="O130" s="76">
        <v>58930.057220999981</v>
      </c>
      <c r="P130" s="26">
        <v>58930.057220999981</v>
      </c>
      <c r="Q130" s="39">
        <v>0</v>
      </c>
      <c r="R130" s="39">
        <v>476311.152779</v>
      </c>
      <c r="S130" s="40">
        <v>476311.152779</v>
      </c>
      <c r="T130" s="100" t="s">
        <v>62</v>
      </c>
    </row>
    <row r="131" spans="1:20" outlineLevel="2" x14ac:dyDescent="0.3">
      <c r="A131" s="35"/>
      <c r="B131" s="75">
        <v>0</v>
      </c>
      <c r="C131" s="76">
        <v>363886.81</v>
      </c>
      <c r="D131" s="77">
        <v>363886.81</v>
      </c>
      <c r="E131" s="75">
        <v>0</v>
      </c>
      <c r="F131" s="76">
        <v>40063.937780999986</v>
      </c>
      <c r="G131" s="26">
        <v>40063.937780999986</v>
      </c>
      <c r="H131" s="75">
        <v>0</v>
      </c>
      <c r="I131" s="76">
        <v>323822.87221900001</v>
      </c>
      <c r="J131" s="26">
        <v>323822.87221900001</v>
      </c>
      <c r="K131" s="39">
        <v>0</v>
      </c>
      <c r="L131" s="25">
        <v>734522.48</v>
      </c>
      <c r="M131" s="39">
        <v>734522.48</v>
      </c>
      <c r="N131" s="75">
        <v>0</v>
      </c>
      <c r="O131" s="76">
        <v>80870.925047999976</v>
      </c>
      <c r="P131" s="26">
        <v>80870.925047999976</v>
      </c>
      <c r="Q131" s="39">
        <v>0</v>
      </c>
      <c r="R131" s="39">
        <v>653651.55495200003</v>
      </c>
      <c r="S131" s="40">
        <v>653651.55495200003</v>
      </c>
      <c r="T131" s="106" t="s">
        <v>272</v>
      </c>
    </row>
    <row r="132" spans="1:20" outlineLevel="3" x14ac:dyDescent="0.3">
      <c r="A132" s="35" t="s">
        <v>94</v>
      </c>
      <c r="B132" s="75">
        <v>-1645.52</v>
      </c>
      <c r="C132" s="76">
        <v>0</v>
      </c>
      <c r="D132" s="77">
        <v>-1645.52</v>
      </c>
      <c r="E132" s="75">
        <v>0</v>
      </c>
      <c r="F132" s="76">
        <v>0</v>
      </c>
      <c r="G132" s="26">
        <v>0</v>
      </c>
      <c r="H132" s="75">
        <v>-1645.52</v>
      </c>
      <c r="I132" s="76">
        <v>0</v>
      </c>
      <c r="J132" s="26">
        <v>-1645.52</v>
      </c>
      <c r="K132" s="39">
        <v>-1595.11</v>
      </c>
      <c r="L132" s="25">
        <v>0</v>
      </c>
      <c r="M132" s="39">
        <v>-1595.11</v>
      </c>
      <c r="N132" s="75">
        <v>0</v>
      </c>
      <c r="O132" s="76">
        <v>0</v>
      </c>
      <c r="P132" s="26">
        <v>0</v>
      </c>
      <c r="Q132" s="39">
        <v>-1595.11</v>
      </c>
      <c r="R132" s="39">
        <v>0</v>
      </c>
      <c r="S132" s="40">
        <v>-1595.11</v>
      </c>
      <c r="T132" s="100" t="s">
        <v>63</v>
      </c>
    </row>
    <row r="133" spans="1:20" outlineLevel="3" x14ac:dyDescent="0.3">
      <c r="A133" s="35" t="s">
        <v>94</v>
      </c>
      <c r="B133" s="75">
        <v>0</v>
      </c>
      <c r="C133" s="76">
        <v>0</v>
      </c>
      <c r="D133" s="77">
        <v>0</v>
      </c>
      <c r="E133" s="75">
        <v>0</v>
      </c>
      <c r="F133" s="76">
        <v>0</v>
      </c>
      <c r="G133" s="26">
        <v>0</v>
      </c>
      <c r="H133" s="75">
        <v>0</v>
      </c>
      <c r="I133" s="76">
        <v>0</v>
      </c>
      <c r="J133" s="26">
        <v>0</v>
      </c>
      <c r="K133" s="39">
        <v>345.95</v>
      </c>
      <c r="L133" s="25">
        <v>0</v>
      </c>
      <c r="M133" s="39">
        <v>345.95</v>
      </c>
      <c r="N133" s="75">
        <v>0</v>
      </c>
      <c r="O133" s="76">
        <v>0</v>
      </c>
      <c r="P133" s="26">
        <v>0</v>
      </c>
      <c r="Q133" s="39">
        <v>345.95</v>
      </c>
      <c r="R133" s="39">
        <v>0</v>
      </c>
      <c r="S133" s="40">
        <v>345.95</v>
      </c>
      <c r="T133" s="100" t="s">
        <v>63</v>
      </c>
    </row>
    <row r="134" spans="1:20" outlineLevel="3" x14ac:dyDescent="0.3">
      <c r="A134" s="35" t="s">
        <v>94</v>
      </c>
      <c r="B134" s="75">
        <v>143.35</v>
      </c>
      <c r="C134" s="76">
        <v>0</v>
      </c>
      <c r="D134" s="77">
        <v>143.35</v>
      </c>
      <c r="E134" s="75">
        <v>0</v>
      </c>
      <c r="F134" s="76">
        <v>0</v>
      </c>
      <c r="G134" s="26">
        <v>0</v>
      </c>
      <c r="H134" s="75">
        <v>143.35</v>
      </c>
      <c r="I134" s="76">
        <v>0</v>
      </c>
      <c r="J134" s="26">
        <v>143.35</v>
      </c>
      <c r="K134" s="39">
        <v>143.35</v>
      </c>
      <c r="L134" s="25">
        <v>0</v>
      </c>
      <c r="M134" s="39">
        <v>143.35</v>
      </c>
      <c r="N134" s="75">
        <v>0</v>
      </c>
      <c r="O134" s="76">
        <v>0</v>
      </c>
      <c r="P134" s="26">
        <v>0</v>
      </c>
      <c r="Q134" s="39">
        <v>143.35</v>
      </c>
      <c r="R134" s="39">
        <v>0</v>
      </c>
      <c r="S134" s="40">
        <v>143.35</v>
      </c>
      <c r="T134" s="100" t="s">
        <v>63</v>
      </c>
    </row>
    <row r="135" spans="1:20" outlineLevel="3" x14ac:dyDescent="0.3">
      <c r="A135" s="35" t="s">
        <v>94</v>
      </c>
      <c r="B135" s="75">
        <v>-430.91</v>
      </c>
      <c r="C135" s="76">
        <v>0</v>
      </c>
      <c r="D135" s="77">
        <v>-430.91</v>
      </c>
      <c r="E135" s="75">
        <v>0</v>
      </c>
      <c r="F135" s="76">
        <v>0</v>
      </c>
      <c r="G135" s="26">
        <v>0</v>
      </c>
      <c r="H135" s="75">
        <v>-430.91</v>
      </c>
      <c r="I135" s="76">
        <v>0</v>
      </c>
      <c r="J135" s="26">
        <v>-430.91</v>
      </c>
      <c r="K135" s="39">
        <v>-1122.4000000000001</v>
      </c>
      <c r="L135" s="25">
        <v>0</v>
      </c>
      <c r="M135" s="39">
        <v>-1122.4000000000001</v>
      </c>
      <c r="N135" s="75">
        <v>0</v>
      </c>
      <c r="O135" s="76">
        <v>0</v>
      </c>
      <c r="P135" s="26">
        <v>0</v>
      </c>
      <c r="Q135" s="39">
        <v>-1122.4000000000001</v>
      </c>
      <c r="R135" s="39">
        <v>0</v>
      </c>
      <c r="S135" s="40">
        <v>-1122.4000000000001</v>
      </c>
      <c r="T135" s="100" t="s">
        <v>63</v>
      </c>
    </row>
    <row r="136" spans="1:20" outlineLevel="3" x14ac:dyDescent="0.3">
      <c r="A136" s="35" t="s">
        <v>94</v>
      </c>
      <c r="B136" s="75">
        <v>21147.33</v>
      </c>
      <c r="C136" s="76">
        <v>0</v>
      </c>
      <c r="D136" s="77">
        <v>21147.33</v>
      </c>
      <c r="E136" s="75">
        <v>0</v>
      </c>
      <c r="F136" s="76">
        <v>0</v>
      </c>
      <c r="G136" s="26">
        <v>0</v>
      </c>
      <c r="H136" s="75">
        <v>21147.33</v>
      </c>
      <c r="I136" s="76">
        <v>0</v>
      </c>
      <c r="J136" s="26">
        <v>21147.33</v>
      </c>
      <c r="K136" s="39">
        <v>49980.100000000006</v>
      </c>
      <c r="L136" s="25">
        <v>0</v>
      </c>
      <c r="M136" s="39">
        <v>49980.100000000006</v>
      </c>
      <c r="N136" s="75">
        <v>0</v>
      </c>
      <c r="O136" s="76">
        <v>0</v>
      </c>
      <c r="P136" s="26">
        <v>0</v>
      </c>
      <c r="Q136" s="39">
        <v>49980.100000000006</v>
      </c>
      <c r="R136" s="39">
        <v>0</v>
      </c>
      <c r="S136" s="40">
        <v>49980.100000000006</v>
      </c>
      <c r="T136" s="100" t="s">
        <v>63</v>
      </c>
    </row>
    <row r="137" spans="1:20" outlineLevel="3" x14ac:dyDescent="0.3">
      <c r="A137" s="35" t="s">
        <v>94</v>
      </c>
      <c r="B137" s="75">
        <v>44888.55</v>
      </c>
      <c r="C137" s="76">
        <v>0</v>
      </c>
      <c r="D137" s="77">
        <v>44888.55</v>
      </c>
      <c r="E137" s="75">
        <v>0</v>
      </c>
      <c r="F137" s="76">
        <v>0</v>
      </c>
      <c r="G137" s="26">
        <v>0</v>
      </c>
      <c r="H137" s="75">
        <v>44888.55</v>
      </c>
      <c r="I137" s="76">
        <v>0</v>
      </c>
      <c r="J137" s="26">
        <v>44888.55</v>
      </c>
      <c r="K137" s="39">
        <v>97754.64</v>
      </c>
      <c r="L137" s="25">
        <v>0</v>
      </c>
      <c r="M137" s="39">
        <v>97754.64</v>
      </c>
      <c r="N137" s="75">
        <v>0</v>
      </c>
      <c r="O137" s="76">
        <v>0</v>
      </c>
      <c r="P137" s="26">
        <v>0</v>
      </c>
      <c r="Q137" s="39">
        <v>97754.64</v>
      </c>
      <c r="R137" s="39">
        <v>0</v>
      </c>
      <c r="S137" s="40">
        <v>97754.64</v>
      </c>
      <c r="T137" s="100" t="s">
        <v>63</v>
      </c>
    </row>
    <row r="138" spans="1:20" outlineLevel="3" x14ac:dyDescent="0.3">
      <c r="A138" s="35" t="s">
        <v>94</v>
      </c>
      <c r="B138" s="75">
        <v>13800.44</v>
      </c>
      <c r="C138" s="76">
        <v>0</v>
      </c>
      <c r="D138" s="77">
        <v>13800.44</v>
      </c>
      <c r="E138" s="75">
        <v>0</v>
      </c>
      <c r="F138" s="76">
        <v>0</v>
      </c>
      <c r="G138" s="26">
        <v>0</v>
      </c>
      <c r="H138" s="75">
        <v>13800.44</v>
      </c>
      <c r="I138" s="76">
        <v>0</v>
      </c>
      <c r="J138" s="26">
        <v>13800.44</v>
      </c>
      <c r="K138" s="39">
        <v>28914.880000000001</v>
      </c>
      <c r="L138" s="25">
        <v>0</v>
      </c>
      <c r="M138" s="39">
        <v>28914.880000000001</v>
      </c>
      <c r="N138" s="75">
        <v>0</v>
      </c>
      <c r="O138" s="76">
        <v>0</v>
      </c>
      <c r="P138" s="26">
        <v>0</v>
      </c>
      <c r="Q138" s="39">
        <v>28914.880000000001</v>
      </c>
      <c r="R138" s="39">
        <v>0</v>
      </c>
      <c r="S138" s="40">
        <v>28914.880000000001</v>
      </c>
      <c r="T138" s="100" t="s">
        <v>63</v>
      </c>
    </row>
    <row r="139" spans="1:20" outlineLevel="3" x14ac:dyDescent="0.3">
      <c r="A139" s="35" t="s">
        <v>94</v>
      </c>
      <c r="B139" s="75">
        <v>439.17</v>
      </c>
      <c r="C139" s="76">
        <v>0</v>
      </c>
      <c r="D139" s="77">
        <v>439.17</v>
      </c>
      <c r="E139" s="75">
        <v>0</v>
      </c>
      <c r="F139" s="76">
        <v>0</v>
      </c>
      <c r="G139" s="26">
        <v>0</v>
      </c>
      <c r="H139" s="75">
        <v>439.17</v>
      </c>
      <c r="I139" s="76">
        <v>0</v>
      </c>
      <c r="J139" s="26">
        <v>439.17</v>
      </c>
      <c r="K139" s="39">
        <v>439.17</v>
      </c>
      <c r="L139" s="25">
        <v>0</v>
      </c>
      <c r="M139" s="39">
        <v>439.17</v>
      </c>
      <c r="N139" s="75">
        <v>0</v>
      </c>
      <c r="O139" s="76">
        <v>0</v>
      </c>
      <c r="P139" s="26">
        <v>0</v>
      </c>
      <c r="Q139" s="39">
        <v>439.17</v>
      </c>
      <c r="R139" s="39">
        <v>0</v>
      </c>
      <c r="S139" s="40">
        <v>439.17</v>
      </c>
      <c r="T139" s="100" t="s">
        <v>63</v>
      </c>
    </row>
    <row r="140" spans="1:20" outlineLevel="3" x14ac:dyDescent="0.3">
      <c r="A140" s="35" t="s">
        <v>94</v>
      </c>
      <c r="B140" s="75">
        <v>88584.76</v>
      </c>
      <c r="C140" s="76">
        <v>0</v>
      </c>
      <c r="D140" s="77">
        <v>88584.76</v>
      </c>
      <c r="E140" s="75">
        <v>0</v>
      </c>
      <c r="F140" s="76">
        <v>0</v>
      </c>
      <c r="G140" s="26">
        <v>0</v>
      </c>
      <c r="H140" s="75">
        <v>88584.76</v>
      </c>
      <c r="I140" s="76">
        <v>0</v>
      </c>
      <c r="J140" s="26">
        <v>88584.76</v>
      </c>
      <c r="K140" s="39">
        <v>93449.9</v>
      </c>
      <c r="L140" s="25">
        <v>0</v>
      </c>
      <c r="M140" s="39">
        <v>93449.9</v>
      </c>
      <c r="N140" s="75">
        <v>0</v>
      </c>
      <c r="O140" s="76">
        <v>0</v>
      </c>
      <c r="P140" s="26">
        <v>0</v>
      </c>
      <c r="Q140" s="39">
        <v>93449.9</v>
      </c>
      <c r="R140" s="39">
        <v>0</v>
      </c>
      <c r="S140" s="40">
        <v>93449.9</v>
      </c>
      <c r="T140" s="100" t="s">
        <v>63</v>
      </c>
    </row>
    <row r="141" spans="1:20" outlineLevel="3" x14ac:dyDescent="0.3">
      <c r="A141" s="35" t="s">
        <v>94</v>
      </c>
      <c r="B141" s="75">
        <v>20476.8</v>
      </c>
      <c r="C141" s="76">
        <v>0</v>
      </c>
      <c r="D141" s="77">
        <v>20476.8</v>
      </c>
      <c r="E141" s="75">
        <v>0</v>
      </c>
      <c r="F141" s="76">
        <v>0</v>
      </c>
      <c r="G141" s="26">
        <v>0</v>
      </c>
      <c r="H141" s="75">
        <v>20476.8</v>
      </c>
      <c r="I141" s="76">
        <v>0</v>
      </c>
      <c r="J141" s="26">
        <v>20476.8</v>
      </c>
      <c r="K141" s="39">
        <v>137661.09</v>
      </c>
      <c r="L141" s="25">
        <v>0</v>
      </c>
      <c r="M141" s="39">
        <v>137661.09</v>
      </c>
      <c r="N141" s="75">
        <v>0</v>
      </c>
      <c r="O141" s="76">
        <v>0</v>
      </c>
      <c r="P141" s="26">
        <v>0</v>
      </c>
      <c r="Q141" s="39">
        <v>137661.09</v>
      </c>
      <c r="R141" s="39">
        <v>0</v>
      </c>
      <c r="S141" s="40">
        <v>137661.09</v>
      </c>
      <c r="T141" s="100" t="s">
        <v>63</v>
      </c>
    </row>
    <row r="142" spans="1:20" outlineLevel="2" x14ac:dyDescent="0.3">
      <c r="A142" s="35"/>
      <c r="B142" s="75">
        <v>187403.96999999997</v>
      </c>
      <c r="C142" s="76">
        <v>0</v>
      </c>
      <c r="D142" s="77">
        <v>187403.96999999997</v>
      </c>
      <c r="E142" s="75">
        <v>0</v>
      </c>
      <c r="F142" s="76">
        <v>0</v>
      </c>
      <c r="G142" s="26">
        <v>0</v>
      </c>
      <c r="H142" s="75">
        <v>187403.96999999997</v>
      </c>
      <c r="I142" s="76">
        <v>0</v>
      </c>
      <c r="J142" s="26">
        <v>187403.96999999997</v>
      </c>
      <c r="K142" s="39">
        <v>405971.56999999995</v>
      </c>
      <c r="L142" s="25">
        <v>0</v>
      </c>
      <c r="M142" s="39">
        <v>405971.56999999995</v>
      </c>
      <c r="N142" s="75">
        <v>0</v>
      </c>
      <c r="O142" s="76">
        <v>0</v>
      </c>
      <c r="P142" s="26">
        <v>0</v>
      </c>
      <c r="Q142" s="39">
        <v>405971.56999999995</v>
      </c>
      <c r="R142" s="39">
        <v>0</v>
      </c>
      <c r="S142" s="40">
        <v>405971.56999999995</v>
      </c>
      <c r="T142" s="106" t="s">
        <v>266</v>
      </c>
    </row>
    <row r="143" spans="1:20" outlineLevel="3" x14ac:dyDescent="0.3">
      <c r="A143" s="35" t="s">
        <v>94</v>
      </c>
      <c r="B143" s="75">
        <v>4080.88</v>
      </c>
      <c r="C143" s="76">
        <v>0</v>
      </c>
      <c r="D143" s="77">
        <v>4080.88</v>
      </c>
      <c r="E143" s="75">
        <v>4080.88</v>
      </c>
      <c r="F143" s="76">
        <v>0</v>
      </c>
      <c r="G143" s="26">
        <v>4080.88</v>
      </c>
      <c r="H143" s="75">
        <v>0</v>
      </c>
      <c r="I143" s="76">
        <v>0</v>
      </c>
      <c r="J143" s="26">
        <v>0</v>
      </c>
      <c r="K143" s="39">
        <v>8718.93</v>
      </c>
      <c r="L143" s="25">
        <v>0</v>
      </c>
      <c r="M143" s="39">
        <v>8718.93</v>
      </c>
      <c r="N143" s="75">
        <v>8718.93</v>
      </c>
      <c r="O143" s="76">
        <v>0</v>
      </c>
      <c r="P143" s="26">
        <v>8718.93</v>
      </c>
      <c r="Q143" s="39">
        <v>0</v>
      </c>
      <c r="R143" s="39">
        <v>0</v>
      </c>
      <c r="S143" s="40">
        <v>0</v>
      </c>
      <c r="T143" s="100" t="s">
        <v>66</v>
      </c>
    </row>
    <row r="144" spans="1:20" outlineLevel="3" x14ac:dyDescent="0.3">
      <c r="A144" s="35" t="s">
        <v>94</v>
      </c>
      <c r="B144" s="75">
        <v>0</v>
      </c>
      <c r="C144" s="76">
        <v>0</v>
      </c>
      <c r="D144" s="77">
        <v>0</v>
      </c>
      <c r="E144" s="75">
        <v>0</v>
      </c>
      <c r="F144" s="76">
        <v>0</v>
      </c>
      <c r="G144" s="26">
        <v>0</v>
      </c>
      <c r="H144" s="75">
        <v>0</v>
      </c>
      <c r="I144" s="76">
        <v>0</v>
      </c>
      <c r="J144" s="26">
        <v>0</v>
      </c>
      <c r="K144" s="39">
        <v>0</v>
      </c>
      <c r="L144" s="25">
        <v>0</v>
      </c>
      <c r="M144" s="39">
        <v>0</v>
      </c>
      <c r="N144" s="75">
        <v>0</v>
      </c>
      <c r="O144" s="76">
        <v>0</v>
      </c>
      <c r="P144" s="26">
        <v>0</v>
      </c>
      <c r="Q144" s="39">
        <v>0</v>
      </c>
      <c r="R144" s="39">
        <v>0</v>
      </c>
      <c r="S144" s="40">
        <v>0</v>
      </c>
      <c r="T144" s="100" t="s">
        <v>66</v>
      </c>
    </row>
    <row r="145" spans="1:20" outlineLevel="3" x14ac:dyDescent="0.3">
      <c r="A145" s="35" t="s">
        <v>94</v>
      </c>
      <c r="B145" s="75">
        <v>7366</v>
      </c>
      <c r="C145" s="76">
        <v>0</v>
      </c>
      <c r="D145" s="77">
        <v>7366</v>
      </c>
      <c r="E145" s="75">
        <v>7366</v>
      </c>
      <c r="F145" s="76">
        <v>0</v>
      </c>
      <c r="G145" s="26">
        <v>7366</v>
      </c>
      <c r="H145" s="75">
        <v>0</v>
      </c>
      <c r="I145" s="76">
        <v>0</v>
      </c>
      <c r="J145" s="26">
        <v>0</v>
      </c>
      <c r="K145" s="39">
        <v>17330.379999999997</v>
      </c>
      <c r="L145" s="25">
        <v>0</v>
      </c>
      <c r="M145" s="39">
        <v>17330.379999999997</v>
      </c>
      <c r="N145" s="75">
        <v>17330.379999999997</v>
      </c>
      <c r="O145" s="76">
        <v>0</v>
      </c>
      <c r="P145" s="26">
        <v>17330.379999999997</v>
      </c>
      <c r="Q145" s="39">
        <v>0</v>
      </c>
      <c r="R145" s="39">
        <v>0</v>
      </c>
      <c r="S145" s="40">
        <v>0</v>
      </c>
      <c r="T145" s="100" t="s">
        <v>66</v>
      </c>
    </row>
    <row r="146" spans="1:20" outlineLevel="3" x14ac:dyDescent="0.3">
      <c r="A146" s="35" t="s">
        <v>94</v>
      </c>
      <c r="B146" s="75">
        <v>473.21</v>
      </c>
      <c r="C146" s="76">
        <v>0</v>
      </c>
      <c r="D146" s="77">
        <v>473.21</v>
      </c>
      <c r="E146" s="75">
        <v>473.21</v>
      </c>
      <c r="F146" s="76">
        <v>0</v>
      </c>
      <c r="G146" s="26">
        <v>473.21</v>
      </c>
      <c r="H146" s="75">
        <v>0</v>
      </c>
      <c r="I146" s="76">
        <v>0</v>
      </c>
      <c r="J146" s="26">
        <v>0</v>
      </c>
      <c r="K146" s="39">
        <v>473.21</v>
      </c>
      <c r="L146" s="25">
        <v>0</v>
      </c>
      <c r="M146" s="39">
        <v>473.21</v>
      </c>
      <c r="N146" s="75">
        <v>473.21</v>
      </c>
      <c r="O146" s="76">
        <v>0</v>
      </c>
      <c r="P146" s="26">
        <v>473.21</v>
      </c>
      <c r="Q146" s="39">
        <v>0</v>
      </c>
      <c r="R146" s="39">
        <v>0</v>
      </c>
      <c r="S146" s="40">
        <v>0</v>
      </c>
      <c r="T146" s="100" t="s">
        <v>66</v>
      </c>
    </row>
    <row r="147" spans="1:20" outlineLevel="3" x14ac:dyDescent="0.3">
      <c r="A147" s="35" t="s">
        <v>94</v>
      </c>
      <c r="B147" s="75">
        <v>3082.8</v>
      </c>
      <c r="C147" s="76">
        <v>0</v>
      </c>
      <c r="D147" s="77">
        <v>3082.8</v>
      </c>
      <c r="E147" s="75">
        <v>3082.8</v>
      </c>
      <c r="F147" s="76">
        <v>0</v>
      </c>
      <c r="G147" s="26">
        <v>3082.8</v>
      </c>
      <c r="H147" s="75">
        <v>0</v>
      </c>
      <c r="I147" s="76">
        <v>0</v>
      </c>
      <c r="J147" s="26">
        <v>0</v>
      </c>
      <c r="K147" s="39">
        <v>6942.57</v>
      </c>
      <c r="L147" s="25">
        <v>0</v>
      </c>
      <c r="M147" s="39">
        <v>6942.57</v>
      </c>
      <c r="N147" s="75">
        <v>6942.57</v>
      </c>
      <c r="O147" s="76">
        <v>0</v>
      </c>
      <c r="P147" s="26">
        <v>6942.57</v>
      </c>
      <c r="Q147" s="39">
        <v>0</v>
      </c>
      <c r="R147" s="39">
        <v>0</v>
      </c>
      <c r="S147" s="40">
        <v>0</v>
      </c>
      <c r="T147" s="100" t="s">
        <v>66</v>
      </c>
    </row>
    <row r="148" spans="1:20" outlineLevel="3" x14ac:dyDescent="0.3">
      <c r="A148" s="35" t="s">
        <v>94</v>
      </c>
      <c r="B148" s="75">
        <v>12792.21</v>
      </c>
      <c r="C148" s="76">
        <v>0</v>
      </c>
      <c r="D148" s="77">
        <v>12792.21</v>
      </c>
      <c r="E148" s="75">
        <v>12792.21</v>
      </c>
      <c r="F148" s="76">
        <v>0</v>
      </c>
      <c r="G148" s="26">
        <v>12792.21</v>
      </c>
      <c r="H148" s="75">
        <v>0</v>
      </c>
      <c r="I148" s="76">
        <v>0</v>
      </c>
      <c r="J148" s="26">
        <v>0</v>
      </c>
      <c r="K148" s="39">
        <v>13563.929999999998</v>
      </c>
      <c r="L148" s="25">
        <v>0</v>
      </c>
      <c r="M148" s="39">
        <v>13563.929999999998</v>
      </c>
      <c r="N148" s="75">
        <v>13563.929999999998</v>
      </c>
      <c r="O148" s="76">
        <v>0</v>
      </c>
      <c r="P148" s="26">
        <v>13563.929999999998</v>
      </c>
      <c r="Q148" s="39">
        <v>0</v>
      </c>
      <c r="R148" s="39">
        <v>0</v>
      </c>
      <c r="S148" s="40">
        <v>0</v>
      </c>
      <c r="T148" s="100" t="s">
        <v>66</v>
      </c>
    </row>
    <row r="149" spans="1:20" outlineLevel="3" x14ac:dyDescent="0.3">
      <c r="A149" s="35" t="s">
        <v>94</v>
      </c>
      <c r="B149" s="75">
        <v>19549.849999999999</v>
      </c>
      <c r="C149" s="76">
        <v>0</v>
      </c>
      <c r="D149" s="77">
        <v>19549.849999999999</v>
      </c>
      <c r="E149" s="75">
        <v>19549.849999999999</v>
      </c>
      <c r="F149" s="76">
        <v>0</v>
      </c>
      <c r="G149" s="26">
        <v>19549.849999999999</v>
      </c>
      <c r="H149" s="75">
        <v>0</v>
      </c>
      <c r="I149" s="76">
        <v>0</v>
      </c>
      <c r="J149" s="26">
        <v>0</v>
      </c>
      <c r="K149" s="39">
        <v>46944.61</v>
      </c>
      <c r="L149" s="25">
        <v>0</v>
      </c>
      <c r="M149" s="39">
        <v>46944.61</v>
      </c>
      <c r="N149" s="75">
        <v>46944.61</v>
      </c>
      <c r="O149" s="76">
        <v>0</v>
      </c>
      <c r="P149" s="26">
        <v>46944.61</v>
      </c>
      <c r="Q149" s="39">
        <v>0</v>
      </c>
      <c r="R149" s="39">
        <v>0</v>
      </c>
      <c r="S149" s="40">
        <v>0</v>
      </c>
      <c r="T149" s="100" t="s">
        <v>66</v>
      </c>
    </row>
    <row r="150" spans="1:20" outlineLevel="2" x14ac:dyDescent="0.3">
      <c r="A150" s="35"/>
      <c r="B150" s="75">
        <v>47344.95</v>
      </c>
      <c r="C150" s="76">
        <v>0</v>
      </c>
      <c r="D150" s="77">
        <v>47344.95</v>
      </c>
      <c r="E150" s="75">
        <v>47344.95</v>
      </c>
      <c r="F150" s="76">
        <v>0</v>
      </c>
      <c r="G150" s="26">
        <v>47344.95</v>
      </c>
      <c r="H150" s="75">
        <v>0</v>
      </c>
      <c r="I150" s="76">
        <v>0</v>
      </c>
      <c r="J150" s="26">
        <v>0</v>
      </c>
      <c r="K150" s="39">
        <v>93973.63</v>
      </c>
      <c r="L150" s="25">
        <v>0</v>
      </c>
      <c r="M150" s="39">
        <v>93973.63</v>
      </c>
      <c r="N150" s="75">
        <v>93973.63</v>
      </c>
      <c r="O150" s="76">
        <v>0</v>
      </c>
      <c r="P150" s="26">
        <v>93973.63</v>
      </c>
      <c r="Q150" s="39">
        <v>0</v>
      </c>
      <c r="R150" s="39">
        <v>0</v>
      </c>
      <c r="S150" s="40">
        <v>0</v>
      </c>
      <c r="T150" s="106" t="s">
        <v>273</v>
      </c>
    </row>
    <row r="151" spans="1:20" outlineLevel="3" x14ac:dyDescent="0.3">
      <c r="A151" s="35" t="s">
        <v>94</v>
      </c>
      <c r="B151" s="75">
        <v>0</v>
      </c>
      <c r="C151" s="76">
        <v>0</v>
      </c>
      <c r="D151" s="77">
        <v>0</v>
      </c>
      <c r="E151" s="75">
        <v>0</v>
      </c>
      <c r="F151" s="76">
        <v>0</v>
      </c>
      <c r="G151" s="26">
        <v>0</v>
      </c>
      <c r="H151" s="75">
        <v>0</v>
      </c>
      <c r="I151" s="76">
        <v>0</v>
      </c>
      <c r="J151" s="26">
        <v>0</v>
      </c>
      <c r="K151" s="39">
        <v>0</v>
      </c>
      <c r="L151" s="25">
        <v>913.49</v>
      </c>
      <c r="M151" s="39">
        <v>913.49</v>
      </c>
      <c r="N151" s="75">
        <v>0</v>
      </c>
      <c r="O151" s="76">
        <v>75.72832099999998</v>
      </c>
      <c r="P151" s="26">
        <v>75.72832099999998</v>
      </c>
      <c r="Q151" s="39">
        <v>0</v>
      </c>
      <c r="R151" s="39">
        <v>837.76167900000007</v>
      </c>
      <c r="S151" s="40">
        <v>837.76167900000007</v>
      </c>
      <c r="T151" s="100" t="s">
        <v>49</v>
      </c>
    </row>
    <row r="152" spans="1:20" outlineLevel="3" x14ac:dyDescent="0.3">
      <c r="A152" s="35" t="s">
        <v>94</v>
      </c>
      <c r="B152" s="75">
        <v>0</v>
      </c>
      <c r="C152" s="76">
        <v>1258.46</v>
      </c>
      <c r="D152" s="77">
        <v>1258.46</v>
      </c>
      <c r="E152" s="75">
        <v>0</v>
      </c>
      <c r="F152" s="76">
        <v>104.32633399999997</v>
      </c>
      <c r="G152" s="26">
        <v>104.32633399999997</v>
      </c>
      <c r="H152" s="75">
        <v>0</v>
      </c>
      <c r="I152" s="76">
        <v>1154.1336660000002</v>
      </c>
      <c r="J152" s="26">
        <v>1154.1336660000002</v>
      </c>
      <c r="K152" s="39">
        <v>0</v>
      </c>
      <c r="L152" s="25">
        <v>1258.46</v>
      </c>
      <c r="M152" s="39">
        <v>1258.46</v>
      </c>
      <c r="N152" s="75">
        <v>0</v>
      </c>
      <c r="O152" s="76">
        <v>104.32633399999997</v>
      </c>
      <c r="P152" s="26">
        <v>104.32633399999997</v>
      </c>
      <c r="Q152" s="39">
        <v>0</v>
      </c>
      <c r="R152" s="39">
        <v>1154.1336660000002</v>
      </c>
      <c r="S152" s="40">
        <v>1154.1336660000002</v>
      </c>
      <c r="T152" s="100" t="s">
        <v>49</v>
      </c>
    </row>
    <row r="153" spans="1:20" outlineLevel="3" x14ac:dyDescent="0.3">
      <c r="A153" s="35" t="s">
        <v>94</v>
      </c>
      <c r="B153" s="75">
        <v>0</v>
      </c>
      <c r="C153" s="76">
        <v>120</v>
      </c>
      <c r="D153" s="77">
        <v>120</v>
      </c>
      <c r="E153" s="75">
        <v>0</v>
      </c>
      <c r="F153" s="76">
        <v>9.9479999999999968</v>
      </c>
      <c r="G153" s="26">
        <v>9.9479999999999968</v>
      </c>
      <c r="H153" s="75">
        <v>0</v>
      </c>
      <c r="I153" s="76">
        <v>110.05200000000001</v>
      </c>
      <c r="J153" s="26">
        <v>110.05200000000001</v>
      </c>
      <c r="K153" s="39">
        <v>0</v>
      </c>
      <c r="L153" s="25">
        <v>120</v>
      </c>
      <c r="M153" s="39">
        <v>120</v>
      </c>
      <c r="N153" s="75">
        <v>0</v>
      </c>
      <c r="O153" s="76">
        <v>9.9479999999999968</v>
      </c>
      <c r="P153" s="26">
        <v>9.9479999999999968</v>
      </c>
      <c r="Q153" s="39">
        <v>0</v>
      </c>
      <c r="R153" s="39">
        <v>110.05200000000001</v>
      </c>
      <c r="S153" s="40">
        <v>110.05200000000001</v>
      </c>
      <c r="T153" s="100" t="s">
        <v>49</v>
      </c>
    </row>
    <row r="154" spans="1:20" outlineLevel="3" x14ac:dyDescent="0.3">
      <c r="A154" s="35" t="s">
        <v>94</v>
      </c>
      <c r="B154" s="75">
        <v>0</v>
      </c>
      <c r="C154" s="76">
        <v>241.6</v>
      </c>
      <c r="D154" s="77">
        <v>241.6</v>
      </c>
      <c r="E154" s="75">
        <v>0</v>
      </c>
      <c r="F154" s="76">
        <v>20.028639999999992</v>
      </c>
      <c r="G154" s="26">
        <v>20.028639999999992</v>
      </c>
      <c r="H154" s="75">
        <v>0</v>
      </c>
      <c r="I154" s="76">
        <v>221.57136</v>
      </c>
      <c r="J154" s="26">
        <v>221.57136</v>
      </c>
      <c r="K154" s="39">
        <v>0</v>
      </c>
      <c r="L154" s="25">
        <v>241.6</v>
      </c>
      <c r="M154" s="39">
        <v>241.6</v>
      </c>
      <c r="N154" s="75">
        <v>0</v>
      </c>
      <c r="O154" s="76">
        <v>20.028639999999992</v>
      </c>
      <c r="P154" s="26">
        <v>20.028639999999992</v>
      </c>
      <c r="Q154" s="39">
        <v>0</v>
      </c>
      <c r="R154" s="39">
        <v>221.57136</v>
      </c>
      <c r="S154" s="40">
        <v>221.57136</v>
      </c>
      <c r="T154" s="100" t="s">
        <v>49</v>
      </c>
    </row>
    <row r="155" spans="1:20" outlineLevel="3" x14ac:dyDescent="0.3">
      <c r="A155" s="35" t="s">
        <v>94</v>
      </c>
      <c r="B155" s="75">
        <v>0</v>
      </c>
      <c r="C155" s="76">
        <v>5224.16</v>
      </c>
      <c r="D155" s="77">
        <v>5224.16</v>
      </c>
      <c r="E155" s="75">
        <v>0</v>
      </c>
      <c r="F155" s="76">
        <v>433.08286399999986</v>
      </c>
      <c r="G155" s="26">
        <v>433.08286399999986</v>
      </c>
      <c r="H155" s="75">
        <v>0</v>
      </c>
      <c r="I155" s="76">
        <v>4791.0771359999999</v>
      </c>
      <c r="J155" s="26">
        <v>4791.0771359999999</v>
      </c>
      <c r="K155" s="39">
        <v>0</v>
      </c>
      <c r="L155" s="25">
        <v>11158.04</v>
      </c>
      <c r="M155" s="39">
        <v>11158.04</v>
      </c>
      <c r="N155" s="75">
        <v>0</v>
      </c>
      <c r="O155" s="76">
        <v>925.00151599999981</v>
      </c>
      <c r="P155" s="26">
        <v>925.00151599999981</v>
      </c>
      <c r="Q155" s="39">
        <v>0</v>
      </c>
      <c r="R155" s="39">
        <v>10233.038484000001</v>
      </c>
      <c r="S155" s="40">
        <v>10233.038484000001</v>
      </c>
      <c r="T155" s="100" t="s">
        <v>49</v>
      </c>
    </row>
    <row r="156" spans="1:20" outlineLevel="3" x14ac:dyDescent="0.3">
      <c r="A156" s="35" t="s">
        <v>94</v>
      </c>
      <c r="B156" s="75">
        <v>0</v>
      </c>
      <c r="C156" s="76">
        <v>8660.16</v>
      </c>
      <c r="D156" s="77">
        <v>8660.16</v>
      </c>
      <c r="E156" s="75">
        <v>0</v>
      </c>
      <c r="F156" s="76">
        <v>717.92726399999981</v>
      </c>
      <c r="G156" s="26">
        <v>717.92726399999981</v>
      </c>
      <c r="H156" s="75">
        <v>0</v>
      </c>
      <c r="I156" s="76">
        <v>7942.2327359999999</v>
      </c>
      <c r="J156" s="26">
        <v>7942.2327359999999</v>
      </c>
      <c r="K156" s="39">
        <v>0</v>
      </c>
      <c r="L156" s="25">
        <v>17370.739999999998</v>
      </c>
      <c r="M156" s="39">
        <v>17370.739999999998</v>
      </c>
      <c r="N156" s="75">
        <v>0</v>
      </c>
      <c r="O156" s="76">
        <v>1440.0343459999995</v>
      </c>
      <c r="P156" s="26">
        <v>1440.0343459999995</v>
      </c>
      <c r="Q156" s="39">
        <v>0</v>
      </c>
      <c r="R156" s="39">
        <v>15930.705653999998</v>
      </c>
      <c r="S156" s="40">
        <v>15930.705653999998</v>
      </c>
      <c r="T156" s="100" t="s">
        <v>49</v>
      </c>
    </row>
    <row r="157" spans="1:20" outlineLevel="3" x14ac:dyDescent="0.3">
      <c r="A157" s="35" t="s">
        <v>94</v>
      </c>
      <c r="B157" s="75">
        <v>0</v>
      </c>
      <c r="C157" s="76">
        <v>8297.4699999999993</v>
      </c>
      <c r="D157" s="77">
        <v>8297.4699999999993</v>
      </c>
      <c r="E157" s="75">
        <v>0</v>
      </c>
      <c r="F157" s="76">
        <v>687.86026299999969</v>
      </c>
      <c r="G157" s="26">
        <v>687.86026299999969</v>
      </c>
      <c r="H157" s="75">
        <v>0</v>
      </c>
      <c r="I157" s="76">
        <v>7609.6097369999998</v>
      </c>
      <c r="J157" s="26">
        <v>7609.6097369999998</v>
      </c>
      <c r="K157" s="39">
        <v>0</v>
      </c>
      <c r="L157" s="25">
        <v>17558.169999999998</v>
      </c>
      <c r="M157" s="39">
        <v>17558.169999999998</v>
      </c>
      <c r="N157" s="75">
        <v>0</v>
      </c>
      <c r="O157" s="76">
        <v>1455.5722929999995</v>
      </c>
      <c r="P157" s="26">
        <v>1455.5722929999995</v>
      </c>
      <c r="Q157" s="39">
        <v>0</v>
      </c>
      <c r="R157" s="39">
        <v>16102.597706999999</v>
      </c>
      <c r="S157" s="40">
        <v>16102.597706999999</v>
      </c>
      <c r="T157" s="100" t="s">
        <v>49</v>
      </c>
    </row>
    <row r="158" spans="1:20" outlineLevel="3" x14ac:dyDescent="0.3">
      <c r="A158" s="35" t="s">
        <v>94</v>
      </c>
      <c r="B158" s="75">
        <v>0</v>
      </c>
      <c r="C158" s="76">
        <v>2568.33</v>
      </c>
      <c r="D158" s="77">
        <v>2568.33</v>
      </c>
      <c r="E158" s="75">
        <v>0</v>
      </c>
      <c r="F158" s="76">
        <v>212.91455699999992</v>
      </c>
      <c r="G158" s="26">
        <v>212.91455699999992</v>
      </c>
      <c r="H158" s="75">
        <v>0</v>
      </c>
      <c r="I158" s="76">
        <v>2355.4154429999999</v>
      </c>
      <c r="J158" s="26">
        <v>2355.4154429999999</v>
      </c>
      <c r="K158" s="39">
        <v>0</v>
      </c>
      <c r="L158" s="25">
        <v>10544.77</v>
      </c>
      <c r="M158" s="39">
        <v>10544.77</v>
      </c>
      <c r="N158" s="75">
        <v>0</v>
      </c>
      <c r="O158" s="76">
        <v>874.16143299999976</v>
      </c>
      <c r="P158" s="26">
        <v>874.16143299999976</v>
      </c>
      <c r="Q158" s="39">
        <v>0</v>
      </c>
      <c r="R158" s="39">
        <v>9670.6085670000011</v>
      </c>
      <c r="S158" s="40">
        <v>9670.6085670000011</v>
      </c>
      <c r="T158" s="100" t="s">
        <v>49</v>
      </c>
    </row>
    <row r="159" spans="1:20" outlineLevel="3" x14ac:dyDescent="0.3">
      <c r="A159" s="35" t="s">
        <v>94</v>
      </c>
      <c r="B159" s="75">
        <v>0</v>
      </c>
      <c r="C159" s="76">
        <v>0</v>
      </c>
      <c r="D159" s="77">
        <v>0</v>
      </c>
      <c r="E159" s="75">
        <v>0</v>
      </c>
      <c r="F159" s="76">
        <v>0</v>
      </c>
      <c r="G159" s="26">
        <v>0</v>
      </c>
      <c r="H159" s="75">
        <v>0</v>
      </c>
      <c r="I159" s="76">
        <v>0</v>
      </c>
      <c r="J159" s="26">
        <v>0</v>
      </c>
      <c r="K159" s="39">
        <v>0</v>
      </c>
      <c r="L159" s="25">
        <v>130</v>
      </c>
      <c r="M159" s="39">
        <v>130</v>
      </c>
      <c r="N159" s="75">
        <v>0</v>
      </c>
      <c r="O159" s="76">
        <v>10.776999999999997</v>
      </c>
      <c r="P159" s="26">
        <v>10.776999999999997</v>
      </c>
      <c r="Q159" s="39">
        <v>0</v>
      </c>
      <c r="R159" s="39">
        <v>119.223</v>
      </c>
      <c r="S159" s="40">
        <v>119.223</v>
      </c>
      <c r="T159" s="100" t="s">
        <v>49</v>
      </c>
    </row>
    <row r="160" spans="1:20" outlineLevel="3" x14ac:dyDescent="0.3">
      <c r="A160" s="35" t="s">
        <v>94</v>
      </c>
      <c r="B160" s="75">
        <v>0</v>
      </c>
      <c r="C160" s="76">
        <v>2806.23</v>
      </c>
      <c r="D160" s="77">
        <v>2806.23</v>
      </c>
      <c r="E160" s="75">
        <v>0</v>
      </c>
      <c r="F160" s="76">
        <v>232.63646699999993</v>
      </c>
      <c r="G160" s="26">
        <v>232.63646699999993</v>
      </c>
      <c r="H160" s="75">
        <v>0</v>
      </c>
      <c r="I160" s="76">
        <v>2573.5935330000002</v>
      </c>
      <c r="J160" s="26">
        <v>2573.5935330000002</v>
      </c>
      <c r="K160" s="39">
        <v>0</v>
      </c>
      <c r="L160" s="25">
        <v>6328.26</v>
      </c>
      <c r="M160" s="39">
        <v>6328.26</v>
      </c>
      <c r="N160" s="75">
        <v>0</v>
      </c>
      <c r="O160" s="76">
        <v>524.61275399999988</v>
      </c>
      <c r="P160" s="26">
        <v>524.61275399999988</v>
      </c>
      <c r="Q160" s="39">
        <v>0</v>
      </c>
      <c r="R160" s="39">
        <v>5803.6472460000005</v>
      </c>
      <c r="S160" s="40">
        <v>5803.6472460000005</v>
      </c>
      <c r="T160" s="100" t="s">
        <v>49</v>
      </c>
    </row>
    <row r="161" spans="1:20" outlineLevel="3" x14ac:dyDescent="0.3">
      <c r="A161" s="35" t="s">
        <v>94</v>
      </c>
      <c r="B161" s="75">
        <v>0</v>
      </c>
      <c r="C161" s="76">
        <v>1675.36</v>
      </c>
      <c r="D161" s="77">
        <v>1675.36</v>
      </c>
      <c r="E161" s="75">
        <v>0</v>
      </c>
      <c r="F161" s="76">
        <v>138.88734399999996</v>
      </c>
      <c r="G161" s="26">
        <v>138.88734399999996</v>
      </c>
      <c r="H161" s="75">
        <v>0</v>
      </c>
      <c r="I161" s="76">
        <v>1536.4726559999999</v>
      </c>
      <c r="J161" s="26">
        <v>1536.4726559999999</v>
      </c>
      <c r="K161" s="39">
        <v>0</v>
      </c>
      <c r="L161" s="25">
        <v>1675.36</v>
      </c>
      <c r="M161" s="39">
        <v>1675.36</v>
      </c>
      <c r="N161" s="75">
        <v>0</v>
      </c>
      <c r="O161" s="76">
        <v>138.88734399999996</v>
      </c>
      <c r="P161" s="26">
        <v>138.88734399999996</v>
      </c>
      <c r="Q161" s="39">
        <v>0</v>
      </c>
      <c r="R161" s="39">
        <v>1536.4726559999999</v>
      </c>
      <c r="S161" s="40">
        <v>1536.4726559999999</v>
      </c>
      <c r="T161" s="100" t="s">
        <v>49</v>
      </c>
    </row>
    <row r="162" spans="1:20" outlineLevel="3" x14ac:dyDescent="0.3">
      <c r="A162" s="35" t="s">
        <v>94</v>
      </c>
      <c r="B162" s="75">
        <v>0</v>
      </c>
      <c r="C162" s="76">
        <v>1346.82</v>
      </c>
      <c r="D162" s="77">
        <v>1346.82</v>
      </c>
      <c r="E162" s="75">
        <v>0</v>
      </c>
      <c r="F162" s="76">
        <v>111.65137799999997</v>
      </c>
      <c r="G162" s="26">
        <v>111.65137799999997</v>
      </c>
      <c r="H162" s="75">
        <v>0</v>
      </c>
      <c r="I162" s="76">
        <v>1235.1686219999999</v>
      </c>
      <c r="J162" s="26">
        <v>1235.1686219999999</v>
      </c>
      <c r="K162" s="39">
        <v>0</v>
      </c>
      <c r="L162" s="25">
        <v>22023.31</v>
      </c>
      <c r="M162" s="39">
        <v>22023.31</v>
      </c>
      <c r="N162" s="75">
        <v>0</v>
      </c>
      <c r="O162" s="76">
        <v>1825.7323989999995</v>
      </c>
      <c r="P162" s="26">
        <v>1825.7323989999995</v>
      </c>
      <c r="Q162" s="39">
        <v>0</v>
      </c>
      <c r="R162" s="39">
        <v>20197.577601000001</v>
      </c>
      <c r="S162" s="40">
        <v>20197.577601000001</v>
      </c>
      <c r="T162" s="100" t="s">
        <v>49</v>
      </c>
    </row>
    <row r="163" spans="1:20" outlineLevel="2" x14ac:dyDescent="0.3">
      <c r="A163" s="35"/>
      <c r="B163" s="75">
        <v>0</v>
      </c>
      <c r="C163" s="76">
        <v>32198.59</v>
      </c>
      <c r="D163" s="77">
        <v>32198.59</v>
      </c>
      <c r="E163" s="75">
        <v>0</v>
      </c>
      <c r="F163" s="76">
        <v>2669.2631109999988</v>
      </c>
      <c r="G163" s="26">
        <v>2669.2631109999988</v>
      </c>
      <c r="H163" s="75">
        <v>0</v>
      </c>
      <c r="I163" s="76">
        <v>29529.326889</v>
      </c>
      <c r="J163" s="26">
        <v>29529.326889</v>
      </c>
      <c r="K163" s="39">
        <v>0</v>
      </c>
      <c r="L163" s="25">
        <v>89322.2</v>
      </c>
      <c r="M163" s="39">
        <v>89322.2</v>
      </c>
      <c r="N163" s="75">
        <v>0</v>
      </c>
      <c r="O163" s="76">
        <v>7404.8103799999972</v>
      </c>
      <c r="P163" s="26">
        <v>7404.8103799999972</v>
      </c>
      <c r="Q163" s="39">
        <v>0</v>
      </c>
      <c r="R163" s="39">
        <v>81917.389620000002</v>
      </c>
      <c r="S163" s="40">
        <v>81917.389620000002</v>
      </c>
      <c r="T163" s="106" t="s">
        <v>268</v>
      </c>
    </row>
    <row r="164" spans="1:20" outlineLevel="3" x14ac:dyDescent="0.3">
      <c r="A164" s="35" t="s">
        <v>94</v>
      </c>
      <c r="B164" s="75">
        <v>0</v>
      </c>
      <c r="C164" s="76">
        <v>716.09</v>
      </c>
      <c r="D164" s="77">
        <v>716.09</v>
      </c>
      <c r="E164" s="75">
        <v>0</v>
      </c>
      <c r="F164" s="76">
        <v>8.3782530000000008</v>
      </c>
      <c r="G164" s="26">
        <v>8.3782530000000008</v>
      </c>
      <c r="H164" s="75">
        <v>0</v>
      </c>
      <c r="I164" s="76">
        <v>707.71174700000006</v>
      </c>
      <c r="J164" s="26">
        <v>707.71174700000006</v>
      </c>
      <c r="K164" s="39">
        <v>0</v>
      </c>
      <c r="L164" s="25">
        <v>716.09</v>
      </c>
      <c r="M164" s="39">
        <v>716.09</v>
      </c>
      <c r="N164" s="75">
        <v>0</v>
      </c>
      <c r="O164" s="76">
        <v>8.3782530000000008</v>
      </c>
      <c r="P164" s="26">
        <v>8.3782530000000008</v>
      </c>
      <c r="Q164" s="39">
        <v>0</v>
      </c>
      <c r="R164" s="39">
        <v>707.71174700000006</v>
      </c>
      <c r="S164" s="40">
        <v>707.71174700000006</v>
      </c>
      <c r="T164" s="100" t="s">
        <v>244</v>
      </c>
    </row>
    <row r="165" spans="1:20" outlineLevel="3" x14ac:dyDescent="0.3">
      <c r="A165" s="35" t="s">
        <v>94</v>
      </c>
      <c r="B165" s="75">
        <v>0</v>
      </c>
      <c r="C165" s="76">
        <v>2218.29</v>
      </c>
      <c r="D165" s="77">
        <v>2218.29</v>
      </c>
      <c r="E165" s="75">
        <v>0</v>
      </c>
      <c r="F165" s="76">
        <v>25.953993000000001</v>
      </c>
      <c r="G165" s="26">
        <v>25.953993000000001</v>
      </c>
      <c r="H165" s="75">
        <v>0</v>
      </c>
      <c r="I165" s="76">
        <v>2192.3360069999999</v>
      </c>
      <c r="J165" s="26">
        <v>2192.3360069999999</v>
      </c>
      <c r="K165" s="39">
        <v>0</v>
      </c>
      <c r="L165" s="25">
        <v>2218.29</v>
      </c>
      <c r="M165" s="39">
        <v>2218.29</v>
      </c>
      <c r="N165" s="75">
        <v>0</v>
      </c>
      <c r="O165" s="76">
        <v>25.953993000000001</v>
      </c>
      <c r="P165" s="26">
        <v>25.953993000000001</v>
      </c>
      <c r="Q165" s="39">
        <v>0</v>
      </c>
      <c r="R165" s="39">
        <v>2192.3360069999999</v>
      </c>
      <c r="S165" s="40">
        <v>2192.3360069999999</v>
      </c>
      <c r="T165" s="100" t="s">
        <v>244</v>
      </c>
    </row>
    <row r="166" spans="1:20" outlineLevel="3" x14ac:dyDescent="0.3">
      <c r="A166" s="35" t="s">
        <v>94</v>
      </c>
      <c r="B166" s="75">
        <v>0</v>
      </c>
      <c r="C166" s="76">
        <v>0</v>
      </c>
      <c r="D166" s="77">
        <v>0</v>
      </c>
      <c r="E166" s="75">
        <v>0</v>
      </c>
      <c r="F166" s="76">
        <v>0</v>
      </c>
      <c r="G166" s="26">
        <v>0</v>
      </c>
      <c r="H166" s="75">
        <v>0</v>
      </c>
      <c r="I166" s="76">
        <v>0</v>
      </c>
      <c r="J166" s="26">
        <v>0</v>
      </c>
      <c r="K166" s="39">
        <v>0</v>
      </c>
      <c r="L166" s="25">
        <v>0</v>
      </c>
      <c r="M166" s="39">
        <v>0</v>
      </c>
      <c r="N166" s="75">
        <v>0</v>
      </c>
      <c r="O166" s="76">
        <v>0</v>
      </c>
      <c r="P166" s="26">
        <v>0</v>
      </c>
      <c r="Q166" s="39">
        <v>0</v>
      </c>
      <c r="R166" s="39">
        <v>0</v>
      </c>
      <c r="S166" s="40">
        <v>0</v>
      </c>
      <c r="T166" s="100" t="s">
        <v>244</v>
      </c>
    </row>
    <row r="167" spans="1:20" outlineLevel="3" x14ac:dyDescent="0.3">
      <c r="A167" s="35" t="s">
        <v>94</v>
      </c>
      <c r="B167" s="75">
        <v>0</v>
      </c>
      <c r="C167" s="76">
        <v>26830.47</v>
      </c>
      <c r="D167" s="77">
        <v>26830.47</v>
      </c>
      <c r="E167" s="75">
        <v>0</v>
      </c>
      <c r="F167" s="76">
        <v>313.91649900000004</v>
      </c>
      <c r="G167" s="26">
        <v>313.91649900000004</v>
      </c>
      <c r="H167" s="75">
        <v>0</v>
      </c>
      <c r="I167" s="76">
        <v>26516.553501000002</v>
      </c>
      <c r="J167" s="26">
        <v>26516.553501000002</v>
      </c>
      <c r="K167" s="39">
        <v>0</v>
      </c>
      <c r="L167" s="25">
        <v>57995.11</v>
      </c>
      <c r="M167" s="39">
        <v>57995.11</v>
      </c>
      <c r="N167" s="75">
        <v>0</v>
      </c>
      <c r="O167" s="76">
        <v>678.54278699999998</v>
      </c>
      <c r="P167" s="26">
        <v>678.54278699999998</v>
      </c>
      <c r="Q167" s="39">
        <v>0</v>
      </c>
      <c r="R167" s="39">
        <v>57316.567213000002</v>
      </c>
      <c r="S167" s="40">
        <v>57316.567213000002</v>
      </c>
      <c r="T167" s="100" t="s">
        <v>244</v>
      </c>
    </row>
    <row r="168" spans="1:20" outlineLevel="3" x14ac:dyDescent="0.3">
      <c r="A168" s="35" t="s">
        <v>94</v>
      </c>
      <c r="B168" s="75">
        <v>0</v>
      </c>
      <c r="C168" s="76">
        <v>-2047.49</v>
      </c>
      <c r="D168" s="77">
        <v>-2047.49</v>
      </c>
      <c r="E168" s="75">
        <v>0</v>
      </c>
      <c r="F168" s="76">
        <v>-23.955633000000002</v>
      </c>
      <c r="G168" s="26">
        <v>-23.955633000000002</v>
      </c>
      <c r="H168" s="75">
        <v>0</v>
      </c>
      <c r="I168" s="76">
        <v>-2023.534367</v>
      </c>
      <c r="J168" s="26">
        <v>-2023.534367</v>
      </c>
      <c r="K168" s="39">
        <v>0</v>
      </c>
      <c r="L168" s="25">
        <v>-1692.8400000000001</v>
      </c>
      <c r="M168" s="39">
        <v>-1692.8400000000001</v>
      </c>
      <c r="N168" s="75">
        <v>0</v>
      </c>
      <c r="O168" s="76">
        <v>-19.806228000000001</v>
      </c>
      <c r="P168" s="26">
        <v>-19.806228000000001</v>
      </c>
      <c r="Q168" s="39">
        <v>0</v>
      </c>
      <c r="R168" s="39">
        <v>-1673.0337720000002</v>
      </c>
      <c r="S168" s="40">
        <v>-1673.0337720000002</v>
      </c>
      <c r="T168" s="100" t="s">
        <v>244</v>
      </c>
    </row>
    <row r="169" spans="1:20" outlineLevel="2" x14ac:dyDescent="0.3">
      <c r="A169" s="35"/>
      <c r="B169" s="75">
        <v>0</v>
      </c>
      <c r="C169" s="76">
        <v>27717.360000000001</v>
      </c>
      <c r="D169" s="77">
        <v>27717.360000000001</v>
      </c>
      <c r="E169" s="75">
        <v>0</v>
      </c>
      <c r="F169" s="76">
        <v>324.29311200000006</v>
      </c>
      <c r="G169" s="26">
        <v>324.29311200000006</v>
      </c>
      <c r="H169" s="75">
        <v>0</v>
      </c>
      <c r="I169" s="76">
        <v>27393.066888000001</v>
      </c>
      <c r="J169" s="26">
        <v>27393.066888000001</v>
      </c>
      <c r="K169" s="39">
        <v>0</v>
      </c>
      <c r="L169" s="25">
        <v>59236.649999999994</v>
      </c>
      <c r="M169" s="39">
        <v>59236.649999999994</v>
      </c>
      <c r="N169" s="75">
        <v>0</v>
      </c>
      <c r="O169" s="76">
        <v>693.068805</v>
      </c>
      <c r="P169" s="26">
        <v>693.068805</v>
      </c>
      <c r="Q169" s="39">
        <v>0</v>
      </c>
      <c r="R169" s="39">
        <v>58543.581194999999</v>
      </c>
      <c r="S169" s="40">
        <v>58543.581194999999</v>
      </c>
      <c r="T169" s="106" t="s">
        <v>269</v>
      </c>
    </row>
    <row r="170" spans="1:20" outlineLevel="1" x14ac:dyDescent="0.3">
      <c r="A170" s="108" t="s">
        <v>93</v>
      </c>
      <c r="B170" s="110">
        <v>234748.91999999995</v>
      </c>
      <c r="C170" s="109">
        <v>733317.37999999977</v>
      </c>
      <c r="D170" s="111">
        <v>968066.2999999997</v>
      </c>
      <c r="E170" s="110">
        <v>47344.95</v>
      </c>
      <c r="F170" s="109">
        <v>77356.687903999991</v>
      </c>
      <c r="G170" s="112">
        <v>124701.637904</v>
      </c>
      <c r="H170" s="110">
        <v>187403.96999999997</v>
      </c>
      <c r="I170" s="109">
        <v>655960.69209600007</v>
      </c>
      <c r="J170" s="112">
        <v>843364.66209600004</v>
      </c>
      <c r="K170" s="109">
        <v>499945.19999999995</v>
      </c>
      <c r="L170" s="113">
        <v>1490929.4100000004</v>
      </c>
      <c r="M170" s="109">
        <v>1990874.61</v>
      </c>
      <c r="N170" s="110">
        <v>93973.63</v>
      </c>
      <c r="O170" s="109">
        <v>156323.345501</v>
      </c>
      <c r="P170" s="112">
        <v>250296.97550100001</v>
      </c>
      <c r="Q170" s="109">
        <v>405971.56999999995</v>
      </c>
      <c r="R170" s="109">
        <v>1334606.0644989994</v>
      </c>
      <c r="S170" s="114">
        <v>1740577.6344989992</v>
      </c>
      <c r="T170" s="115"/>
    </row>
    <row r="171" spans="1:20" outlineLevel="3" x14ac:dyDescent="0.3">
      <c r="A171" s="35" t="s">
        <v>96</v>
      </c>
      <c r="B171" s="75">
        <v>0</v>
      </c>
      <c r="C171" s="76">
        <v>2132.37</v>
      </c>
      <c r="D171" s="77">
        <v>2132.37</v>
      </c>
      <c r="E171" s="75">
        <v>0</v>
      </c>
      <c r="F171" s="76">
        <v>236.26659600000002</v>
      </c>
      <c r="G171" s="26">
        <v>236.26659600000002</v>
      </c>
      <c r="H171" s="75">
        <v>0</v>
      </c>
      <c r="I171" s="76">
        <v>1896.103404</v>
      </c>
      <c r="J171" s="26">
        <v>1896.103404</v>
      </c>
      <c r="K171" s="39">
        <v>0</v>
      </c>
      <c r="L171" s="25">
        <v>3740.89</v>
      </c>
      <c r="M171" s="39">
        <v>3740.89</v>
      </c>
      <c r="N171" s="75">
        <v>0</v>
      </c>
      <c r="O171" s="76">
        <v>414.490612</v>
      </c>
      <c r="P171" s="26">
        <v>414.490612</v>
      </c>
      <c r="Q171" s="39">
        <v>0</v>
      </c>
      <c r="R171" s="39">
        <v>3326.3993879999998</v>
      </c>
      <c r="S171" s="40">
        <v>3326.3993879999998</v>
      </c>
      <c r="T171" s="100" t="s">
        <v>251</v>
      </c>
    </row>
    <row r="172" spans="1:20" outlineLevel="2" x14ac:dyDescent="0.3">
      <c r="A172" s="35"/>
      <c r="B172" s="75">
        <v>0</v>
      </c>
      <c r="C172" s="76">
        <v>2132.37</v>
      </c>
      <c r="D172" s="77">
        <v>2132.37</v>
      </c>
      <c r="E172" s="75">
        <v>0</v>
      </c>
      <c r="F172" s="76">
        <v>236.26659600000002</v>
      </c>
      <c r="G172" s="26">
        <v>236.26659600000002</v>
      </c>
      <c r="H172" s="75">
        <v>0</v>
      </c>
      <c r="I172" s="76">
        <v>1896.103404</v>
      </c>
      <c r="J172" s="26">
        <v>1896.103404</v>
      </c>
      <c r="K172" s="39">
        <v>0</v>
      </c>
      <c r="L172" s="25">
        <v>3740.89</v>
      </c>
      <c r="M172" s="39">
        <v>3740.89</v>
      </c>
      <c r="N172" s="75">
        <v>0</v>
      </c>
      <c r="O172" s="76">
        <v>414.490612</v>
      </c>
      <c r="P172" s="26">
        <v>414.490612</v>
      </c>
      <c r="Q172" s="39">
        <v>0</v>
      </c>
      <c r="R172" s="39">
        <v>3326.3993879999998</v>
      </c>
      <c r="S172" s="40">
        <v>3326.3993879999998</v>
      </c>
      <c r="T172" s="106" t="s">
        <v>267</v>
      </c>
    </row>
    <row r="173" spans="1:20" outlineLevel="3" x14ac:dyDescent="0.3">
      <c r="A173" s="35" t="s">
        <v>96</v>
      </c>
      <c r="B173" s="75">
        <v>0</v>
      </c>
      <c r="C173" s="76">
        <v>5293.96</v>
      </c>
      <c r="D173" s="77">
        <v>5293.96</v>
      </c>
      <c r="E173" s="75">
        <v>0</v>
      </c>
      <c r="F173" s="76">
        <v>438.86928399999988</v>
      </c>
      <c r="G173" s="26">
        <v>438.86928399999988</v>
      </c>
      <c r="H173" s="75">
        <v>0</v>
      </c>
      <c r="I173" s="76">
        <v>4855.0907160000006</v>
      </c>
      <c r="J173" s="26">
        <v>4855.0907160000006</v>
      </c>
      <c r="K173" s="39">
        <v>0</v>
      </c>
      <c r="L173" s="25">
        <v>9182.69</v>
      </c>
      <c r="M173" s="39">
        <v>9182.69</v>
      </c>
      <c r="N173" s="75">
        <v>0</v>
      </c>
      <c r="O173" s="76">
        <v>761.24500099999977</v>
      </c>
      <c r="P173" s="26">
        <v>761.24500099999977</v>
      </c>
      <c r="Q173" s="39">
        <v>0</v>
      </c>
      <c r="R173" s="39">
        <v>8421.4449990000012</v>
      </c>
      <c r="S173" s="40">
        <v>8421.4449990000012</v>
      </c>
      <c r="T173" s="100" t="s">
        <v>49</v>
      </c>
    </row>
    <row r="174" spans="1:20" outlineLevel="3" x14ac:dyDescent="0.3">
      <c r="A174" s="35" t="s">
        <v>96</v>
      </c>
      <c r="B174" s="75">
        <v>0</v>
      </c>
      <c r="C174" s="76">
        <v>688.57</v>
      </c>
      <c r="D174" s="77">
        <v>688.57</v>
      </c>
      <c r="E174" s="75">
        <v>0</v>
      </c>
      <c r="F174" s="76">
        <v>57.082452999999987</v>
      </c>
      <c r="G174" s="26">
        <v>57.082452999999987</v>
      </c>
      <c r="H174" s="75">
        <v>0</v>
      </c>
      <c r="I174" s="76">
        <v>631.48754700000006</v>
      </c>
      <c r="J174" s="26">
        <v>631.48754700000006</v>
      </c>
      <c r="K174" s="39">
        <v>0</v>
      </c>
      <c r="L174" s="25">
        <v>1477.4</v>
      </c>
      <c r="M174" s="39">
        <v>1477.4</v>
      </c>
      <c r="N174" s="75">
        <v>0</v>
      </c>
      <c r="O174" s="76">
        <v>122.47645999999997</v>
      </c>
      <c r="P174" s="26">
        <v>122.47645999999997</v>
      </c>
      <c r="Q174" s="39">
        <v>0</v>
      </c>
      <c r="R174" s="39">
        <v>1354.9235400000002</v>
      </c>
      <c r="S174" s="40">
        <v>1354.9235400000002</v>
      </c>
      <c r="T174" s="100" t="s">
        <v>49</v>
      </c>
    </row>
    <row r="175" spans="1:20" outlineLevel="2" x14ac:dyDescent="0.3">
      <c r="A175" s="35"/>
      <c r="B175" s="75">
        <v>0</v>
      </c>
      <c r="C175" s="76">
        <v>5982.53</v>
      </c>
      <c r="D175" s="77">
        <v>5982.53</v>
      </c>
      <c r="E175" s="75">
        <v>0</v>
      </c>
      <c r="F175" s="76">
        <v>495.95173699999987</v>
      </c>
      <c r="G175" s="26">
        <v>495.95173699999987</v>
      </c>
      <c r="H175" s="75">
        <v>0</v>
      </c>
      <c r="I175" s="76">
        <v>5486.5782630000003</v>
      </c>
      <c r="J175" s="26">
        <v>5486.5782630000003</v>
      </c>
      <c r="K175" s="39">
        <v>0</v>
      </c>
      <c r="L175" s="25">
        <v>10660.09</v>
      </c>
      <c r="M175" s="39">
        <v>10660.09</v>
      </c>
      <c r="N175" s="75">
        <v>0</v>
      </c>
      <c r="O175" s="76">
        <v>883.72146099999975</v>
      </c>
      <c r="P175" s="26">
        <v>883.72146099999975</v>
      </c>
      <c r="Q175" s="39">
        <v>0</v>
      </c>
      <c r="R175" s="39">
        <v>9776.368539000001</v>
      </c>
      <c r="S175" s="40">
        <v>9776.368539000001</v>
      </c>
      <c r="T175" s="106" t="s">
        <v>268</v>
      </c>
    </row>
    <row r="176" spans="1:20" outlineLevel="3" x14ac:dyDescent="0.3">
      <c r="A176" s="35" t="s">
        <v>96</v>
      </c>
      <c r="B176" s="75">
        <v>0</v>
      </c>
      <c r="C176" s="76">
        <v>4800.1099999999997</v>
      </c>
      <c r="D176" s="77">
        <v>4800.1099999999997</v>
      </c>
      <c r="E176" s="75">
        <v>0</v>
      </c>
      <c r="F176" s="76">
        <v>417.60956999999979</v>
      </c>
      <c r="G176" s="26">
        <v>417.60956999999979</v>
      </c>
      <c r="H176" s="75">
        <v>0</v>
      </c>
      <c r="I176" s="76">
        <v>4382.5004300000001</v>
      </c>
      <c r="J176" s="26">
        <v>4382.5004300000001</v>
      </c>
      <c r="K176" s="39">
        <v>0</v>
      </c>
      <c r="L176" s="25">
        <v>8405.2899999999991</v>
      </c>
      <c r="M176" s="39">
        <v>8405.2899999999991</v>
      </c>
      <c r="N176" s="75">
        <v>0</v>
      </c>
      <c r="O176" s="76">
        <v>731.26022999999964</v>
      </c>
      <c r="P176" s="26">
        <v>731.26022999999964</v>
      </c>
      <c r="Q176" s="39">
        <v>0</v>
      </c>
      <c r="R176" s="39">
        <v>7674.0297699999992</v>
      </c>
      <c r="S176" s="40">
        <v>7674.0297699999992</v>
      </c>
      <c r="T176" s="100" t="s">
        <v>59</v>
      </c>
    </row>
    <row r="177" spans="1:20" outlineLevel="3" x14ac:dyDescent="0.3">
      <c r="A177" s="35" t="s">
        <v>96</v>
      </c>
      <c r="B177" s="75">
        <v>0</v>
      </c>
      <c r="C177" s="76">
        <v>2301.8200000000002</v>
      </c>
      <c r="D177" s="77">
        <v>2301.8200000000002</v>
      </c>
      <c r="E177" s="75">
        <v>0</v>
      </c>
      <c r="F177" s="76">
        <v>200.25833999999995</v>
      </c>
      <c r="G177" s="26">
        <v>200.25833999999995</v>
      </c>
      <c r="H177" s="75">
        <v>0</v>
      </c>
      <c r="I177" s="76">
        <v>2101.5616600000003</v>
      </c>
      <c r="J177" s="26">
        <v>2101.5616600000003</v>
      </c>
      <c r="K177" s="39">
        <v>0</v>
      </c>
      <c r="L177" s="25">
        <v>4033.7700000000004</v>
      </c>
      <c r="M177" s="39">
        <v>4033.7700000000004</v>
      </c>
      <c r="N177" s="75">
        <v>0</v>
      </c>
      <c r="O177" s="76">
        <v>350.9379899999999</v>
      </c>
      <c r="P177" s="26">
        <v>350.9379899999999</v>
      </c>
      <c r="Q177" s="39">
        <v>0</v>
      </c>
      <c r="R177" s="39">
        <v>3682.8320100000005</v>
      </c>
      <c r="S177" s="40">
        <v>3682.8320100000005</v>
      </c>
      <c r="T177" s="100" t="s">
        <v>59</v>
      </c>
    </row>
    <row r="178" spans="1:20" outlineLevel="2" x14ac:dyDescent="0.3">
      <c r="A178" s="35"/>
      <c r="B178" s="75">
        <v>0</v>
      </c>
      <c r="C178" s="76">
        <v>7101.93</v>
      </c>
      <c r="D178" s="77">
        <v>7101.93</v>
      </c>
      <c r="E178" s="75">
        <v>0</v>
      </c>
      <c r="F178" s="76">
        <v>617.86790999999971</v>
      </c>
      <c r="G178" s="26">
        <v>617.86790999999971</v>
      </c>
      <c r="H178" s="75">
        <v>0</v>
      </c>
      <c r="I178" s="76">
        <v>6484.0620900000004</v>
      </c>
      <c r="J178" s="26">
        <v>6484.0620900000004</v>
      </c>
      <c r="K178" s="39">
        <v>0</v>
      </c>
      <c r="L178" s="25">
        <v>12439.06</v>
      </c>
      <c r="M178" s="39">
        <v>12439.06</v>
      </c>
      <c r="N178" s="75">
        <v>0</v>
      </c>
      <c r="O178" s="76">
        <v>1082.1982199999995</v>
      </c>
      <c r="P178" s="26">
        <v>1082.1982199999995</v>
      </c>
      <c r="Q178" s="39">
        <v>0</v>
      </c>
      <c r="R178" s="39">
        <v>11356.861779999999</v>
      </c>
      <c r="S178" s="40">
        <v>11356.861779999999</v>
      </c>
      <c r="T178" s="106" t="s">
        <v>274</v>
      </c>
    </row>
    <row r="179" spans="1:20" outlineLevel="1" x14ac:dyDescent="0.3">
      <c r="A179" s="108" t="s">
        <v>95</v>
      </c>
      <c r="B179" s="110">
        <v>0</v>
      </c>
      <c r="C179" s="109">
        <v>15216.829999999998</v>
      </c>
      <c r="D179" s="111">
        <v>15216.829999999998</v>
      </c>
      <c r="E179" s="110">
        <v>0</v>
      </c>
      <c r="F179" s="109">
        <v>1350.0862429999995</v>
      </c>
      <c r="G179" s="112">
        <v>1350.0862429999995</v>
      </c>
      <c r="H179" s="110">
        <v>0</v>
      </c>
      <c r="I179" s="109">
        <v>13866.743757</v>
      </c>
      <c r="J179" s="112">
        <v>13866.743757</v>
      </c>
      <c r="K179" s="109">
        <v>0</v>
      </c>
      <c r="L179" s="113">
        <v>26840.039999999997</v>
      </c>
      <c r="M179" s="109">
        <v>26840.039999999997</v>
      </c>
      <c r="N179" s="110">
        <v>0</v>
      </c>
      <c r="O179" s="109">
        <v>2380.410292999999</v>
      </c>
      <c r="P179" s="112">
        <v>2380.410292999999</v>
      </c>
      <c r="Q179" s="109">
        <v>0</v>
      </c>
      <c r="R179" s="109">
        <v>24459.629707000004</v>
      </c>
      <c r="S179" s="114">
        <v>24459.629707000004</v>
      </c>
      <c r="T179" s="115"/>
    </row>
    <row r="180" spans="1:20" outlineLevel="3" x14ac:dyDescent="0.3">
      <c r="A180" s="35" t="s">
        <v>98</v>
      </c>
      <c r="B180" s="75">
        <v>0</v>
      </c>
      <c r="C180" s="76">
        <v>2744.71</v>
      </c>
      <c r="D180" s="77">
        <v>2744.71</v>
      </c>
      <c r="E180" s="75">
        <v>0</v>
      </c>
      <c r="F180" s="76">
        <v>304.11386800000002</v>
      </c>
      <c r="G180" s="26">
        <v>304.11386800000002</v>
      </c>
      <c r="H180" s="75">
        <v>0</v>
      </c>
      <c r="I180" s="76">
        <v>2440.5961320000001</v>
      </c>
      <c r="J180" s="26">
        <v>2440.5961320000001</v>
      </c>
      <c r="K180" s="39">
        <v>0</v>
      </c>
      <c r="L180" s="25">
        <v>9546.880000000001</v>
      </c>
      <c r="M180" s="39">
        <v>9546.880000000001</v>
      </c>
      <c r="N180" s="75">
        <v>0</v>
      </c>
      <c r="O180" s="76">
        <v>1057.7943040000002</v>
      </c>
      <c r="P180" s="26">
        <v>1057.7943040000002</v>
      </c>
      <c r="Q180" s="39">
        <v>0</v>
      </c>
      <c r="R180" s="39">
        <v>8489.0856960000001</v>
      </c>
      <c r="S180" s="40">
        <v>8489.0856960000001</v>
      </c>
      <c r="T180" s="100" t="s">
        <v>251</v>
      </c>
    </row>
    <row r="181" spans="1:20" outlineLevel="2" x14ac:dyDescent="0.3">
      <c r="A181" s="35"/>
      <c r="B181" s="75">
        <v>0</v>
      </c>
      <c r="C181" s="76">
        <v>2744.71</v>
      </c>
      <c r="D181" s="77">
        <v>2744.71</v>
      </c>
      <c r="E181" s="75">
        <v>0</v>
      </c>
      <c r="F181" s="76">
        <v>304.11386800000002</v>
      </c>
      <c r="G181" s="26">
        <v>304.11386800000002</v>
      </c>
      <c r="H181" s="75">
        <v>0</v>
      </c>
      <c r="I181" s="76">
        <v>2440.5961320000001</v>
      </c>
      <c r="J181" s="26">
        <v>2440.5961320000001</v>
      </c>
      <c r="K181" s="39">
        <v>0</v>
      </c>
      <c r="L181" s="25">
        <v>9546.880000000001</v>
      </c>
      <c r="M181" s="39">
        <v>9546.880000000001</v>
      </c>
      <c r="N181" s="75">
        <v>0</v>
      </c>
      <c r="O181" s="76">
        <v>1057.7943040000002</v>
      </c>
      <c r="P181" s="26">
        <v>1057.7943040000002</v>
      </c>
      <c r="Q181" s="39">
        <v>0</v>
      </c>
      <c r="R181" s="39">
        <v>8489.0856960000001</v>
      </c>
      <c r="S181" s="40">
        <v>8489.0856960000001</v>
      </c>
      <c r="T181" s="106" t="s">
        <v>267</v>
      </c>
    </row>
    <row r="182" spans="1:20" outlineLevel="3" x14ac:dyDescent="0.3">
      <c r="A182" s="35" t="s">
        <v>98</v>
      </c>
      <c r="B182" s="75">
        <v>0</v>
      </c>
      <c r="C182" s="76">
        <v>1119.8800000000001</v>
      </c>
      <c r="D182" s="77">
        <v>1119.8800000000001</v>
      </c>
      <c r="E182" s="75">
        <v>0</v>
      </c>
      <c r="F182" s="76">
        <v>123.29878799999999</v>
      </c>
      <c r="G182" s="26">
        <v>123.29878799999999</v>
      </c>
      <c r="H182" s="75">
        <v>0</v>
      </c>
      <c r="I182" s="76">
        <v>996.58121200000016</v>
      </c>
      <c r="J182" s="26">
        <v>996.58121200000016</v>
      </c>
      <c r="K182" s="39">
        <v>0</v>
      </c>
      <c r="L182" s="25">
        <v>1732.3300000000002</v>
      </c>
      <c r="M182" s="39">
        <v>1732.3300000000002</v>
      </c>
      <c r="N182" s="75">
        <v>0</v>
      </c>
      <c r="O182" s="76">
        <v>190.72953299999998</v>
      </c>
      <c r="P182" s="26">
        <v>190.72953299999998</v>
      </c>
      <c r="Q182" s="39">
        <v>0</v>
      </c>
      <c r="R182" s="39">
        <v>1541.6004670000002</v>
      </c>
      <c r="S182" s="40">
        <v>1541.6004670000002</v>
      </c>
      <c r="T182" s="100" t="s">
        <v>62</v>
      </c>
    </row>
    <row r="183" spans="1:20" outlineLevel="2" x14ac:dyDescent="0.3">
      <c r="A183" s="35"/>
      <c r="B183" s="75">
        <v>0</v>
      </c>
      <c r="C183" s="76">
        <v>1119.8800000000001</v>
      </c>
      <c r="D183" s="77">
        <v>1119.8800000000001</v>
      </c>
      <c r="E183" s="75">
        <v>0</v>
      </c>
      <c r="F183" s="76">
        <v>123.29878799999999</v>
      </c>
      <c r="G183" s="26">
        <v>123.29878799999999</v>
      </c>
      <c r="H183" s="75">
        <v>0</v>
      </c>
      <c r="I183" s="76">
        <v>996.58121200000016</v>
      </c>
      <c r="J183" s="26">
        <v>996.58121200000016</v>
      </c>
      <c r="K183" s="39">
        <v>0</v>
      </c>
      <c r="L183" s="25">
        <v>1732.3300000000002</v>
      </c>
      <c r="M183" s="39">
        <v>1732.3300000000002</v>
      </c>
      <c r="N183" s="75">
        <v>0</v>
      </c>
      <c r="O183" s="76">
        <v>190.72953299999998</v>
      </c>
      <c r="P183" s="26">
        <v>190.72953299999998</v>
      </c>
      <c r="Q183" s="39">
        <v>0</v>
      </c>
      <c r="R183" s="39">
        <v>1541.6004670000002</v>
      </c>
      <c r="S183" s="40">
        <v>1541.6004670000002</v>
      </c>
      <c r="T183" s="106" t="s">
        <v>272</v>
      </c>
    </row>
    <row r="184" spans="1:20" outlineLevel="3" x14ac:dyDescent="0.3">
      <c r="A184" s="35" t="s">
        <v>98</v>
      </c>
      <c r="B184" s="75">
        <v>0</v>
      </c>
      <c r="C184" s="76">
        <v>0</v>
      </c>
      <c r="D184" s="77">
        <v>0</v>
      </c>
      <c r="E184" s="75">
        <v>0</v>
      </c>
      <c r="F184" s="76">
        <v>0</v>
      </c>
      <c r="G184" s="26">
        <v>0</v>
      </c>
      <c r="H184" s="75">
        <v>0</v>
      </c>
      <c r="I184" s="76">
        <v>0</v>
      </c>
      <c r="J184" s="26">
        <v>0</v>
      </c>
      <c r="K184" s="39">
        <v>593.75</v>
      </c>
      <c r="L184" s="25">
        <v>0</v>
      </c>
      <c r="M184" s="39">
        <v>593.75</v>
      </c>
      <c r="N184" s="75">
        <v>0</v>
      </c>
      <c r="O184" s="76">
        <v>0</v>
      </c>
      <c r="P184" s="26">
        <v>0</v>
      </c>
      <c r="Q184" s="39">
        <v>593.75</v>
      </c>
      <c r="R184" s="39">
        <v>0</v>
      </c>
      <c r="S184" s="40">
        <v>593.75</v>
      </c>
      <c r="T184" s="100" t="s">
        <v>63</v>
      </c>
    </row>
    <row r="185" spans="1:20" outlineLevel="2" x14ac:dyDescent="0.3">
      <c r="A185" s="35"/>
      <c r="B185" s="75">
        <v>0</v>
      </c>
      <c r="C185" s="76">
        <v>0</v>
      </c>
      <c r="D185" s="77">
        <v>0</v>
      </c>
      <c r="E185" s="75">
        <v>0</v>
      </c>
      <c r="F185" s="76">
        <v>0</v>
      </c>
      <c r="G185" s="26">
        <v>0</v>
      </c>
      <c r="H185" s="75">
        <v>0</v>
      </c>
      <c r="I185" s="76">
        <v>0</v>
      </c>
      <c r="J185" s="26">
        <v>0</v>
      </c>
      <c r="K185" s="39">
        <v>593.75</v>
      </c>
      <c r="L185" s="25">
        <v>0</v>
      </c>
      <c r="M185" s="39">
        <v>593.75</v>
      </c>
      <c r="N185" s="75">
        <v>0</v>
      </c>
      <c r="O185" s="76">
        <v>0</v>
      </c>
      <c r="P185" s="26">
        <v>0</v>
      </c>
      <c r="Q185" s="39">
        <v>593.75</v>
      </c>
      <c r="R185" s="39">
        <v>0</v>
      </c>
      <c r="S185" s="40">
        <v>593.75</v>
      </c>
      <c r="T185" s="106" t="s">
        <v>266</v>
      </c>
    </row>
    <row r="186" spans="1:20" outlineLevel="3" x14ac:dyDescent="0.3">
      <c r="A186" s="35" t="s">
        <v>98</v>
      </c>
      <c r="B186" s="75">
        <v>0</v>
      </c>
      <c r="C186" s="76">
        <v>0</v>
      </c>
      <c r="D186" s="77">
        <v>0</v>
      </c>
      <c r="E186" s="75">
        <v>0</v>
      </c>
      <c r="F186" s="76">
        <v>0</v>
      </c>
      <c r="G186" s="26">
        <v>0</v>
      </c>
      <c r="H186" s="75">
        <v>0</v>
      </c>
      <c r="I186" s="76">
        <v>0</v>
      </c>
      <c r="J186" s="26">
        <v>0</v>
      </c>
      <c r="K186" s="39">
        <v>0</v>
      </c>
      <c r="L186" s="25">
        <v>0</v>
      </c>
      <c r="M186" s="39">
        <v>0</v>
      </c>
      <c r="N186" s="75">
        <v>0</v>
      </c>
      <c r="O186" s="76">
        <v>0</v>
      </c>
      <c r="P186" s="26">
        <v>0</v>
      </c>
      <c r="Q186" s="39">
        <v>0</v>
      </c>
      <c r="R186" s="39">
        <v>0</v>
      </c>
      <c r="S186" s="40">
        <v>0</v>
      </c>
      <c r="T186" s="100" t="s">
        <v>49</v>
      </c>
    </row>
    <row r="187" spans="1:20" outlineLevel="3" x14ac:dyDescent="0.3">
      <c r="A187" s="35" t="s">
        <v>98</v>
      </c>
      <c r="B187" s="75">
        <v>0</v>
      </c>
      <c r="C187" s="76">
        <v>15037.92</v>
      </c>
      <c r="D187" s="77">
        <v>15037.92</v>
      </c>
      <c r="E187" s="75">
        <v>0</v>
      </c>
      <c r="F187" s="76">
        <v>1246.6435679999995</v>
      </c>
      <c r="G187" s="26">
        <v>1246.6435679999995</v>
      </c>
      <c r="H187" s="75">
        <v>0</v>
      </c>
      <c r="I187" s="76">
        <v>13791.276432000001</v>
      </c>
      <c r="J187" s="26">
        <v>13791.276432000001</v>
      </c>
      <c r="K187" s="39">
        <v>0</v>
      </c>
      <c r="L187" s="25">
        <v>32173.199999999997</v>
      </c>
      <c r="M187" s="39">
        <v>32173.199999999997</v>
      </c>
      <c r="N187" s="75">
        <v>0</v>
      </c>
      <c r="O187" s="76">
        <v>2667.1582799999987</v>
      </c>
      <c r="P187" s="26">
        <v>2667.1582799999987</v>
      </c>
      <c r="Q187" s="39">
        <v>0</v>
      </c>
      <c r="R187" s="39">
        <v>29506.041719999997</v>
      </c>
      <c r="S187" s="40">
        <v>29506.041719999997</v>
      </c>
      <c r="T187" s="100" t="s">
        <v>49</v>
      </c>
    </row>
    <row r="188" spans="1:20" outlineLevel="3" x14ac:dyDescent="0.3">
      <c r="A188" s="35" t="s">
        <v>98</v>
      </c>
      <c r="B188" s="75">
        <v>0</v>
      </c>
      <c r="C188" s="76">
        <v>25825.79</v>
      </c>
      <c r="D188" s="77">
        <v>25825.79</v>
      </c>
      <c r="E188" s="75">
        <v>0</v>
      </c>
      <c r="F188" s="76">
        <v>2140.9579909999993</v>
      </c>
      <c r="G188" s="26">
        <v>2140.9579909999993</v>
      </c>
      <c r="H188" s="75">
        <v>0</v>
      </c>
      <c r="I188" s="76">
        <v>23684.832009000002</v>
      </c>
      <c r="J188" s="26">
        <v>23684.832009000002</v>
      </c>
      <c r="K188" s="39">
        <v>0</v>
      </c>
      <c r="L188" s="25">
        <v>50048.19</v>
      </c>
      <c r="M188" s="39">
        <v>50048.19</v>
      </c>
      <c r="N188" s="75">
        <v>0</v>
      </c>
      <c r="O188" s="76">
        <v>4148.9949509999988</v>
      </c>
      <c r="P188" s="26">
        <v>4148.9949509999988</v>
      </c>
      <c r="Q188" s="39">
        <v>0</v>
      </c>
      <c r="R188" s="39">
        <v>45899.195049000002</v>
      </c>
      <c r="S188" s="40">
        <v>45899.195049000002</v>
      </c>
      <c r="T188" s="100" t="s">
        <v>49</v>
      </c>
    </row>
    <row r="189" spans="1:20" outlineLevel="3" x14ac:dyDescent="0.3">
      <c r="A189" s="35" t="s">
        <v>98</v>
      </c>
      <c r="B189" s="75">
        <v>0</v>
      </c>
      <c r="C189" s="76">
        <v>2082.91</v>
      </c>
      <c r="D189" s="77">
        <v>2082.91</v>
      </c>
      <c r="E189" s="75">
        <v>0</v>
      </c>
      <c r="F189" s="76">
        <v>172.67323899999994</v>
      </c>
      <c r="G189" s="26">
        <v>172.67323899999994</v>
      </c>
      <c r="H189" s="75">
        <v>0</v>
      </c>
      <c r="I189" s="76">
        <v>1910.2367609999999</v>
      </c>
      <c r="J189" s="26">
        <v>1910.2367609999999</v>
      </c>
      <c r="K189" s="39">
        <v>0</v>
      </c>
      <c r="L189" s="25">
        <v>5316.9400000000005</v>
      </c>
      <c r="M189" s="39">
        <v>5316.9400000000005</v>
      </c>
      <c r="N189" s="75">
        <v>0</v>
      </c>
      <c r="O189" s="76">
        <v>440.77432599999992</v>
      </c>
      <c r="P189" s="26">
        <v>440.77432599999992</v>
      </c>
      <c r="Q189" s="39">
        <v>0</v>
      </c>
      <c r="R189" s="39">
        <v>4876.1656740000008</v>
      </c>
      <c r="S189" s="40">
        <v>4876.1656740000008</v>
      </c>
      <c r="T189" s="100" t="s">
        <v>49</v>
      </c>
    </row>
    <row r="190" spans="1:20" outlineLevel="3" x14ac:dyDescent="0.3">
      <c r="A190" s="35" t="s">
        <v>98</v>
      </c>
      <c r="B190" s="75">
        <v>0</v>
      </c>
      <c r="C190" s="76">
        <v>808.3</v>
      </c>
      <c r="D190" s="77">
        <v>808.3</v>
      </c>
      <c r="E190" s="75">
        <v>0</v>
      </c>
      <c r="F190" s="76">
        <v>67.008069999999975</v>
      </c>
      <c r="G190" s="26">
        <v>67.008069999999975</v>
      </c>
      <c r="H190" s="75">
        <v>0</v>
      </c>
      <c r="I190" s="76">
        <v>741.29192999999998</v>
      </c>
      <c r="J190" s="26">
        <v>741.29192999999998</v>
      </c>
      <c r="K190" s="39">
        <v>0</v>
      </c>
      <c r="L190" s="25">
        <v>1599.4</v>
      </c>
      <c r="M190" s="39">
        <v>1599.4</v>
      </c>
      <c r="N190" s="75">
        <v>0</v>
      </c>
      <c r="O190" s="76">
        <v>132.59025999999997</v>
      </c>
      <c r="P190" s="26">
        <v>132.59025999999997</v>
      </c>
      <c r="Q190" s="39">
        <v>0</v>
      </c>
      <c r="R190" s="39">
        <v>1466.8097400000001</v>
      </c>
      <c r="S190" s="40">
        <v>1466.8097400000001</v>
      </c>
      <c r="T190" s="100" t="s">
        <v>49</v>
      </c>
    </row>
    <row r="191" spans="1:20" outlineLevel="2" x14ac:dyDescent="0.3">
      <c r="A191" s="35"/>
      <c r="B191" s="75">
        <v>0</v>
      </c>
      <c r="C191" s="76">
        <v>43754.92</v>
      </c>
      <c r="D191" s="77">
        <v>43754.92</v>
      </c>
      <c r="E191" s="75">
        <v>0</v>
      </c>
      <c r="F191" s="76">
        <v>3627.2828679999984</v>
      </c>
      <c r="G191" s="26">
        <v>3627.2828679999984</v>
      </c>
      <c r="H191" s="75">
        <v>0</v>
      </c>
      <c r="I191" s="76">
        <v>40127.637132000003</v>
      </c>
      <c r="J191" s="26">
        <v>40127.637132000003</v>
      </c>
      <c r="K191" s="39">
        <v>0</v>
      </c>
      <c r="L191" s="25">
        <v>89137.73</v>
      </c>
      <c r="M191" s="39">
        <v>89137.73</v>
      </c>
      <c r="N191" s="75">
        <v>0</v>
      </c>
      <c r="O191" s="76">
        <v>7389.5178169999972</v>
      </c>
      <c r="P191" s="26">
        <v>7389.5178169999972</v>
      </c>
      <c r="Q191" s="39">
        <v>0</v>
      </c>
      <c r="R191" s="39">
        <v>81748.212182999996</v>
      </c>
      <c r="S191" s="40">
        <v>81748.212182999996</v>
      </c>
      <c r="T191" s="106" t="s">
        <v>268</v>
      </c>
    </row>
    <row r="192" spans="1:20" outlineLevel="1" x14ac:dyDescent="0.3">
      <c r="A192" s="108" t="s">
        <v>97</v>
      </c>
      <c r="B192" s="110">
        <v>0</v>
      </c>
      <c r="C192" s="109">
        <v>47619.510000000009</v>
      </c>
      <c r="D192" s="111">
        <v>47619.510000000009</v>
      </c>
      <c r="E192" s="110">
        <v>0</v>
      </c>
      <c r="F192" s="109">
        <v>4054.6955239999984</v>
      </c>
      <c r="G192" s="112">
        <v>4054.6955239999984</v>
      </c>
      <c r="H192" s="110">
        <v>0</v>
      </c>
      <c r="I192" s="109">
        <v>43564.814476</v>
      </c>
      <c r="J192" s="112">
        <v>43564.814476</v>
      </c>
      <c r="K192" s="109">
        <v>593.75</v>
      </c>
      <c r="L192" s="113">
        <v>100416.94</v>
      </c>
      <c r="M192" s="109">
        <v>101010.69</v>
      </c>
      <c r="N192" s="110">
        <v>0</v>
      </c>
      <c r="O192" s="109">
        <v>8638.0416539999987</v>
      </c>
      <c r="P192" s="112">
        <v>8638.0416539999987</v>
      </c>
      <c r="Q192" s="109">
        <v>593.75</v>
      </c>
      <c r="R192" s="109">
        <v>91778.898346000002</v>
      </c>
      <c r="S192" s="114">
        <v>92372.648346000002</v>
      </c>
      <c r="T192" s="115"/>
    </row>
    <row r="193" spans="1:20" outlineLevel="3" x14ac:dyDescent="0.3">
      <c r="A193" s="35" t="s">
        <v>100</v>
      </c>
      <c r="B193" s="75">
        <v>0</v>
      </c>
      <c r="C193" s="76">
        <v>1238.25</v>
      </c>
      <c r="D193" s="77">
        <v>1238.25</v>
      </c>
      <c r="E193" s="75">
        <v>0</v>
      </c>
      <c r="F193" s="76">
        <v>136.33132499999996</v>
      </c>
      <c r="G193" s="26">
        <v>136.33132499999996</v>
      </c>
      <c r="H193" s="75">
        <v>0</v>
      </c>
      <c r="I193" s="76">
        <v>1101.9186750000001</v>
      </c>
      <c r="J193" s="26">
        <v>1101.9186750000001</v>
      </c>
      <c r="K193" s="39">
        <v>0</v>
      </c>
      <c r="L193" s="25">
        <v>2012.15</v>
      </c>
      <c r="M193" s="39">
        <v>2012.15</v>
      </c>
      <c r="N193" s="75">
        <v>0</v>
      </c>
      <c r="O193" s="76">
        <v>221.53771499999996</v>
      </c>
      <c r="P193" s="26">
        <v>221.53771499999996</v>
      </c>
      <c r="Q193" s="39">
        <v>0</v>
      </c>
      <c r="R193" s="39">
        <v>1790.6122850000002</v>
      </c>
      <c r="S193" s="40">
        <v>1790.6122850000002</v>
      </c>
      <c r="T193" s="100" t="s">
        <v>62</v>
      </c>
    </row>
    <row r="194" spans="1:20" outlineLevel="3" x14ac:dyDescent="0.3">
      <c r="A194" s="35" t="s">
        <v>100</v>
      </c>
      <c r="B194" s="75">
        <v>0</v>
      </c>
      <c r="C194" s="76">
        <v>157.83000000000001</v>
      </c>
      <c r="D194" s="77">
        <v>157.83000000000001</v>
      </c>
      <c r="E194" s="75">
        <v>0</v>
      </c>
      <c r="F194" s="76">
        <v>17.377082999999999</v>
      </c>
      <c r="G194" s="26">
        <v>17.377082999999999</v>
      </c>
      <c r="H194" s="75">
        <v>0</v>
      </c>
      <c r="I194" s="76">
        <v>140.45291700000001</v>
      </c>
      <c r="J194" s="26">
        <v>140.45291700000001</v>
      </c>
      <c r="K194" s="39">
        <v>0</v>
      </c>
      <c r="L194" s="25">
        <v>1142.73</v>
      </c>
      <c r="M194" s="39">
        <v>1142.73</v>
      </c>
      <c r="N194" s="75">
        <v>0</v>
      </c>
      <c r="O194" s="76">
        <v>125.81457299999997</v>
      </c>
      <c r="P194" s="26">
        <v>125.81457299999997</v>
      </c>
      <c r="Q194" s="39">
        <v>0</v>
      </c>
      <c r="R194" s="39">
        <v>1016.915427</v>
      </c>
      <c r="S194" s="40">
        <v>1016.915427</v>
      </c>
      <c r="T194" s="100" t="s">
        <v>62</v>
      </c>
    </row>
    <row r="195" spans="1:20" outlineLevel="3" x14ac:dyDescent="0.3">
      <c r="A195" s="35" t="s">
        <v>100</v>
      </c>
      <c r="B195" s="75">
        <v>0</v>
      </c>
      <c r="C195" s="76">
        <v>0</v>
      </c>
      <c r="D195" s="77">
        <v>0</v>
      </c>
      <c r="E195" s="75">
        <v>0</v>
      </c>
      <c r="F195" s="76">
        <v>0</v>
      </c>
      <c r="G195" s="26">
        <v>0</v>
      </c>
      <c r="H195" s="75">
        <v>0</v>
      </c>
      <c r="I195" s="76">
        <v>0</v>
      </c>
      <c r="J195" s="26">
        <v>0</v>
      </c>
      <c r="K195" s="39">
        <v>0</v>
      </c>
      <c r="L195" s="25">
        <v>48.94</v>
      </c>
      <c r="M195" s="39">
        <v>48.94</v>
      </c>
      <c r="N195" s="75">
        <v>0</v>
      </c>
      <c r="O195" s="76">
        <v>5.3882939999999984</v>
      </c>
      <c r="P195" s="26">
        <v>5.3882939999999984</v>
      </c>
      <c r="Q195" s="39">
        <v>0</v>
      </c>
      <c r="R195" s="39">
        <v>43.551705999999996</v>
      </c>
      <c r="S195" s="40">
        <v>43.551705999999996</v>
      </c>
      <c r="T195" s="100" t="s">
        <v>62</v>
      </c>
    </row>
    <row r="196" spans="1:20" outlineLevel="3" x14ac:dyDescent="0.3">
      <c r="A196" s="35" t="s">
        <v>100</v>
      </c>
      <c r="B196" s="75">
        <v>0</v>
      </c>
      <c r="C196" s="76">
        <v>15.07</v>
      </c>
      <c r="D196" s="77">
        <v>15.07</v>
      </c>
      <c r="E196" s="75">
        <v>0</v>
      </c>
      <c r="F196" s="76">
        <v>1.6592069999999997</v>
      </c>
      <c r="G196" s="26">
        <v>1.6592069999999997</v>
      </c>
      <c r="H196" s="75">
        <v>0</v>
      </c>
      <c r="I196" s="76">
        <v>13.410793</v>
      </c>
      <c r="J196" s="26">
        <v>13.410793</v>
      </c>
      <c r="K196" s="39">
        <v>0</v>
      </c>
      <c r="L196" s="25">
        <v>16.39</v>
      </c>
      <c r="M196" s="39">
        <v>16.39</v>
      </c>
      <c r="N196" s="75">
        <v>0</v>
      </c>
      <c r="O196" s="76">
        <v>1.8045389999999997</v>
      </c>
      <c r="P196" s="26">
        <v>1.8045389999999997</v>
      </c>
      <c r="Q196" s="39">
        <v>0</v>
      </c>
      <c r="R196" s="39">
        <v>14.585461</v>
      </c>
      <c r="S196" s="40">
        <v>14.585461</v>
      </c>
      <c r="T196" s="100" t="s">
        <v>62</v>
      </c>
    </row>
    <row r="197" spans="1:20" outlineLevel="3" x14ac:dyDescent="0.3">
      <c r="A197" s="35" t="s">
        <v>100</v>
      </c>
      <c r="B197" s="75">
        <v>0</v>
      </c>
      <c r="C197" s="76">
        <v>236206.79</v>
      </c>
      <c r="D197" s="77">
        <v>236206.79</v>
      </c>
      <c r="E197" s="75">
        <v>0</v>
      </c>
      <c r="F197" s="76">
        <v>26006.367578999994</v>
      </c>
      <c r="G197" s="26">
        <v>26006.367578999994</v>
      </c>
      <c r="H197" s="75">
        <v>0</v>
      </c>
      <c r="I197" s="76">
        <v>210200.42242100002</v>
      </c>
      <c r="J197" s="26">
        <v>210200.42242100002</v>
      </c>
      <c r="K197" s="39">
        <v>0</v>
      </c>
      <c r="L197" s="25">
        <v>507969.63</v>
      </c>
      <c r="M197" s="39">
        <v>507969.63</v>
      </c>
      <c r="N197" s="75">
        <v>0</v>
      </c>
      <c r="O197" s="76">
        <v>55927.456262999985</v>
      </c>
      <c r="P197" s="26">
        <v>55927.456262999985</v>
      </c>
      <c r="Q197" s="39">
        <v>0</v>
      </c>
      <c r="R197" s="39">
        <v>452042.17373700003</v>
      </c>
      <c r="S197" s="40">
        <v>452042.17373700003</v>
      </c>
      <c r="T197" s="100" t="s">
        <v>62</v>
      </c>
    </row>
    <row r="198" spans="1:20" outlineLevel="3" x14ac:dyDescent="0.3">
      <c r="A198" s="35" t="s">
        <v>100</v>
      </c>
      <c r="B198" s="75">
        <v>0</v>
      </c>
      <c r="C198" s="76">
        <v>184369.53</v>
      </c>
      <c r="D198" s="77">
        <v>184369.53</v>
      </c>
      <c r="E198" s="75">
        <v>0</v>
      </c>
      <c r="F198" s="76">
        <v>20299.085252999994</v>
      </c>
      <c r="G198" s="26">
        <v>20299.085252999994</v>
      </c>
      <c r="H198" s="75">
        <v>0</v>
      </c>
      <c r="I198" s="76">
        <v>164070.444747</v>
      </c>
      <c r="J198" s="26">
        <v>164070.444747</v>
      </c>
      <c r="K198" s="39">
        <v>0</v>
      </c>
      <c r="L198" s="25">
        <v>365676.36</v>
      </c>
      <c r="M198" s="39">
        <v>365676.36</v>
      </c>
      <c r="N198" s="75">
        <v>0</v>
      </c>
      <c r="O198" s="76">
        <v>40260.967235999989</v>
      </c>
      <c r="P198" s="26">
        <v>40260.967235999989</v>
      </c>
      <c r="Q198" s="39">
        <v>0</v>
      </c>
      <c r="R198" s="39">
        <v>325415.39276399999</v>
      </c>
      <c r="S198" s="40">
        <v>325415.39276399999</v>
      </c>
      <c r="T198" s="100" t="s">
        <v>62</v>
      </c>
    </row>
    <row r="199" spans="1:20" outlineLevel="3" x14ac:dyDescent="0.3">
      <c r="A199" s="35" t="s">
        <v>100</v>
      </c>
      <c r="B199" s="75">
        <v>0</v>
      </c>
      <c r="C199" s="76">
        <v>0</v>
      </c>
      <c r="D199" s="77">
        <v>0</v>
      </c>
      <c r="E199" s="75">
        <v>0</v>
      </c>
      <c r="F199" s="76">
        <v>0</v>
      </c>
      <c r="G199" s="26">
        <v>0</v>
      </c>
      <c r="H199" s="75">
        <v>0</v>
      </c>
      <c r="I199" s="76">
        <v>0</v>
      </c>
      <c r="J199" s="26">
        <v>0</v>
      </c>
      <c r="K199" s="39">
        <v>0</v>
      </c>
      <c r="L199" s="25">
        <v>600.97</v>
      </c>
      <c r="M199" s="39">
        <v>600.97</v>
      </c>
      <c r="N199" s="75">
        <v>0</v>
      </c>
      <c r="O199" s="76">
        <v>66.166796999999988</v>
      </c>
      <c r="P199" s="26">
        <v>66.166796999999988</v>
      </c>
      <c r="Q199" s="39">
        <v>0</v>
      </c>
      <c r="R199" s="39">
        <v>534.80320300000005</v>
      </c>
      <c r="S199" s="40">
        <v>534.80320300000005</v>
      </c>
      <c r="T199" s="100" t="s">
        <v>62</v>
      </c>
    </row>
    <row r="200" spans="1:20" outlineLevel="2" x14ac:dyDescent="0.3">
      <c r="A200" s="35"/>
      <c r="B200" s="75">
        <v>0</v>
      </c>
      <c r="C200" s="76">
        <v>421987.47</v>
      </c>
      <c r="D200" s="77">
        <v>421987.47</v>
      </c>
      <c r="E200" s="75">
        <v>0</v>
      </c>
      <c r="F200" s="76">
        <v>46460.820446999991</v>
      </c>
      <c r="G200" s="26">
        <v>46460.820446999991</v>
      </c>
      <c r="H200" s="75">
        <v>0</v>
      </c>
      <c r="I200" s="76">
        <v>375526.649553</v>
      </c>
      <c r="J200" s="26">
        <v>375526.649553</v>
      </c>
      <c r="K200" s="39">
        <v>0</v>
      </c>
      <c r="L200" s="25">
        <v>877467.16999999993</v>
      </c>
      <c r="M200" s="39">
        <v>877467.16999999993</v>
      </c>
      <c r="N200" s="75">
        <v>0</v>
      </c>
      <c r="O200" s="76">
        <v>96609.135416999969</v>
      </c>
      <c r="P200" s="26">
        <v>96609.135416999969</v>
      </c>
      <c r="Q200" s="39">
        <v>0</v>
      </c>
      <c r="R200" s="39">
        <v>780858.034583</v>
      </c>
      <c r="S200" s="40">
        <v>780858.034583</v>
      </c>
      <c r="T200" s="106" t="s">
        <v>272</v>
      </c>
    </row>
    <row r="201" spans="1:20" outlineLevel="3" x14ac:dyDescent="0.3">
      <c r="A201" s="35" t="s">
        <v>100</v>
      </c>
      <c r="B201" s="75">
        <v>0</v>
      </c>
      <c r="C201" s="76">
        <v>353.93</v>
      </c>
      <c r="D201" s="77">
        <v>353.93</v>
      </c>
      <c r="E201" s="75">
        <v>0</v>
      </c>
      <c r="F201" s="76">
        <v>28.279006999999989</v>
      </c>
      <c r="G201" s="26">
        <v>28.279006999999989</v>
      </c>
      <c r="H201" s="75">
        <v>0</v>
      </c>
      <c r="I201" s="76">
        <v>325.65099300000003</v>
      </c>
      <c r="J201" s="26">
        <v>325.65099300000003</v>
      </c>
      <c r="K201" s="39">
        <v>0</v>
      </c>
      <c r="L201" s="25">
        <v>880.73</v>
      </c>
      <c r="M201" s="39">
        <v>880.73</v>
      </c>
      <c r="N201" s="75">
        <v>0</v>
      </c>
      <c r="O201" s="76">
        <v>70.370326999999975</v>
      </c>
      <c r="P201" s="26">
        <v>70.370326999999975</v>
      </c>
      <c r="Q201" s="39">
        <v>0</v>
      </c>
      <c r="R201" s="39">
        <v>810.35967300000004</v>
      </c>
      <c r="S201" s="40">
        <v>810.35967300000004</v>
      </c>
      <c r="T201" s="100" t="s">
        <v>50</v>
      </c>
    </row>
    <row r="202" spans="1:20" outlineLevel="3" x14ac:dyDescent="0.3">
      <c r="A202" s="35" t="s">
        <v>100</v>
      </c>
      <c r="B202" s="75">
        <v>0</v>
      </c>
      <c r="C202" s="76">
        <v>2462.86</v>
      </c>
      <c r="D202" s="77">
        <v>2462.86</v>
      </c>
      <c r="E202" s="75">
        <v>0</v>
      </c>
      <c r="F202" s="76">
        <v>196.78251399999994</v>
      </c>
      <c r="G202" s="26">
        <v>196.78251399999994</v>
      </c>
      <c r="H202" s="75">
        <v>0</v>
      </c>
      <c r="I202" s="76">
        <v>2266.0774860000001</v>
      </c>
      <c r="J202" s="26">
        <v>2266.0774860000001</v>
      </c>
      <c r="K202" s="39">
        <v>0</v>
      </c>
      <c r="L202" s="25">
        <v>4539.92</v>
      </c>
      <c r="M202" s="39">
        <v>4539.92</v>
      </c>
      <c r="N202" s="75">
        <v>0</v>
      </c>
      <c r="O202" s="76">
        <v>362.73960799999986</v>
      </c>
      <c r="P202" s="26">
        <v>362.73960799999986</v>
      </c>
      <c r="Q202" s="39">
        <v>0</v>
      </c>
      <c r="R202" s="39">
        <v>4177.1803920000002</v>
      </c>
      <c r="S202" s="40">
        <v>4177.1803920000002</v>
      </c>
      <c r="T202" s="100" t="s">
        <v>50</v>
      </c>
    </row>
    <row r="203" spans="1:20" outlineLevel="3" x14ac:dyDescent="0.3">
      <c r="A203" s="35" t="s">
        <v>100</v>
      </c>
      <c r="B203" s="75">
        <v>0</v>
      </c>
      <c r="C203" s="76">
        <v>0</v>
      </c>
      <c r="D203" s="77">
        <v>0</v>
      </c>
      <c r="E203" s="75">
        <v>0</v>
      </c>
      <c r="F203" s="76">
        <v>0</v>
      </c>
      <c r="G203" s="26">
        <v>0</v>
      </c>
      <c r="H203" s="75">
        <v>0</v>
      </c>
      <c r="I203" s="76">
        <v>0</v>
      </c>
      <c r="J203" s="26">
        <v>0</v>
      </c>
      <c r="K203" s="39">
        <v>0</v>
      </c>
      <c r="L203" s="25">
        <v>68.16</v>
      </c>
      <c r="M203" s="39">
        <v>68.16</v>
      </c>
      <c r="N203" s="75">
        <v>0</v>
      </c>
      <c r="O203" s="76">
        <v>5.4459839999999975</v>
      </c>
      <c r="P203" s="26">
        <v>5.4459839999999975</v>
      </c>
      <c r="Q203" s="39">
        <v>0</v>
      </c>
      <c r="R203" s="39">
        <v>62.714016000000001</v>
      </c>
      <c r="S203" s="40">
        <v>62.714016000000001</v>
      </c>
      <c r="T203" s="100" t="s">
        <v>50</v>
      </c>
    </row>
    <row r="204" spans="1:20" outlineLevel="3" x14ac:dyDescent="0.3">
      <c r="A204" s="35" t="s">
        <v>100</v>
      </c>
      <c r="B204" s="75">
        <v>0</v>
      </c>
      <c r="C204" s="76">
        <v>16.46</v>
      </c>
      <c r="D204" s="77">
        <v>16.46</v>
      </c>
      <c r="E204" s="75">
        <v>0</v>
      </c>
      <c r="F204" s="76">
        <v>1.3151539999999995</v>
      </c>
      <c r="G204" s="26">
        <v>1.3151539999999995</v>
      </c>
      <c r="H204" s="75">
        <v>0</v>
      </c>
      <c r="I204" s="76">
        <v>15.144846000000001</v>
      </c>
      <c r="J204" s="26">
        <v>15.144846000000001</v>
      </c>
      <c r="K204" s="39">
        <v>0</v>
      </c>
      <c r="L204" s="25">
        <v>65.69</v>
      </c>
      <c r="M204" s="39">
        <v>65.69</v>
      </c>
      <c r="N204" s="75">
        <v>0</v>
      </c>
      <c r="O204" s="76">
        <v>5.2486309999999978</v>
      </c>
      <c r="P204" s="26">
        <v>5.2486309999999978</v>
      </c>
      <c r="Q204" s="39">
        <v>0</v>
      </c>
      <c r="R204" s="39">
        <v>60.441369000000002</v>
      </c>
      <c r="S204" s="40">
        <v>60.441369000000002</v>
      </c>
      <c r="T204" s="100" t="s">
        <v>50</v>
      </c>
    </row>
    <row r="205" spans="1:20" outlineLevel="3" x14ac:dyDescent="0.3">
      <c r="A205" s="35" t="s">
        <v>100</v>
      </c>
      <c r="B205" s="75">
        <v>0</v>
      </c>
      <c r="C205" s="76">
        <v>0</v>
      </c>
      <c r="D205" s="77">
        <v>0</v>
      </c>
      <c r="E205" s="75">
        <v>0</v>
      </c>
      <c r="F205" s="76">
        <v>0</v>
      </c>
      <c r="G205" s="26">
        <v>0</v>
      </c>
      <c r="H205" s="75">
        <v>0</v>
      </c>
      <c r="I205" s="76">
        <v>0</v>
      </c>
      <c r="J205" s="26">
        <v>0</v>
      </c>
      <c r="K205" s="39">
        <v>0</v>
      </c>
      <c r="L205" s="25">
        <v>0</v>
      </c>
      <c r="M205" s="39">
        <v>0</v>
      </c>
      <c r="N205" s="75">
        <v>0</v>
      </c>
      <c r="O205" s="76">
        <v>0</v>
      </c>
      <c r="P205" s="26">
        <v>0</v>
      </c>
      <c r="Q205" s="39">
        <v>0</v>
      </c>
      <c r="R205" s="39">
        <v>0</v>
      </c>
      <c r="S205" s="40">
        <v>0</v>
      </c>
      <c r="T205" s="100" t="s">
        <v>50</v>
      </c>
    </row>
    <row r="206" spans="1:20" outlineLevel="2" x14ac:dyDescent="0.3">
      <c r="A206" s="35"/>
      <c r="B206" s="75">
        <v>0</v>
      </c>
      <c r="C206" s="76">
        <v>2833.25</v>
      </c>
      <c r="D206" s="77">
        <v>2833.25</v>
      </c>
      <c r="E206" s="75">
        <v>0</v>
      </c>
      <c r="F206" s="76">
        <v>226.37667499999992</v>
      </c>
      <c r="G206" s="26">
        <v>226.37667499999992</v>
      </c>
      <c r="H206" s="75">
        <v>0</v>
      </c>
      <c r="I206" s="76">
        <v>2606.8733250000005</v>
      </c>
      <c r="J206" s="26">
        <v>2606.8733250000005</v>
      </c>
      <c r="K206" s="39">
        <v>0</v>
      </c>
      <c r="L206" s="25">
        <v>5554.4999999999991</v>
      </c>
      <c r="M206" s="39">
        <v>5554.4999999999991</v>
      </c>
      <c r="N206" s="75">
        <v>0</v>
      </c>
      <c r="O206" s="76">
        <v>443.80454999999984</v>
      </c>
      <c r="P206" s="26">
        <v>443.80454999999984</v>
      </c>
      <c r="Q206" s="39">
        <v>0</v>
      </c>
      <c r="R206" s="39">
        <v>5110.6954500000002</v>
      </c>
      <c r="S206" s="40">
        <v>5110.6954500000002</v>
      </c>
      <c r="T206" s="106" t="s">
        <v>275</v>
      </c>
    </row>
    <row r="207" spans="1:20" outlineLevel="3" x14ac:dyDescent="0.3">
      <c r="A207" s="35" t="s">
        <v>100</v>
      </c>
      <c r="B207" s="75">
        <v>0</v>
      </c>
      <c r="C207" s="76">
        <v>0</v>
      </c>
      <c r="D207" s="77">
        <v>0</v>
      </c>
      <c r="E207" s="75">
        <v>0</v>
      </c>
      <c r="F207" s="76">
        <v>0</v>
      </c>
      <c r="G207" s="26">
        <v>0</v>
      </c>
      <c r="H207" s="75">
        <v>0</v>
      </c>
      <c r="I207" s="76">
        <v>0</v>
      </c>
      <c r="J207" s="26">
        <v>0</v>
      </c>
      <c r="K207" s="39">
        <v>0</v>
      </c>
      <c r="L207" s="25">
        <v>0</v>
      </c>
      <c r="M207" s="39">
        <v>0</v>
      </c>
      <c r="N207" s="75">
        <v>0</v>
      </c>
      <c r="O207" s="76">
        <v>0</v>
      </c>
      <c r="P207" s="26">
        <v>0</v>
      </c>
      <c r="Q207" s="39">
        <v>0</v>
      </c>
      <c r="R207" s="39">
        <v>0</v>
      </c>
      <c r="S207" s="40">
        <v>0</v>
      </c>
      <c r="T207" s="100" t="s">
        <v>63</v>
      </c>
    </row>
    <row r="208" spans="1:20" outlineLevel="3" x14ac:dyDescent="0.3">
      <c r="A208" s="35" t="s">
        <v>100</v>
      </c>
      <c r="B208" s="75">
        <v>0</v>
      </c>
      <c r="C208" s="76">
        <v>0</v>
      </c>
      <c r="D208" s="77">
        <v>0</v>
      </c>
      <c r="E208" s="75">
        <v>0</v>
      </c>
      <c r="F208" s="76">
        <v>0</v>
      </c>
      <c r="G208" s="26">
        <v>0</v>
      </c>
      <c r="H208" s="75">
        <v>0</v>
      </c>
      <c r="I208" s="76">
        <v>0</v>
      </c>
      <c r="J208" s="26">
        <v>0</v>
      </c>
      <c r="K208" s="39">
        <v>16</v>
      </c>
      <c r="L208" s="25">
        <v>0</v>
      </c>
      <c r="M208" s="39">
        <v>16</v>
      </c>
      <c r="N208" s="75">
        <v>0</v>
      </c>
      <c r="O208" s="76">
        <v>0</v>
      </c>
      <c r="P208" s="26">
        <v>0</v>
      </c>
      <c r="Q208" s="39">
        <v>16</v>
      </c>
      <c r="R208" s="39">
        <v>0</v>
      </c>
      <c r="S208" s="40">
        <v>16</v>
      </c>
      <c r="T208" s="100" t="s">
        <v>63</v>
      </c>
    </row>
    <row r="209" spans="1:20" outlineLevel="2" x14ac:dyDescent="0.3">
      <c r="A209" s="35"/>
      <c r="B209" s="75">
        <v>0</v>
      </c>
      <c r="C209" s="76">
        <v>0</v>
      </c>
      <c r="D209" s="77">
        <v>0</v>
      </c>
      <c r="E209" s="75">
        <v>0</v>
      </c>
      <c r="F209" s="76">
        <v>0</v>
      </c>
      <c r="G209" s="26">
        <v>0</v>
      </c>
      <c r="H209" s="75">
        <v>0</v>
      </c>
      <c r="I209" s="76">
        <v>0</v>
      </c>
      <c r="J209" s="26">
        <v>0</v>
      </c>
      <c r="K209" s="39">
        <v>16</v>
      </c>
      <c r="L209" s="25">
        <v>0</v>
      </c>
      <c r="M209" s="39">
        <v>16</v>
      </c>
      <c r="N209" s="75">
        <v>0</v>
      </c>
      <c r="O209" s="76">
        <v>0</v>
      </c>
      <c r="P209" s="26">
        <v>0</v>
      </c>
      <c r="Q209" s="39">
        <v>16</v>
      </c>
      <c r="R209" s="39">
        <v>0</v>
      </c>
      <c r="S209" s="40">
        <v>16</v>
      </c>
      <c r="T209" s="106" t="s">
        <v>266</v>
      </c>
    </row>
    <row r="210" spans="1:20" outlineLevel="3" x14ac:dyDescent="0.3">
      <c r="A210" s="35" t="s">
        <v>100</v>
      </c>
      <c r="B210" s="75">
        <v>0</v>
      </c>
      <c r="C210" s="76">
        <v>465.99</v>
      </c>
      <c r="D210" s="77">
        <v>465.99</v>
      </c>
      <c r="E210" s="75">
        <v>0</v>
      </c>
      <c r="F210" s="76">
        <v>38.630570999999989</v>
      </c>
      <c r="G210" s="26">
        <v>38.630570999999989</v>
      </c>
      <c r="H210" s="75">
        <v>0</v>
      </c>
      <c r="I210" s="76">
        <v>427.35942900000003</v>
      </c>
      <c r="J210" s="26">
        <v>427.35942900000003</v>
      </c>
      <c r="K210" s="39">
        <v>0</v>
      </c>
      <c r="L210" s="25">
        <v>751.94</v>
      </c>
      <c r="M210" s="39">
        <v>751.94</v>
      </c>
      <c r="N210" s="75">
        <v>0</v>
      </c>
      <c r="O210" s="76">
        <v>62.335825999999983</v>
      </c>
      <c r="P210" s="26">
        <v>62.335825999999983</v>
      </c>
      <c r="Q210" s="39">
        <v>0</v>
      </c>
      <c r="R210" s="39">
        <v>689.60417400000006</v>
      </c>
      <c r="S210" s="40">
        <v>689.60417400000006</v>
      </c>
      <c r="T210" s="100" t="s">
        <v>49</v>
      </c>
    </row>
    <row r="211" spans="1:20" outlineLevel="3" x14ac:dyDescent="0.3">
      <c r="A211" s="35" t="s">
        <v>100</v>
      </c>
      <c r="B211" s="75">
        <v>0</v>
      </c>
      <c r="C211" s="76">
        <v>313.79000000000002</v>
      </c>
      <c r="D211" s="77">
        <v>313.79000000000002</v>
      </c>
      <c r="E211" s="75">
        <v>0</v>
      </c>
      <c r="F211" s="76">
        <v>26.013190999999992</v>
      </c>
      <c r="G211" s="26">
        <v>26.013190999999992</v>
      </c>
      <c r="H211" s="75">
        <v>0</v>
      </c>
      <c r="I211" s="76">
        <v>287.77680900000001</v>
      </c>
      <c r="J211" s="26">
        <v>287.77680900000001</v>
      </c>
      <c r="K211" s="39">
        <v>0</v>
      </c>
      <c r="L211" s="25">
        <v>799.93000000000006</v>
      </c>
      <c r="M211" s="39">
        <v>799.93000000000006</v>
      </c>
      <c r="N211" s="75">
        <v>0</v>
      </c>
      <c r="O211" s="76">
        <v>66.314196999999979</v>
      </c>
      <c r="P211" s="26">
        <v>66.314196999999979</v>
      </c>
      <c r="Q211" s="39">
        <v>0</v>
      </c>
      <c r="R211" s="39">
        <v>733.61580300000014</v>
      </c>
      <c r="S211" s="40">
        <v>733.61580300000014</v>
      </c>
      <c r="T211" s="100" t="s">
        <v>49</v>
      </c>
    </row>
    <row r="212" spans="1:20" outlineLevel="2" x14ac:dyDescent="0.3">
      <c r="A212" s="35"/>
      <c r="B212" s="75">
        <v>0</v>
      </c>
      <c r="C212" s="76">
        <v>779.78</v>
      </c>
      <c r="D212" s="77">
        <v>779.78</v>
      </c>
      <c r="E212" s="75">
        <v>0</v>
      </c>
      <c r="F212" s="76">
        <v>64.643761999999981</v>
      </c>
      <c r="G212" s="26">
        <v>64.643761999999981</v>
      </c>
      <c r="H212" s="75">
        <v>0</v>
      </c>
      <c r="I212" s="76">
        <v>715.13623800000005</v>
      </c>
      <c r="J212" s="26">
        <v>715.13623800000005</v>
      </c>
      <c r="K212" s="39">
        <v>0</v>
      </c>
      <c r="L212" s="25">
        <v>1551.8700000000001</v>
      </c>
      <c r="M212" s="39">
        <v>1551.8700000000001</v>
      </c>
      <c r="N212" s="75">
        <v>0</v>
      </c>
      <c r="O212" s="76">
        <v>128.65002299999998</v>
      </c>
      <c r="P212" s="26">
        <v>128.65002299999998</v>
      </c>
      <c r="Q212" s="39">
        <v>0</v>
      </c>
      <c r="R212" s="39">
        <v>1423.2199770000002</v>
      </c>
      <c r="S212" s="40">
        <v>1423.2199770000002</v>
      </c>
      <c r="T212" s="106" t="s">
        <v>268</v>
      </c>
    </row>
    <row r="213" spans="1:20" outlineLevel="3" x14ac:dyDescent="0.3">
      <c r="A213" s="35" t="s">
        <v>100</v>
      </c>
      <c r="B213" s="75">
        <v>0</v>
      </c>
      <c r="C213" s="76">
        <v>0</v>
      </c>
      <c r="D213" s="77">
        <v>0</v>
      </c>
      <c r="E213" s="75">
        <v>0</v>
      </c>
      <c r="F213" s="76">
        <v>0</v>
      </c>
      <c r="G213" s="26">
        <v>0</v>
      </c>
      <c r="H213" s="75">
        <v>0</v>
      </c>
      <c r="I213" s="76">
        <v>0</v>
      </c>
      <c r="J213" s="26">
        <v>0</v>
      </c>
      <c r="K213" s="39">
        <v>0</v>
      </c>
      <c r="L213" s="25">
        <v>0</v>
      </c>
      <c r="M213" s="39">
        <v>0</v>
      </c>
      <c r="N213" s="75">
        <v>0</v>
      </c>
      <c r="O213" s="76">
        <v>0</v>
      </c>
      <c r="P213" s="26">
        <v>0</v>
      </c>
      <c r="Q213" s="39">
        <v>0</v>
      </c>
      <c r="R213" s="39">
        <v>0</v>
      </c>
      <c r="S213" s="40">
        <v>0</v>
      </c>
      <c r="T213" s="100" t="s">
        <v>244</v>
      </c>
    </row>
    <row r="214" spans="1:20" outlineLevel="3" x14ac:dyDescent="0.3">
      <c r="A214" s="35" t="s">
        <v>100</v>
      </c>
      <c r="B214" s="75">
        <v>0</v>
      </c>
      <c r="C214" s="76">
        <v>0</v>
      </c>
      <c r="D214" s="77">
        <v>0</v>
      </c>
      <c r="E214" s="75">
        <v>0</v>
      </c>
      <c r="F214" s="76">
        <v>0</v>
      </c>
      <c r="G214" s="26">
        <v>0</v>
      </c>
      <c r="H214" s="75">
        <v>0</v>
      </c>
      <c r="I214" s="76">
        <v>0</v>
      </c>
      <c r="J214" s="26">
        <v>0</v>
      </c>
      <c r="K214" s="39">
        <v>0</v>
      </c>
      <c r="L214" s="25">
        <v>0</v>
      </c>
      <c r="M214" s="39">
        <v>0</v>
      </c>
      <c r="N214" s="75">
        <v>0</v>
      </c>
      <c r="O214" s="76">
        <v>0</v>
      </c>
      <c r="P214" s="26">
        <v>0</v>
      </c>
      <c r="Q214" s="39">
        <v>0</v>
      </c>
      <c r="R214" s="39">
        <v>0</v>
      </c>
      <c r="S214" s="40">
        <v>0</v>
      </c>
      <c r="T214" s="100" t="s">
        <v>244</v>
      </c>
    </row>
    <row r="215" spans="1:20" outlineLevel="2" x14ac:dyDescent="0.3">
      <c r="A215" s="35"/>
      <c r="B215" s="75">
        <v>0</v>
      </c>
      <c r="C215" s="76">
        <v>0</v>
      </c>
      <c r="D215" s="77">
        <v>0</v>
      </c>
      <c r="E215" s="75">
        <v>0</v>
      </c>
      <c r="F215" s="76">
        <v>0</v>
      </c>
      <c r="G215" s="26">
        <v>0</v>
      </c>
      <c r="H215" s="75">
        <v>0</v>
      </c>
      <c r="I215" s="76">
        <v>0</v>
      </c>
      <c r="J215" s="26">
        <v>0</v>
      </c>
      <c r="K215" s="39">
        <v>0</v>
      </c>
      <c r="L215" s="25">
        <v>0</v>
      </c>
      <c r="M215" s="39">
        <v>0</v>
      </c>
      <c r="N215" s="75">
        <v>0</v>
      </c>
      <c r="O215" s="76">
        <v>0</v>
      </c>
      <c r="P215" s="26">
        <v>0</v>
      </c>
      <c r="Q215" s="39">
        <v>0</v>
      </c>
      <c r="R215" s="39">
        <v>0</v>
      </c>
      <c r="S215" s="40">
        <v>0</v>
      </c>
      <c r="T215" s="106" t="s">
        <v>269</v>
      </c>
    </row>
    <row r="216" spans="1:20" outlineLevel="1" x14ac:dyDescent="0.3">
      <c r="A216" s="108" t="s">
        <v>99</v>
      </c>
      <c r="B216" s="110">
        <v>0</v>
      </c>
      <c r="C216" s="109">
        <v>425600.49999999994</v>
      </c>
      <c r="D216" s="111">
        <v>425600.49999999994</v>
      </c>
      <c r="E216" s="110">
        <v>0</v>
      </c>
      <c r="F216" s="109">
        <v>46751.84088399999</v>
      </c>
      <c r="G216" s="112">
        <v>46751.84088399999</v>
      </c>
      <c r="H216" s="110">
        <v>0</v>
      </c>
      <c r="I216" s="109">
        <v>378848.65911600005</v>
      </c>
      <c r="J216" s="112">
        <v>378848.65911600005</v>
      </c>
      <c r="K216" s="109">
        <v>16</v>
      </c>
      <c r="L216" s="113">
        <v>884573.53999999992</v>
      </c>
      <c r="M216" s="109">
        <v>884589.53999999992</v>
      </c>
      <c r="N216" s="110">
        <v>0</v>
      </c>
      <c r="O216" s="109">
        <v>97181.589989999964</v>
      </c>
      <c r="P216" s="112">
        <v>97181.589989999964</v>
      </c>
      <c r="Q216" s="109">
        <v>16</v>
      </c>
      <c r="R216" s="109">
        <v>787391.95001000015</v>
      </c>
      <c r="S216" s="114">
        <v>787407.95001000015</v>
      </c>
      <c r="T216" s="115"/>
    </row>
    <row r="217" spans="1:20" outlineLevel="3" x14ac:dyDescent="0.3">
      <c r="A217" s="35" t="s">
        <v>102</v>
      </c>
      <c r="B217" s="75">
        <v>0</v>
      </c>
      <c r="C217" s="76">
        <v>0</v>
      </c>
      <c r="D217" s="77">
        <v>0</v>
      </c>
      <c r="E217" s="75">
        <v>0</v>
      </c>
      <c r="F217" s="76">
        <v>0</v>
      </c>
      <c r="G217" s="26">
        <v>0</v>
      </c>
      <c r="H217" s="75">
        <v>0</v>
      </c>
      <c r="I217" s="76">
        <v>0</v>
      </c>
      <c r="J217" s="26">
        <v>0</v>
      </c>
      <c r="K217" s="39">
        <v>0</v>
      </c>
      <c r="L217" s="25">
        <v>0</v>
      </c>
      <c r="M217" s="39">
        <v>0</v>
      </c>
      <c r="N217" s="75">
        <v>0</v>
      </c>
      <c r="O217" s="76">
        <v>0</v>
      </c>
      <c r="P217" s="26">
        <v>0</v>
      </c>
      <c r="Q217" s="39">
        <v>0</v>
      </c>
      <c r="R217" s="39">
        <v>0</v>
      </c>
      <c r="S217" s="40">
        <v>0</v>
      </c>
      <c r="T217" s="100" t="s">
        <v>251</v>
      </c>
    </row>
    <row r="218" spans="1:20" outlineLevel="3" x14ac:dyDescent="0.3">
      <c r="A218" s="35" t="s">
        <v>102</v>
      </c>
      <c r="B218" s="75">
        <v>0</v>
      </c>
      <c r="C218" s="76">
        <v>786.14</v>
      </c>
      <c r="D218" s="77">
        <v>786.14</v>
      </c>
      <c r="E218" s="75">
        <v>0</v>
      </c>
      <c r="F218" s="76">
        <v>87.104312000000007</v>
      </c>
      <c r="G218" s="26">
        <v>87.104312000000007</v>
      </c>
      <c r="H218" s="75">
        <v>0</v>
      </c>
      <c r="I218" s="76">
        <v>699.03568799999994</v>
      </c>
      <c r="J218" s="26">
        <v>699.03568799999994</v>
      </c>
      <c r="K218" s="39">
        <v>0</v>
      </c>
      <c r="L218" s="25">
        <v>1053.27</v>
      </c>
      <c r="M218" s="39">
        <v>1053.27</v>
      </c>
      <c r="N218" s="75">
        <v>0</v>
      </c>
      <c r="O218" s="76">
        <v>116.70231600000001</v>
      </c>
      <c r="P218" s="26">
        <v>116.70231600000001</v>
      </c>
      <c r="Q218" s="39">
        <v>0</v>
      </c>
      <c r="R218" s="39">
        <v>936.56768399999999</v>
      </c>
      <c r="S218" s="40">
        <v>936.56768399999999</v>
      </c>
      <c r="T218" s="100" t="s">
        <v>251</v>
      </c>
    </row>
    <row r="219" spans="1:20" outlineLevel="3" x14ac:dyDescent="0.3">
      <c r="A219" s="35" t="s">
        <v>102</v>
      </c>
      <c r="B219" s="75">
        <v>0</v>
      </c>
      <c r="C219" s="76">
        <v>5932.63</v>
      </c>
      <c r="D219" s="77">
        <v>5932.63</v>
      </c>
      <c r="E219" s="75">
        <v>0</v>
      </c>
      <c r="F219" s="76">
        <v>657.33540400000004</v>
      </c>
      <c r="G219" s="26">
        <v>657.33540400000004</v>
      </c>
      <c r="H219" s="75">
        <v>0</v>
      </c>
      <c r="I219" s="76">
        <v>5275.2945959999997</v>
      </c>
      <c r="J219" s="26">
        <v>5275.2945959999997</v>
      </c>
      <c r="K219" s="39">
        <v>0</v>
      </c>
      <c r="L219" s="25">
        <v>5095.84</v>
      </c>
      <c r="M219" s="39">
        <v>5095.84</v>
      </c>
      <c r="N219" s="75">
        <v>0</v>
      </c>
      <c r="O219" s="76">
        <v>564.61907200000007</v>
      </c>
      <c r="P219" s="26">
        <v>564.61907200000007</v>
      </c>
      <c r="Q219" s="39">
        <v>0</v>
      </c>
      <c r="R219" s="39">
        <v>4531.2209279999997</v>
      </c>
      <c r="S219" s="40">
        <v>4531.2209279999997</v>
      </c>
      <c r="T219" s="100" t="s">
        <v>251</v>
      </c>
    </row>
    <row r="220" spans="1:20" outlineLevel="3" x14ac:dyDescent="0.3">
      <c r="A220" s="35" t="s">
        <v>102</v>
      </c>
      <c r="B220" s="75">
        <v>0</v>
      </c>
      <c r="C220" s="76">
        <v>1977.37</v>
      </c>
      <c r="D220" s="77">
        <v>1977.37</v>
      </c>
      <c r="E220" s="75">
        <v>0</v>
      </c>
      <c r="F220" s="76">
        <v>219.09259600000001</v>
      </c>
      <c r="G220" s="26">
        <v>219.09259600000001</v>
      </c>
      <c r="H220" s="75">
        <v>0</v>
      </c>
      <c r="I220" s="76">
        <v>1758.2774039999999</v>
      </c>
      <c r="J220" s="26">
        <v>1758.2774039999999</v>
      </c>
      <c r="K220" s="39">
        <v>0</v>
      </c>
      <c r="L220" s="25">
        <v>2077.87</v>
      </c>
      <c r="M220" s="39">
        <v>2077.87</v>
      </c>
      <c r="N220" s="75">
        <v>0</v>
      </c>
      <c r="O220" s="76">
        <v>230.22799600000002</v>
      </c>
      <c r="P220" s="26">
        <v>230.22799600000002</v>
      </c>
      <c r="Q220" s="39">
        <v>0</v>
      </c>
      <c r="R220" s="39">
        <v>1847.6420039999998</v>
      </c>
      <c r="S220" s="40">
        <v>1847.6420039999998</v>
      </c>
      <c r="T220" s="100" t="s">
        <v>251</v>
      </c>
    </row>
    <row r="221" spans="1:20" outlineLevel="3" x14ac:dyDescent="0.3">
      <c r="A221" s="35" t="s">
        <v>102</v>
      </c>
      <c r="B221" s="75">
        <v>0</v>
      </c>
      <c r="C221" s="76">
        <v>6075.98</v>
      </c>
      <c r="D221" s="77">
        <v>6075.98</v>
      </c>
      <c r="E221" s="75">
        <v>0</v>
      </c>
      <c r="F221" s="76">
        <v>673.21858399999996</v>
      </c>
      <c r="G221" s="26">
        <v>673.21858399999996</v>
      </c>
      <c r="H221" s="75">
        <v>0</v>
      </c>
      <c r="I221" s="76">
        <v>5402.7614159999994</v>
      </c>
      <c r="J221" s="26">
        <v>5402.7614159999994</v>
      </c>
      <c r="K221" s="39">
        <v>0</v>
      </c>
      <c r="L221" s="25">
        <v>14352.18</v>
      </c>
      <c r="M221" s="39">
        <v>14352.18</v>
      </c>
      <c r="N221" s="75">
        <v>0</v>
      </c>
      <c r="O221" s="76">
        <v>1590.2215440000002</v>
      </c>
      <c r="P221" s="26">
        <v>1590.2215440000002</v>
      </c>
      <c r="Q221" s="39">
        <v>0</v>
      </c>
      <c r="R221" s="39">
        <v>12761.958456</v>
      </c>
      <c r="S221" s="40">
        <v>12761.958456</v>
      </c>
      <c r="T221" s="100" t="s">
        <v>251</v>
      </c>
    </row>
    <row r="222" spans="1:20" outlineLevel="3" x14ac:dyDescent="0.3">
      <c r="A222" s="35" t="s">
        <v>102</v>
      </c>
      <c r="B222" s="75">
        <v>0</v>
      </c>
      <c r="C222" s="76">
        <v>7739.18</v>
      </c>
      <c r="D222" s="77">
        <v>7739.18</v>
      </c>
      <c r="E222" s="75">
        <v>0</v>
      </c>
      <c r="F222" s="76">
        <v>857.50114400000007</v>
      </c>
      <c r="G222" s="26">
        <v>857.50114400000007</v>
      </c>
      <c r="H222" s="75">
        <v>0</v>
      </c>
      <c r="I222" s="76">
        <v>6881.6788560000005</v>
      </c>
      <c r="J222" s="26">
        <v>6881.6788560000005</v>
      </c>
      <c r="K222" s="39">
        <v>0</v>
      </c>
      <c r="L222" s="25">
        <v>16675.71</v>
      </c>
      <c r="M222" s="39">
        <v>16675.71</v>
      </c>
      <c r="N222" s="75">
        <v>0</v>
      </c>
      <c r="O222" s="76">
        <v>1847.668668</v>
      </c>
      <c r="P222" s="26">
        <v>1847.668668</v>
      </c>
      <c r="Q222" s="39">
        <v>0</v>
      </c>
      <c r="R222" s="39">
        <v>14828.041331999999</v>
      </c>
      <c r="S222" s="40">
        <v>14828.041331999999</v>
      </c>
      <c r="T222" s="100" t="s">
        <v>251</v>
      </c>
    </row>
    <row r="223" spans="1:20" outlineLevel="2" x14ac:dyDescent="0.3">
      <c r="A223" s="35"/>
      <c r="B223" s="75">
        <v>0</v>
      </c>
      <c r="C223" s="76">
        <v>22511.3</v>
      </c>
      <c r="D223" s="77">
        <v>22511.3</v>
      </c>
      <c r="E223" s="75">
        <v>0</v>
      </c>
      <c r="F223" s="76">
        <v>2494.2520400000003</v>
      </c>
      <c r="G223" s="26">
        <v>2494.2520400000003</v>
      </c>
      <c r="H223" s="75">
        <v>0</v>
      </c>
      <c r="I223" s="76">
        <v>20017.04796</v>
      </c>
      <c r="J223" s="26">
        <v>20017.04796</v>
      </c>
      <c r="K223" s="39">
        <v>0</v>
      </c>
      <c r="L223" s="25">
        <v>39254.869999999995</v>
      </c>
      <c r="M223" s="39">
        <v>39254.869999999995</v>
      </c>
      <c r="N223" s="75">
        <v>0</v>
      </c>
      <c r="O223" s="76">
        <v>4349.4395960000002</v>
      </c>
      <c r="P223" s="26">
        <v>4349.4395960000002</v>
      </c>
      <c r="Q223" s="39">
        <v>0</v>
      </c>
      <c r="R223" s="39">
        <v>34905.430403999999</v>
      </c>
      <c r="S223" s="40">
        <v>34905.430403999999</v>
      </c>
      <c r="T223" s="106" t="s">
        <v>267</v>
      </c>
    </row>
    <row r="224" spans="1:20" outlineLevel="3" x14ac:dyDescent="0.3">
      <c r="A224" s="35" t="s">
        <v>102</v>
      </c>
      <c r="B224" s="75">
        <v>0</v>
      </c>
      <c r="C224" s="76">
        <v>0</v>
      </c>
      <c r="D224" s="77">
        <v>0</v>
      </c>
      <c r="E224" s="75">
        <v>0</v>
      </c>
      <c r="F224" s="76">
        <v>0</v>
      </c>
      <c r="G224" s="26">
        <v>0</v>
      </c>
      <c r="H224" s="75">
        <v>0</v>
      </c>
      <c r="I224" s="76">
        <v>0</v>
      </c>
      <c r="J224" s="26">
        <v>0</v>
      </c>
      <c r="K224" s="39">
        <v>0</v>
      </c>
      <c r="L224" s="25">
        <v>0</v>
      </c>
      <c r="M224" s="39">
        <v>0</v>
      </c>
      <c r="N224" s="75">
        <v>0</v>
      </c>
      <c r="O224" s="76">
        <v>0</v>
      </c>
      <c r="P224" s="26">
        <v>0</v>
      </c>
      <c r="Q224" s="39">
        <v>0</v>
      </c>
      <c r="R224" s="39">
        <v>0</v>
      </c>
      <c r="S224" s="40">
        <v>0</v>
      </c>
      <c r="T224" s="100" t="s">
        <v>62</v>
      </c>
    </row>
    <row r="225" spans="1:20" outlineLevel="3" x14ac:dyDescent="0.3">
      <c r="A225" s="35" t="s">
        <v>102</v>
      </c>
      <c r="B225" s="75">
        <v>0</v>
      </c>
      <c r="C225" s="76">
        <v>1724.72</v>
      </c>
      <c r="D225" s="77">
        <v>1724.72</v>
      </c>
      <c r="E225" s="75">
        <v>0</v>
      </c>
      <c r="F225" s="76">
        <v>189.89167199999997</v>
      </c>
      <c r="G225" s="26">
        <v>189.89167199999997</v>
      </c>
      <c r="H225" s="75">
        <v>0</v>
      </c>
      <c r="I225" s="76">
        <v>1534.8283280000001</v>
      </c>
      <c r="J225" s="26">
        <v>1534.8283280000001</v>
      </c>
      <c r="K225" s="39">
        <v>0</v>
      </c>
      <c r="L225" s="25">
        <v>4196.78</v>
      </c>
      <c r="M225" s="39">
        <v>4196.78</v>
      </c>
      <c r="N225" s="75">
        <v>0</v>
      </c>
      <c r="O225" s="76">
        <v>462.06547799999987</v>
      </c>
      <c r="P225" s="26">
        <v>462.06547799999987</v>
      </c>
      <c r="Q225" s="39">
        <v>0</v>
      </c>
      <c r="R225" s="39">
        <v>3734.7145219999998</v>
      </c>
      <c r="S225" s="40">
        <v>3734.7145219999998</v>
      </c>
      <c r="T225" s="100" t="s">
        <v>62</v>
      </c>
    </row>
    <row r="226" spans="1:20" outlineLevel="3" x14ac:dyDescent="0.3">
      <c r="A226" s="35" t="s">
        <v>102</v>
      </c>
      <c r="B226" s="75">
        <v>0</v>
      </c>
      <c r="C226" s="76">
        <v>49421.48</v>
      </c>
      <c r="D226" s="77">
        <v>49421.48</v>
      </c>
      <c r="E226" s="75">
        <v>0</v>
      </c>
      <c r="F226" s="76">
        <v>5441.3049479999991</v>
      </c>
      <c r="G226" s="26">
        <v>5441.3049479999991</v>
      </c>
      <c r="H226" s="75">
        <v>0</v>
      </c>
      <c r="I226" s="76">
        <v>43980.175052000006</v>
      </c>
      <c r="J226" s="26">
        <v>43980.175052000006</v>
      </c>
      <c r="K226" s="39">
        <v>0</v>
      </c>
      <c r="L226" s="25">
        <v>106242.43</v>
      </c>
      <c r="M226" s="39">
        <v>106242.43</v>
      </c>
      <c r="N226" s="75">
        <v>0</v>
      </c>
      <c r="O226" s="76">
        <v>11697.291542999998</v>
      </c>
      <c r="P226" s="26">
        <v>11697.291542999998</v>
      </c>
      <c r="Q226" s="39">
        <v>0</v>
      </c>
      <c r="R226" s="39">
        <v>94545.138456999994</v>
      </c>
      <c r="S226" s="40">
        <v>94545.138456999994</v>
      </c>
      <c r="T226" s="100" t="s">
        <v>62</v>
      </c>
    </row>
    <row r="227" spans="1:20" outlineLevel="3" x14ac:dyDescent="0.3">
      <c r="A227" s="35" t="s">
        <v>102</v>
      </c>
      <c r="B227" s="75">
        <v>0</v>
      </c>
      <c r="C227" s="76">
        <v>28043.89</v>
      </c>
      <c r="D227" s="77">
        <v>28043.89</v>
      </c>
      <c r="E227" s="75">
        <v>0</v>
      </c>
      <c r="F227" s="76">
        <v>3087.6322889999992</v>
      </c>
      <c r="G227" s="26">
        <v>3087.6322889999992</v>
      </c>
      <c r="H227" s="75">
        <v>0</v>
      </c>
      <c r="I227" s="76">
        <v>24956.257710999998</v>
      </c>
      <c r="J227" s="26">
        <v>24956.257710999998</v>
      </c>
      <c r="K227" s="39">
        <v>0</v>
      </c>
      <c r="L227" s="25">
        <v>53448.91</v>
      </c>
      <c r="M227" s="39">
        <v>53448.91</v>
      </c>
      <c r="N227" s="75">
        <v>0</v>
      </c>
      <c r="O227" s="76">
        <v>5884.7249909999991</v>
      </c>
      <c r="P227" s="26">
        <v>5884.7249909999991</v>
      </c>
      <c r="Q227" s="39">
        <v>0</v>
      </c>
      <c r="R227" s="39">
        <v>47564.185009000008</v>
      </c>
      <c r="S227" s="40">
        <v>47564.185009000008</v>
      </c>
      <c r="T227" s="100" t="s">
        <v>62</v>
      </c>
    </row>
    <row r="228" spans="1:20" outlineLevel="3" x14ac:dyDescent="0.3">
      <c r="A228" s="35" t="s">
        <v>102</v>
      </c>
      <c r="B228" s="75">
        <v>0</v>
      </c>
      <c r="C228" s="76">
        <v>559756.47</v>
      </c>
      <c r="D228" s="77">
        <v>559756.47</v>
      </c>
      <c r="E228" s="75">
        <v>0</v>
      </c>
      <c r="F228" s="76">
        <v>61629.187346999985</v>
      </c>
      <c r="G228" s="26">
        <v>61629.187346999985</v>
      </c>
      <c r="H228" s="75">
        <v>0</v>
      </c>
      <c r="I228" s="76">
        <v>498127.28265299997</v>
      </c>
      <c r="J228" s="26">
        <v>498127.28265299997</v>
      </c>
      <c r="K228" s="39">
        <v>0</v>
      </c>
      <c r="L228" s="25">
        <v>1183341.77</v>
      </c>
      <c r="M228" s="39">
        <v>1183341.77</v>
      </c>
      <c r="N228" s="75">
        <v>0</v>
      </c>
      <c r="O228" s="76">
        <v>130285.92887699997</v>
      </c>
      <c r="P228" s="26">
        <v>130285.92887699997</v>
      </c>
      <c r="Q228" s="39">
        <v>0</v>
      </c>
      <c r="R228" s="39">
        <v>1053055.841123</v>
      </c>
      <c r="S228" s="40">
        <v>1053055.841123</v>
      </c>
      <c r="T228" s="100" t="s">
        <v>62</v>
      </c>
    </row>
    <row r="229" spans="1:20" outlineLevel="3" x14ac:dyDescent="0.3">
      <c r="A229" s="35" t="s">
        <v>102</v>
      </c>
      <c r="B229" s="75">
        <v>0</v>
      </c>
      <c r="C229" s="76">
        <v>354.04</v>
      </c>
      <c r="D229" s="77">
        <v>354.04</v>
      </c>
      <c r="E229" s="75">
        <v>0</v>
      </c>
      <c r="F229" s="76">
        <v>38.979803999999994</v>
      </c>
      <c r="G229" s="26">
        <v>38.979803999999994</v>
      </c>
      <c r="H229" s="75">
        <v>0</v>
      </c>
      <c r="I229" s="76">
        <v>315.06019600000002</v>
      </c>
      <c r="J229" s="26">
        <v>315.06019600000002</v>
      </c>
      <c r="K229" s="39">
        <v>0</v>
      </c>
      <c r="L229" s="25">
        <v>1101.9000000000001</v>
      </c>
      <c r="M229" s="39">
        <v>1101.9000000000001</v>
      </c>
      <c r="N229" s="75">
        <v>0</v>
      </c>
      <c r="O229" s="76">
        <v>121.31918999999998</v>
      </c>
      <c r="P229" s="26">
        <v>121.31918999999998</v>
      </c>
      <c r="Q229" s="39">
        <v>0</v>
      </c>
      <c r="R229" s="39">
        <v>980.58081000000016</v>
      </c>
      <c r="S229" s="40">
        <v>980.58081000000016</v>
      </c>
      <c r="T229" s="100" t="s">
        <v>62</v>
      </c>
    </row>
    <row r="230" spans="1:20" outlineLevel="3" x14ac:dyDescent="0.3">
      <c r="A230" s="35" t="s">
        <v>102</v>
      </c>
      <c r="B230" s="75">
        <v>0</v>
      </c>
      <c r="C230" s="76">
        <v>204.05</v>
      </c>
      <c r="D230" s="77">
        <v>204.05</v>
      </c>
      <c r="E230" s="75">
        <v>0</v>
      </c>
      <c r="F230" s="76">
        <v>22.465904999999996</v>
      </c>
      <c r="G230" s="26">
        <v>22.465904999999996</v>
      </c>
      <c r="H230" s="75">
        <v>0</v>
      </c>
      <c r="I230" s="76">
        <v>181.58409500000002</v>
      </c>
      <c r="J230" s="26">
        <v>181.58409500000002</v>
      </c>
      <c r="K230" s="39">
        <v>0</v>
      </c>
      <c r="L230" s="25">
        <v>570.80999999999995</v>
      </c>
      <c r="M230" s="39">
        <v>570.80999999999995</v>
      </c>
      <c r="N230" s="75">
        <v>0</v>
      </c>
      <c r="O230" s="76">
        <v>62.84618099999998</v>
      </c>
      <c r="P230" s="26">
        <v>62.84618099999998</v>
      </c>
      <c r="Q230" s="39">
        <v>0</v>
      </c>
      <c r="R230" s="39">
        <v>507.96381899999994</v>
      </c>
      <c r="S230" s="40">
        <v>507.96381899999994</v>
      </c>
      <c r="T230" s="100" t="s">
        <v>62</v>
      </c>
    </row>
    <row r="231" spans="1:20" outlineLevel="3" x14ac:dyDescent="0.3">
      <c r="A231" s="35" t="s">
        <v>102</v>
      </c>
      <c r="B231" s="75">
        <v>0</v>
      </c>
      <c r="C231" s="76">
        <v>203643.9</v>
      </c>
      <c r="D231" s="77">
        <v>203643.9</v>
      </c>
      <c r="E231" s="75">
        <v>0</v>
      </c>
      <c r="F231" s="76">
        <v>22421.193389999993</v>
      </c>
      <c r="G231" s="26">
        <v>22421.193389999993</v>
      </c>
      <c r="H231" s="75">
        <v>0</v>
      </c>
      <c r="I231" s="76">
        <v>181222.70660999999</v>
      </c>
      <c r="J231" s="26">
        <v>181222.70660999999</v>
      </c>
      <c r="K231" s="39">
        <v>0</v>
      </c>
      <c r="L231" s="25">
        <v>409789.72</v>
      </c>
      <c r="M231" s="39">
        <v>409789.72</v>
      </c>
      <c r="N231" s="75">
        <v>0</v>
      </c>
      <c r="O231" s="76">
        <v>45117.848171999984</v>
      </c>
      <c r="P231" s="26">
        <v>45117.848171999984</v>
      </c>
      <c r="Q231" s="39">
        <v>0</v>
      </c>
      <c r="R231" s="39">
        <v>364671.871828</v>
      </c>
      <c r="S231" s="40">
        <v>364671.871828</v>
      </c>
      <c r="T231" s="100" t="s">
        <v>62</v>
      </c>
    </row>
    <row r="232" spans="1:20" outlineLevel="3" x14ac:dyDescent="0.3">
      <c r="A232" s="35" t="s">
        <v>102</v>
      </c>
      <c r="B232" s="75">
        <v>0</v>
      </c>
      <c r="C232" s="76">
        <v>5069.1400000000003</v>
      </c>
      <c r="D232" s="77">
        <v>5069.1400000000003</v>
      </c>
      <c r="E232" s="75">
        <v>0</v>
      </c>
      <c r="F232" s="76">
        <v>558.11231399999997</v>
      </c>
      <c r="G232" s="26">
        <v>558.11231399999997</v>
      </c>
      <c r="H232" s="75">
        <v>0</v>
      </c>
      <c r="I232" s="76">
        <v>4511.0276860000004</v>
      </c>
      <c r="J232" s="26">
        <v>4511.0276860000004</v>
      </c>
      <c r="K232" s="39">
        <v>0</v>
      </c>
      <c r="L232" s="25">
        <v>9745.2200000000012</v>
      </c>
      <c r="M232" s="39">
        <v>9745.2200000000012</v>
      </c>
      <c r="N232" s="75">
        <v>0</v>
      </c>
      <c r="O232" s="76">
        <v>1072.9487219999999</v>
      </c>
      <c r="P232" s="26">
        <v>1072.9487219999999</v>
      </c>
      <c r="Q232" s="39">
        <v>0</v>
      </c>
      <c r="R232" s="39">
        <v>8672.271278000002</v>
      </c>
      <c r="S232" s="40">
        <v>8672.271278000002</v>
      </c>
      <c r="T232" s="100" t="s">
        <v>62</v>
      </c>
    </row>
    <row r="233" spans="1:20" outlineLevel="2" x14ac:dyDescent="0.3">
      <c r="A233" s="35"/>
      <c r="B233" s="75">
        <v>0</v>
      </c>
      <c r="C233" s="76">
        <v>848217.69000000006</v>
      </c>
      <c r="D233" s="77">
        <v>848217.69000000006</v>
      </c>
      <c r="E233" s="75">
        <v>0</v>
      </c>
      <c r="F233" s="76">
        <v>93388.767668999993</v>
      </c>
      <c r="G233" s="26">
        <v>93388.767668999993</v>
      </c>
      <c r="H233" s="75">
        <v>0</v>
      </c>
      <c r="I233" s="76">
        <v>754828.9223310001</v>
      </c>
      <c r="J233" s="26">
        <v>754828.9223310001</v>
      </c>
      <c r="K233" s="39">
        <v>0</v>
      </c>
      <c r="L233" s="25">
        <v>1768437.54</v>
      </c>
      <c r="M233" s="39">
        <v>1768437.54</v>
      </c>
      <c r="N233" s="75">
        <v>0</v>
      </c>
      <c r="O233" s="76">
        <v>194704.97315399995</v>
      </c>
      <c r="P233" s="26">
        <v>194704.97315399995</v>
      </c>
      <c r="Q233" s="39">
        <v>0</v>
      </c>
      <c r="R233" s="39">
        <v>1573732.566846</v>
      </c>
      <c r="S233" s="40">
        <v>1573732.566846</v>
      </c>
      <c r="T233" s="106" t="s">
        <v>272</v>
      </c>
    </row>
    <row r="234" spans="1:20" outlineLevel="3" x14ac:dyDescent="0.3">
      <c r="A234" s="35" t="s">
        <v>102</v>
      </c>
      <c r="B234" s="75">
        <v>118.89</v>
      </c>
      <c r="C234" s="76">
        <v>0</v>
      </c>
      <c r="D234" s="77">
        <v>118.89</v>
      </c>
      <c r="E234" s="75">
        <v>0</v>
      </c>
      <c r="F234" s="76">
        <v>0</v>
      </c>
      <c r="G234" s="26">
        <v>0</v>
      </c>
      <c r="H234" s="75">
        <v>118.89</v>
      </c>
      <c r="I234" s="76">
        <v>0</v>
      </c>
      <c r="J234" s="26">
        <v>118.89</v>
      </c>
      <c r="K234" s="39">
        <v>305.10000000000002</v>
      </c>
      <c r="L234" s="25">
        <v>0</v>
      </c>
      <c r="M234" s="39">
        <v>305.10000000000002</v>
      </c>
      <c r="N234" s="75">
        <v>0</v>
      </c>
      <c r="O234" s="76">
        <v>0</v>
      </c>
      <c r="P234" s="26">
        <v>0</v>
      </c>
      <c r="Q234" s="39">
        <v>305.10000000000002</v>
      </c>
      <c r="R234" s="39">
        <v>0</v>
      </c>
      <c r="S234" s="40">
        <v>305.10000000000002</v>
      </c>
      <c r="T234" s="100" t="s">
        <v>63</v>
      </c>
    </row>
    <row r="235" spans="1:20" outlineLevel="3" x14ac:dyDescent="0.3">
      <c r="A235" s="35" t="s">
        <v>102</v>
      </c>
      <c r="B235" s="75">
        <v>13889.43</v>
      </c>
      <c r="C235" s="76">
        <v>0</v>
      </c>
      <c r="D235" s="77">
        <v>13889.43</v>
      </c>
      <c r="E235" s="75">
        <v>0</v>
      </c>
      <c r="F235" s="76">
        <v>0</v>
      </c>
      <c r="G235" s="26">
        <v>0</v>
      </c>
      <c r="H235" s="75">
        <v>13889.43</v>
      </c>
      <c r="I235" s="76">
        <v>0</v>
      </c>
      <c r="J235" s="26">
        <v>13889.43</v>
      </c>
      <c r="K235" s="39">
        <v>29700.080000000002</v>
      </c>
      <c r="L235" s="25">
        <v>0</v>
      </c>
      <c r="M235" s="39">
        <v>29700.080000000002</v>
      </c>
      <c r="N235" s="75">
        <v>0</v>
      </c>
      <c r="O235" s="76">
        <v>0</v>
      </c>
      <c r="P235" s="26">
        <v>0</v>
      </c>
      <c r="Q235" s="39">
        <v>29700.080000000002</v>
      </c>
      <c r="R235" s="39">
        <v>0</v>
      </c>
      <c r="S235" s="40">
        <v>29700.080000000002</v>
      </c>
      <c r="T235" s="100" t="s">
        <v>63</v>
      </c>
    </row>
    <row r="236" spans="1:20" outlineLevel="2" x14ac:dyDescent="0.3">
      <c r="A236" s="35"/>
      <c r="B236" s="75">
        <v>14008.32</v>
      </c>
      <c r="C236" s="76">
        <v>0</v>
      </c>
      <c r="D236" s="77">
        <v>14008.32</v>
      </c>
      <c r="E236" s="75">
        <v>0</v>
      </c>
      <c r="F236" s="76">
        <v>0</v>
      </c>
      <c r="G236" s="26">
        <v>0</v>
      </c>
      <c r="H236" s="75">
        <v>14008.32</v>
      </c>
      <c r="I236" s="76">
        <v>0</v>
      </c>
      <c r="J236" s="26">
        <v>14008.32</v>
      </c>
      <c r="K236" s="39">
        <v>30005.18</v>
      </c>
      <c r="L236" s="25">
        <v>0</v>
      </c>
      <c r="M236" s="39">
        <v>30005.18</v>
      </c>
      <c r="N236" s="75">
        <v>0</v>
      </c>
      <c r="O236" s="76">
        <v>0</v>
      </c>
      <c r="P236" s="26">
        <v>0</v>
      </c>
      <c r="Q236" s="39">
        <v>30005.18</v>
      </c>
      <c r="R236" s="39">
        <v>0</v>
      </c>
      <c r="S236" s="40">
        <v>30005.18</v>
      </c>
      <c r="T236" s="106" t="s">
        <v>266</v>
      </c>
    </row>
    <row r="237" spans="1:20" outlineLevel="3" x14ac:dyDescent="0.3">
      <c r="A237" s="35" t="s">
        <v>102</v>
      </c>
      <c r="B237" s="75">
        <v>2182.4899999999998</v>
      </c>
      <c r="C237" s="76">
        <v>0</v>
      </c>
      <c r="D237" s="77">
        <v>2182.4899999999998</v>
      </c>
      <c r="E237" s="75">
        <v>2182.4899999999998</v>
      </c>
      <c r="F237" s="76">
        <v>0</v>
      </c>
      <c r="G237" s="26">
        <v>2182.4899999999998</v>
      </c>
      <c r="H237" s="75">
        <v>0</v>
      </c>
      <c r="I237" s="76">
        <v>0</v>
      </c>
      <c r="J237" s="26">
        <v>0</v>
      </c>
      <c r="K237" s="39">
        <v>3411.33</v>
      </c>
      <c r="L237" s="25">
        <v>0</v>
      </c>
      <c r="M237" s="39">
        <v>3411.33</v>
      </c>
      <c r="N237" s="75">
        <v>3411.33</v>
      </c>
      <c r="O237" s="76">
        <v>0</v>
      </c>
      <c r="P237" s="26">
        <v>3411.33</v>
      </c>
      <c r="Q237" s="39">
        <v>0</v>
      </c>
      <c r="R237" s="39">
        <v>0</v>
      </c>
      <c r="S237" s="40">
        <v>0</v>
      </c>
      <c r="T237" s="100" t="s">
        <v>66</v>
      </c>
    </row>
    <row r="238" spans="1:20" outlineLevel="3" x14ac:dyDescent="0.3">
      <c r="A238" s="35" t="s">
        <v>102</v>
      </c>
      <c r="B238" s="75">
        <v>385.66</v>
      </c>
      <c r="C238" s="76">
        <v>0</v>
      </c>
      <c r="D238" s="77">
        <v>385.66</v>
      </c>
      <c r="E238" s="75">
        <v>385.66</v>
      </c>
      <c r="F238" s="76">
        <v>0</v>
      </c>
      <c r="G238" s="26">
        <v>385.66</v>
      </c>
      <c r="H238" s="75">
        <v>0</v>
      </c>
      <c r="I238" s="76">
        <v>0</v>
      </c>
      <c r="J238" s="26">
        <v>0</v>
      </c>
      <c r="K238" s="39">
        <v>385.66</v>
      </c>
      <c r="L238" s="25">
        <v>0</v>
      </c>
      <c r="M238" s="39">
        <v>385.66</v>
      </c>
      <c r="N238" s="75">
        <v>385.66</v>
      </c>
      <c r="O238" s="76">
        <v>0</v>
      </c>
      <c r="P238" s="26">
        <v>385.66</v>
      </c>
      <c r="Q238" s="39">
        <v>0</v>
      </c>
      <c r="R238" s="39">
        <v>0</v>
      </c>
      <c r="S238" s="40">
        <v>0</v>
      </c>
      <c r="T238" s="100" t="s">
        <v>66</v>
      </c>
    </row>
    <row r="239" spans="1:20" outlineLevel="2" x14ac:dyDescent="0.3">
      <c r="A239" s="35"/>
      <c r="B239" s="75">
        <v>2568.1499999999996</v>
      </c>
      <c r="C239" s="76">
        <v>0</v>
      </c>
      <c r="D239" s="77">
        <v>2568.1499999999996</v>
      </c>
      <c r="E239" s="75">
        <v>2568.1499999999996</v>
      </c>
      <c r="F239" s="76">
        <v>0</v>
      </c>
      <c r="G239" s="26">
        <v>2568.1499999999996</v>
      </c>
      <c r="H239" s="75">
        <v>0</v>
      </c>
      <c r="I239" s="76">
        <v>0</v>
      </c>
      <c r="J239" s="26">
        <v>0</v>
      </c>
      <c r="K239" s="39">
        <v>3796.99</v>
      </c>
      <c r="L239" s="25">
        <v>0</v>
      </c>
      <c r="M239" s="39">
        <v>3796.99</v>
      </c>
      <c r="N239" s="75">
        <v>3796.99</v>
      </c>
      <c r="O239" s="76">
        <v>0</v>
      </c>
      <c r="P239" s="26">
        <v>3796.99</v>
      </c>
      <c r="Q239" s="39">
        <v>0</v>
      </c>
      <c r="R239" s="39">
        <v>0</v>
      </c>
      <c r="S239" s="40">
        <v>0</v>
      </c>
      <c r="T239" s="106" t="s">
        <v>273</v>
      </c>
    </row>
    <row r="240" spans="1:20" outlineLevel="1" x14ac:dyDescent="0.3">
      <c r="A240" s="108" t="s">
        <v>101</v>
      </c>
      <c r="B240" s="110">
        <v>16576.47</v>
      </c>
      <c r="C240" s="109">
        <v>870728.99000000011</v>
      </c>
      <c r="D240" s="111">
        <v>887305.4600000002</v>
      </c>
      <c r="E240" s="110">
        <v>2568.1499999999996</v>
      </c>
      <c r="F240" s="109">
        <v>95883.019708999986</v>
      </c>
      <c r="G240" s="112">
        <v>98451.169708999994</v>
      </c>
      <c r="H240" s="110">
        <v>14008.32</v>
      </c>
      <c r="I240" s="109">
        <v>774845.97029100009</v>
      </c>
      <c r="J240" s="112">
        <v>788854.29029100016</v>
      </c>
      <c r="K240" s="109">
        <v>33802.170000000006</v>
      </c>
      <c r="L240" s="113">
        <v>1807692.41</v>
      </c>
      <c r="M240" s="109">
        <v>1841494.58</v>
      </c>
      <c r="N240" s="110">
        <v>3796.99</v>
      </c>
      <c r="O240" s="109">
        <v>199054.41274999996</v>
      </c>
      <c r="P240" s="112">
        <v>202851.40274999995</v>
      </c>
      <c r="Q240" s="109">
        <v>30005.18</v>
      </c>
      <c r="R240" s="109">
        <v>1608637.99725</v>
      </c>
      <c r="S240" s="114">
        <v>1638643.1772500002</v>
      </c>
      <c r="T240" s="115"/>
    </row>
    <row r="241" spans="1:20" outlineLevel="3" x14ac:dyDescent="0.3">
      <c r="A241" s="35" t="s">
        <v>104</v>
      </c>
      <c r="B241" s="75">
        <v>0</v>
      </c>
      <c r="C241" s="76">
        <v>1062.9000000000001</v>
      </c>
      <c r="D241" s="77">
        <v>1062.9000000000001</v>
      </c>
      <c r="E241" s="75">
        <v>0</v>
      </c>
      <c r="F241" s="76">
        <v>117.76932000000002</v>
      </c>
      <c r="G241" s="26">
        <v>117.76932000000002</v>
      </c>
      <c r="H241" s="75">
        <v>0</v>
      </c>
      <c r="I241" s="76">
        <v>945.1306800000001</v>
      </c>
      <c r="J241" s="26">
        <v>945.1306800000001</v>
      </c>
      <c r="K241" s="39">
        <v>0</v>
      </c>
      <c r="L241" s="25">
        <v>1546.8700000000001</v>
      </c>
      <c r="M241" s="39">
        <v>1546.8700000000001</v>
      </c>
      <c r="N241" s="75">
        <v>0</v>
      </c>
      <c r="O241" s="76">
        <v>171.39319600000002</v>
      </c>
      <c r="P241" s="26">
        <v>171.39319600000002</v>
      </c>
      <c r="Q241" s="39">
        <v>0</v>
      </c>
      <c r="R241" s="39">
        <v>1375.4768040000001</v>
      </c>
      <c r="S241" s="40">
        <v>1375.4768040000001</v>
      </c>
      <c r="T241" s="100" t="s">
        <v>251</v>
      </c>
    </row>
    <row r="242" spans="1:20" outlineLevel="3" x14ac:dyDescent="0.3">
      <c r="A242" s="35" t="s">
        <v>104</v>
      </c>
      <c r="B242" s="75">
        <v>0</v>
      </c>
      <c r="C242" s="76">
        <v>74606.67</v>
      </c>
      <c r="D242" s="77">
        <v>74606.67</v>
      </c>
      <c r="E242" s="75">
        <v>0</v>
      </c>
      <c r="F242" s="76">
        <v>8266.4190360000011</v>
      </c>
      <c r="G242" s="26">
        <v>8266.4190360000011</v>
      </c>
      <c r="H242" s="75">
        <v>0</v>
      </c>
      <c r="I242" s="76">
        <v>66340.250963999992</v>
      </c>
      <c r="J242" s="26">
        <v>66340.250963999992</v>
      </c>
      <c r="K242" s="39">
        <v>0</v>
      </c>
      <c r="L242" s="25">
        <v>164688.99</v>
      </c>
      <c r="M242" s="39">
        <v>164688.99</v>
      </c>
      <c r="N242" s="75">
        <v>0</v>
      </c>
      <c r="O242" s="76">
        <v>18247.540091999999</v>
      </c>
      <c r="P242" s="26">
        <v>18247.540091999999</v>
      </c>
      <c r="Q242" s="39">
        <v>0</v>
      </c>
      <c r="R242" s="39">
        <v>146441.44990799998</v>
      </c>
      <c r="S242" s="40">
        <v>146441.44990799998</v>
      </c>
      <c r="T242" s="100" t="s">
        <v>251</v>
      </c>
    </row>
    <row r="243" spans="1:20" outlineLevel="3" x14ac:dyDescent="0.3">
      <c r="A243" s="35" t="s">
        <v>104</v>
      </c>
      <c r="B243" s="75">
        <v>0</v>
      </c>
      <c r="C243" s="76">
        <v>1438.29</v>
      </c>
      <c r="D243" s="77">
        <v>1438.29</v>
      </c>
      <c r="E243" s="75">
        <v>0</v>
      </c>
      <c r="F243" s="76">
        <v>159.36253200000002</v>
      </c>
      <c r="G243" s="26">
        <v>159.36253200000002</v>
      </c>
      <c r="H243" s="75">
        <v>0</v>
      </c>
      <c r="I243" s="76">
        <v>1278.9274679999999</v>
      </c>
      <c r="J243" s="26">
        <v>1278.9274679999999</v>
      </c>
      <c r="K243" s="39">
        <v>0</v>
      </c>
      <c r="L243" s="25">
        <v>41912.57</v>
      </c>
      <c r="M243" s="39">
        <v>41912.57</v>
      </c>
      <c r="N243" s="75">
        <v>0</v>
      </c>
      <c r="O243" s="76">
        <v>4643.9127560000006</v>
      </c>
      <c r="P243" s="26">
        <v>4643.9127560000006</v>
      </c>
      <c r="Q243" s="39">
        <v>0</v>
      </c>
      <c r="R243" s="39">
        <v>37268.657244000002</v>
      </c>
      <c r="S243" s="40">
        <v>37268.657244000002</v>
      </c>
      <c r="T243" s="100" t="s">
        <v>251</v>
      </c>
    </row>
    <row r="244" spans="1:20" outlineLevel="3" x14ac:dyDescent="0.3">
      <c r="A244" s="35" t="s">
        <v>104</v>
      </c>
      <c r="B244" s="75">
        <v>0</v>
      </c>
      <c r="C244" s="76">
        <v>0</v>
      </c>
      <c r="D244" s="77">
        <v>0</v>
      </c>
      <c r="E244" s="75">
        <v>0</v>
      </c>
      <c r="F244" s="76">
        <v>0</v>
      </c>
      <c r="G244" s="26">
        <v>0</v>
      </c>
      <c r="H244" s="75">
        <v>0</v>
      </c>
      <c r="I244" s="76">
        <v>0</v>
      </c>
      <c r="J244" s="26">
        <v>0</v>
      </c>
      <c r="K244" s="39">
        <v>0</v>
      </c>
      <c r="L244" s="25">
        <v>0</v>
      </c>
      <c r="M244" s="39">
        <v>0</v>
      </c>
      <c r="N244" s="75">
        <v>0</v>
      </c>
      <c r="O244" s="76">
        <v>0</v>
      </c>
      <c r="P244" s="26">
        <v>0</v>
      </c>
      <c r="Q244" s="39">
        <v>0</v>
      </c>
      <c r="R244" s="39">
        <v>0</v>
      </c>
      <c r="S244" s="40">
        <v>0</v>
      </c>
      <c r="T244" s="100" t="s">
        <v>251</v>
      </c>
    </row>
    <row r="245" spans="1:20" outlineLevel="3" x14ac:dyDescent="0.3">
      <c r="A245" s="35" t="s">
        <v>104</v>
      </c>
      <c r="B245" s="75">
        <v>0</v>
      </c>
      <c r="C245" s="76">
        <v>132.44</v>
      </c>
      <c r="D245" s="77">
        <v>132.44</v>
      </c>
      <c r="E245" s="75">
        <v>0</v>
      </c>
      <c r="F245" s="76">
        <v>14.674352000000001</v>
      </c>
      <c r="G245" s="26">
        <v>14.674352000000001</v>
      </c>
      <c r="H245" s="75">
        <v>0</v>
      </c>
      <c r="I245" s="76">
        <v>117.765648</v>
      </c>
      <c r="J245" s="26">
        <v>117.765648</v>
      </c>
      <c r="K245" s="39">
        <v>0</v>
      </c>
      <c r="L245" s="25">
        <v>332.95</v>
      </c>
      <c r="M245" s="39">
        <v>332.95</v>
      </c>
      <c r="N245" s="75">
        <v>0</v>
      </c>
      <c r="O245" s="76">
        <v>36.890860000000004</v>
      </c>
      <c r="P245" s="26">
        <v>36.890860000000004</v>
      </c>
      <c r="Q245" s="39">
        <v>0</v>
      </c>
      <c r="R245" s="39">
        <v>296.05913999999996</v>
      </c>
      <c r="S245" s="40">
        <v>296.05913999999996</v>
      </c>
      <c r="T245" s="100" t="s">
        <v>251</v>
      </c>
    </row>
    <row r="246" spans="1:20" outlineLevel="3" x14ac:dyDescent="0.3">
      <c r="A246" s="35" t="s">
        <v>104</v>
      </c>
      <c r="B246" s="75">
        <v>0</v>
      </c>
      <c r="C246" s="76">
        <v>259.45</v>
      </c>
      <c r="D246" s="77">
        <v>259.45</v>
      </c>
      <c r="E246" s="75">
        <v>0</v>
      </c>
      <c r="F246" s="76">
        <v>28.747060000000001</v>
      </c>
      <c r="G246" s="26">
        <v>28.747060000000001</v>
      </c>
      <c r="H246" s="75">
        <v>0</v>
      </c>
      <c r="I246" s="76">
        <v>230.70293999999998</v>
      </c>
      <c r="J246" s="26">
        <v>230.70293999999998</v>
      </c>
      <c r="K246" s="39">
        <v>0</v>
      </c>
      <c r="L246" s="25">
        <v>259.45</v>
      </c>
      <c r="M246" s="39">
        <v>259.45</v>
      </c>
      <c r="N246" s="75">
        <v>0</v>
      </c>
      <c r="O246" s="76">
        <v>28.747060000000001</v>
      </c>
      <c r="P246" s="26">
        <v>28.747060000000001</v>
      </c>
      <c r="Q246" s="39">
        <v>0</v>
      </c>
      <c r="R246" s="39">
        <v>230.70293999999998</v>
      </c>
      <c r="S246" s="40">
        <v>230.70293999999998</v>
      </c>
      <c r="T246" s="100" t="s">
        <v>251</v>
      </c>
    </row>
    <row r="247" spans="1:20" outlineLevel="3" x14ac:dyDescent="0.3">
      <c r="A247" s="35" t="s">
        <v>104</v>
      </c>
      <c r="B247" s="75">
        <v>0</v>
      </c>
      <c r="C247" s="76">
        <v>-2165.73</v>
      </c>
      <c r="D247" s="77">
        <v>-2165.73</v>
      </c>
      <c r="E247" s="75">
        <v>0</v>
      </c>
      <c r="F247" s="76">
        <v>-239.96288400000003</v>
      </c>
      <c r="G247" s="26">
        <v>-239.96288400000003</v>
      </c>
      <c r="H247" s="75">
        <v>0</v>
      </c>
      <c r="I247" s="76">
        <v>-1925.767116</v>
      </c>
      <c r="J247" s="26">
        <v>-1925.767116</v>
      </c>
      <c r="K247" s="39">
        <v>0</v>
      </c>
      <c r="L247" s="25">
        <v>-2523.58</v>
      </c>
      <c r="M247" s="39">
        <v>-2523.58</v>
      </c>
      <c r="N247" s="75">
        <v>0</v>
      </c>
      <c r="O247" s="76">
        <v>-279.612664</v>
      </c>
      <c r="P247" s="26">
        <v>-279.612664</v>
      </c>
      <c r="Q247" s="39">
        <v>0</v>
      </c>
      <c r="R247" s="39">
        <v>-2243.9673359999997</v>
      </c>
      <c r="S247" s="40">
        <v>-2243.9673359999997</v>
      </c>
      <c r="T247" s="100" t="s">
        <v>251</v>
      </c>
    </row>
    <row r="248" spans="1:20" outlineLevel="3" x14ac:dyDescent="0.3">
      <c r="A248" s="35" t="s">
        <v>104</v>
      </c>
      <c r="B248" s="75">
        <v>0</v>
      </c>
      <c r="C248" s="76">
        <v>260</v>
      </c>
      <c r="D248" s="77">
        <v>260</v>
      </c>
      <c r="E248" s="75">
        <v>0</v>
      </c>
      <c r="F248" s="76">
        <v>28.808000000000003</v>
      </c>
      <c r="G248" s="26">
        <v>28.808000000000003</v>
      </c>
      <c r="H248" s="75">
        <v>0</v>
      </c>
      <c r="I248" s="76">
        <v>231.19200000000001</v>
      </c>
      <c r="J248" s="26">
        <v>231.19200000000001</v>
      </c>
      <c r="K248" s="39">
        <v>0</v>
      </c>
      <c r="L248" s="25">
        <v>260</v>
      </c>
      <c r="M248" s="39">
        <v>260</v>
      </c>
      <c r="N248" s="75">
        <v>0</v>
      </c>
      <c r="O248" s="76">
        <v>28.808000000000003</v>
      </c>
      <c r="P248" s="26">
        <v>28.808000000000003</v>
      </c>
      <c r="Q248" s="39">
        <v>0</v>
      </c>
      <c r="R248" s="39">
        <v>231.19200000000001</v>
      </c>
      <c r="S248" s="40">
        <v>231.19200000000001</v>
      </c>
      <c r="T248" s="100" t="s">
        <v>251</v>
      </c>
    </row>
    <row r="249" spans="1:20" outlineLevel="3" x14ac:dyDescent="0.3">
      <c r="A249" s="35" t="s">
        <v>104</v>
      </c>
      <c r="B249" s="75">
        <v>0</v>
      </c>
      <c r="C249" s="76">
        <v>550.32000000000005</v>
      </c>
      <c r="D249" s="77">
        <v>550.32000000000005</v>
      </c>
      <c r="E249" s="75">
        <v>0</v>
      </c>
      <c r="F249" s="76">
        <v>60.975456000000008</v>
      </c>
      <c r="G249" s="26">
        <v>60.975456000000008</v>
      </c>
      <c r="H249" s="75">
        <v>0</v>
      </c>
      <c r="I249" s="76">
        <v>489.34454400000004</v>
      </c>
      <c r="J249" s="26">
        <v>489.34454400000004</v>
      </c>
      <c r="K249" s="39">
        <v>0</v>
      </c>
      <c r="L249" s="25">
        <v>550.32000000000005</v>
      </c>
      <c r="M249" s="39">
        <v>550.32000000000005</v>
      </c>
      <c r="N249" s="75">
        <v>0</v>
      </c>
      <c r="O249" s="76">
        <v>60.975456000000008</v>
      </c>
      <c r="P249" s="26">
        <v>60.975456000000008</v>
      </c>
      <c r="Q249" s="39">
        <v>0</v>
      </c>
      <c r="R249" s="39">
        <v>489.34454400000004</v>
      </c>
      <c r="S249" s="40">
        <v>489.34454400000004</v>
      </c>
      <c r="T249" s="100" t="s">
        <v>251</v>
      </c>
    </row>
    <row r="250" spans="1:20" outlineLevel="3" x14ac:dyDescent="0.3">
      <c r="A250" s="35" t="s">
        <v>104</v>
      </c>
      <c r="B250" s="75">
        <v>0</v>
      </c>
      <c r="C250" s="76">
        <v>1328.94</v>
      </c>
      <c r="D250" s="77">
        <v>1328.94</v>
      </c>
      <c r="E250" s="75">
        <v>0</v>
      </c>
      <c r="F250" s="76">
        <v>147.24655200000001</v>
      </c>
      <c r="G250" s="26">
        <v>147.24655200000001</v>
      </c>
      <c r="H250" s="75">
        <v>0</v>
      </c>
      <c r="I250" s="76">
        <v>1181.693448</v>
      </c>
      <c r="J250" s="26">
        <v>1181.693448</v>
      </c>
      <c r="K250" s="39">
        <v>0</v>
      </c>
      <c r="L250" s="25">
        <v>2119.9899999999998</v>
      </c>
      <c r="M250" s="39">
        <v>2119.9899999999998</v>
      </c>
      <c r="N250" s="75">
        <v>0</v>
      </c>
      <c r="O250" s="76">
        <v>234.894892</v>
      </c>
      <c r="P250" s="26">
        <v>234.894892</v>
      </c>
      <c r="Q250" s="39">
        <v>0</v>
      </c>
      <c r="R250" s="39">
        <v>1885.0951079999998</v>
      </c>
      <c r="S250" s="40">
        <v>1885.0951079999998</v>
      </c>
      <c r="T250" s="100" t="s">
        <v>251</v>
      </c>
    </row>
    <row r="251" spans="1:20" outlineLevel="3" x14ac:dyDescent="0.3">
      <c r="A251" s="35" t="s">
        <v>104</v>
      </c>
      <c r="B251" s="75">
        <v>0</v>
      </c>
      <c r="C251" s="76">
        <v>148.44</v>
      </c>
      <c r="D251" s="77">
        <v>148.44</v>
      </c>
      <c r="E251" s="75">
        <v>0</v>
      </c>
      <c r="F251" s="76">
        <v>16.447152000000003</v>
      </c>
      <c r="G251" s="26">
        <v>16.447152000000003</v>
      </c>
      <c r="H251" s="75">
        <v>0</v>
      </c>
      <c r="I251" s="76">
        <v>131.99284799999998</v>
      </c>
      <c r="J251" s="26">
        <v>131.99284799999998</v>
      </c>
      <c r="K251" s="39">
        <v>0</v>
      </c>
      <c r="L251" s="25">
        <v>248.69</v>
      </c>
      <c r="M251" s="39">
        <v>248.69</v>
      </c>
      <c r="N251" s="75">
        <v>0</v>
      </c>
      <c r="O251" s="76">
        <v>27.554852000000004</v>
      </c>
      <c r="P251" s="26">
        <v>27.554852000000004</v>
      </c>
      <c r="Q251" s="39">
        <v>0</v>
      </c>
      <c r="R251" s="39">
        <v>221.13514799999999</v>
      </c>
      <c r="S251" s="40">
        <v>221.13514799999999</v>
      </c>
      <c r="T251" s="100" t="s">
        <v>251</v>
      </c>
    </row>
    <row r="252" spans="1:20" outlineLevel="3" x14ac:dyDescent="0.3">
      <c r="A252" s="35" t="s">
        <v>104</v>
      </c>
      <c r="B252" s="75">
        <v>0</v>
      </c>
      <c r="C252" s="76">
        <v>8181.63</v>
      </c>
      <c r="D252" s="77">
        <v>8181.63</v>
      </c>
      <c r="E252" s="75">
        <v>0</v>
      </c>
      <c r="F252" s="76">
        <v>906.52460400000007</v>
      </c>
      <c r="G252" s="26">
        <v>906.52460400000007</v>
      </c>
      <c r="H252" s="75">
        <v>0</v>
      </c>
      <c r="I252" s="76">
        <v>7275.1053959999999</v>
      </c>
      <c r="J252" s="26">
        <v>7275.1053959999999</v>
      </c>
      <c r="K252" s="39">
        <v>0</v>
      </c>
      <c r="L252" s="25">
        <v>8631.1</v>
      </c>
      <c r="M252" s="39">
        <v>8631.1</v>
      </c>
      <c r="N252" s="75">
        <v>0</v>
      </c>
      <c r="O252" s="76">
        <v>956.3258800000001</v>
      </c>
      <c r="P252" s="26">
        <v>956.3258800000001</v>
      </c>
      <c r="Q252" s="39">
        <v>0</v>
      </c>
      <c r="R252" s="39">
        <v>7674.77412</v>
      </c>
      <c r="S252" s="40">
        <v>7674.77412</v>
      </c>
      <c r="T252" s="100" t="s">
        <v>251</v>
      </c>
    </row>
    <row r="253" spans="1:20" outlineLevel="3" x14ac:dyDescent="0.3">
      <c r="A253" s="35" t="s">
        <v>104</v>
      </c>
      <c r="B253" s="75">
        <v>0</v>
      </c>
      <c r="C253" s="76">
        <v>33.42</v>
      </c>
      <c r="D253" s="77">
        <v>33.42</v>
      </c>
      <c r="E253" s="75">
        <v>0</v>
      </c>
      <c r="F253" s="76">
        <v>3.7029360000000007</v>
      </c>
      <c r="G253" s="26">
        <v>3.7029360000000007</v>
      </c>
      <c r="H253" s="75">
        <v>0</v>
      </c>
      <c r="I253" s="76">
        <v>29.717064000000001</v>
      </c>
      <c r="J253" s="26">
        <v>29.717064000000001</v>
      </c>
      <c r="K253" s="39">
        <v>0</v>
      </c>
      <c r="L253" s="25">
        <v>33.42</v>
      </c>
      <c r="M253" s="39">
        <v>33.42</v>
      </c>
      <c r="N253" s="75">
        <v>0</v>
      </c>
      <c r="O253" s="76">
        <v>3.7029360000000007</v>
      </c>
      <c r="P253" s="26">
        <v>3.7029360000000007</v>
      </c>
      <c r="Q253" s="39">
        <v>0</v>
      </c>
      <c r="R253" s="39">
        <v>29.717064000000001</v>
      </c>
      <c r="S253" s="40">
        <v>29.717064000000001</v>
      </c>
      <c r="T253" s="100" t="s">
        <v>251</v>
      </c>
    </row>
    <row r="254" spans="1:20" outlineLevel="3" x14ac:dyDescent="0.3">
      <c r="A254" s="35" t="s">
        <v>104</v>
      </c>
      <c r="B254" s="75">
        <v>0</v>
      </c>
      <c r="C254" s="76">
        <v>3633.31</v>
      </c>
      <c r="D254" s="77">
        <v>3633.31</v>
      </c>
      <c r="E254" s="75">
        <v>0</v>
      </c>
      <c r="F254" s="76">
        <v>402.57074800000004</v>
      </c>
      <c r="G254" s="26">
        <v>402.57074800000004</v>
      </c>
      <c r="H254" s="75">
        <v>0</v>
      </c>
      <c r="I254" s="76">
        <v>3230.7392519999999</v>
      </c>
      <c r="J254" s="26">
        <v>3230.7392519999999</v>
      </c>
      <c r="K254" s="39">
        <v>0</v>
      </c>
      <c r="L254" s="25">
        <v>3633.31</v>
      </c>
      <c r="M254" s="39">
        <v>3633.31</v>
      </c>
      <c r="N254" s="75">
        <v>0</v>
      </c>
      <c r="O254" s="76">
        <v>402.57074800000004</v>
      </c>
      <c r="P254" s="26">
        <v>402.57074800000004</v>
      </c>
      <c r="Q254" s="39">
        <v>0</v>
      </c>
      <c r="R254" s="39">
        <v>3230.7392519999999</v>
      </c>
      <c r="S254" s="40">
        <v>3230.7392519999999</v>
      </c>
      <c r="T254" s="100" t="s">
        <v>251</v>
      </c>
    </row>
    <row r="255" spans="1:20" outlineLevel="3" x14ac:dyDescent="0.3">
      <c r="A255" s="35" t="s">
        <v>104</v>
      </c>
      <c r="B255" s="75">
        <v>0</v>
      </c>
      <c r="C255" s="76">
        <v>579.52</v>
      </c>
      <c r="D255" s="77">
        <v>579.52</v>
      </c>
      <c r="E255" s="75">
        <v>0</v>
      </c>
      <c r="F255" s="76">
        <v>64.210816000000008</v>
      </c>
      <c r="G255" s="26">
        <v>64.210816000000008</v>
      </c>
      <c r="H255" s="75">
        <v>0</v>
      </c>
      <c r="I255" s="76">
        <v>515.30918399999996</v>
      </c>
      <c r="J255" s="26">
        <v>515.30918399999996</v>
      </c>
      <c r="K255" s="39">
        <v>0</v>
      </c>
      <c r="L255" s="25">
        <v>932.41</v>
      </c>
      <c r="M255" s="39">
        <v>932.41</v>
      </c>
      <c r="N255" s="75">
        <v>0</v>
      </c>
      <c r="O255" s="76">
        <v>103.31102800000001</v>
      </c>
      <c r="P255" s="26">
        <v>103.31102800000001</v>
      </c>
      <c r="Q255" s="39">
        <v>0</v>
      </c>
      <c r="R255" s="39">
        <v>829.098972</v>
      </c>
      <c r="S255" s="40">
        <v>829.098972</v>
      </c>
      <c r="T255" s="100" t="s">
        <v>251</v>
      </c>
    </row>
    <row r="256" spans="1:20" outlineLevel="3" x14ac:dyDescent="0.3">
      <c r="A256" s="35" t="s">
        <v>104</v>
      </c>
      <c r="B256" s="75">
        <v>0</v>
      </c>
      <c r="C256" s="76">
        <v>60</v>
      </c>
      <c r="D256" s="77">
        <v>60</v>
      </c>
      <c r="E256" s="75">
        <v>0</v>
      </c>
      <c r="F256" s="76">
        <v>6.6480000000000006</v>
      </c>
      <c r="G256" s="26">
        <v>6.6480000000000006</v>
      </c>
      <c r="H256" s="75">
        <v>0</v>
      </c>
      <c r="I256" s="76">
        <v>53.351999999999997</v>
      </c>
      <c r="J256" s="26">
        <v>53.351999999999997</v>
      </c>
      <c r="K256" s="39">
        <v>0</v>
      </c>
      <c r="L256" s="25">
        <v>60</v>
      </c>
      <c r="M256" s="39">
        <v>60</v>
      </c>
      <c r="N256" s="75">
        <v>0</v>
      </c>
      <c r="O256" s="76">
        <v>6.6480000000000006</v>
      </c>
      <c r="P256" s="26">
        <v>6.6480000000000006</v>
      </c>
      <c r="Q256" s="39">
        <v>0</v>
      </c>
      <c r="R256" s="39">
        <v>53.351999999999997</v>
      </c>
      <c r="S256" s="40">
        <v>53.351999999999997</v>
      </c>
      <c r="T256" s="100" t="s">
        <v>251</v>
      </c>
    </row>
    <row r="257" spans="1:20" outlineLevel="3" x14ac:dyDescent="0.3">
      <c r="A257" s="35" t="s">
        <v>104</v>
      </c>
      <c r="B257" s="75">
        <v>0</v>
      </c>
      <c r="C257" s="76">
        <v>2233.15</v>
      </c>
      <c r="D257" s="77">
        <v>2233.15</v>
      </c>
      <c r="E257" s="75">
        <v>0</v>
      </c>
      <c r="F257" s="76">
        <v>247.43302000000003</v>
      </c>
      <c r="G257" s="26">
        <v>247.43302000000003</v>
      </c>
      <c r="H257" s="75">
        <v>0</v>
      </c>
      <c r="I257" s="76">
        <v>1985.7169800000001</v>
      </c>
      <c r="J257" s="26">
        <v>1985.7169800000001</v>
      </c>
      <c r="K257" s="39">
        <v>0</v>
      </c>
      <c r="L257" s="25">
        <v>33106.67</v>
      </c>
      <c r="M257" s="39">
        <v>33106.67</v>
      </c>
      <c r="N257" s="75">
        <v>0</v>
      </c>
      <c r="O257" s="76">
        <v>3668.219036</v>
      </c>
      <c r="P257" s="26">
        <v>3668.219036</v>
      </c>
      <c r="Q257" s="39">
        <v>0</v>
      </c>
      <c r="R257" s="39">
        <v>29438.450964</v>
      </c>
      <c r="S257" s="40">
        <v>29438.450964</v>
      </c>
      <c r="T257" s="100" t="s">
        <v>251</v>
      </c>
    </row>
    <row r="258" spans="1:20" outlineLevel="2" x14ac:dyDescent="0.3">
      <c r="A258" s="35"/>
      <c r="B258" s="75">
        <v>0</v>
      </c>
      <c r="C258" s="76">
        <v>92342.75</v>
      </c>
      <c r="D258" s="77">
        <v>92342.75</v>
      </c>
      <c r="E258" s="75">
        <v>0</v>
      </c>
      <c r="F258" s="76">
        <v>10231.576700000001</v>
      </c>
      <c r="G258" s="26">
        <v>10231.576700000001</v>
      </c>
      <c r="H258" s="75">
        <v>0</v>
      </c>
      <c r="I258" s="76">
        <v>82111.17329999998</v>
      </c>
      <c r="J258" s="26">
        <v>82111.17329999998</v>
      </c>
      <c r="K258" s="39">
        <v>0</v>
      </c>
      <c r="L258" s="25">
        <v>255793.16000000003</v>
      </c>
      <c r="M258" s="39">
        <v>255793.16000000003</v>
      </c>
      <c r="N258" s="75">
        <v>0</v>
      </c>
      <c r="O258" s="76">
        <v>28341.882128000005</v>
      </c>
      <c r="P258" s="26">
        <v>28341.882128000005</v>
      </c>
      <c r="Q258" s="39">
        <v>0</v>
      </c>
      <c r="R258" s="39">
        <v>227451.27787199998</v>
      </c>
      <c r="S258" s="40">
        <v>227451.27787199998</v>
      </c>
      <c r="T258" s="106" t="s">
        <v>267</v>
      </c>
    </row>
    <row r="259" spans="1:20" outlineLevel="3" x14ac:dyDescent="0.3">
      <c r="A259" s="35" t="s">
        <v>104</v>
      </c>
      <c r="B259" s="75">
        <v>0</v>
      </c>
      <c r="C259" s="76">
        <v>68.16</v>
      </c>
      <c r="D259" s="77">
        <v>68.16</v>
      </c>
      <c r="E259" s="75">
        <v>0</v>
      </c>
      <c r="F259" s="76">
        <v>7.5044159999999982</v>
      </c>
      <c r="G259" s="26">
        <v>7.5044159999999982</v>
      </c>
      <c r="H259" s="75">
        <v>0</v>
      </c>
      <c r="I259" s="76">
        <v>60.655583999999998</v>
      </c>
      <c r="J259" s="26">
        <v>60.655583999999998</v>
      </c>
      <c r="K259" s="39">
        <v>0</v>
      </c>
      <c r="L259" s="25">
        <v>102.56</v>
      </c>
      <c r="M259" s="39">
        <v>102.56</v>
      </c>
      <c r="N259" s="75">
        <v>0</v>
      </c>
      <c r="O259" s="76">
        <v>11.291855999999997</v>
      </c>
      <c r="P259" s="26">
        <v>11.291855999999997</v>
      </c>
      <c r="Q259" s="39">
        <v>0</v>
      </c>
      <c r="R259" s="39">
        <v>91.268144000000007</v>
      </c>
      <c r="S259" s="40">
        <v>91.268144000000007</v>
      </c>
      <c r="T259" s="100" t="s">
        <v>62</v>
      </c>
    </row>
    <row r="260" spans="1:20" outlineLevel="3" x14ac:dyDescent="0.3">
      <c r="A260" s="35" t="s">
        <v>104</v>
      </c>
      <c r="B260" s="75">
        <v>0</v>
      </c>
      <c r="C260" s="76">
        <v>0</v>
      </c>
      <c r="D260" s="77">
        <v>0</v>
      </c>
      <c r="E260" s="75">
        <v>0</v>
      </c>
      <c r="F260" s="76">
        <v>0</v>
      </c>
      <c r="G260" s="26">
        <v>0</v>
      </c>
      <c r="H260" s="75">
        <v>0</v>
      </c>
      <c r="I260" s="76">
        <v>0</v>
      </c>
      <c r="J260" s="26">
        <v>0</v>
      </c>
      <c r="K260" s="39">
        <v>0</v>
      </c>
      <c r="L260" s="25">
        <v>0</v>
      </c>
      <c r="M260" s="39">
        <v>0</v>
      </c>
      <c r="N260" s="75">
        <v>0</v>
      </c>
      <c r="O260" s="76">
        <v>0</v>
      </c>
      <c r="P260" s="26">
        <v>0</v>
      </c>
      <c r="Q260" s="39">
        <v>0</v>
      </c>
      <c r="R260" s="39">
        <v>0</v>
      </c>
      <c r="S260" s="40">
        <v>0</v>
      </c>
      <c r="T260" s="100" t="s">
        <v>62</v>
      </c>
    </row>
    <row r="261" spans="1:20" outlineLevel="3" x14ac:dyDescent="0.3">
      <c r="A261" s="35" t="s">
        <v>104</v>
      </c>
      <c r="B261" s="75">
        <v>0</v>
      </c>
      <c r="C261" s="76">
        <v>0</v>
      </c>
      <c r="D261" s="77">
        <v>0</v>
      </c>
      <c r="E261" s="75">
        <v>0</v>
      </c>
      <c r="F261" s="76">
        <v>0</v>
      </c>
      <c r="G261" s="26">
        <v>0</v>
      </c>
      <c r="H261" s="75">
        <v>0</v>
      </c>
      <c r="I261" s="76">
        <v>0</v>
      </c>
      <c r="J261" s="26">
        <v>0</v>
      </c>
      <c r="K261" s="39">
        <v>0</v>
      </c>
      <c r="L261" s="25">
        <v>103.19</v>
      </c>
      <c r="M261" s="39">
        <v>103.19</v>
      </c>
      <c r="N261" s="75">
        <v>0</v>
      </c>
      <c r="O261" s="76">
        <v>11.361218999999997</v>
      </c>
      <c r="P261" s="26">
        <v>11.361218999999997</v>
      </c>
      <c r="Q261" s="39">
        <v>0</v>
      </c>
      <c r="R261" s="39">
        <v>91.828781000000006</v>
      </c>
      <c r="S261" s="40">
        <v>91.828781000000006</v>
      </c>
      <c r="T261" s="100" t="s">
        <v>62</v>
      </c>
    </row>
    <row r="262" spans="1:20" outlineLevel="3" x14ac:dyDescent="0.3">
      <c r="A262" s="35" t="s">
        <v>104</v>
      </c>
      <c r="B262" s="75">
        <v>0</v>
      </c>
      <c r="C262" s="76">
        <v>53.3</v>
      </c>
      <c r="D262" s="77">
        <v>53.3</v>
      </c>
      <c r="E262" s="75">
        <v>0</v>
      </c>
      <c r="F262" s="76">
        <v>5.8683299999999985</v>
      </c>
      <c r="G262" s="26">
        <v>5.8683299999999985</v>
      </c>
      <c r="H262" s="75">
        <v>0</v>
      </c>
      <c r="I262" s="76">
        <v>47.431669999999997</v>
      </c>
      <c r="J262" s="26">
        <v>47.431669999999997</v>
      </c>
      <c r="K262" s="39">
        <v>0</v>
      </c>
      <c r="L262" s="25">
        <v>132.09</v>
      </c>
      <c r="M262" s="39">
        <v>132.09</v>
      </c>
      <c r="N262" s="75">
        <v>0</v>
      </c>
      <c r="O262" s="76">
        <v>14.543108999999998</v>
      </c>
      <c r="P262" s="26">
        <v>14.543108999999998</v>
      </c>
      <c r="Q262" s="39">
        <v>0</v>
      </c>
      <c r="R262" s="39">
        <v>117.546891</v>
      </c>
      <c r="S262" s="40">
        <v>117.546891</v>
      </c>
      <c r="T262" s="100" t="s">
        <v>62</v>
      </c>
    </row>
    <row r="263" spans="1:20" outlineLevel="3" x14ac:dyDescent="0.3">
      <c r="A263" s="35" t="s">
        <v>104</v>
      </c>
      <c r="B263" s="75">
        <v>0</v>
      </c>
      <c r="C263" s="76">
        <v>5954.13</v>
      </c>
      <c r="D263" s="77">
        <v>5954.13</v>
      </c>
      <c r="E263" s="75">
        <v>0</v>
      </c>
      <c r="F263" s="76">
        <v>655.54971299999988</v>
      </c>
      <c r="G263" s="26">
        <v>655.54971299999988</v>
      </c>
      <c r="H263" s="75">
        <v>0</v>
      </c>
      <c r="I263" s="76">
        <v>5298.5802870000007</v>
      </c>
      <c r="J263" s="26">
        <v>5298.5802870000007</v>
      </c>
      <c r="K263" s="39">
        <v>0</v>
      </c>
      <c r="L263" s="25">
        <v>9021.7900000000009</v>
      </c>
      <c r="M263" s="39">
        <v>9021.7900000000009</v>
      </c>
      <c r="N263" s="75">
        <v>0</v>
      </c>
      <c r="O263" s="76">
        <v>993.29907899999989</v>
      </c>
      <c r="P263" s="26">
        <v>993.29907899999989</v>
      </c>
      <c r="Q263" s="39">
        <v>0</v>
      </c>
      <c r="R263" s="39">
        <v>8028.4909210000005</v>
      </c>
      <c r="S263" s="40">
        <v>8028.4909210000005</v>
      </c>
      <c r="T263" s="100" t="s">
        <v>62</v>
      </c>
    </row>
    <row r="264" spans="1:20" outlineLevel="3" x14ac:dyDescent="0.3">
      <c r="A264" s="35" t="s">
        <v>104</v>
      </c>
      <c r="B264" s="75">
        <v>0</v>
      </c>
      <c r="C264" s="76">
        <v>0</v>
      </c>
      <c r="D264" s="77">
        <v>0</v>
      </c>
      <c r="E264" s="75">
        <v>0</v>
      </c>
      <c r="F264" s="76">
        <v>0</v>
      </c>
      <c r="G264" s="26">
        <v>0</v>
      </c>
      <c r="H264" s="75">
        <v>0</v>
      </c>
      <c r="I264" s="76">
        <v>0</v>
      </c>
      <c r="J264" s="26">
        <v>0</v>
      </c>
      <c r="K264" s="39">
        <v>0</v>
      </c>
      <c r="L264" s="25">
        <v>900</v>
      </c>
      <c r="M264" s="39">
        <v>900</v>
      </c>
      <c r="N264" s="75">
        <v>0</v>
      </c>
      <c r="O264" s="76">
        <v>99.089999999999975</v>
      </c>
      <c r="P264" s="26">
        <v>99.089999999999975</v>
      </c>
      <c r="Q264" s="39">
        <v>0</v>
      </c>
      <c r="R264" s="39">
        <v>800.91000000000008</v>
      </c>
      <c r="S264" s="40">
        <v>800.91000000000008</v>
      </c>
      <c r="T264" s="100" t="s">
        <v>62</v>
      </c>
    </row>
    <row r="265" spans="1:20" outlineLevel="3" x14ac:dyDescent="0.3">
      <c r="A265" s="35" t="s">
        <v>104</v>
      </c>
      <c r="B265" s="75">
        <v>0</v>
      </c>
      <c r="C265" s="76">
        <v>-1509.84</v>
      </c>
      <c r="D265" s="77">
        <v>-1509.84</v>
      </c>
      <c r="E265" s="75">
        <v>0</v>
      </c>
      <c r="F265" s="76">
        <v>-166.23338399999994</v>
      </c>
      <c r="G265" s="26">
        <v>-166.23338399999994</v>
      </c>
      <c r="H265" s="75">
        <v>0</v>
      </c>
      <c r="I265" s="76">
        <v>-1343.606616</v>
      </c>
      <c r="J265" s="26">
        <v>-1343.606616</v>
      </c>
      <c r="K265" s="39">
        <v>0</v>
      </c>
      <c r="L265" s="25">
        <v>-755.09999999999991</v>
      </c>
      <c r="M265" s="39">
        <v>-755.09999999999991</v>
      </c>
      <c r="N265" s="75">
        <v>0</v>
      </c>
      <c r="O265" s="76">
        <v>-83.136509999999973</v>
      </c>
      <c r="P265" s="26">
        <v>-83.136509999999973</v>
      </c>
      <c r="Q265" s="39">
        <v>0</v>
      </c>
      <c r="R265" s="39">
        <v>-671.96348999999998</v>
      </c>
      <c r="S265" s="40">
        <v>-671.96348999999998</v>
      </c>
      <c r="T265" s="100" t="s">
        <v>62</v>
      </c>
    </row>
    <row r="266" spans="1:20" outlineLevel="3" x14ac:dyDescent="0.3">
      <c r="A266" s="35" t="s">
        <v>104</v>
      </c>
      <c r="B266" s="75">
        <v>0</v>
      </c>
      <c r="C266" s="76">
        <v>0</v>
      </c>
      <c r="D266" s="77">
        <v>0</v>
      </c>
      <c r="E266" s="75">
        <v>0</v>
      </c>
      <c r="F266" s="76">
        <v>0</v>
      </c>
      <c r="G266" s="26">
        <v>0</v>
      </c>
      <c r="H266" s="75">
        <v>0</v>
      </c>
      <c r="I266" s="76">
        <v>0</v>
      </c>
      <c r="J266" s="26">
        <v>0</v>
      </c>
      <c r="K266" s="39">
        <v>0</v>
      </c>
      <c r="L266" s="25">
        <v>249.84</v>
      </c>
      <c r="M266" s="39">
        <v>249.84</v>
      </c>
      <c r="N266" s="75">
        <v>0</v>
      </c>
      <c r="O266" s="76">
        <v>27.507383999999995</v>
      </c>
      <c r="P266" s="26">
        <v>27.507383999999995</v>
      </c>
      <c r="Q266" s="39">
        <v>0</v>
      </c>
      <c r="R266" s="39">
        <v>222.332616</v>
      </c>
      <c r="S266" s="40">
        <v>222.332616</v>
      </c>
      <c r="T266" s="100" t="s">
        <v>62</v>
      </c>
    </row>
    <row r="267" spans="1:20" outlineLevel="3" x14ac:dyDescent="0.3">
      <c r="A267" s="35" t="s">
        <v>104</v>
      </c>
      <c r="B267" s="75">
        <v>0</v>
      </c>
      <c r="C267" s="76">
        <v>1201.52</v>
      </c>
      <c r="D267" s="77">
        <v>1201.52</v>
      </c>
      <c r="E267" s="75">
        <v>0</v>
      </c>
      <c r="F267" s="76">
        <v>132.28735199999997</v>
      </c>
      <c r="G267" s="26">
        <v>132.28735199999997</v>
      </c>
      <c r="H267" s="75">
        <v>0</v>
      </c>
      <c r="I267" s="76">
        <v>1069.2326479999999</v>
      </c>
      <c r="J267" s="26">
        <v>1069.2326479999999</v>
      </c>
      <c r="K267" s="39">
        <v>0</v>
      </c>
      <c r="L267" s="25">
        <v>1201.52</v>
      </c>
      <c r="M267" s="39">
        <v>1201.52</v>
      </c>
      <c r="N267" s="75">
        <v>0</v>
      </c>
      <c r="O267" s="76">
        <v>132.28735199999997</v>
      </c>
      <c r="P267" s="26">
        <v>132.28735199999997</v>
      </c>
      <c r="Q267" s="39">
        <v>0</v>
      </c>
      <c r="R267" s="39">
        <v>1069.2326479999999</v>
      </c>
      <c r="S267" s="40">
        <v>1069.2326479999999</v>
      </c>
      <c r="T267" s="100" t="s">
        <v>62</v>
      </c>
    </row>
    <row r="268" spans="1:20" outlineLevel="2" x14ac:dyDescent="0.3">
      <c r="A268" s="35"/>
      <c r="B268" s="75">
        <v>0</v>
      </c>
      <c r="C268" s="76">
        <v>5767.27</v>
      </c>
      <c r="D268" s="77">
        <v>5767.27</v>
      </c>
      <c r="E268" s="75">
        <v>0</v>
      </c>
      <c r="F268" s="76">
        <v>634.97642699999994</v>
      </c>
      <c r="G268" s="26">
        <v>634.97642699999994</v>
      </c>
      <c r="H268" s="75">
        <v>0</v>
      </c>
      <c r="I268" s="76">
        <v>5132.2935730000008</v>
      </c>
      <c r="J268" s="26">
        <v>5132.2935730000008</v>
      </c>
      <c r="K268" s="39">
        <v>0</v>
      </c>
      <c r="L268" s="25">
        <v>10955.890000000001</v>
      </c>
      <c r="M268" s="39">
        <v>10955.890000000001</v>
      </c>
      <c r="N268" s="75">
        <v>0</v>
      </c>
      <c r="O268" s="76">
        <v>1206.2434889999997</v>
      </c>
      <c r="P268" s="26">
        <v>1206.2434889999997</v>
      </c>
      <c r="Q268" s="39">
        <v>0</v>
      </c>
      <c r="R268" s="39">
        <v>9749.646510999999</v>
      </c>
      <c r="S268" s="40">
        <v>9749.646510999999</v>
      </c>
      <c r="T268" s="106" t="s">
        <v>272</v>
      </c>
    </row>
    <row r="269" spans="1:20" outlineLevel="3" x14ac:dyDescent="0.3">
      <c r="A269" s="35" t="s">
        <v>104</v>
      </c>
      <c r="B269" s="75">
        <v>6501.02</v>
      </c>
      <c r="C269" s="76">
        <v>0</v>
      </c>
      <c r="D269" s="77">
        <v>6501.02</v>
      </c>
      <c r="E269" s="75">
        <v>0</v>
      </c>
      <c r="F269" s="76">
        <v>0</v>
      </c>
      <c r="G269" s="26">
        <v>0</v>
      </c>
      <c r="H269" s="75">
        <v>6501.02</v>
      </c>
      <c r="I269" s="76">
        <v>0</v>
      </c>
      <c r="J269" s="26">
        <v>6501.02</v>
      </c>
      <c r="K269" s="39">
        <v>9948.6200000000008</v>
      </c>
      <c r="L269" s="25">
        <v>0</v>
      </c>
      <c r="M269" s="39">
        <v>9948.6200000000008</v>
      </c>
      <c r="N269" s="75">
        <v>0</v>
      </c>
      <c r="O269" s="76">
        <v>0</v>
      </c>
      <c r="P269" s="26">
        <v>0</v>
      </c>
      <c r="Q269" s="39">
        <v>9948.6200000000008</v>
      </c>
      <c r="R269" s="39">
        <v>0</v>
      </c>
      <c r="S269" s="40">
        <v>9948.6200000000008</v>
      </c>
      <c r="T269" s="100" t="s">
        <v>63</v>
      </c>
    </row>
    <row r="270" spans="1:20" outlineLevel="3" x14ac:dyDescent="0.3">
      <c r="A270" s="35" t="s">
        <v>104</v>
      </c>
      <c r="B270" s="75">
        <v>3545.51</v>
      </c>
      <c r="C270" s="76">
        <v>0</v>
      </c>
      <c r="D270" s="77">
        <v>3545.51</v>
      </c>
      <c r="E270" s="75">
        <v>0</v>
      </c>
      <c r="F270" s="76">
        <v>0</v>
      </c>
      <c r="G270" s="26">
        <v>0</v>
      </c>
      <c r="H270" s="75">
        <v>3545.51</v>
      </c>
      <c r="I270" s="76">
        <v>0</v>
      </c>
      <c r="J270" s="26">
        <v>3545.51</v>
      </c>
      <c r="K270" s="39">
        <v>4119.99</v>
      </c>
      <c r="L270" s="25">
        <v>0</v>
      </c>
      <c r="M270" s="39">
        <v>4119.99</v>
      </c>
      <c r="N270" s="75">
        <v>0</v>
      </c>
      <c r="O270" s="76">
        <v>0</v>
      </c>
      <c r="P270" s="26">
        <v>0</v>
      </c>
      <c r="Q270" s="39">
        <v>4119.99</v>
      </c>
      <c r="R270" s="39">
        <v>0</v>
      </c>
      <c r="S270" s="40">
        <v>4119.99</v>
      </c>
      <c r="T270" s="100" t="s">
        <v>63</v>
      </c>
    </row>
    <row r="271" spans="1:20" outlineLevel="3" x14ac:dyDescent="0.3">
      <c r="A271" s="35" t="s">
        <v>104</v>
      </c>
      <c r="B271" s="75">
        <v>2075.3200000000002</v>
      </c>
      <c r="C271" s="76">
        <v>0</v>
      </c>
      <c r="D271" s="77">
        <v>2075.3200000000002</v>
      </c>
      <c r="E271" s="75">
        <v>0</v>
      </c>
      <c r="F271" s="76">
        <v>0</v>
      </c>
      <c r="G271" s="26">
        <v>0</v>
      </c>
      <c r="H271" s="75">
        <v>2075.3200000000002</v>
      </c>
      <c r="I271" s="76">
        <v>0</v>
      </c>
      <c r="J271" s="26">
        <v>2075.3200000000002</v>
      </c>
      <c r="K271" s="39">
        <v>2547.63</v>
      </c>
      <c r="L271" s="25">
        <v>0</v>
      </c>
      <c r="M271" s="39">
        <v>2547.63</v>
      </c>
      <c r="N271" s="75">
        <v>0</v>
      </c>
      <c r="O271" s="76">
        <v>0</v>
      </c>
      <c r="P271" s="26">
        <v>0</v>
      </c>
      <c r="Q271" s="39">
        <v>2547.63</v>
      </c>
      <c r="R271" s="39">
        <v>0</v>
      </c>
      <c r="S271" s="40">
        <v>2547.63</v>
      </c>
      <c r="T271" s="100" t="s">
        <v>63</v>
      </c>
    </row>
    <row r="272" spans="1:20" outlineLevel="3" x14ac:dyDescent="0.3">
      <c r="A272" s="35" t="s">
        <v>104</v>
      </c>
      <c r="B272" s="75">
        <v>2630.4</v>
      </c>
      <c r="C272" s="76">
        <v>0</v>
      </c>
      <c r="D272" s="77">
        <v>2630.4</v>
      </c>
      <c r="E272" s="75">
        <v>0</v>
      </c>
      <c r="F272" s="76">
        <v>0</v>
      </c>
      <c r="G272" s="26">
        <v>0</v>
      </c>
      <c r="H272" s="75">
        <v>2630.4</v>
      </c>
      <c r="I272" s="76">
        <v>0</v>
      </c>
      <c r="J272" s="26">
        <v>2630.4</v>
      </c>
      <c r="K272" s="39">
        <v>4519.3900000000003</v>
      </c>
      <c r="L272" s="25">
        <v>0</v>
      </c>
      <c r="M272" s="39">
        <v>4519.3900000000003</v>
      </c>
      <c r="N272" s="75">
        <v>0</v>
      </c>
      <c r="O272" s="76">
        <v>0</v>
      </c>
      <c r="P272" s="26">
        <v>0</v>
      </c>
      <c r="Q272" s="39">
        <v>4519.3900000000003</v>
      </c>
      <c r="R272" s="39">
        <v>0</v>
      </c>
      <c r="S272" s="40">
        <v>4519.3900000000003</v>
      </c>
      <c r="T272" s="100" t="s">
        <v>63</v>
      </c>
    </row>
    <row r="273" spans="1:20" outlineLevel="3" x14ac:dyDescent="0.3">
      <c r="A273" s="35" t="s">
        <v>104</v>
      </c>
      <c r="B273" s="75">
        <v>3157.23</v>
      </c>
      <c r="C273" s="76">
        <v>0</v>
      </c>
      <c r="D273" s="77">
        <v>3157.23</v>
      </c>
      <c r="E273" s="75">
        <v>0</v>
      </c>
      <c r="F273" s="76">
        <v>0</v>
      </c>
      <c r="G273" s="26">
        <v>0</v>
      </c>
      <c r="H273" s="75">
        <v>3157.23</v>
      </c>
      <c r="I273" s="76">
        <v>0</v>
      </c>
      <c r="J273" s="26">
        <v>3157.23</v>
      </c>
      <c r="K273" s="39">
        <v>4382.41</v>
      </c>
      <c r="L273" s="25">
        <v>0</v>
      </c>
      <c r="M273" s="39">
        <v>4382.41</v>
      </c>
      <c r="N273" s="75">
        <v>0</v>
      </c>
      <c r="O273" s="76">
        <v>0</v>
      </c>
      <c r="P273" s="26">
        <v>0</v>
      </c>
      <c r="Q273" s="39">
        <v>4382.41</v>
      </c>
      <c r="R273" s="39">
        <v>0</v>
      </c>
      <c r="S273" s="40">
        <v>4382.41</v>
      </c>
      <c r="T273" s="100" t="s">
        <v>63</v>
      </c>
    </row>
    <row r="274" spans="1:20" outlineLevel="3" x14ac:dyDescent="0.3">
      <c r="A274" s="35" t="s">
        <v>104</v>
      </c>
      <c r="B274" s="75">
        <v>336.5</v>
      </c>
      <c r="C274" s="76">
        <v>0</v>
      </c>
      <c r="D274" s="77">
        <v>336.5</v>
      </c>
      <c r="E274" s="75">
        <v>0</v>
      </c>
      <c r="F274" s="76">
        <v>0</v>
      </c>
      <c r="G274" s="26">
        <v>0</v>
      </c>
      <c r="H274" s="75">
        <v>336.5</v>
      </c>
      <c r="I274" s="76">
        <v>0</v>
      </c>
      <c r="J274" s="26">
        <v>336.5</v>
      </c>
      <c r="K274" s="39">
        <v>1214.52</v>
      </c>
      <c r="L274" s="25">
        <v>0</v>
      </c>
      <c r="M274" s="39">
        <v>1214.52</v>
      </c>
      <c r="N274" s="75">
        <v>0</v>
      </c>
      <c r="O274" s="76">
        <v>0</v>
      </c>
      <c r="P274" s="26">
        <v>0</v>
      </c>
      <c r="Q274" s="39">
        <v>1214.52</v>
      </c>
      <c r="R274" s="39">
        <v>0</v>
      </c>
      <c r="S274" s="40">
        <v>1214.52</v>
      </c>
      <c r="T274" s="100" t="s">
        <v>63</v>
      </c>
    </row>
    <row r="275" spans="1:20" outlineLevel="3" x14ac:dyDescent="0.3">
      <c r="A275" s="35" t="s">
        <v>104</v>
      </c>
      <c r="B275" s="75">
        <v>6627.82</v>
      </c>
      <c r="C275" s="76">
        <v>0</v>
      </c>
      <c r="D275" s="77">
        <v>6627.82</v>
      </c>
      <c r="E275" s="75">
        <v>0</v>
      </c>
      <c r="F275" s="76">
        <v>0</v>
      </c>
      <c r="G275" s="26">
        <v>0</v>
      </c>
      <c r="H275" s="75">
        <v>6627.82</v>
      </c>
      <c r="I275" s="76">
        <v>0</v>
      </c>
      <c r="J275" s="26">
        <v>6627.82</v>
      </c>
      <c r="K275" s="39">
        <v>14347.17</v>
      </c>
      <c r="L275" s="25">
        <v>0</v>
      </c>
      <c r="M275" s="39">
        <v>14347.17</v>
      </c>
      <c r="N275" s="75">
        <v>0</v>
      </c>
      <c r="O275" s="76">
        <v>0</v>
      </c>
      <c r="P275" s="26">
        <v>0</v>
      </c>
      <c r="Q275" s="39">
        <v>14347.17</v>
      </c>
      <c r="R275" s="39">
        <v>0</v>
      </c>
      <c r="S275" s="40">
        <v>14347.17</v>
      </c>
      <c r="T275" s="100" t="s">
        <v>63</v>
      </c>
    </row>
    <row r="276" spans="1:20" outlineLevel="3" x14ac:dyDescent="0.3">
      <c r="A276" s="35" t="s">
        <v>104</v>
      </c>
      <c r="B276" s="75">
        <v>10088.93</v>
      </c>
      <c r="C276" s="76">
        <v>0</v>
      </c>
      <c r="D276" s="77">
        <v>10088.93</v>
      </c>
      <c r="E276" s="75">
        <v>0</v>
      </c>
      <c r="F276" s="76">
        <v>0</v>
      </c>
      <c r="G276" s="26">
        <v>0</v>
      </c>
      <c r="H276" s="75">
        <v>10088.93</v>
      </c>
      <c r="I276" s="76">
        <v>0</v>
      </c>
      <c r="J276" s="26">
        <v>10088.93</v>
      </c>
      <c r="K276" s="39">
        <v>14990.3</v>
      </c>
      <c r="L276" s="25">
        <v>0</v>
      </c>
      <c r="M276" s="39">
        <v>14990.3</v>
      </c>
      <c r="N276" s="75">
        <v>0</v>
      </c>
      <c r="O276" s="76">
        <v>0</v>
      </c>
      <c r="P276" s="26">
        <v>0</v>
      </c>
      <c r="Q276" s="39">
        <v>14990.3</v>
      </c>
      <c r="R276" s="39">
        <v>0</v>
      </c>
      <c r="S276" s="40">
        <v>14990.3</v>
      </c>
      <c r="T276" s="100" t="s">
        <v>63</v>
      </c>
    </row>
    <row r="277" spans="1:20" outlineLevel="3" x14ac:dyDescent="0.3">
      <c r="A277" s="35" t="s">
        <v>104</v>
      </c>
      <c r="B277" s="75">
        <v>0</v>
      </c>
      <c r="C277" s="76">
        <v>0</v>
      </c>
      <c r="D277" s="77">
        <v>0</v>
      </c>
      <c r="E277" s="75">
        <v>0</v>
      </c>
      <c r="F277" s="76">
        <v>0</v>
      </c>
      <c r="G277" s="26">
        <v>0</v>
      </c>
      <c r="H277" s="75">
        <v>0</v>
      </c>
      <c r="I277" s="76">
        <v>0</v>
      </c>
      <c r="J277" s="26">
        <v>0</v>
      </c>
      <c r="K277" s="39">
        <v>402.52</v>
      </c>
      <c r="L277" s="25">
        <v>0</v>
      </c>
      <c r="M277" s="39">
        <v>402.52</v>
      </c>
      <c r="N277" s="75">
        <v>0</v>
      </c>
      <c r="O277" s="76">
        <v>0</v>
      </c>
      <c r="P277" s="26">
        <v>0</v>
      </c>
      <c r="Q277" s="39">
        <v>402.52</v>
      </c>
      <c r="R277" s="39">
        <v>0</v>
      </c>
      <c r="S277" s="40">
        <v>402.52</v>
      </c>
      <c r="T277" s="100" t="s">
        <v>63</v>
      </c>
    </row>
    <row r="278" spans="1:20" outlineLevel="2" x14ac:dyDescent="0.3">
      <c r="A278" s="35"/>
      <c r="B278" s="75">
        <v>34962.729999999996</v>
      </c>
      <c r="C278" s="76">
        <v>0</v>
      </c>
      <c r="D278" s="77">
        <v>34962.729999999996</v>
      </c>
      <c r="E278" s="75">
        <v>0</v>
      </c>
      <c r="F278" s="76">
        <v>0</v>
      </c>
      <c r="G278" s="26">
        <v>0</v>
      </c>
      <c r="H278" s="75">
        <v>34962.729999999996</v>
      </c>
      <c r="I278" s="76">
        <v>0</v>
      </c>
      <c r="J278" s="26">
        <v>34962.729999999996</v>
      </c>
      <c r="K278" s="39">
        <v>56472.549999999996</v>
      </c>
      <c r="L278" s="25">
        <v>0</v>
      </c>
      <c r="M278" s="39">
        <v>56472.549999999996</v>
      </c>
      <c r="N278" s="75">
        <v>0</v>
      </c>
      <c r="O278" s="76">
        <v>0</v>
      </c>
      <c r="P278" s="26">
        <v>0</v>
      </c>
      <c r="Q278" s="39">
        <v>56472.549999999996</v>
      </c>
      <c r="R278" s="39">
        <v>0</v>
      </c>
      <c r="S278" s="40">
        <v>56472.549999999996</v>
      </c>
      <c r="T278" s="106" t="s">
        <v>266</v>
      </c>
    </row>
    <row r="279" spans="1:20" outlineLevel="3" x14ac:dyDescent="0.3">
      <c r="A279" s="35" t="s">
        <v>104</v>
      </c>
      <c r="B279" s="75">
        <v>0</v>
      </c>
      <c r="C279" s="76">
        <v>0</v>
      </c>
      <c r="D279" s="77">
        <v>0</v>
      </c>
      <c r="E279" s="75">
        <v>0</v>
      </c>
      <c r="F279" s="76">
        <v>0</v>
      </c>
      <c r="G279" s="26">
        <v>0</v>
      </c>
      <c r="H279" s="75">
        <v>0</v>
      </c>
      <c r="I279" s="76">
        <v>0</v>
      </c>
      <c r="J279" s="26">
        <v>0</v>
      </c>
      <c r="K279" s="39">
        <v>1202.8800000000001</v>
      </c>
      <c r="L279" s="25">
        <v>0</v>
      </c>
      <c r="M279" s="39">
        <v>1202.8800000000001</v>
      </c>
      <c r="N279" s="75">
        <v>1202.8800000000001</v>
      </c>
      <c r="O279" s="76">
        <v>0</v>
      </c>
      <c r="P279" s="26">
        <v>1202.8800000000001</v>
      </c>
      <c r="Q279" s="39">
        <v>0</v>
      </c>
      <c r="R279" s="39">
        <v>0</v>
      </c>
      <c r="S279" s="40">
        <v>0</v>
      </c>
      <c r="T279" s="100" t="s">
        <v>66</v>
      </c>
    </row>
    <row r="280" spans="1:20" outlineLevel="3" x14ac:dyDescent="0.3">
      <c r="A280" s="35" t="s">
        <v>104</v>
      </c>
      <c r="B280" s="75">
        <v>1171.4100000000001</v>
      </c>
      <c r="C280" s="76">
        <v>0</v>
      </c>
      <c r="D280" s="77">
        <v>1171.4100000000001</v>
      </c>
      <c r="E280" s="75">
        <v>1171.4100000000001</v>
      </c>
      <c r="F280" s="76">
        <v>0</v>
      </c>
      <c r="G280" s="26">
        <v>1171.4100000000001</v>
      </c>
      <c r="H280" s="75">
        <v>0</v>
      </c>
      <c r="I280" s="76">
        <v>0</v>
      </c>
      <c r="J280" s="26">
        <v>0</v>
      </c>
      <c r="K280" s="39">
        <v>1171.4100000000001</v>
      </c>
      <c r="L280" s="25">
        <v>0</v>
      </c>
      <c r="M280" s="39">
        <v>1171.4100000000001</v>
      </c>
      <c r="N280" s="75">
        <v>1171.4100000000001</v>
      </c>
      <c r="O280" s="76">
        <v>0</v>
      </c>
      <c r="P280" s="26">
        <v>1171.4100000000001</v>
      </c>
      <c r="Q280" s="39">
        <v>0</v>
      </c>
      <c r="R280" s="39">
        <v>0</v>
      </c>
      <c r="S280" s="40">
        <v>0</v>
      </c>
      <c r="T280" s="100" t="s">
        <v>66</v>
      </c>
    </row>
    <row r="281" spans="1:20" outlineLevel="3" x14ac:dyDescent="0.3">
      <c r="A281" s="35" t="s">
        <v>104</v>
      </c>
      <c r="B281" s="75">
        <v>0</v>
      </c>
      <c r="C281" s="76">
        <v>0</v>
      </c>
      <c r="D281" s="77">
        <v>0</v>
      </c>
      <c r="E281" s="75">
        <v>0</v>
      </c>
      <c r="F281" s="76">
        <v>0</v>
      </c>
      <c r="G281" s="26">
        <v>0</v>
      </c>
      <c r="H281" s="75">
        <v>0</v>
      </c>
      <c r="I281" s="76">
        <v>0</v>
      </c>
      <c r="J281" s="26">
        <v>0</v>
      </c>
      <c r="K281" s="39">
        <v>0</v>
      </c>
      <c r="L281" s="25">
        <v>0</v>
      </c>
      <c r="M281" s="39">
        <v>0</v>
      </c>
      <c r="N281" s="75">
        <v>0</v>
      </c>
      <c r="O281" s="76">
        <v>0</v>
      </c>
      <c r="P281" s="26">
        <v>0</v>
      </c>
      <c r="Q281" s="39">
        <v>0</v>
      </c>
      <c r="R281" s="39">
        <v>0</v>
      </c>
      <c r="S281" s="40">
        <v>0</v>
      </c>
      <c r="T281" s="100" t="s">
        <v>66</v>
      </c>
    </row>
    <row r="282" spans="1:20" outlineLevel="3" x14ac:dyDescent="0.3">
      <c r="A282" s="35" t="s">
        <v>104</v>
      </c>
      <c r="B282" s="75">
        <v>331.15</v>
      </c>
      <c r="C282" s="76">
        <v>0</v>
      </c>
      <c r="D282" s="77">
        <v>331.15</v>
      </c>
      <c r="E282" s="75">
        <v>331.15</v>
      </c>
      <c r="F282" s="76">
        <v>0</v>
      </c>
      <c r="G282" s="26">
        <v>331.15</v>
      </c>
      <c r="H282" s="75">
        <v>0</v>
      </c>
      <c r="I282" s="76">
        <v>0</v>
      </c>
      <c r="J282" s="26">
        <v>0</v>
      </c>
      <c r="K282" s="39">
        <v>457.21999999999997</v>
      </c>
      <c r="L282" s="25">
        <v>0</v>
      </c>
      <c r="M282" s="39">
        <v>457.21999999999997</v>
      </c>
      <c r="N282" s="75">
        <v>457.21999999999997</v>
      </c>
      <c r="O282" s="76">
        <v>0</v>
      </c>
      <c r="P282" s="26">
        <v>457.21999999999997</v>
      </c>
      <c r="Q282" s="39">
        <v>0</v>
      </c>
      <c r="R282" s="39">
        <v>0</v>
      </c>
      <c r="S282" s="40">
        <v>0</v>
      </c>
      <c r="T282" s="100" t="s">
        <v>66</v>
      </c>
    </row>
    <row r="283" spans="1:20" outlineLevel="3" x14ac:dyDescent="0.3">
      <c r="A283" s="35" t="s">
        <v>104</v>
      </c>
      <c r="B283" s="75">
        <v>189.11</v>
      </c>
      <c r="C283" s="76">
        <v>0</v>
      </c>
      <c r="D283" s="77">
        <v>189.11</v>
      </c>
      <c r="E283" s="75">
        <v>189.11</v>
      </c>
      <c r="F283" s="76">
        <v>0</v>
      </c>
      <c r="G283" s="26">
        <v>189.11</v>
      </c>
      <c r="H283" s="75">
        <v>0</v>
      </c>
      <c r="I283" s="76">
        <v>0</v>
      </c>
      <c r="J283" s="26">
        <v>0</v>
      </c>
      <c r="K283" s="39">
        <v>189.11</v>
      </c>
      <c r="L283" s="25">
        <v>0</v>
      </c>
      <c r="M283" s="39">
        <v>189.11</v>
      </c>
      <c r="N283" s="75">
        <v>189.11</v>
      </c>
      <c r="O283" s="76">
        <v>0</v>
      </c>
      <c r="P283" s="26">
        <v>189.11</v>
      </c>
      <c r="Q283" s="39">
        <v>0</v>
      </c>
      <c r="R283" s="39">
        <v>0</v>
      </c>
      <c r="S283" s="40">
        <v>0</v>
      </c>
      <c r="T283" s="100" t="s">
        <v>66</v>
      </c>
    </row>
    <row r="284" spans="1:20" outlineLevel="3" x14ac:dyDescent="0.3">
      <c r="A284" s="35" t="s">
        <v>104</v>
      </c>
      <c r="B284" s="75">
        <v>-399.32</v>
      </c>
      <c r="C284" s="76">
        <v>0</v>
      </c>
      <c r="D284" s="77">
        <v>-399.32</v>
      </c>
      <c r="E284" s="75">
        <v>-399.32</v>
      </c>
      <c r="F284" s="76">
        <v>0</v>
      </c>
      <c r="G284" s="26">
        <v>-399.32</v>
      </c>
      <c r="H284" s="75">
        <v>0</v>
      </c>
      <c r="I284" s="76">
        <v>0</v>
      </c>
      <c r="J284" s="26">
        <v>0</v>
      </c>
      <c r="K284" s="39">
        <v>4068.6199999999994</v>
      </c>
      <c r="L284" s="25">
        <v>0</v>
      </c>
      <c r="M284" s="39">
        <v>4068.6199999999994</v>
      </c>
      <c r="N284" s="75">
        <v>4068.6199999999994</v>
      </c>
      <c r="O284" s="76">
        <v>0</v>
      </c>
      <c r="P284" s="26">
        <v>4068.6199999999994</v>
      </c>
      <c r="Q284" s="39">
        <v>0</v>
      </c>
      <c r="R284" s="39">
        <v>0</v>
      </c>
      <c r="S284" s="40">
        <v>0</v>
      </c>
      <c r="T284" s="100" t="s">
        <v>66</v>
      </c>
    </row>
    <row r="285" spans="1:20" outlineLevel="3" x14ac:dyDescent="0.3">
      <c r="A285" s="35" t="s">
        <v>104</v>
      </c>
      <c r="B285" s="75">
        <v>2432.25</v>
      </c>
      <c r="C285" s="76">
        <v>0</v>
      </c>
      <c r="D285" s="77">
        <v>2432.25</v>
      </c>
      <c r="E285" s="75">
        <v>2432.25</v>
      </c>
      <c r="F285" s="76">
        <v>0</v>
      </c>
      <c r="G285" s="26">
        <v>2432.25</v>
      </c>
      <c r="H285" s="75">
        <v>0</v>
      </c>
      <c r="I285" s="76">
        <v>0</v>
      </c>
      <c r="J285" s="26">
        <v>0</v>
      </c>
      <c r="K285" s="39">
        <v>2432.25</v>
      </c>
      <c r="L285" s="25">
        <v>0</v>
      </c>
      <c r="M285" s="39">
        <v>2432.25</v>
      </c>
      <c r="N285" s="75">
        <v>2432.25</v>
      </c>
      <c r="O285" s="76">
        <v>0</v>
      </c>
      <c r="P285" s="26">
        <v>2432.25</v>
      </c>
      <c r="Q285" s="39">
        <v>0</v>
      </c>
      <c r="R285" s="39">
        <v>0</v>
      </c>
      <c r="S285" s="40">
        <v>0</v>
      </c>
      <c r="T285" s="100" t="s">
        <v>66</v>
      </c>
    </row>
    <row r="286" spans="1:20" outlineLevel="3" x14ac:dyDescent="0.3">
      <c r="A286" s="35" t="s">
        <v>104</v>
      </c>
      <c r="B286" s="75">
        <v>557.79999999999995</v>
      </c>
      <c r="C286" s="76">
        <v>0</v>
      </c>
      <c r="D286" s="77">
        <v>557.79999999999995</v>
      </c>
      <c r="E286" s="75">
        <v>557.79999999999995</v>
      </c>
      <c r="F286" s="76">
        <v>0</v>
      </c>
      <c r="G286" s="26">
        <v>557.79999999999995</v>
      </c>
      <c r="H286" s="75">
        <v>0</v>
      </c>
      <c r="I286" s="76">
        <v>0</v>
      </c>
      <c r="J286" s="26">
        <v>0</v>
      </c>
      <c r="K286" s="39">
        <v>1227.21</v>
      </c>
      <c r="L286" s="25">
        <v>0</v>
      </c>
      <c r="M286" s="39">
        <v>1227.21</v>
      </c>
      <c r="N286" s="75">
        <v>1227.21</v>
      </c>
      <c r="O286" s="76">
        <v>0</v>
      </c>
      <c r="P286" s="26">
        <v>1227.21</v>
      </c>
      <c r="Q286" s="39">
        <v>0</v>
      </c>
      <c r="R286" s="39">
        <v>0</v>
      </c>
      <c r="S286" s="40">
        <v>0</v>
      </c>
      <c r="T286" s="100" t="s">
        <v>66</v>
      </c>
    </row>
    <row r="287" spans="1:20" outlineLevel="3" x14ac:dyDescent="0.3">
      <c r="A287" s="35" t="s">
        <v>104</v>
      </c>
      <c r="B287" s="75">
        <v>1803.74</v>
      </c>
      <c r="C287" s="76">
        <v>0</v>
      </c>
      <c r="D287" s="77">
        <v>1803.74</v>
      </c>
      <c r="E287" s="75">
        <v>1803.74</v>
      </c>
      <c r="F287" s="76">
        <v>0</v>
      </c>
      <c r="G287" s="26">
        <v>1803.74</v>
      </c>
      <c r="H287" s="75">
        <v>0</v>
      </c>
      <c r="I287" s="76">
        <v>0</v>
      </c>
      <c r="J287" s="26">
        <v>0</v>
      </c>
      <c r="K287" s="39">
        <v>2439.19</v>
      </c>
      <c r="L287" s="25">
        <v>0</v>
      </c>
      <c r="M287" s="39">
        <v>2439.19</v>
      </c>
      <c r="N287" s="75">
        <v>2439.19</v>
      </c>
      <c r="O287" s="76">
        <v>0</v>
      </c>
      <c r="P287" s="26">
        <v>2439.19</v>
      </c>
      <c r="Q287" s="39">
        <v>0</v>
      </c>
      <c r="R287" s="39">
        <v>0</v>
      </c>
      <c r="S287" s="40">
        <v>0</v>
      </c>
      <c r="T287" s="100" t="s">
        <v>66</v>
      </c>
    </row>
    <row r="288" spans="1:20" outlineLevel="3" x14ac:dyDescent="0.3">
      <c r="A288" s="35" t="s">
        <v>104</v>
      </c>
      <c r="B288" s="75">
        <v>888.62</v>
      </c>
      <c r="C288" s="76">
        <v>0</v>
      </c>
      <c r="D288" s="77">
        <v>888.62</v>
      </c>
      <c r="E288" s="75">
        <v>888.62</v>
      </c>
      <c r="F288" s="76">
        <v>0</v>
      </c>
      <c r="G288" s="26">
        <v>888.62</v>
      </c>
      <c r="H288" s="75">
        <v>0</v>
      </c>
      <c r="I288" s="76">
        <v>0</v>
      </c>
      <c r="J288" s="26">
        <v>0</v>
      </c>
      <c r="K288" s="39">
        <v>1730.1799999999998</v>
      </c>
      <c r="L288" s="25">
        <v>0</v>
      </c>
      <c r="M288" s="39">
        <v>1730.1799999999998</v>
      </c>
      <c r="N288" s="75">
        <v>1730.1799999999998</v>
      </c>
      <c r="O288" s="76">
        <v>0</v>
      </c>
      <c r="P288" s="26">
        <v>1730.1799999999998</v>
      </c>
      <c r="Q288" s="39">
        <v>0</v>
      </c>
      <c r="R288" s="39">
        <v>0</v>
      </c>
      <c r="S288" s="40">
        <v>0</v>
      </c>
      <c r="T288" s="100" t="s">
        <v>66</v>
      </c>
    </row>
    <row r="289" spans="1:20" outlineLevel="3" x14ac:dyDescent="0.3">
      <c r="A289" s="35" t="s">
        <v>104</v>
      </c>
      <c r="B289" s="75">
        <v>2027.72</v>
      </c>
      <c r="C289" s="76">
        <v>0</v>
      </c>
      <c r="D289" s="77">
        <v>2027.72</v>
      </c>
      <c r="E289" s="75">
        <v>2027.72</v>
      </c>
      <c r="F289" s="76">
        <v>0</v>
      </c>
      <c r="G289" s="26">
        <v>2027.72</v>
      </c>
      <c r="H289" s="75">
        <v>0</v>
      </c>
      <c r="I289" s="76">
        <v>0</v>
      </c>
      <c r="J289" s="26">
        <v>0</v>
      </c>
      <c r="K289" s="39">
        <v>4426.84</v>
      </c>
      <c r="L289" s="25">
        <v>0</v>
      </c>
      <c r="M289" s="39">
        <v>4426.84</v>
      </c>
      <c r="N289" s="75">
        <v>4426.84</v>
      </c>
      <c r="O289" s="76">
        <v>0</v>
      </c>
      <c r="P289" s="26">
        <v>4426.84</v>
      </c>
      <c r="Q289" s="39">
        <v>0</v>
      </c>
      <c r="R289" s="39">
        <v>0</v>
      </c>
      <c r="S289" s="40">
        <v>0</v>
      </c>
      <c r="T289" s="100" t="s">
        <v>66</v>
      </c>
    </row>
    <row r="290" spans="1:20" outlineLevel="2" x14ac:dyDescent="0.3">
      <c r="A290" s="35"/>
      <c r="B290" s="75">
        <v>9002.48</v>
      </c>
      <c r="C290" s="76">
        <v>0</v>
      </c>
      <c r="D290" s="77">
        <v>9002.48</v>
      </c>
      <c r="E290" s="75">
        <v>9002.48</v>
      </c>
      <c r="F290" s="76">
        <v>0</v>
      </c>
      <c r="G290" s="26">
        <v>9002.48</v>
      </c>
      <c r="H290" s="75">
        <v>0</v>
      </c>
      <c r="I290" s="76">
        <v>0</v>
      </c>
      <c r="J290" s="26">
        <v>0</v>
      </c>
      <c r="K290" s="39">
        <v>19344.910000000003</v>
      </c>
      <c r="L290" s="25">
        <v>0</v>
      </c>
      <c r="M290" s="39">
        <v>19344.910000000003</v>
      </c>
      <c r="N290" s="75">
        <v>19344.910000000003</v>
      </c>
      <c r="O290" s="76">
        <v>0</v>
      </c>
      <c r="P290" s="26">
        <v>19344.910000000003</v>
      </c>
      <c r="Q290" s="39">
        <v>0</v>
      </c>
      <c r="R290" s="39">
        <v>0</v>
      </c>
      <c r="S290" s="40">
        <v>0</v>
      </c>
      <c r="T290" s="106" t="s">
        <v>273</v>
      </c>
    </row>
    <row r="291" spans="1:20" outlineLevel="3" x14ac:dyDescent="0.3">
      <c r="A291" s="35" t="s">
        <v>104</v>
      </c>
      <c r="B291" s="75">
        <v>0</v>
      </c>
      <c r="C291" s="76">
        <v>426.45</v>
      </c>
      <c r="D291" s="77">
        <v>426.45</v>
      </c>
      <c r="E291" s="75">
        <v>0</v>
      </c>
      <c r="F291" s="76">
        <v>35.352704999999986</v>
      </c>
      <c r="G291" s="26">
        <v>35.352704999999986</v>
      </c>
      <c r="H291" s="75">
        <v>0</v>
      </c>
      <c r="I291" s="76">
        <v>391.09729500000003</v>
      </c>
      <c r="J291" s="26">
        <v>391.09729500000003</v>
      </c>
      <c r="K291" s="39">
        <v>0</v>
      </c>
      <c r="L291" s="25">
        <v>688.58999999999992</v>
      </c>
      <c r="M291" s="39">
        <v>688.58999999999992</v>
      </c>
      <c r="N291" s="75">
        <v>0</v>
      </c>
      <c r="O291" s="76">
        <v>57.084110999999972</v>
      </c>
      <c r="P291" s="26">
        <v>57.084110999999972</v>
      </c>
      <c r="Q291" s="39">
        <v>0</v>
      </c>
      <c r="R291" s="39">
        <v>631.50588899999991</v>
      </c>
      <c r="S291" s="40">
        <v>631.50588899999991</v>
      </c>
      <c r="T291" s="100" t="s">
        <v>49</v>
      </c>
    </row>
    <row r="292" spans="1:20" outlineLevel="3" x14ac:dyDescent="0.3">
      <c r="A292" s="35" t="s">
        <v>104</v>
      </c>
      <c r="B292" s="75">
        <v>0</v>
      </c>
      <c r="C292" s="76">
        <v>-1.38</v>
      </c>
      <c r="D292" s="77">
        <v>-1.38</v>
      </c>
      <c r="E292" s="75">
        <v>0</v>
      </c>
      <c r="F292" s="76">
        <v>-0.11440199999999995</v>
      </c>
      <c r="G292" s="26">
        <v>-0.11440199999999995</v>
      </c>
      <c r="H292" s="75">
        <v>0</v>
      </c>
      <c r="I292" s="76">
        <v>-1.265598</v>
      </c>
      <c r="J292" s="26">
        <v>-1.265598</v>
      </c>
      <c r="K292" s="39">
        <v>0</v>
      </c>
      <c r="L292" s="25">
        <v>635.89</v>
      </c>
      <c r="M292" s="39">
        <v>635.89</v>
      </c>
      <c r="N292" s="75">
        <v>0</v>
      </c>
      <c r="O292" s="76">
        <v>52.715280999999983</v>
      </c>
      <c r="P292" s="26">
        <v>52.715280999999983</v>
      </c>
      <c r="Q292" s="39">
        <v>0</v>
      </c>
      <c r="R292" s="39">
        <v>583.17471899999998</v>
      </c>
      <c r="S292" s="40">
        <v>583.17471899999998</v>
      </c>
      <c r="T292" s="100" t="s">
        <v>49</v>
      </c>
    </row>
    <row r="293" spans="1:20" outlineLevel="3" x14ac:dyDescent="0.3">
      <c r="A293" s="35" t="s">
        <v>104</v>
      </c>
      <c r="B293" s="75">
        <v>0</v>
      </c>
      <c r="C293" s="76">
        <v>22568.59</v>
      </c>
      <c r="D293" s="77">
        <v>22568.59</v>
      </c>
      <c r="E293" s="75">
        <v>0</v>
      </c>
      <c r="F293" s="76">
        <v>1870.9361109999995</v>
      </c>
      <c r="G293" s="26">
        <v>1870.9361109999995</v>
      </c>
      <c r="H293" s="75">
        <v>0</v>
      </c>
      <c r="I293" s="76">
        <v>20697.653889000001</v>
      </c>
      <c r="J293" s="26">
        <v>20697.653889000001</v>
      </c>
      <c r="K293" s="39">
        <v>0</v>
      </c>
      <c r="L293" s="25">
        <v>27672.87</v>
      </c>
      <c r="M293" s="39">
        <v>27672.87</v>
      </c>
      <c r="N293" s="75">
        <v>0</v>
      </c>
      <c r="O293" s="76">
        <v>2294.0809229999991</v>
      </c>
      <c r="P293" s="26">
        <v>2294.0809229999991</v>
      </c>
      <c r="Q293" s="39">
        <v>0</v>
      </c>
      <c r="R293" s="39">
        <v>25378.789077000001</v>
      </c>
      <c r="S293" s="40">
        <v>25378.789077000001</v>
      </c>
      <c r="T293" s="100" t="s">
        <v>49</v>
      </c>
    </row>
    <row r="294" spans="1:20" outlineLevel="3" x14ac:dyDescent="0.3">
      <c r="A294" s="35" t="s">
        <v>104</v>
      </c>
      <c r="B294" s="75">
        <v>0</v>
      </c>
      <c r="C294" s="76">
        <v>3789.43</v>
      </c>
      <c r="D294" s="77">
        <v>3789.43</v>
      </c>
      <c r="E294" s="75">
        <v>0</v>
      </c>
      <c r="F294" s="76">
        <v>314.14374699999991</v>
      </c>
      <c r="G294" s="26">
        <v>314.14374699999991</v>
      </c>
      <c r="H294" s="75">
        <v>0</v>
      </c>
      <c r="I294" s="76">
        <v>3475.2862529999998</v>
      </c>
      <c r="J294" s="26">
        <v>3475.2862529999998</v>
      </c>
      <c r="K294" s="39">
        <v>0</v>
      </c>
      <c r="L294" s="25">
        <v>8642.58</v>
      </c>
      <c r="M294" s="39">
        <v>8642.58</v>
      </c>
      <c r="N294" s="75">
        <v>0</v>
      </c>
      <c r="O294" s="76">
        <v>716.46988199999976</v>
      </c>
      <c r="P294" s="26">
        <v>716.46988199999976</v>
      </c>
      <c r="Q294" s="39">
        <v>0</v>
      </c>
      <c r="R294" s="39">
        <v>7926.1101180000005</v>
      </c>
      <c r="S294" s="40">
        <v>7926.1101180000005</v>
      </c>
      <c r="T294" s="100" t="s">
        <v>49</v>
      </c>
    </row>
    <row r="295" spans="1:20" outlineLevel="3" x14ac:dyDescent="0.3">
      <c r="A295" s="35" t="s">
        <v>104</v>
      </c>
      <c r="B295" s="75">
        <v>0</v>
      </c>
      <c r="C295" s="76">
        <v>4122.9399999999996</v>
      </c>
      <c r="D295" s="77">
        <v>4122.9399999999996</v>
      </c>
      <c r="E295" s="75">
        <v>0</v>
      </c>
      <c r="F295" s="76">
        <v>341.79172599999987</v>
      </c>
      <c r="G295" s="26">
        <v>341.79172599999987</v>
      </c>
      <c r="H295" s="75">
        <v>0</v>
      </c>
      <c r="I295" s="76">
        <v>3781.1482739999997</v>
      </c>
      <c r="J295" s="26">
        <v>3781.1482739999997</v>
      </c>
      <c r="K295" s="39">
        <v>0</v>
      </c>
      <c r="L295" s="25">
        <v>4723.7</v>
      </c>
      <c r="M295" s="39">
        <v>4723.7</v>
      </c>
      <c r="N295" s="75">
        <v>0</v>
      </c>
      <c r="O295" s="76">
        <v>391.59472999999986</v>
      </c>
      <c r="P295" s="26">
        <v>391.59472999999986</v>
      </c>
      <c r="Q295" s="39">
        <v>0</v>
      </c>
      <c r="R295" s="39">
        <v>4332.10527</v>
      </c>
      <c r="S295" s="40">
        <v>4332.10527</v>
      </c>
      <c r="T295" s="100" t="s">
        <v>49</v>
      </c>
    </row>
    <row r="296" spans="1:20" outlineLevel="3" x14ac:dyDescent="0.3">
      <c r="A296" s="35" t="s">
        <v>104</v>
      </c>
      <c r="B296" s="75">
        <v>0</v>
      </c>
      <c r="C296" s="76">
        <v>1954.66</v>
      </c>
      <c r="D296" s="77">
        <v>1954.66</v>
      </c>
      <c r="E296" s="75">
        <v>0</v>
      </c>
      <c r="F296" s="76">
        <v>162.04131399999994</v>
      </c>
      <c r="G296" s="26">
        <v>162.04131399999994</v>
      </c>
      <c r="H296" s="75">
        <v>0</v>
      </c>
      <c r="I296" s="76">
        <v>1792.6186860000003</v>
      </c>
      <c r="J296" s="26">
        <v>1792.6186860000003</v>
      </c>
      <c r="K296" s="39">
        <v>0</v>
      </c>
      <c r="L296" s="25">
        <v>2619.8200000000002</v>
      </c>
      <c r="M296" s="39">
        <v>2619.8200000000002</v>
      </c>
      <c r="N296" s="75">
        <v>0</v>
      </c>
      <c r="O296" s="76">
        <v>217.18307799999994</v>
      </c>
      <c r="P296" s="26">
        <v>217.18307799999994</v>
      </c>
      <c r="Q296" s="39">
        <v>0</v>
      </c>
      <c r="R296" s="39">
        <v>2402.6369220000001</v>
      </c>
      <c r="S296" s="40">
        <v>2402.6369220000001</v>
      </c>
      <c r="T296" s="100" t="s">
        <v>49</v>
      </c>
    </row>
    <row r="297" spans="1:20" outlineLevel="3" x14ac:dyDescent="0.3">
      <c r="A297" s="35" t="s">
        <v>104</v>
      </c>
      <c r="B297" s="75">
        <v>0</v>
      </c>
      <c r="C297" s="76">
        <v>7221.53</v>
      </c>
      <c r="D297" s="77">
        <v>7221.53</v>
      </c>
      <c r="E297" s="75">
        <v>0</v>
      </c>
      <c r="F297" s="76">
        <v>598.66483699999981</v>
      </c>
      <c r="G297" s="26">
        <v>598.66483699999981</v>
      </c>
      <c r="H297" s="75">
        <v>0</v>
      </c>
      <c r="I297" s="76">
        <v>6622.8651630000004</v>
      </c>
      <c r="J297" s="26">
        <v>6622.8651630000004</v>
      </c>
      <c r="K297" s="39">
        <v>0</v>
      </c>
      <c r="L297" s="25">
        <v>10514.58</v>
      </c>
      <c r="M297" s="39">
        <v>10514.58</v>
      </c>
      <c r="N297" s="75">
        <v>0</v>
      </c>
      <c r="O297" s="76">
        <v>871.65868199999977</v>
      </c>
      <c r="P297" s="26">
        <v>871.65868199999977</v>
      </c>
      <c r="Q297" s="39">
        <v>0</v>
      </c>
      <c r="R297" s="39">
        <v>9642.9213180000006</v>
      </c>
      <c r="S297" s="40">
        <v>9642.9213180000006</v>
      </c>
      <c r="T297" s="100" t="s">
        <v>49</v>
      </c>
    </row>
    <row r="298" spans="1:20" outlineLevel="3" x14ac:dyDescent="0.3">
      <c r="A298" s="35" t="s">
        <v>104</v>
      </c>
      <c r="B298" s="75">
        <v>0</v>
      </c>
      <c r="C298" s="76">
        <v>860.06</v>
      </c>
      <c r="D298" s="77">
        <v>860.06</v>
      </c>
      <c r="E298" s="75">
        <v>0</v>
      </c>
      <c r="F298" s="76">
        <v>71.298973999999973</v>
      </c>
      <c r="G298" s="26">
        <v>71.298973999999973</v>
      </c>
      <c r="H298" s="75">
        <v>0</v>
      </c>
      <c r="I298" s="76">
        <v>788.76102600000002</v>
      </c>
      <c r="J298" s="26">
        <v>788.76102600000002</v>
      </c>
      <c r="K298" s="39">
        <v>0</v>
      </c>
      <c r="L298" s="25">
        <v>2942.42</v>
      </c>
      <c r="M298" s="39">
        <v>2942.42</v>
      </c>
      <c r="N298" s="75">
        <v>0</v>
      </c>
      <c r="O298" s="76">
        <v>243.92661799999993</v>
      </c>
      <c r="P298" s="26">
        <v>243.92661799999993</v>
      </c>
      <c r="Q298" s="39">
        <v>0</v>
      </c>
      <c r="R298" s="39">
        <v>2698.4933820000001</v>
      </c>
      <c r="S298" s="40">
        <v>2698.4933820000001</v>
      </c>
      <c r="T298" s="100" t="s">
        <v>49</v>
      </c>
    </row>
    <row r="299" spans="1:20" outlineLevel="3" x14ac:dyDescent="0.3">
      <c r="A299" s="35" t="s">
        <v>104</v>
      </c>
      <c r="B299" s="75">
        <v>0</v>
      </c>
      <c r="C299" s="76">
        <v>189.11</v>
      </c>
      <c r="D299" s="77">
        <v>189.11</v>
      </c>
      <c r="E299" s="75">
        <v>0</v>
      </c>
      <c r="F299" s="76">
        <v>15.677218999999996</v>
      </c>
      <c r="G299" s="26">
        <v>15.677218999999996</v>
      </c>
      <c r="H299" s="75">
        <v>0</v>
      </c>
      <c r="I299" s="76">
        <v>173.43278100000001</v>
      </c>
      <c r="J299" s="26">
        <v>173.43278100000001</v>
      </c>
      <c r="K299" s="39">
        <v>0</v>
      </c>
      <c r="L299" s="25">
        <v>189.11</v>
      </c>
      <c r="M299" s="39">
        <v>189.11</v>
      </c>
      <c r="N299" s="75">
        <v>0</v>
      </c>
      <c r="O299" s="76">
        <v>15.677218999999996</v>
      </c>
      <c r="P299" s="26">
        <v>15.677218999999996</v>
      </c>
      <c r="Q299" s="39">
        <v>0</v>
      </c>
      <c r="R299" s="39">
        <v>173.43278100000001</v>
      </c>
      <c r="S299" s="40">
        <v>173.43278100000001</v>
      </c>
      <c r="T299" s="100" t="s">
        <v>49</v>
      </c>
    </row>
    <row r="300" spans="1:20" outlineLevel="2" x14ac:dyDescent="0.3">
      <c r="A300" s="35"/>
      <c r="B300" s="75">
        <v>0</v>
      </c>
      <c r="C300" s="76">
        <v>41131.39</v>
      </c>
      <c r="D300" s="77">
        <v>41131.39</v>
      </c>
      <c r="E300" s="75">
        <v>0</v>
      </c>
      <c r="F300" s="76">
        <v>3409.7922309999994</v>
      </c>
      <c r="G300" s="26">
        <v>3409.7922309999994</v>
      </c>
      <c r="H300" s="75">
        <v>0</v>
      </c>
      <c r="I300" s="76">
        <v>37721.597769000007</v>
      </c>
      <c r="J300" s="26">
        <v>37721.597769000007</v>
      </c>
      <c r="K300" s="39">
        <v>0</v>
      </c>
      <c r="L300" s="25">
        <v>58629.56</v>
      </c>
      <c r="M300" s="39">
        <v>58629.56</v>
      </c>
      <c r="N300" s="75">
        <v>0</v>
      </c>
      <c r="O300" s="76">
        <v>4860.3905239999976</v>
      </c>
      <c r="P300" s="26">
        <v>4860.3905239999976</v>
      </c>
      <c r="Q300" s="39">
        <v>0</v>
      </c>
      <c r="R300" s="39">
        <v>53769.169476000003</v>
      </c>
      <c r="S300" s="40">
        <v>53769.169476000003</v>
      </c>
      <c r="T300" s="106" t="s">
        <v>268</v>
      </c>
    </row>
    <row r="301" spans="1:20" outlineLevel="3" x14ac:dyDescent="0.3">
      <c r="A301" s="35" t="s">
        <v>104</v>
      </c>
      <c r="B301" s="75">
        <v>0</v>
      </c>
      <c r="C301" s="76">
        <v>60</v>
      </c>
      <c r="D301" s="77">
        <v>60</v>
      </c>
      <c r="E301" s="75">
        <v>0</v>
      </c>
      <c r="F301" s="76">
        <v>0.70200000000000007</v>
      </c>
      <c r="G301" s="26">
        <v>0.70200000000000007</v>
      </c>
      <c r="H301" s="75">
        <v>0</v>
      </c>
      <c r="I301" s="76">
        <v>59.298000000000002</v>
      </c>
      <c r="J301" s="26">
        <v>59.298000000000002</v>
      </c>
      <c r="K301" s="39">
        <v>0</v>
      </c>
      <c r="L301" s="25">
        <v>285.27999999999997</v>
      </c>
      <c r="M301" s="39">
        <v>285.27999999999997</v>
      </c>
      <c r="N301" s="75">
        <v>0</v>
      </c>
      <c r="O301" s="76">
        <v>3.3377759999999999</v>
      </c>
      <c r="P301" s="26">
        <v>3.3377759999999999</v>
      </c>
      <c r="Q301" s="39">
        <v>0</v>
      </c>
      <c r="R301" s="39">
        <v>281.94222399999995</v>
      </c>
      <c r="S301" s="40">
        <v>281.94222399999995</v>
      </c>
      <c r="T301" s="100" t="s">
        <v>244</v>
      </c>
    </row>
    <row r="302" spans="1:20" outlineLevel="3" x14ac:dyDescent="0.3">
      <c r="A302" s="35" t="s">
        <v>104</v>
      </c>
      <c r="B302" s="75">
        <v>0</v>
      </c>
      <c r="C302" s="76">
        <v>35.409999999999997</v>
      </c>
      <c r="D302" s="77">
        <v>35.409999999999997</v>
      </c>
      <c r="E302" s="75">
        <v>0</v>
      </c>
      <c r="F302" s="76">
        <v>0.41429699999999997</v>
      </c>
      <c r="G302" s="26">
        <v>0.41429699999999997</v>
      </c>
      <c r="H302" s="75">
        <v>0</v>
      </c>
      <c r="I302" s="76">
        <v>34.995702999999999</v>
      </c>
      <c r="J302" s="26">
        <v>34.995702999999999</v>
      </c>
      <c r="K302" s="39">
        <v>0</v>
      </c>
      <c r="L302" s="25">
        <v>35.409999999999997</v>
      </c>
      <c r="M302" s="39">
        <v>35.409999999999997</v>
      </c>
      <c r="N302" s="75">
        <v>0</v>
      </c>
      <c r="O302" s="76">
        <v>0.41429699999999997</v>
      </c>
      <c r="P302" s="26">
        <v>0.41429699999999997</v>
      </c>
      <c r="Q302" s="39">
        <v>0</v>
      </c>
      <c r="R302" s="39">
        <v>34.995702999999999</v>
      </c>
      <c r="S302" s="40">
        <v>34.995702999999999</v>
      </c>
      <c r="T302" s="100" t="s">
        <v>244</v>
      </c>
    </row>
    <row r="303" spans="1:20" outlineLevel="3" x14ac:dyDescent="0.3">
      <c r="A303" s="35" t="s">
        <v>104</v>
      </c>
      <c r="B303" s="75">
        <v>0</v>
      </c>
      <c r="C303" s="76">
        <v>2538.5700000000002</v>
      </c>
      <c r="D303" s="77">
        <v>2538.5700000000002</v>
      </c>
      <c r="E303" s="75">
        <v>0</v>
      </c>
      <c r="F303" s="76">
        <v>29.701269000000003</v>
      </c>
      <c r="G303" s="26">
        <v>29.701269000000003</v>
      </c>
      <c r="H303" s="75">
        <v>0</v>
      </c>
      <c r="I303" s="76">
        <v>2508.868731</v>
      </c>
      <c r="J303" s="26">
        <v>2508.868731</v>
      </c>
      <c r="K303" s="39">
        <v>0</v>
      </c>
      <c r="L303" s="25">
        <v>11101.76</v>
      </c>
      <c r="M303" s="39">
        <v>11101.76</v>
      </c>
      <c r="N303" s="75">
        <v>0</v>
      </c>
      <c r="O303" s="76">
        <v>129.890592</v>
      </c>
      <c r="P303" s="26">
        <v>129.890592</v>
      </c>
      <c r="Q303" s="39">
        <v>0</v>
      </c>
      <c r="R303" s="39">
        <v>10971.869408</v>
      </c>
      <c r="S303" s="40">
        <v>10971.869408</v>
      </c>
      <c r="T303" s="100" t="s">
        <v>244</v>
      </c>
    </row>
    <row r="304" spans="1:20" outlineLevel="3" x14ac:dyDescent="0.3">
      <c r="A304" s="35" t="s">
        <v>104</v>
      </c>
      <c r="B304" s="75">
        <v>0</v>
      </c>
      <c r="C304" s="76">
        <v>3392.96</v>
      </c>
      <c r="D304" s="77">
        <v>3392.96</v>
      </c>
      <c r="E304" s="75">
        <v>0</v>
      </c>
      <c r="F304" s="76">
        <v>39.697631999999999</v>
      </c>
      <c r="G304" s="26">
        <v>39.697631999999999</v>
      </c>
      <c r="H304" s="75">
        <v>0</v>
      </c>
      <c r="I304" s="76">
        <v>3353.2623680000002</v>
      </c>
      <c r="J304" s="26">
        <v>3353.2623680000002</v>
      </c>
      <c r="K304" s="39">
        <v>0</v>
      </c>
      <c r="L304" s="25">
        <v>4062.6</v>
      </c>
      <c r="M304" s="39">
        <v>4062.6</v>
      </c>
      <c r="N304" s="75">
        <v>0</v>
      </c>
      <c r="O304" s="76">
        <v>47.532420000000002</v>
      </c>
      <c r="P304" s="26">
        <v>47.532420000000002</v>
      </c>
      <c r="Q304" s="39">
        <v>0</v>
      </c>
      <c r="R304" s="39">
        <v>4015.0675799999999</v>
      </c>
      <c r="S304" s="40">
        <v>4015.0675799999999</v>
      </c>
      <c r="T304" s="100" t="s">
        <v>244</v>
      </c>
    </row>
    <row r="305" spans="1:20" outlineLevel="3" x14ac:dyDescent="0.3">
      <c r="A305" s="35" t="s">
        <v>104</v>
      </c>
      <c r="B305" s="75">
        <v>0</v>
      </c>
      <c r="C305" s="76">
        <v>433.67</v>
      </c>
      <c r="D305" s="77">
        <v>433.67</v>
      </c>
      <c r="E305" s="75">
        <v>0</v>
      </c>
      <c r="F305" s="76">
        <v>5.0739390000000002</v>
      </c>
      <c r="G305" s="26">
        <v>5.0739390000000002</v>
      </c>
      <c r="H305" s="75">
        <v>0</v>
      </c>
      <c r="I305" s="76">
        <v>428.59606100000002</v>
      </c>
      <c r="J305" s="26">
        <v>428.59606100000002</v>
      </c>
      <c r="K305" s="39">
        <v>0</v>
      </c>
      <c r="L305" s="25">
        <v>433.67</v>
      </c>
      <c r="M305" s="39">
        <v>433.67</v>
      </c>
      <c r="N305" s="75">
        <v>0</v>
      </c>
      <c r="O305" s="76">
        <v>5.0739390000000002</v>
      </c>
      <c r="P305" s="26">
        <v>5.0739390000000002</v>
      </c>
      <c r="Q305" s="39">
        <v>0</v>
      </c>
      <c r="R305" s="39">
        <v>428.59606100000002</v>
      </c>
      <c r="S305" s="40">
        <v>428.59606100000002</v>
      </c>
      <c r="T305" s="100" t="s">
        <v>244</v>
      </c>
    </row>
    <row r="306" spans="1:20" outlineLevel="2" x14ac:dyDescent="0.3">
      <c r="A306" s="35"/>
      <c r="B306" s="75">
        <v>0</v>
      </c>
      <c r="C306" s="76">
        <v>6460.6100000000006</v>
      </c>
      <c r="D306" s="77">
        <v>6460.6100000000006</v>
      </c>
      <c r="E306" s="75">
        <v>0</v>
      </c>
      <c r="F306" s="76">
        <v>75.589136999999994</v>
      </c>
      <c r="G306" s="26">
        <v>75.589136999999994</v>
      </c>
      <c r="H306" s="75">
        <v>0</v>
      </c>
      <c r="I306" s="76">
        <v>6385.0208629999997</v>
      </c>
      <c r="J306" s="26">
        <v>6385.0208629999997</v>
      </c>
      <c r="K306" s="39">
        <v>0</v>
      </c>
      <c r="L306" s="25">
        <v>15918.720000000001</v>
      </c>
      <c r="M306" s="39">
        <v>15918.720000000001</v>
      </c>
      <c r="N306" s="75">
        <v>0</v>
      </c>
      <c r="O306" s="76">
        <v>186.24902399999999</v>
      </c>
      <c r="P306" s="26">
        <v>186.24902399999999</v>
      </c>
      <c r="Q306" s="39">
        <v>0</v>
      </c>
      <c r="R306" s="39">
        <v>15732.470976000001</v>
      </c>
      <c r="S306" s="40">
        <v>15732.470976000001</v>
      </c>
      <c r="T306" s="106" t="s">
        <v>269</v>
      </c>
    </row>
    <row r="307" spans="1:20" outlineLevel="1" x14ac:dyDescent="0.3">
      <c r="A307" s="108" t="s">
        <v>103</v>
      </c>
      <c r="B307" s="110">
        <v>43965.210000000006</v>
      </c>
      <c r="C307" s="109">
        <v>145702.02000000002</v>
      </c>
      <c r="D307" s="111">
        <v>189667.22999999995</v>
      </c>
      <c r="E307" s="110">
        <v>9002.48</v>
      </c>
      <c r="F307" s="109">
        <v>14351.934494999996</v>
      </c>
      <c r="G307" s="112">
        <v>23354.414495000005</v>
      </c>
      <c r="H307" s="110">
        <v>34962.729999999996</v>
      </c>
      <c r="I307" s="109">
        <v>131350.08550499997</v>
      </c>
      <c r="J307" s="112">
        <v>166312.81550499998</v>
      </c>
      <c r="K307" s="109">
        <v>75817.460000000006</v>
      </c>
      <c r="L307" s="113">
        <v>341297.33000000013</v>
      </c>
      <c r="M307" s="109">
        <v>417114.7900000001</v>
      </c>
      <c r="N307" s="110">
        <v>19344.910000000003</v>
      </c>
      <c r="O307" s="109">
        <v>34594.765165000012</v>
      </c>
      <c r="P307" s="112">
        <v>53939.675165000001</v>
      </c>
      <c r="Q307" s="109">
        <v>56472.549999999996</v>
      </c>
      <c r="R307" s="109">
        <v>306702.56483499997</v>
      </c>
      <c r="S307" s="114">
        <v>363175.11483500001</v>
      </c>
      <c r="T307" s="115"/>
    </row>
    <row r="308" spans="1:20" outlineLevel="3" x14ac:dyDescent="0.3">
      <c r="A308" s="35" t="s">
        <v>106</v>
      </c>
      <c r="B308" s="75">
        <v>0</v>
      </c>
      <c r="C308" s="76">
        <v>8490.7800000000007</v>
      </c>
      <c r="D308" s="77">
        <v>8490.7800000000007</v>
      </c>
      <c r="E308" s="75">
        <v>0</v>
      </c>
      <c r="F308" s="76">
        <v>940.7784240000002</v>
      </c>
      <c r="G308" s="26">
        <v>940.7784240000002</v>
      </c>
      <c r="H308" s="75">
        <v>0</v>
      </c>
      <c r="I308" s="76">
        <v>7550.0015760000006</v>
      </c>
      <c r="J308" s="26">
        <v>7550.0015760000006</v>
      </c>
      <c r="K308" s="39">
        <v>0</v>
      </c>
      <c r="L308" s="25">
        <v>13195.580000000002</v>
      </c>
      <c r="M308" s="39">
        <v>13195.580000000002</v>
      </c>
      <c r="N308" s="75">
        <v>0</v>
      </c>
      <c r="O308" s="76">
        <v>1462.0702640000004</v>
      </c>
      <c r="P308" s="26">
        <v>1462.0702640000004</v>
      </c>
      <c r="Q308" s="39">
        <v>0</v>
      </c>
      <c r="R308" s="39">
        <v>11733.509736000002</v>
      </c>
      <c r="S308" s="40">
        <v>11733.509736000002</v>
      </c>
      <c r="T308" s="100" t="s">
        <v>251</v>
      </c>
    </row>
    <row r="309" spans="1:20" outlineLevel="2" x14ac:dyDescent="0.3">
      <c r="A309" s="35"/>
      <c r="B309" s="75">
        <v>0</v>
      </c>
      <c r="C309" s="76">
        <v>8490.7800000000007</v>
      </c>
      <c r="D309" s="77">
        <v>8490.7800000000007</v>
      </c>
      <c r="E309" s="75">
        <v>0</v>
      </c>
      <c r="F309" s="76">
        <v>940.7784240000002</v>
      </c>
      <c r="G309" s="26">
        <v>940.7784240000002</v>
      </c>
      <c r="H309" s="75">
        <v>0</v>
      </c>
      <c r="I309" s="76">
        <v>7550.0015760000006</v>
      </c>
      <c r="J309" s="26">
        <v>7550.0015760000006</v>
      </c>
      <c r="K309" s="39">
        <v>0</v>
      </c>
      <c r="L309" s="25">
        <v>13195.580000000002</v>
      </c>
      <c r="M309" s="39">
        <v>13195.580000000002</v>
      </c>
      <c r="N309" s="75">
        <v>0</v>
      </c>
      <c r="O309" s="76">
        <v>1462.0702640000004</v>
      </c>
      <c r="P309" s="26">
        <v>1462.0702640000004</v>
      </c>
      <c r="Q309" s="39">
        <v>0</v>
      </c>
      <c r="R309" s="39">
        <v>11733.509736000002</v>
      </c>
      <c r="S309" s="40">
        <v>11733.509736000002</v>
      </c>
      <c r="T309" s="106" t="s">
        <v>267</v>
      </c>
    </row>
    <row r="310" spans="1:20" outlineLevel="3" x14ac:dyDescent="0.3">
      <c r="A310" s="35" t="s">
        <v>106</v>
      </c>
      <c r="B310" s="75">
        <v>0</v>
      </c>
      <c r="C310" s="76">
        <v>0</v>
      </c>
      <c r="D310" s="77">
        <v>0</v>
      </c>
      <c r="E310" s="75">
        <v>0</v>
      </c>
      <c r="F310" s="76">
        <v>0</v>
      </c>
      <c r="G310" s="26">
        <v>0</v>
      </c>
      <c r="H310" s="75">
        <v>0</v>
      </c>
      <c r="I310" s="76">
        <v>0</v>
      </c>
      <c r="J310" s="26">
        <v>0</v>
      </c>
      <c r="K310" s="39">
        <v>0</v>
      </c>
      <c r="L310" s="25">
        <v>0</v>
      </c>
      <c r="M310" s="39">
        <v>0</v>
      </c>
      <c r="N310" s="75">
        <v>0</v>
      </c>
      <c r="O310" s="76">
        <v>0</v>
      </c>
      <c r="P310" s="26">
        <v>0</v>
      </c>
      <c r="Q310" s="39">
        <v>0</v>
      </c>
      <c r="R310" s="39">
        <v>0</v>
      </c>
      <c r="S310" s="40">
        <v>0</v>
      </c>
      <c r="T310" s="100" t="s">
        <v>62</v>
      </c>
    </row>
    <row r="311" spans="1:20" outlineLevel="2" x14ac:dyDescent="0.3">
      <c r="A311" s="35"/>
      <c r="B311" s="75">
        <v>0</v>
      </c>
      <c r="C311" s="76">
        <v>0</v>
      </c>
      <c r="D311" s="77">
        <v>0</v>
      </c>
      <c r="E311" s="75">
        <v>0</v>
      </c>
      <c r="F311" s="76">
        <v>0</v>
      </c>
      <c r="G311" s="26">
        <v>0</v>
      </c>
      <c r="H311" s="75">
        <v>0</v>
      </c>
      <c r="I311" s="76">
        <v>0</v>
      </c>
      <c r="J311" s="26">
        <v>0</v>
      </c>
      <c r="K311" s="39">
        <v>0</v>
      </c>
      <c r="L311" s="25">
        <v>0</v>
      </c>
      <c r="M311" s="39">
        <v>0</v>
      </c>
      <c r="N311" s="75">
        <v>0</v>
      </c>
      <c r="O311" s="76">
        <v>0</v>
      </c>
      <c r="P311" s="26">
        <v>0</v>
      </c>
      <c r="Q311" s="39">
        <v>0</v>
      </c>
      <c r="R311" s="39">
        <v>0</v>
      </c>
      <c r="S311" s="40">
        <v>0</v>
      </c>
      <c r="T311" s="106" t="s">
        <v>272</v>
      </c>
    </row>
    <row r="312" spans="1:20" outlineLevel="3" x14ac:dyDescent="0.3">
      <c r="A312" s="35" t="s">
        <v>106</v>
      </c>
      <c r="B312" s="75">
        <v>0</v>
      </c>
      <c r="C312" s="76">
        <v>0</v>
      </c>
      <c r="D312" s="77">
        <v>0</v>
      </c>
      <c r="E312" s="75">
        <v>0</v>
      </c>
      <c r="F312" s="76">
        <v>0</v>
      </c>
      <c r="G312" s="26">
        <v>0</v>
      </c>
      <c r="H312" s="75">
        <v>0</v>
      </c>
      <c r="I312" s="76">
        <v>0</v>
      </c>
      <c r="J312" s="26">
        <v>0</v>
      </c>
      <c r="K312" s="39">
        <v>0</v>
      </c>
      <c r="L312" s="25">
        <v>4901.9799999999996</v>
      </c>
      <c r="M312" s="39">
        <v>4901.9799999999996</v>
      </c>
      <c r="N312" s="75">
        <v>0</v>
      </c>
      <c r="O312" s="76">
        <v>1233.828366</v>
      </c>
      <c r="P312" s="26">
        <v>1233.828366</v>
      </c>
      <c r="Q312" s="39">
        <v>0</v>
      </c>
      <c r="R312" s="39">
        <v>3668.1516339999998</v>
      </c>
      <c r="S312" s="40">
        <v>3668.1516339999998</v>
      </c>
      <c r="T312" s="100" t="s">
        <v>51</v>
      </c>
    </row>
    <row r="313" spans="1:20" outlineLevel="2" x14ac:dyDescent="0.3">
      <c r="A313" s="35"/>
      <c r="B313" s="75">
        <v>0</v>
      </c>
      <c r="C313" s="76">
        <v>0</v>
      </c>
      <c r="D313" s="77">
        <v>0</v>
      </c>
      <c r="E313" s="75">
        <v>0</v>
      </c>
      <c r="F313" s="76">
        <v>0</v>
      </c>
      <c r="G313" s="26">
        <v>0</v>
      </c>
      <c r="H313" s="75">
        <v>0</v>
      </c>
      <c r="I313" s="76">
        <v>0</v>
      </c>
      <c r="J313" s="26">
        <v>0</v>
      </c>
      <c r="K313" s="39">
        <v>0</v>
      </c>
      <c r="L313" s="25">
        <v>4901.9799999999996</v>
      </c>
      <c r="M313" s="39">
        <v>4901.9799999999996</v>
      </c>
      <c r="N313" s="75">
        <v>0</v>
      </c>
      <c r="O313" s="76">
        <v>1233.828366</v>
      </c>
      <c r="P313" s="26">
        <v>1233.828366</v>
      </c>
      <c r="Q313" s="39">
        <v>0</v>
      </c>
      <c r="R313" s="39">
        <v>3668.1516339999998</v>
      </c>
      <c r="S313" s="40">
        <v>3668.1516339999998</v>
      </c>
      <c r="T313" s="106" t="s">
        <v>276</v>
      </c>
    </row>
    <row r="314" spans="1:20" outlineLevel="1" x14ac:dyDescent="0.3">
      <c r="A314" s="108" t="s">
        <v>105</v>
      </c>
      <c r="B314" s="110">
        <v>0</v>
      </c>
      <c r="C314" s="109">
        <v>8490.7800000000007</v>
      </c>
      <c r="D314" s="111">
        <v>8490.7800000000007</v>
      </c>
      <c r="E314" s="110">
        <v>0</v>
      </c>
      <c r="F314" s="109">
        <v>940.7784240000002</v>
      </c>
      <c r="G314" s="112">
        <v>940.7784240000002</v>
      </c>
      <c r="H314" s="110">
        <v>0</v>
      </c>
      <c r="I314" s="109">
        <v>7550.0015760000006</v>
      </c>
      <c r="J314" s="112">
        <v>7550.0015760000006</v>
      </c>
      <c r="K314" s="109">
        <v>0</v>
      </c>
      <c r="L314" s="113">
        <v>18097.560000000001</v>
      </c>
      <c r="M314" s="109">
        <v>18097.560000000001</v>
      </c>
      <c r="N314" s="110">
        <v>0</v>
      </c>
      <c r="O314" s="109">
        <v>2695.8986300000006</v>
      </c>
      <c r="P314" s="112">
        <v>2695.8986300000006</v>
      </c>
      <c r="Q314" s="109">
        <v>0</v>
      </c>
      <c r="R314" s="109">
        <v>15401.661370000002</v>
      </c>
      <c r="S314" s="114">
        <v>15401.661370000002</v>
      </c>
      <c r="T314" s="115"/>
    </row>
    <row r="315" spans="1:20" outlineLevel="3" x14ac:dyDescent="0.3">
      <c r="A315" s="35" t="s">
        <v>108</v>
      </c>
      <c r="B315" s="75">
        <v>0</v>
      </c>
      <c r="C315" s="76">
        <v>18.84</v>
      </c>
      <c r="D315" s="77">
        <v>18.84</v>
      </c>
      <c r="E315" s="75">
        <v>0</v>
      </c>
      <c r="F315" s="76">
        <v>2.087472</v>
      </c>
      <c r="G315" s="26">
        <v>2.087472</v>
      </c>
      <c r="H315" s="75">
        <v>0</v>
      </c>
      <c r="I315" s="76">
        <v>16.752527999999998</v>
      </c>
      <c r="J315" s="26">
        <v>16.752527999999998</v>
      </c>
      <c r="K315" s="39">
        <v>0</v>
      </c>
      <c r="L315" s="25">
        <v>30.84</v>
      </c>
      <c r="M315" s="39">
        <v>30.84</v>
      </c>
      <c r="N315" s="75">
        <v>0</v>
      </c>
      <c r="O315" s="76">
        <v>3.4170720000000001</v>
      </c>
      <c r="P315" s="26">
        <v>3.4170720000000001</v>
      </c>
      <c r="Q315" s="39">
        <v>0</v>
      </c>
      <c r="R315" s="39">
        <v>27.422927999999999</v>
      </c>
      <c r="S315" s="40">
        <v>27.422927999999999</v>
      </c>
      <c r="T315" s="100" t="s">
        <v>251</v>
      </c>
    </row>
    <row r="316" spans="1:20" outlineLevel="3" x14ac:dyDescent="0.3">
      <c r="A316" s="35" t="s">
        <v>108</v>
      </c>
      <c r="B316" s="75">
        <v>0</v>
      </c>
      <c r="C316" s="76">
        <v>61936.79</v>
      </c>
      <c r="D316" s="77">
        <v>61936.79</v>
      </c>
      <c r="E316" s="75">
        <v>0</v>
      </c>
      <c r="F316" s="76">
        <v>6862.596332000001</v>
      </c>
      <c r="G316" s="26">
        <v>6862.596332000001</v>
      </c>
      <c r="H316" s="75">
        <v>0</v>
      </c>
      <c r="I316" s="76">
        <v>55074.193668</v>
      </c>
      <c r="J316" s="26">
        <v>55074.193668</v>
      </c>
      <c r="K316" s="39">
        <v>0</v>
      </c>
      <c r="L316" s="25">
        <v>106630.87</v>
      </c>
      <c r="M316" s="39">
        <v>106630.87</v>
      </c>
      <c r="N316" s="75">
        <v>0</v>
      </c>
      <c r="O316" s="76">
        <v>11814.700396</v>
      </c>
      <c r="P316" s="26">
        <v>11814.700396</v>
      </c>
      <c r="Q316" s="39">
        <v>0</v>
      </c>
      <c r="R316" s="39">
        <v>94816.169603999995</v>
      </c>
      <c r="S316" s="40">
        <v>94816.169603999995</v>
      </c>
      <c r="T316" s="100" t="s">
        <v>251</v>
      </c>
    </row>
    <row r="317" spans="1:20" outlineLevel="3" x14ac:dyDescent="0.3">
      <c r="A317" s="35" t="s">
        <v>108</v>
      </c>
      <c r="B317" s="75">
        <v>0</v>
      </c>
      <c r="C317" s="76">
        <v>250</v>
      </c>
      <c r="D317" s="77">
        <v>250</v>
      </c>
      <c r="E317" s="75">
        <v>0</v>
      </c>
      <c r="F317" s="76">
        <v>27.700000000000003</v>
      </c>
      <c r="G317" s="26">
        <v>27.700000000000003</v>
      </c>
      <c r="H317" s="75">
        <v>0</v>
      </c>
      <c r="I317" s="76">
        <v>222.3</v>
      </c>
      <c r="J317" s="26">
        <v>222.3</v>
      </c>
      <c r="K317" s="39">
        <v>0</v>
      </c>
      <c r="L317" s="25">
        <v>250</v>
      </c>
      <c r="M317" s="39">
        <v>250</v>
      </c>
      <c r="N317" s="75">
        <v>0</v>
      </c>
      <c r="O317" s="76">
        <v>27.700000000000003</v>
      </c>
      <c r="P317" s="26">
        <v>27.700000000000003</v>
      </c>
      <c r="Q317" s="39">
        <v>0</v>
      </c>
      <c r="R317" s="39">
        <v>222.3</v>
      </c>
      <c r="S317" s="40">
        <v>222.3</v>
      </c>
      <c r="T317" s="100" t="s">
        <v>251</v>
      </c>
    </row>
    <row r="318" spans="1:20" outlineLevel="3" x14ac:dyDescent="0.3">
      <c r="A318" s="35" t="s">
        <v>108</v>
      </c>
      <c r="B318" s="75">
        <v>0</v>
      </c>
      <c r="C318" s="76">
        <v>22714.74</v>
      </c>
      <c r="D318" s="77">
        <v>22714.74</v>
      </c>
      <c r="E318" s="75">
        <v>0</v>
      </c>
      <c r="F318" s="76">
        <v>2516.7931920000005</v>
      </c>
      <c r="G318" s="26">
        <v>2516.7931920000005</v>
      </c>
      <c r="H318" s="75">
        <v>0</v>
      </c>
      <c r="I318" s="76">
        <v>20197.946808000001</v>
      </c>
      <c r="J318" s="26">
        <v>20197.946808000001</v>
      </c>
      <c r="K318" s="39">
        <v>0</v>
      </c>
      <c r="L318" s="25">
        <v>40902.020000000004</v>
      </c>
      <c r="M318" s="39">
        <v>40902.020000000004</v>
      </c>
      <c r="N318" s="75">
        <v>0</v>
      </c>
      <c r="O318" s="76">
        <v>4531.9438160000009</v>
      </c>
      <c r="P318" s="26">
        <v>4531.9438160000009</v>
      </c>
      <c r="Q318" s="39">
        <v>0</v>
      </c>
      <c r="R318" s="39">
        <v>36370.076184000005</v>
      </c>
      <c r="S318" s="40">
        <v>36370.076184000005</v>
      </c>
      <c r="T318" s="100" t="s">
        <v>251</v>
      </c>
    </row>
    <row r="319" spans="1:20" outlineLevel="3" x14ac:dyDescent="0.3">
      <c r="A319" s="35" t="s">
        <v>108</v>
      </c>
      <c r="B319" s="75">
        <v>0</v>
      </c>
      <c r="C319" s="76">
        <v>0</v>
      </c>
      <c r="D319" s="77">
        <v>0</v>
      </c>
      <c r="E319" s="75">
        <v>0</v>
      </c>
      <c r="F319" s="76">
        <v>0</v>
      </c>
      <c r="G319" s="26">
        <v>0</v>
      </c>
      <c r="H319" s="75">
        <v>0</v>
      </c>
      <c r="I319" s="76">
        <v>0</v>
      </c>
      <c r="J319" s="26">
        <v>0</v>
      </c>
      <c r="K319" s="39">
        <v>0</v>
      </c>
      <c r="L319" s="25">
        <v>0</v>
      </c>
      <c r="M319" s="39">
        <v>0</v>
      </c>
      <c r="N319" s="75">
        <v>0</v>
      </c>
      <c r="O319" s="76">
        <v>0</v>
      </c>
      <c r="P319" s="26">
        <v>0</v>
      </c>
      <c r="Q319" s="39">
        <v>0</v>
      </c>
      <c r="R319" s="39">
        <v>0</v>
      </c>
      <c r="S319" s="40">
        <v>0</v>
      </c>
      <c r="T319" s="100" t="s">
        <v>251</v>
      </c>
    </row>
    <row r="320" spans="1:20" outlineLevel="3" x14ac:dyDescent="0.3">
      <c r="A320" s="35" t="s">
        <v>108</v>
      </c>
      <c r="B320" s="75">
        <v>0</v>
      </c>
      <c r="C320" s="76">
        <v>13791.34</v>
      </c>
      <c r="D320" s="77">
        <v>13791.34</v>
      </c>
      <c r="E320" s="75">
        <v>0</v>
      </c>
      <c r="F320" s="76">
        <v>1528.0804720000001</v>
      </c>
      <c r="G320" s="26">
        <v>1528.0804720000001</v>
      </c>
      <c r="H320" s="75">
        <v>0</v>
      </c>
      <c r="I320" s="76">
        <v>12263.259528000001</v>
      </c>
      <c r="J320" s="26">
        <v>12263.259528000001</v>
      </c>
      <c r="K320" s="39">
        <v>0</v>
      </c>
      <c r="L320" s="25">
        <v>26365.620000000003</v>
      </c>
      <c r="M320" s="39">
        <v>26365.620000000003</v>
      </c>
      <c r="N320" s="75">
        <v>0</v>
      </c>
      <c r="O320" s="76">
        <v>2921.3106960000005</v>
      </c>
      <c r="P320" s="26">
        <v>2921.3106960000005</v>
      </c>
      <c r="Q320" s="39">
        <v>0</v>
      </c>
      <c r="R320" s="39">
        <v>23444.309304000002</v>
      </c>
      <c r="S320" s="40">
        <v>23444.309304000002</v>
      </c>
      <c r="T320" s="100" t="s">
        <v>251</v>
      </c>
    </row>
    <row r="321" spans="1:20" outlineLevel="3" x14ac:dyDescent="0.3">
      <c r="A321" s="35" t="s">
        <v>108</v>
      </c>
      <c r="B321" s="75">
        <v>0</v>
      </c>
      <c r="C321" s="76">
        <v>0</v>
      </c>
      <c r="D321" s="77">
        <v>0</v>
      </c>
      <c r="E321" s="75">
        <v>0</v>
      </c>
      <c r="F321" s="76">
        <v>0</v>
      </c>
      <c r="G321" s="26">
        <v>0</v>
      </c>
      <c r="H321" s="75">
        <v>0</v>
      </c>
      <c r="I321" s="76">
        <v>0</v>
      </c>
      <c r="J321" s="26">
        <v>0</v>
      </c>
      <c r="K321" s="39">
        <v>0</v>
      </c>
      <c r="L321" s="25">
        <v>0</v>
      </c>
      <c r="M321" s="39">
        <v>0</v>
      </c>
      <c r="N321" s="75">
        <v>0</v>
      </c>
      <c r="O321" s="76">
        <v>0</v>
      </c>
      <c r="P321" s="26">
        <v>0</v>
      </c>
      <c r="Q321" s="39">
        <v>0</v>
      </c>
      <c r="R321" s="39">
        <v>0</v>
      </c>
      <c r="S321" s="40">
        <v>0</v>
      </c>
      <c r="T321" s="100" t="s">
        <v>251</v>
      </c>
    </row>
    <row r="322" spans="1:20" outlineLevel="3" x14ac:dyDescent="0.3">
      <c r="A322" s="35" t="s">
        <v>108</v>
      </c>
      <c r="B322" s="75">
        <v>0</v>
      </c>
      <c r="C322" s="76">
        <v>-525.71</v>
      </c>
      <c r="D322" s="77">
        <v>-525.71</v>
      </c>
      <c r="E322" s="75">
        <v>0</v>
      </c>
      <c r="F322" s="76">
        <v>-58.248668000000009</v>
      </c>
      <c r="G322" s="26">
        <v>-58.248668000000009</v>
      </c>
      <c r="H322" s="75">
        <v>0</v>
      </c>
      <c r="I322" s="76">
        <v>-467.46133200000003</v>
      </c>
      <c r="J322" s="26">
        <v>-467.46133200000003</v>
      </c>
      <c r="K322" s="39">
        <v>0</v>
      </c>
      <c r="L322" s="25">
        <v>-525.71</v>
      </c>
      <c r="M322" s="39">
        <v>-525.71</v>
      </c>
      <c r="N322" s="75">
        <v>0</v>
      </c>
      <c r="O322" s="76">
        <v>-58.248668000000009</v>
      </c>
      <c r="P322" s="26">
        <v>-58.248668000000009</v>
      </c>
      <c r="Q322" s="39">
        <v>0</v>
      </c>
      <c r="R322" s="39">
        <v>-467.46133200000003</v>
      </c>
      <c r="S322" s="40">
        <v>-467.46133200000003</v>
      </c>
      <c r="T322" s="100" t="s">
        <v>251</v>
      </c>
    </row>
    <row r="323" spans="1:20" outlineLevel="3" x14ac:dyDescent="0.3">
      <c r="A323" s="35" t="s">
        <v>108</v>
      </c>
      <c r="B323" s="75">
        <v>0</v>
      </c>
      <c r="C323" s="76">
        <v>0</v>
      </c>
      <c r="D323" s="77">
        <v>0</v>
      </c>
      <c r="E323" s="75">
        <v>0</v>
      </c>
      <c r="F323" s="76">
        <v>0</v>
      </c>
      <c r="G323" s="26">
        <v>0</v>
      </c>
      <c r="H323" s="75">
        <v>0</v>
      </c>
      <c r="I323" s="76">
        <v>0</v>
      </c>
      <c r="J323" s="26">
        <v>0</v>
      </c>
      <c r="K323" s="39">
        <v>0</v>
      </c>
      <c r="L323" s="25">
        <v>40.75</v>
      </c>
      <c r="M323" s="39">
        <v>40.75</v>
      </c>
      <c r="N323" s="75">
        <v>0</v>
      </c>
      <c r="O323" s="76">
        <v>4.5151000000000003</v>
      </c>
      <c r="P323" s="26">
        <v>4.5151000000000003</v>
      </c>
      <c r="Q323" s="39">
        <v>0</v>
      </c>
      <c r="R323" s="39">
        <v>36.234899999999996</v>
      </c>
      <c r="S323" s="40">
        <v>36.234899999999996</v>
      </c>
      <c r="T323" s="100" t="s">
        <v>251</v>
      </c>
    </row>
    <row r="324" spans="1:20" outlineLevel="3" x14ac:dyDescent="0.3">
      <c r="A324" s="35" t="s">
        <v>108</v>
      </c>
      <c r="B324" s="75">
        <v>0</v>
      </c>
      <c r="C324" s="76">
        <v>105734.47</v>
      </c>
      <c r="D324" s="77">
        <v>105734.47</v>
      </c>
      <c r="E324" s="75">
        <v>0</v>
      </c>
      <c r="F324" s="76">
        <v>11715.379276000001</v>
      </c>
      <c r="G324" s="26">
        <v>11715.379276000001</v>
      </c>
      <c r="H324" s="75">
        <v>0</v>
      </c>
      <c r="I324" s="76">
        <v>94019.090723999994</v>
      </c>
      <c r="J324" s="26">
        <v>94019.090723999994</v>
      </c>
      <c r="K324" s="39">
        <v>0</v>
      </c>
      <c r="L324" s="25">
        <v>199837.83000000002</v>
      </c>
      <c r="M324" s="39">
        <v>199837.83000000002</v>
      </c>
      <c r="N324" s="75">
        <v>0</v>
      </c>
      <c r="O324" s="76">
        <v>22142.031564000004</v>
      </c>
      <c r="P324" s="26">
        <v>22142.031564000004</v>
      </c>
      <c r="Q324" s="39">
        <v>0</v>
      </c>
      <c r="R324" s="39">
        <v>177695.79843600001</v>
      </c>
      <c r="S324" s="40">
        <v>177695.79843600001</v>
      </c>
      <c r="T324" s="100" t="s">
        <v>251</v>
      </c>
    </row>
    <row r="325" spans="1:20" outlineLevel="3" x14ac:dyDescent="0.3">
      <c r="A325" s="35" t="s">
        <v>108</v>
      </c>
      <c r="B325" s="75">
        <v>0</v>
      </c>
      <c r="C325" s="76">
        <v>7959.91</v>
      </c>
      <c r="D325" s="77">
        <v>7959.91</v>
      </c>
      <c r="E325" s="75">
        <v>0</v>
      </c>
      <c r="F325" s="76">
        <v>881.95802800000001</v>
      </c>
      <c r="G325" s="26">
        <v>881.95802800000001</v>
      </c>
      <c r="H325" s="75">
        <v>0</v>
      </c>
      <c r="I325" s="76">
        <v>7077.9519719999998</v>
      </c>
      <c r="J325" s="26">
        <v>7077.9519719999998</v>
      </c>
      <c r="K325" s="39">
        <v>0</v>
      </c>
      <c r="L325" s="25">
        <v>15392.220000000001</v>
      </c>
      <c r="M325" s="39">
        <v>15392.220000000001</v>
      </c>
      <c r="N325" s="75">
        <v>0</v>
      </c>
      <c r="O325" s="76">
        <v>1705.4579760000004</v>
      </c>
      <c r="P325" s="26">
        <v>1705.4579760000004</v>
      </c>
      <c r="Q325" s="39">
        <v>0</v>
      </c>
      <c r="R325" s="39">
        <v>13686.762024000001</v>
      </c>
      <c r="S325" s="40">
        <v>13686.762024000001</v>
      </c>
      <c r="T325" s="100" t="s">
        <v>251</v>
      </c>
    </row>
    <row r="326" spans="1:20" outlineLevel="3" x14ac:dyDescent="0.3">
      <c r="A326" s="35" t="s">
        <v>108</v>
      </c>
      <c r="B326" s="75">
        <v>0</v>
      </c>
      <c r="C326" s="76">
        <v>752.2</v>
      </c>
      <c r="D326" s="77">
        <v>752.2</v>
      </c>
      <c r="E326" s="75">
        <v>0</v>
      </c>
      <c r="F326" s="76">
        <v>83.343760000000017</v>
      </c>
      <c r="G326" s="26">
        <v>83.343760000000017</v>
      </c>
      <c r="H326" s="75">
        <v>0</v>
      </c>
      <c r="I326" s="76">
        <v>668.85624000000007</v>
      </c>
      <c r="J326" s="26">
        <v>668.85624000000007</v>
      </c>
      <c r="K326" s="39">
        <v>0</v>
      </c>
      <c r="L326" s="25">
        <v>752.2</v>
      </c>
      <c r="M326" s="39">
        <v>752.2</v>
      </c>
      <c r="N326" s="75">
        <v>0</v>
      </c>
      <c r="O326" s="76">
        <v>83.343760000000017</v>
      </c>
      <c r="P326" s="26">
        <v>83.343760000000017</v>
      </c>
      <c r="Q326" s="39">
        <v>0</v>
      </c>
      <c r="R326" s="39">
        <v>668.85624000000007</v>
      </c>
      <c r="S326" s="40">
        <v>668.85624000000007</v>
      </c>
      <c r="T326" s="100" t="s">
        <v>251</v>
      </c>
    </row>
    <row r="327" spans="1:20" outlineLevel="3" x14ac:dyDescent="0.3">
      <c r="A327" s="35" t="s">
        <v>108</v>
      </c>
      <c r="B327" s="75">
        <v>0</v>
      </c>
      <c r="C327" s="76">
        <v>473.4</v>
      </c>
      <c r="D327" s="77">
        <v>473.4</v>
      </c>
      <c r="E327" s="75">
        <v>0</v>
      </c>
      <c r="F327" s="76">
        <v>52.452719999999999</v>
      </c>
      <c r="G327" s="26">
        <v>52.452719999999999</v>
      </c>
      <c r="H327" s="75">
        <v>0</v>
      </c>
      <c r="I327" s="76">
        <v>420.94727999999998</v>
      </c>
      <c r="J327" s="26">
        <v>420.94727999999998</v>
      </c>
      <c r="K327" s="39">
        <v>0</v>
      </c>
      <c r="L327" s="25">
        <v>473.4</v>
      </c>
      <c r="M327" s="39">
        <v>473.4</v>
      </c>
      <c r="N327" s="75">
        <v>0</v>
      </c>
      <c r="O327" s="76">
        <v>52.452719999999999</v>
      </c>
      <c r="P327" s="26">
        <v>52.452719999999999</v>
      </c>
      <c r="Q327" s="39">
        <v>0</v>
      </c>
      <c r="R327" s="39">
        <v>420.94727999999998</v>
      </c>
      <c r="S327" s="40">
        <v>420.94727999999998</v>
      </c>
      <c r="T327" s="100" t="s">
        <v>251</v>
      </c>
    </row>
    <row r="328" spans="1:20" outlineLevel="3" x14ac:dyDescent="0.3">
      <c r="A328" s="35" t="s">
        <v>108</v>
      </c>
      <c r="B328" s="75">
        <v>0</v>
      </c>
      <c r="C328" s="76">
        <v>2540.2800000000002</v>
      </c>
      <c r="D328" s="77">
        <v>2540.2800000000002</v>
      </c>
      <c r="E328" s="75">
        <v>0</v>
      </c>
      <c r="F328" s="76">
        <v>281.46302400000002</v>
      </c>
      <c r="G328" s="26">
        <v>281.46302400000002</v>
      </c>
      <c r="H328" s="75">
        <v>0</v>
      </c>
      <c r="I328" s="76">
        <v>2258.8169760000001</v>
      </c>
      <c r="J328" s="26">
        <v>2258.8169760000001</v>
      </c>
      <c r="K328" s="39">
        <v>0</v>
      </c>
      <c r="L328" s="25">
        <v>5109.2299999999996</v>
      </c>
      <c r="M328" s="39">
        <v>5109.2299999999996</v>
      </c>
      <c r="N328" s="75">
        <v>0</v>
      </c>
      <c r="O328" s="76">
        <v>566.10268399999995</v>
      </c>
      <c r="P328" s="26">
        <v>566.10268399999995</v>
      </c>
      <c r="Q328" s="39">
        <v>0</v>
      </c>
      <c r="R328" s="39">
        <v>4543.1273160000001</v>
      </c>
      <c r="S328" s="40">
        <v>4543.1273160000001</v>
      </c>
      <c r="T328" s="100" t="s">
        <v>251</v>
      </c>
    </row>
    <row r="329" spans="1:20" outlineLevel="3" x14ac:dyDescent="0.3">
      <c r="A329" s="35" t="s">
        <v>108</v>
      </c>
      <c r="B329" s="75">
        <v>0</v>
      </c>
      <c r="C329" s="76">
        <v>24149.88</v>
      </c>
      <c r="D329" s="77">
        <v>24149.88</v>
      </c>
      <c r="E329" s="75">
        <v>0</v>
      </c>
      <c r="F329" s="76">
        <v>2675.8067040000005</v>
      </c>
      <c r="G329" s="26">
        <v>2675.8067040000005</v>
      </c>
      <c r="H329" s="75">
        <v>0</v>
      </c>
      <c r="I329" s="76">
        <v>21474.073296000002</v>
      </c>
      <c r="J329" s="26">
        <v>21474.073296000002</v>
      </c>
      <c r="K329" s="39">
        <v>0</v>
      </c>
      <c r="L329" s="25">
        <v>48110.34</v>
      </c>
      <c r="M329" s="39">
        <v>48110.34</v>
      </c>
      <c r="N329" s="75">
        <v>0</v>
      </c>
      <c r="O329" s="76">
        <v>5330.6256720000001</v>
      </c>
      <c r="P329" s="26">
        <v>5330.6256720000001</v>
      </c>
      <c r="Q329" s="39">
        <v>0</v>
      </c>
      <c r="R329" s="39">
        <v>42779.714327999995</v>
      </c>
      <c r="S329" s="40">
        <v>42779.714327999995</v>
      </c>
      <c r="T329" s="100" t="s">
        <v>251</v>
      </c>
    </row>
    <row r="330" spans="1:20" outlineLevel="2" x14ac:dyDescent="0.3">
      <c r="A330" s="35"/>
      <c r="B330" s="75">
        <v>0</v>
      </c>
      <c r="C330" s="76">
        <v>239796.13999999998</v>
      </c>
      <c r="D330" s="77">
        <v>239796.13999999998</v>
      </c>
      <c r="E330" s="75">
        <v>0</v>
      </c>
      <c r="F330" s="76">
        <v>26569.412312000008</v>
      </c>
      <c r="G330" s="26">
        <v>26569.412312000008</v>
      </c>
      <c r="H330" s="75">
        <v>0</v>
      </c>
      <c r="I330" s="76">
        <v>213226.72768800001</v>
      </c>
      <c r="J330" s="26">
        <v>213226.72768800001</v>
      </c>
      <c r="K330" s="39">
        <v>0</v>
      </c>
      <c r="L330" s="25">
        <v>443369.61</v>
      </c>
      <c r="M330" s="39">
        <v>443369.61</v>
      </c>
      <c r="N330" s="75">
        <v>0</v>
      </c>
      <c r="O330" s="76">
        <v>49125.352788000004</v>
      </c>
      <c r="P330" s="26">
        <v>49125.352788000004</v>
      </c>
      <c r="Q330" s="39">
        <v>0</v>
      </c>
      <c r="R330" s="39">
        <v>394244.25721200003</v>
      </c>
      <c r="S330" s="40">
        <v>394244.25721200003</v>
      </c>
      <c r="T330" s="106" t="s">
        <v>267</v>
      </c>
    </row>
    <row r="331" spans="1:20" outlineLevel="3" x14ac:dyDescent="0.3">
      <c r="A331" s="35" t="s">
        <v>108</v>
      </c>
      <c r="B331" s="75">
        <v>0</v>
      </c>
      <c r="C331" s="76">
        <v>0</v>
      </c>
      <c r="D331" s="77">
        <v>0</v>
      </c>
      <c r="E331" s="75">
        <v>0</v>
      </c>
      <c r="F331" s="76">
        <v>0</v>
      </c>
      <c r="G331" s="26">
        <v>0</v>
      </c>
      <c r="H331" s="75">
        <v>0</v>
      </c>
      <c r="I331" s="76">
        <v>0</v>
      </c>
      <c r="J331" s="26">
        <v>0</v>
      </c>
      <c r="K331" s="39">
        <v>211.42</v>
      </c>
      <c r="L331" s="25">
        <v>0</v>
      </c>
      <c r="M331" s="39">
        <v>211.42</v>
      </c>
      <c r="N331" s="75">
        <v>0</v>
      </c>
      <c r="O331" s="76">
        <v>0</v>
      </c>
      <c r="P331" s="26">
        <v>0</v>
      </c>
      <c r="Q331" s="39">
        <v>211.42</v>
      </c>
      <c r="R331" s="39">
        <v>0</v>
      </c>
      <c r="S331" s="40">
        <v>211.42</v>
      </c>
      <c r="T331" s="100" t="s">
        <v>63</v>
      </c>
    </row>
    <row r="332" spans="1:20" outlineLevel="3" x14ac:dyDescent="0.3">
      <c r="A332" s="35" t="s">
        <v>108</v>
      </c>
      <c r="B332" s="75">
        <v>2471.5</v>
      </c>
      <c r="C332" s="76">
        <v>0</v>
      </c>
      <c r="D332" s="77">
        <v>2471.5</v>
      </c>
      <c r="E332" s="75">
        <v>0</v>
      </c>
      <c r="F332" s="76">
        <v>0</v>
      </c>
      <c r="G332" s="26">
        <v>0</v>
      </c>
      <c r="H332" s="75">
        <v>2471.5</v>
      </c>
      <c r="I332" s="76">
        <v>0</v>
      </c>
      <c r="J332" s="26">
        <v>2471.5</v>
      </c>
      <c r="K332" s="39">
        <v>2475.5</v>
      </c>
      <c r="L332" s="25">
        <v>0</v>
      </c>
      <c r="M332" s="39">
        <v>2475.5</v>
      </c>
      <c r="N332" s="75">
        <v>0</v>
      </c>
      <c r="O332" s="76">
        <v>0</v>
      </c>
      <c r="P332" s="26">
        <v>0</v>
      </c>
      <c r="Q332" s="39">
        <v>2475.5</v>
      </c>
      <c r="R332" s="39">
        <v>0</v>
      </c>
      <c r="S332" s="40">
        <v>2475.5</v>
      </c>
      <c r="T332" s="100" t="s">
        <v>63</v>
      </c>
    </row>
    <row r="333" spans="1:20" outlineLevel="3" x14ac:dyDescent="0.3">
      <c r="A333" s="35" t="s">
        <v>108</v>
      </c>
      <c r="B333" s="75">
        <v>94789.2</v>
      </c>
      <c r="C333" s="76">
        <v>0</v>
      </c>
      <c r="D333" s="77">
        <v>94789.2</v>
      </c>
      <c r="E333" s="75">
        <v>0</v>
      </c>
      <c r="F333" s="76">
        <v>0</v>
      </c>
      <c r="G333" s="26">
        <v>0</v>
      </c>
      <c r="H333" s="75">
        <v>94789.2</v>
      </c>
      <c r="I333" s="76">
        <v>0</v>
      </c>
      <c r="J333" s="26">
        <v>94789.2</v>
      </c>
      <c r="K333" s="39">
        <v>188287.97</v>
      </c>
      <c r="L333" s="25">
        <v>0</v>
      </c>
      <c r="M333" s="39">
        <v>188287.97</v>
      </c>
      <c r="N333" s="75">
        <v>0</v>
      </c>
      <c r="O333" s="76">
        <v>0</v>
      </c>
      <c r="P333" s="26">
        <v>0</v>
      </c>
      <c r="Q333" s="39">
        <v>188287.97</v>
      </c>
      <c r="R333" s="39">
        <v>0</v>
      </c>
      <c r="S333" s="40">
        <v>188287.97</v>
      </c>
      <c r="T333" s="100" t="s">
        <v>63</v>
      </c>
    </row>
    <row r="334" spans="1:20" outlineLevel="3" x14ac:dyDescent="0.3">
      <c r="A334" s="35" t="s">
        <v>108</v>
      </c>
      <c r="B334" s="75">
        <v>7949.36</v>
      </c>
      <c r="C334" s="76">
        <v>0</v>
      </c>
      <c r="D334" s="77">
        <v>7949.36</v>
      </c>
      <c r="E334" s="75">
        <v>0</v>
      </c>
      <c r="F334" s="76">
        <v>0</v>
      </c>
      <c r="G334" s="26">
        <v>0</v>
      </c>
      <c r="H334" s="75">
        <v>7949.36</v>
      </c>
      <c r="I334" s="76">
        <v>0</v>
      </c>
      <c r="J334" s="26">
        <v>7949.36</v>
      </c>
      <c r="K334" s="39">
        <v>15739.45</v>
      </c>
      <c r="L334" s="25">
        <v>0</v>
      </c>
      <c r="M334" s="39">
        <v>15739.45</v>
      </c>
      <c r="N334" s="75">
        <v>0</v>
      </c>
      <c r="O334" s="76">
        <v>0</v>
      </c>
      <c r="P334" s="26">
        <v>0</v>
      </c>
      <c r="Q334" s="39">
        <v>15739.45</v>
      </c>
      <c r="R334" s="39">
        <v>0</v>
      </c>
      <c r="S334" s="40">
        <v>15739.45</v>
      </c>
      <c r="T334" s="100" t="s">
        <v>63</v>
      </c>
    </row>
    <row r="335" spans="1:20" outlineLevel="3" x14ac:dyDescent="0.3">
      <c r="A335" s="35" t="s">
        <v>108</v>
      </c>
      <c r="B335" s="75">
        <v>128847.97</v>
      </c>
      <c r="C335" s="76">
        <v>0</v>
      </c>
      <c r="D335" s="77">
        <v>128847.97</v>
      </c>
      <c r="E335" s="75">
        <v>0</v>
      </c>
      <c r="F335" s="76">
        <v>0</v>
      </c>
      <c r="G335" s="26">
        <v>0</v>
      </c>
      <c r="H335" s="75">
        <v>128847.97</v>
      </c>
      <c r="I335" s="76">
        <v>0</v>
      </c>
      <c r="J335" s="26">
        <v>128847.97</v>
      </c>
      <c r="K335" s="39">
        <v>237264.6</v>
      </c>
      <c r="L335" s="25">
        <v>0</v>
      </c>
      <c r="M335" s="39">
        <v>237264.6</v>
      </c>
      <c r="N335" s="75">
        <v>0</v>
      </c>
      <c r="O335" s="76">
        <v>0</v>
      </c>
      <c r="P335" s="26">
        <v>0</v>
      </c>
      <c r="Q335" s="39">
        <v>237264.6</v>
      </c>
      <c r="R335" s="39">
        <v>0</v>
      </c>
      <c r="S335" s="40">
        <v>237264.6</v>
      </c>
      <c r="T335" s="100" t="s">
        <v>63</v>
      </c>
    </row>
    <row r="336" spans="1:20" outlineLevel="3" x14ac:dyDescent="0.3">
      <c r="A336" s="35" t="s">
        <v>108</v>
      </c>
      <c r="B336" s="75">
        <v>245.5</v>
      </c>
      <c r="C336" s="76">
        <v>0</v>
      </c>
      <c r="D336" s="77">
        <v>245.5</v>
      </c>
      <c r="E336" s="75">
        <v>0</v>
      </c>
      <c r="F336" s="76">
        <v>0</v>
      </c>
      <c r="G336" s="26">
        <v>0</v>
      </c>
      <c r="H336" s="75">
        <v>245.5</v>
      </c>
      <c r="I336" s="76">
        <v>0</v>
      </c>
      <c r="J336" s="26">
        <v>245.5</v>
      </c>
      <c r="K336" s="39">
        <v>1354.03</v>
      </c>
      <c r="L336" s="25">
        <v>0</v>
      </c>
      <c r="M336" s="39">
        <v>1354.03</v>
      </c>
      <c r="N336" s="75">
        <v>0</v>
      </c>
      <c r="O336" s="76">
        <v>0</v>
      </c>
      <c r="P336" s="26">
        <v>0</v>
      </c>
      <c r="Q336" s="39">
        <v>1354.03</v>
      </c>
      <c r="R336" s="39">
        <v>0</v>
      </c>
      <c r="S336" s="40">
        <v>1354.03</v>
      </c>
      <c r="T336" s="100" t="s">
        <v>63</v>
      </c>
    </row>
    <row r="337" spans="1:20" outlineLevel="3" x14ac:dyDescent="0.3">
      <c r="A337" s="35" t="s">
        <v>108</v>
      </c>
      <c r="B337" s="75">
        <v>0</v>
      </c>
      <c r="C337" s="76">
        <v>0</v>
      </c>
      <c r="D337" s="77">
        <v>0</v>
      </c>
      <c r="E337" s="75">
        <v>0</v>
      </c>
      <c r="F337" s="76">
        <v>0</v>
      </c>
      <c r="G337" s="26">
        <v>0</v>
      </c>
      <c r="H337" s="75">
        <v>0</v>
      </c>
      <c r="I337" s="76">
        <v>0</v>
      </c>
      <c r="J337" s="26">
        <v>0</v>
      </c>
      <c r="K337" s="39">
        <v>0</v>
      </c>
      <c r="L337" s="25">
        <v>0</v>
      </c>
      <c r="M337" s="39">
        <v>0</v>
      </c>
      <c r="N337" s="75">
        <v>0</v>
      </c>
      <c r="O337" s="76">
        <v>0</v>
      </c>
      <c r="P337" s="26">
        <v>0</v>
      </c>
      <c r="Q337" s="39">
        <v>0</v>
      </c>
      <c r="R337" s="39">
        <v>0</v>
      </c>
      <c r="S337" s="40">
        <v>0</v>
      </c>
      <c r="T337" s="100" t="s">
        <v>63</v>
      </c>
    </row>
    <row r="338" spans="1:20" outlineLevel="3" x14ac:dyDescent="0.3">
      <c r="A338" s="35" t="s">
        <v>108</v>
      </c>
      <c r="B338" s="75">
        <v>6030.16</v>
      </c>
      <c r="C338" s="76">
        <v>0</v>
      </c>
      <c r="D338" s="77">
        <v>6030.16</v>
      </c>
      <c r="E338" s="75">
        <v>0</v>
      </c>
      <c r="F338" s="76">
        <v>0</v>
      </c>
      <c r="G338" s="26">
        <v>0</v>
      </c>
      <c r="H338" s="75">
        <v>6030.16</v>
      </c>
      <c r="I338" s="76">
        <v>0</v>
      </c>
      <c r="J338" s="26">
        <v>6030.16</v>
      </c>
      <c r="K338" s="39">
        <v>7788.16</v>
      </c>
      <c r="L338" s="25">
        <v>0</v>
      </c>
      <c r="M338" s="39">
        <v>7788.16</v>
      </c>
      <c r="N338" s="75">
        <v>0</v>
      </c>
      <c r="O338" s="76">
        <v>0</v>
      </c>
      <c r="P338" s="26">
        <v>0</v>
      </c>
      <c r="Q338" s="39">
        <v>7788.16</v>
      </c>
      <c r="R338" s="39">
        <v>0</v>
      </c>
      <c r="S338" s="40">
        <v>7788.16</v>
      </c>
      <c r="T338" s="100" t="s">
        <v>63</v>
      </c>
    </row>
    <row r="339" spans="1:20" outlineLevel="3" x14ac:dyDescent="0.3">
      <c r="A339" s="35" t="s">
        <v>108</v>
      </c>
      <c r="B339" s="75">
        <v>70.47</v>
      </c>
      <c r="C339" s="76">
        <v>0</v>
      </c>
      <c r="D339" s="77">
        <v>70.47</v>
      </c>
      <c r="E339" s="75">
        <v>0</v>
      </c>
      <c r="F339" s="76">
        <v>0</v>
      </c>
      <c r="G339" s="26">
        <v>0</v>
      </c>
      <c r="H339" s="75">
        <v>70.47</v>
      </c>
      <c r="I339" s="76">
        <v>0</v>
      </c>
      <c r="J339" s="26">
        <v>70.47</v>
      </c>
      <c r="K339" s="39">
        <v>118.88</v>
      </c>
      <c r="L339" s="25">
        <v>0</v>
      </c>
      <c r="M339" s="39">
        <v>118.88</v>
      </c>
      <c r="N339" s="75">
        <v>0</v>
      </c>
      <c r="O339" s="76">
        <v>0</v>
      </c>
      <c r="P339" s="26">
        <v>0</v>
      </c>
      <c r="Q339" s="39">
        <v>118.88</v>
      </c>
      <c r="R339" s="39">
        <v>0</v>
      </c>
      <c r="S339" s="40">
        <v>118.88</v>
      </c>
      <c r="T339" s="100" t="s">
        <v>63</v>
      </c>
    </row>
    <row r="340" spans="1:20" outlineLevel="3" x14ac:dyDescent="0.3">
      <c r="A340" s="35" t="s">
        <v>108</v>
      </c>
      <c r="B340" s="75">
        <v>41187.47</v>
      </c>
      <c r="C340" s="76">
        <v>0</v>
      </c>
      <c r="D340" s="77">
        <v>41187.47</v>
      </c>
      <c r="E340" s="75">
        <v>0</v>
      </c>
      <c r="F340" s="76">
        <v>0</v>
      </c>
      <c r="G340" s="26">
        <v>0</v>
      </c>
      <c r="H340" s="75">
        <v>41187.47</v>
      </c>
      <c r="I340" s="76">
        <v>0</v>
      </c>
      <c r="J340" s="26">
        <v>41187.47</v>
      </c>
      <c r="K340" s="39">
        <v>49935.31</v>
      </c>
      <c r="L340" s="25">
        <v>0</v>
      </c>
      <c r="M340" s="39">
        <v>49935.31</v>
      </c>
      <c r="N340" s="75">
        <v>0</v>
      </c>
      <c r="O340" s="76">
        <v>0</v>
      </c>
      <c r="P340" s="26">
        <v>0</v>
      </c>
      <c r="Q340" s="39">
        <v>49935.31</v>
      </c>
      <c r="R340" s="39">
        <v>0</v>
      </c>
      <c r="S340" s="40">
        <v>49935.31</v>
      </c>
      <c r="T340" s="100" t="s">
        <v>63</v>
      </c>
    </row>
    <row r="341" spans="1:20" outlineLevel="3" x14ac:dyDescent="0.3">
      <c r="A341" s="35" t="s">
        <v>108</v>
      </c>
      <c r="B341" s="75">
        <v>0</v>
      </c>
      <c r="C341" s="76">
        <v>0</v>
      </c>
      <c r="D341" s="77">
        <v>0</v>
      </c>
      <c r="E341" s="75">
        <v>0</v>
      </c>
      <c r="F341" s="76">
        <v>0</v>
      </c>
      <c r="G341" s="26">
        <v>0</v>
      </c>
      <c r="H341" s="75">
        <v>0</v>
      </c>
      <c r="I341" s="76">
        <v>0</v>
      </c>
      <c r="J341" s="26">
        <v>0</v>
      </c>
      <c r="K341" s="39">
        <v>57.07</v>
      </c>
      <c r="L341" s="25">
        <v>0</v>
      </c>
      <c r="M341" s="39">
        <v>57.07</v>
      </c>
      <c r="N341" s="75">
        <v>0</v>
      </c>
      <c r="O341" s="76">
        <v>0</v>
      </c>
      <c r="P341" s="26">
        <v>0</v>
      </c>
      <c r="Q341" s="39">
        <v>57.07</v>
      </c>
      <c r="R341" s="39">
        <v>0</v>
      </c>
      <c r="S341" s="40">
        <v>57.07</v>
      </c>
      <c r="T341" s="100" t="s">
        <v>63</v>
      </c>
    </row>
    <row r="342" spans="1:20" outlineLevel="2" x14ac:dyDescent="0.3">
      <c r="A342" s="35"/>
      <c r="B342" s="75">
        <v>281591.63</v>
      </c>
      <c r="C342" s="76">
        <v>0</v>
      </c>
      <c r="D342" s="77">
        <v>281591.63</v>
      </c>
      <c r="E342" s="75">
        <v>0</v>
      </c>
      <c r="F342" s="76">
        <v>0</v>
      </c>
      <c r="G342" s="26">
        <v>0</v>
      </c>
      <c r="H342" s="75">
        <v>281591.63</v>
      </c>
      <c r="I342" s="76">
        <v>0</v>
      </c>
      <c r="J342" s="26">
        <v>281591.63</v>
      </c>
      <c r="K342" s="39">
        <v>503232.39000000007</v>
      </c>
      <c r="L342" s="25">
        <v>0</v>
      </c>
      <c r="M342" s="39">
        <v>503232.39000000007</v>
      </c>
      <c r="N342" s="75">
        <v>0</v>
      </c>
      <c r="O342" s="76">
        <v>0</v>
      </c>
      <c r="P342" s="26">
        <v>0</v>
      </c>
      <c r="Q342" s="39">
        <v>503232.39000000007</v>
      </c>
      <c r="R342" s="39">
        <v>0</v>
      </c>
      <c r="S342" s="40">
        <v>503232.39000000007</v>
      </c>
      <c r="T342" s="106" t="s">
        <v>266</v>
      </c>
    </row>
    <row r="343" spans="1:20" outlineLevel="3" x14ac:dyDescent="0.3">
      <c r="A343" s="35" t="s">
        <v>108</v>
      </c>
      <c r="B343" s="75">
        <v>14112.39</v>
      </c>
      <c r="C343" s="76">
        <v>0</v>
      </c>
      <c r="D343" s="77">
        <v>14112.39</v>
      </c>
      <c r="E343" s="75">
        <v>14112.39</v>
      </c>
      <c r="F343" s="76">
        <v>0</v>
      </c>
      <c r="G343" s="26">
        <v>14112.39</v>
      </c>
      <c r="H343" s="75">
        <v>0</v>
      </c>
      <c r="I343" s="76">
        <v>0</v>
      </c>
      <c r="J343" s="26">
        <v>0</v>
      </c>
      <c r="K343" s="39">
        <v>11972.369999999999</v>
      </c>
      <c r="L343" s="25">
        <v>0</v>
      </c>
      <c r="M343" s="39">
        <v>11972.369999999999</v>
      </c>
      <c r="N343" s="75">
        <v>11972.369999999999</v>
      </c>
      <c r="O343" s="76">
        <v>0</v>
      </c>
      <c r="P343" s="26">
        <v>11972.369999999999</v>
      </c>
      <c r="Q343" s="39">
        <v>0</v>
      </c>
      <c r="R343" s="39">
        <v>0</v>
      </c>
      <c r="S343" s="40">
        <v>0</v>
      </c>
      <c r="T343" s="100" t="s">
        <v>66</v>
      </c>
    </row>
    <row r="344" spans="1:20" outlineLevel="3" x14ac:dyDescent="0.3">
      <c r="A344" s="35" t="s">
        <v>108</v>
      </c>
      <c r="B344" s="75">
        <v>4911.7700000000004</v>
      </c>
      <c r="C344" s="76">
        <v>0</v>
      </c>
      <c r="D344" s="77">
        <v>4911.7700000000004</v>
      </c>
      <c r="E344" s="75">
        <v>4911.7700000000004</v>
      </c>
      <c r="F344" s="76">
        <v>0</v>
      </c>
      <c r="G344" s="26">
        <v>4911.7700000000004</v>
      </c>
      <c r="H344" s="75">
        <v>0</v>
      </c>
      <c r="I344" s="76">
        <v>0</v>
      </c>
      <c r="J344" s="26">
        <v>0</v>
      </c>
      <c r="K344" s="39">
        <v>7689.68</v>
      </c>
      <c r="L344" s="25">
        <v>0</v>
      </c>
      <c r="M344" s="39">
        <v>7689.68</v>
      </c>
      <c r="N344" s="75">
        <v>7689.68</v>
      </c>
      <c r="O344" s="76">
        <v>0</v>
      </c>
      <c r="P344" s="26">
        <v>7689.68</v>
      </c>
      <c r="Q344" s="39">
        <v>0</v>
      </c>
      <c r="R344" s="39">
        <v>0</v>
      </c>
      <c r="S344" s="40">
        <v>0</v>
      </c>
      <c r="T344" s="100" t="s">
        <v>66</v>
      </c>
    </row>
    <row r="345" spans="1:20" outlineLevel="2" x14ac:dyDescent="0.3">
      <c r="A345" s="35"/>
      <c r="B345" s="75">
        <v>19024.16</v>
      </c>
      <c r="C345" s="76">
        <v>0</v>
      </c>
      <c r="D345" s="77">
        <v>19024.16</v>
      </c>
      <c r="E345" s="75">
        <v>19024.16</v>
      </c>
      <c r="F345" s="76">
        <v>0</v>
      </c>
      <c r="G345" s="26">
        <v>19024.16</v>
      </c>
      <c r="H345" s="75">
        <v>0</v>
      </c>
      <c r="I345" s="76">
        <v>0</v>
      </c>
      <c r="J345" s="26">
        <v>0</v>
      </c>
      <c r="K345" s="39">
        <v>19662.05</v>
      </c>
      <c r="L345" s="25">
        <v>0</v>
      </c>
      <c r="M345" s="39">
        <v>19662.05</v>
      </c>
      <c r="N345" s="75">
        <v>19662.05</v>
      </c>
      <c r="O345" s="76">
        <v>0</v>
      </c>
      <c r="P345" s="26">
        <v>19662.05</v>
      </c>
      <c r="Q345" s="39">
        <v>0</v>
      </c>
      <c r="R345" s="39">
        <v>0</v>
      </c>
      <c r="S345" s="40">
        <v>0</v>
      </c>
      <c r="T345" s="106" t="s">
        <v>273</v>
      </c>
    </row>
    <row r="346" spans="1:20" outlineLevel="3" x14ac:dyDescent="0.3">
      <c r="A346" s="35" t="s">
        <v>108</v>
      </c>
      <c r="B346" s="75">
        <v>0</v>
      </c>
      <c r="C346" s="76">
        <v>708.68</v>
      </c>
      <c r="D346" s="77">
        <v>708.68</v>
      </c>
      <c r="E346" s="75">
        <v>0</v>
      </c>
      <c r="F346" s="76">
        <v>58.749571999999979</v>
      </c>
      <c r="G346" s="26">
        <v>58.749571999999979</v>
      </c>
      <c r="H346" s="75">
        <v>0</v>
      </c>
      <c r="I346" s="76">
        <v>649.93042800000001</v>
      </c>
      <c r="J346" s="26">
        <v>649.93042800000001</v>
      </c>
      <c r="K346" s="39">
        <v>0</v>
      </c>
      <c r="L346" s="25">
        <v>708.68</v>
      </c>
      <c r="M346" s="39">
        <v>708.68</v>
      </c>
      <c r="N346" s="75">
        <v>0</v>
      </c>
      <c r="O346" s="76">
        <v>58.749571999999979</v>
      </c>
      <c r="P346" s="26">
        <v>58.749571999999979</v>
      </c>
      <c r="Q346" s="39">
        <v>0</v>
      </c>
      <c r="R346" s="39">
        <v>649.93042800000001</v>
      </c>
      <c r="S346" s="40">
        <v>649.93042800000001</v>
      </c>
      <c r="T346" s="100" t="s">
        <v>49</v>
      </c>
    </row>
    <row r="347" spans="1:20" outlineLevel="3" x14ac:dyDescent="0.3">
      <c r="A347" s="35" t="s">
        <v>108</v>
      </c>
      <c r="B347" s="75">
        <v>0</v>
      </c>
      <c r="C347" s="76">
        <v>12830.19</v>
      </c>
      <c r="D347" s="77">
        <v>12830.19</v>
      </c>
      <c r="E347" s="75">
        <v>0</v>
      </c>
      <c r="F347" s="76">
        <v>1063.6227509999997</v>
      </c>
      <c r="G347" s="26">
        <v>1063.6227509999997</v>
      </c>
      <c r="H347" s="75">
        <v>0</v>
      </c>
      <c r="I347" s="76">
        <v>11766.567249000002</v>
      </c>
      <c r="J347" s="26">
        <v>11766.567249000002</v>
      </c>
      <c r="K347" s="39">
        <v>0</v>
      </c>
      <c r="L347" s="25">
        <v>18841.66</v>
      </c>
      <c r="M347" s="39">
        <v>18841.66</v>
      </c>
      <c r="N347" s="75">
        <v>0</v>
      </c>
      <c r="O347" s="76">
        <v>1561.9736139999995</v>
      </c>
      <c r="P347" s="26">
        <v>1561.9736139999995</v>
      </c>
      <c r="Q347" s="39">
        <v>0</v>
      </c>
      <c r="R347" s="39">
        <v>17279.686386000001</v>
      </c>
      <c r="S347" s="40">
        <v>17279.686386000001</v>
      </c>
      <c r="T347" s="100" t="s">
        <v>49</v>
      </c>
    </row>
    <row r="348" spans="1:20" outlineLevel="2" x14ac:dyDescent="0.3">
      <c r="A348" s="35"/>
      <c r="B348" s="75">
        <v>0</v>
      </c>
      <c r="C348" s="76">
        <v>13538.87</v>
      </c>
      <c r="D348" s="77">
        <v>13538.87</v>
      </c>
      <c r="E348" s="75">
        <v>0</v>
      </c>
      <c r="F348" s="76">
        <v>1122.3723229999996</v>
      </c>
      <c r="G348" s="26">
        <v>1122.3723229999996</v>
      </c>
      <c r="H348" s="75">
        <v>0</v>
      </c>
      <c r="I348" s="76">
        <v>12416.497677000001</v>
      </c>
      <c r="J348" s="26">
        <v>12416.497677000001</v>
      </c>
      <c r="K348" s="39">
        <v>0</v>
      </c>
      <c r="L348" s="25">
        <v>19550.34</v>
      </c>
      <c r="M348" s="39">
        <v>19550.34</v>
      </c>
      <c r="N348" s="75">
        <v>0</v>
      </c>
      <c r="O348" s="76">
        <v>1620.7231859999995</v>
      </c>
      <c r="P348" s="26">
        <v>1620.7231859999995</v>
      </c>
      <c r="Q348" s="39">
        <v>0</v>
      </c>
      <c r="R348" s="39">
        <v>17929.616814000001</v>
      </c>
      <c r="S348" s="40">
        <v>17929.616814000001</v>
      </c>
      <c r="T348" s="106" t="s">
        <v>268</v>
      </c>
    </row>
    <row r="349" spans="1:20" outlineLevel="3" x14ac:dyDescent="0.3">
      <c r="A349" s="35" t="s">
        <v>108</v>
      </c>
      <c r="B349" s="75">
        <v>0</v>
      </c>
      <c r="C349" s="76">
        <v>24.37</v>
      </c>
      <c r="D349" s="77">
        <v>24.37</v>
      </c>
      <c r="E349" s="75">
        <v>0</v>
      </c>
      <c r="F349" s="76">
        <v>0.28512900000000002</v>
      </c>
      <c r="G349" s="26">
        <v>0.28512900000000002</v>
      </c>
      <c r="H349" s="75">
        <v>0</v>
      </c>
      <c r="I349" s="76">
        <v>24.084871</v>
      </c>
      <c r="J349" s="26">
        <v>24.084871</v>
      </c>
      <c r="K349" s="39">
        <v>0</v>
      </c>
      <c r="L349" s="25">
        <v>1657.34</v>
      </c>
      <c r="M349" s="39">
        <v>1657.34</v>
      </c>
      <c r="N349" s="75">
        <v>0</v>
      </c>
      <c r="O349" s="76">
        <v>19.390878000000001</v>
      </c>
      <c r="P349" s="26">
        <v>19.390878000000001</v>
      </c>
      <c r="Q349" s="39">
        <v>0</v>
      </c>
      <c r="R349" s="39">
        <v>1637.949122</v>
      </c>
      <c r="S349" s="40">
        <v>1637.949122</v>
      </c>
      <c r="T349" s="100" t="s">
        <v>244</v>
      </c>
    </row>
    <row r="350" spans="1:20" outlineLevel="3" x14ac:dyDescent="0.3">
      <c r="A350" s="35" t="s">
        <v>108</v>
      </c>
      <c r="B350" s="75">
        <v>0</v>
      </c>
      <c r="C350" s="76">
        <v>15465.83</v>
      </c>
      <c r="D350" s="77">
        <v>15465.83</v>
      </c>
      <c r="E350" s="75">
        <v>0</v>
      </c>
      <c r="F350" s="76">
        <v>180.950211</v>
      </c>
      <c r="G350" s="26">
        <v>180.950211</v>
      </c>
      <c r="H350" s="75">
        <v>0</v>
      </c>
      <c r="I350" s="76">
        <v>15284.879789000001</v>
      </c>
      <c r="J350" s="26">
        <v>15284.879789000001</v>
      </c>
      <c r="K350" s="39">
        <v>0</v>
      </c>
      <c r="L350" s="25">
        <v>27065.08</v>
      </c>
      <c r="M350" s="39">
        <v>27065.08</v>
      </c>
      <c r="N350" s="75">
        <v>0</v>
      </c>
      <c r="O350" s="76">
        <v>316.66143600000004</v>
      </c>
      <c r="P350" s="26">
        <v>316.66143600000004</v>
      </c>
      <c r="Q350" s="39">
        <v>0</v>
      </c>
      <c r="R350" s="39">
        <v>26748.418564000003</v>
      </c>
      <c r="S350" s="40">
        <v>26748.418564000003</v>
      </c>
      <c r="T350" s="100" t="s">
        <v>244</v>
      </c>
    </row>
    <row r="351" spans="1:20" outlineLevel="2" x14ac:dyDescent="0.3">
      <c r="A351" s="35"/>
      <c r="B351" s="75">
        <v>0</v>
      </c>
      <c r="C351" s="76">
        <v>15490.2</v>
      </c>
      <c r="D351" s="77">
        <v>15490.2</v>
      </c>
      <c r="E351" s="75">
        <v>0</v>
      </c>
      <c r="F351" s="76">
        <v>181.23534000000001</v>
      </c>
      <c r="G351" s="26">
        <v>181.23534000000001</v>
      </c>
      <c r="H351" s="75">
        <v>0</v>
      </c>
      <c r="I351" s="76">
        <v>15308.96466</v>
      </c>
      <c r="J351" s="26">
        <v>15308.96466</v>
      </c>
      <c r="K351" s="39">
        <v>0</v>
      </c>
      <c r="L351" s="25">
        <v>28722.420000000002</v>
      </c>
      <c r="M351" s="39">
        <v>28722.420000000002</v>
      </c>
      <c r="N351" s="75">
        <v>0</v>
      </c>
      <c r="O351" s="76">
        <v>336.05231400000002</v>
      </c>
      <c r="P351" s="26">
        <v>336.05231400000002</v>
      </c>
      <c r="Q351" s="39">
        <v>0</v>
      </c>
      <c r="R351" s="39">
        <v>28386.367686000005</v>
      </c>
      <c r="S351" s="40">
        <v>28386.367686000005</v>
      </c>
      <c r="T351" s="106" t="s">
        <v>269</v>
      </c>
    </row>
    <row r="352" spans="1:20" outlineLevel="1" x14ac:dyDescent="0.3">
      <c r="A352" s="108" t="s">
        <v>107</v>
      </c>
      <c r="B352" s="110">
        <v>300615.79000000004</v>
      </c>
      <c r="C352" s="109">
        <v>268825.20999999996</v>
      </c>
      <c r="D352" s="111">
        <v>569440.99999999988</v>
      </c>
      <c r="E352" s="110">
        <v>19024.16</v>
      </c>
      <c r="F352" s="109">
        <v>27873.019975000007</v>
      </c>
      <c r="G352" s="112">
        <v>46897.179975000014</v>
      </c>
      <c r="H352" s="110">
        <v>281591.63</v>
      </c>
      <c r="I352" s="109">
        <v>240952.19002500002</v>
      </c>
      <c r="J352" s="112">
        <v>522543.82002500002</v>
      </c>
      <c r="K352" s="109">
        <v>522894.44000000006</v>
      </c>
      <c r="L352" s="113">
        <v>491642.37</v>
      </c>
      <c r="M352" s="109">
        <v>1014536.8099999999</v>
      </c>
      <c r="N352" s="110">
        <v>19662.05</v>
      </c>
      <c r="O352" s="109">
        <v>51082.128288000007</v>
      </c>
      <c r="P352" s="112">
        <v>70744.17828800001</v>
      </c>
      <c r="Q352" s="109">
        <v>503232.39000000007</v>
      </c>
      <c r="R352" s="109">
        <v>440560.24171200005</v>
      </c>
      <c r="S352" s="114">
        <v>943792.63171200012</v>
      </c>
      <c r="T352" s="115"/>
    </row>
    <row r="353" spans="1:20" outlineLevel="3" x14ac:dyDescent="0.3">
      <c r="A353" s="35" t="s">
        <v>110</v>
      </c>
      <c r="B353" s="75">
        <v>0</v>
      </c>
      <c r="C353" s="76">
        <v>0</v>
      </c>
      <c r="D353" s="77">
        <v>0</v>
      </c>
      <c r="E353" s="75">
        <v>0</v>
      </c>
      <c r="F353" s="76">
        <v>0</v>
      </c>
      <c r="G353" s="26">
        <v>0</v>
      </c>
      <c r="H353" s="75">
        <v>0</v>
      </c>
      <c r="I353" s="76">
        <v>0</v>
      </c>
      <c r="J353" s="26">
        <v>0</v>
      </c>
      <c r="K353" s="39">
        <v>0</v>
      </c>
      <c r="L353" s="25">
        <v>1125.81</v>
      </c>
      <c r="M353" s="39">
        <v>1125.81</v>
      </c>
      <c r="N353" s="75">
        <v>0</v>
      </c>
      <c r="O353" s="76">
        <v>124.73974800000001</v>
      </c>
      <c r="P353" s="26">
        <v>124.73974800000001</v>
      </c>
      <c r="Q353" s="39">
        <v>0</v>
      </c>
      <c r="R353" s="39">
        <v>1001.070252</v>
      </c>
      <c r="S353" s="40">
        <v>1001.070252</v>
      </c>
      <c r="T353" s="100" t="s">
        <v>251</v>
      </c>
    </row>
    <row r="354" spans="1:20" outlineLevel="3" x14ac:dyDescent="0.3">
      <c r="A354" s="35" t="s">
        <v>110</v>
      </c>
      <c r="B354" s="75">
        <v>0</v>
      </c>
      <c r="C354" s="76">
        <v>453.26</v>
      </c>
      <c r="D354" s="77">
        <v>453.26</v>
      </c>
      <c r="E354" s="75">
        <v>0</v>
      </c>
      <c r="F354" s="76">
        <v>50.221208000000004</v>
      </c>
      <c r="G354" s="26">
        <v>50.221208000000004</v>
      </c>
      <c r="H354" s="75">
        <v>0</v>
      </c>
      <c r="I354" s="76">
        <v>403.038792</v>
      </c>
      <c r="J354" s="26">
        <v>403.038792</v>
      </c>
      <c r="K354" s="39">
        <v>0</v>
      </c>
      <c r="L354" s="25">
        <v>453.26</v>
      </c>
      <c r="M354" s="39">
        <v>453.26</v>
      </c>
      <c r="N354" s="75">
        <v>0</v>
      </c>
      <c r="O354" s="76">
        <v>50.221208000000004</v>
      </c>
      <c r="P354" s="26">
        <v>50.221208000000004</v>
      </c>
      <c r="Q354" s="39">
        <v>0</v>
      </c>
      <c r="R354" s="39">
        <v>403.038792</v>
      </c>
      <c r="S354" s="40">
        <v>403.038792</v>
      </c>
      <c r="T354" s="100" t="s">
        <v>251</v>
      </c>
    </row>
    <row r="355" spans="1:20" outlineLevel="3" x14ac:dyDescent="0.3">
      <c r="A355" s="35" t="s">
        <v>110</v>
      </c>
      <c r="B355" s="75">
        <v>0</v>
      </c>
      <c r="C355" s="76">
        <v>236.45</v>
      </c>
      <c r="D355" s="77">
        <v>236.45</v>
      </c>
      <c r="E355" s="75">
        <v>0</v>
      </c>
      <c r="F355" s="76">
        <v>26.19866</v>
      </c>
      <c r="G355" s="26">
        <v>26.19866</v>
      </c>
      <c r="H355" s="75">
        <v>0</v>
      </c>
      <c r="I355" s="76">
        <v>210.25134</v>
      </c>
      <c r="J355" s="26">
        <v>210.25134</v>
      </c>
      <c r="K355" s="39">
        <v>0</v>
      </c>
      <c r="L355" s="25">
        <v>402.09</v>
      </c>
      <c r="M355" s="39">
        <v>402.09</v>
      </c>
      <c r="N355" s="75">
        <v>0</v>
      </c>
      <c r="O355" s="76">
        <v>44.551572</v>
      </c>
      <c r="P355" s="26">
        <v>44.551572</v>
      </c>
      <c r="Q355" s="39">
        <v>0</v>
      </c>
      <c r="R355" s="39">
        <v>357.53842799999995</v>
      </c>
      <c r="S355" s="40">
        <v>357.53842799999995</v>
      </c>
      <c r="T355" s="100" t="s">
        <v>251</v>
      </c>
    </row>
    <row r="356" spans="1:20" outlineLevel="3" x14ac:dyDescent="0.3">
      <c r="A356" s="35" t="s">
        <v>110</v>
      </c>
      <c r="B356" s="75">
        <v>0</v>
      </c>
      <c r="C356" s="76">
        <v>1542.71</v>
      </c>
      <c r="D356" s="77">
        <v>1542.71</v>
      </c>
      <c r="E356" s="75">
        <v>0</v>
      </c>
      <c r="F356" s="76">
        <v>170.93226800000002</v>
      </c>
      <c r="G356" s="26">
        <v>170.93226800000002</v>
      </c>
      <c r="H356" s="75">
        <v>0</v>
      </c>
      <c r="I356" s="76">
        <v>1371.777732</v>
      </c>
      <c r="J356" s="26">
        <v>1371.777732</v>
      </c>
      <c r="K356" s="39">
        <v>0</v>
      </c>
      <c r="L356" s="25">
        <v>3324.26</v>
      </c>
      <c r="M356" s="39">
        <v>3324.26</v>
      </c>
      <c r="N356" s="75">
        <v>0</v>
      </c>
      <c r="O356" s="76">
        <v>368.32800800000007</v>
      </c>
      <c r="P356" s="26">
        <v>368.32800800000007</v>
      </c>
      <c r="Q356" s="39">
        <v>0</v>
      </c>
      <c r="R356" s="39">
        <v>2955.9319920000003</v>
      </c>
      <c r="S356" s="40">
        <v>2955.9319920000003</v>
      </c>
      <c r="T356" s="100" t="s">
        <v>251</v>
      </c>
    </row>
    <row r="357" spans="1:20" outlineLevel="2" x14ac:dyDescent="0.3">
      <c r="A357" s="35"/>
      <c r="B357" s="75">
        <v>0</v>
      </c>
      <c r="C357" s="76">
        <v>2232.42</v>
      </c>
      <c r="D357" s="77">
        <v>2232.42</v>
      </c>
      <c r="E357" s="75">
        <v>0</v>
      </c>
      <c r="F357" s="76">
        <v>247.35213600000003</v>
      </c>
      <c r="G357" s="26">
        <v>247.35213600000003</v>
      </c>
      <c r="H357" s="75">
        <v>0</v>
      </c>
      <c r="I357" s="76">
        <v>1985.0678640000001</v>
      </c>
      <c r="J357" s="26">
        <v>1985.0678640000001</v>
      </c>
      <c r="K357" s="39">
        <v>0</v>
      </c>
      <c r="L357" s="25">
        <v>5305.42</v>
      </c>
      <c r="M357" s="39">
        <v>5305.42</v>
      </c>
      <c r="N357" s="75">
        <v>0</v>
      </c>
      <c r="O357" s="76">
        <v>587.84053600000004</v>
      </c>
      <c r="P357" s="26">
        <v>587.84053600000004</v>
      </c>
      <c r="Q357" s="39">
        <v>0</v>
      </c>
      <c r="R357" s="39">
        <v>4717.5794640000004</v>
      </c>
      <c r="S357" s="40">
        <v>4717.5794640000004</v>
      </c>
      <c r="T357" s="106" t="s">
        <v>267</v>
      </c>
    </row>
    <row r="358" spans="1:20" outlineLevel="3" x14ac:dyDescent="0.3">
      <c r="A358" s="35" t="s">
        <v>110</v>
      </c>
      <c r="B358" s="75">
        <v>0</v>
      </c>
      <c r="C358" s="76">
        <v>101900.28</v>
      </c>
      <c r="D358" s="77">
        <v>101900.28</v>
      </c>
      <c r="E358" s="75">
        <v>0</v>
      </c>
      <c r="F358" s="76">
        <v>12299.363796000003</v>
      </c>
      <c r="G358" s="26">
        <v>12299.363796000003</v>
      </c>
      <c r="H358" s="75">
        <v>0</v>
      </c>
      <c r="I358" s="76">
        <v>89600.916203999994</v>
      </c>
      <c r="J358" s="26">
        <v>89600.916203999994</v>
      </c>
      <c r="K358" s="39">
        <v>0</v>
      </c>
      <c r="L358" s="25">
        <v>207738.4</v>
      </c>
      <c r="M358" s="39">
        <v>207738.4</v>
      </c>
      <c r="N358" s="75">
        <v>0</v>
      </c>
      <c r="O358" s="76">
        <v>25074.024880000004</v>
      </c>
      <c r="P358" s="26">
        <v>25074.024880000004</v>
      </c>
      <c r="Q358" s="39">
        <v>0</v>
      </c>
      <c r="R358" s="39">
        <v>182664.37511999998</v>
      </c>
      <c r="S358" s="40">
        <v>182664.37511999998</v>
      </c>
      <c r="T358" s="100" t="s">
        <v>53</v>
      </c>
    </row>
    <row r="359" spans="1:20" outlineLevel="2" x14ac:dyDescent="0.3">
      <c r="A359" s="35"/>
      <c r="B359" s="75">
        <v>0</v>
      </c>
      <c r="C359" s="76">
        <v>101900.28</v>
      </c>
      <c r="D359" s="77">
        <v>101900.28</v>
      </c>
      <c r="E359" s="75">
        <v>0</v>
      </c>
      <c r="F359" s="76">
        <v>12299.363796000003</v>
      </c>
      <c r="G359" s="26">
        <v>12299.363796000003</v>
      </c>
      <c r="H359" s="75">
        <v>0</v>
      </c>
      <c r="I359" s="76">
        <v>89600.916203999994</v>
      </c>
      <c r="J359" s="26">
        <v>89600.916203999994</v>
      </c>
      <c r="K359" s="39">
        <v>0</v>
      </c>
      <c r="L359" s="25">
        <v>207738.4</v>
      </c>
      <c r="M359" s="39">
        <v>207738.4</v>
      </c>
      <c r="N359" s="75">
        <v>0</v>
      </c>
      <c r="O359" s="76">
        <v>25074.024880000004</v>
      </c>
      <c r="P359" s="26">
        <v>25074.024880000004</v>
      </c>
      <c r="Q359" s="39">
        <v>0</v>
      </c>
      <c r="R359" s="39">
        <v>182664.37511999998</v>
      </c>
      <c r="S359" s="40">
        <v>182664.37511999998</v>
      </c>
      <c r="T359" s="106" t="s">
        <v>277</v>
      </c>
    </row>
    <row r="360" spans="1:20" outlineLevel="3" x14ac:dyDescent="0.3">
      <c r="A360" s="35" t="s">
        <v>110</v>
      </c>
      <c r="B360" s="75">
        <v>0</v>
      </c>
      <c r="C360" s="76">
        <v>4644.03</v>
      </c>
      <c r="D360" s="77">
        <v>4644.03</v>
      </c>
      <c r="E360" s="75">
        <v>0</v>
      </c>
      <c r="F360" s="76">
        <v>511.30770299999983</v>
      </c>
      <c r="G360" s="26">
        <v>511.30770299999983</v>
      </c>
      <c r="H360" s="75">
        <v>0</v>
      </c>
      <c r="I360" s="76">
        <v>4132.7222970000003</v>
      </c>
      <c r="J360" s="26">
        <v>4132.7222970000003</v>
      </c>
      <c r="K360" s="39">
        <v>0</v>
      </c>
      <c r="L360" s="25">
        <v>8184.43</v>
      </c>
      <c r="M360" s="39">
        <v>8184.43</v>
      </c>
      <c r="N360" s="75">
        <v>0</v>
      </c>
      <c r="O360" s="76">
        <v>901.10574299999985</v>
      </c>
      <c r="P360" s="26">
        <v>901.10574299999985</v>
      </c>
      <c r="Q360" s="39">
        <v>0</v>
      </c>
      <c r="R360" s="39">
        <v>7283.3242570000002</v>
      </c>
      <c r="S360" s="40">
        <v>7283.3242570000002</v>
      </c>
      <c r="T360" s="100" t="s">
        <v>62</v>
      </c>
    </row>
    <row r="361" spans="1:20" outlineLevel="3" x14ac:dyDescent="0.3">
      <c r="A361" s="35" t="s">
        <v>110</v>
      </c>
      <c r="B361" s="75">
        <v>0</v>
      </c>
      <c r="C361" s="76">
        <v>620.63</v>
      </c>
      <c r="D361" s="77">
        <v>620.63</v>
      </c>
      <c r="E361" s="75">
        <v>0</v>
      </c>
      <c r="F361" s="76">
        <v>68.331362999999982</v>
      </c>
      <c r="G361" s="26">
        <v>68.331362999999982</v>
      </c>
      <c r="H361" s="75">
        <v>0</v>
      </c>
      <c r="I361" s="76">
        <v>552.29863699999999</v>
      </c>
      <c r="J361" s="26">
        <v>552.29863699999999</v>
      </c>
      <c r="K361" s="39">
        <v>0</v>
      </c>
      <c r="L361" s="25">
        <v>2637.03</v>
      </c>
      <c r="M361" s="39">
        <v>2637.03</v>
      </c>
      <c r="N361" s="75">
        <v>0</v>
      </c>
      <c r="O361" s="76">
        <v>290.33700299999998</v>
      </c>
      <c r="P361" s="26">
        <v>290.33700299999998</v>
      </c>
      <c r="Q361" s="39">
        <v>0</v>
      </c>
      <c r="R361" s="39">
        <v>2346.6929970000001</v>
      </c>
      <c r="S361" s="40">
        <v>2346.6929970000001</v>
      </c>
      <c r="T361" s="100" t="s">
        <v>62</v>
      </c>
    </row>
    <row r="362" spans="1:20" outlineLevel="3" x14ac:dyDescent="0.3">
      <c r="A362" s="35" t="s">
        <v>110</v>
      </c>
      <c r="B362" s="75">
        <v>0</v>
      </c>
      <c r="C362" s="76">
        <v>9065.61</v>
      </c>
      <c r="D362" s="77">
        <v>9065.61</v>
      </c>
      <c r="E362" s="75">
        <v>0</v>
      </c>
      <c r="F362" s="76">
        <v>998.12366099999986</v>
      </c>
      <c r="G362" s="26">
        <v>998.12366099999986</v>
      </c>
      <c r="H362" s="75">
        <v>0</v>
      </c>
      <c r="I362" s="76">
        <v>8067.486339000001</v>
      </c>
      <c r="J362" s="26">
        <v>8067.486339000001</v>
      </c>
      <c r="K362" s="39">
        <v>0</v>
      </c>
      <c r="L362" s="25">
        <v>13113.77</v>
      </c>
      <c r="M362" s="39">
        <v>13113.77</v>
      </c>
      <c r="N362" s="75">
        <v>0</v>
      </c>
      <c r="O362" s="76">
        <v>1443.8260769999997</v>
      </c>
      <c r="P362" s="26">
        <v>1443.8260769999997</v>
      </c>
      <c r="Q362" s="39">
        <v>0</v>
      </c>
      <c r="R362" s="39">
        <v>11669.943923000001</v>
      </c>
      <c r="S362" s="40">
        <v>11669.943923000001</v>
      </c>
      <c r="T362" s="100" t="s">
        <v>62</v>
      </c>
    </row>
    <row r="363" spans="1:20" outlineLevel="3" x14ac:dyDescent="0.3">
      <c r="A363" s="35" t="s">
        <v>110</v>
      </c>
      <c r="B363" s="75">
        <v>0</v>
      </c>
      <c r="C363" s="76">
        <v>0</v>
      </c>
      <c r="D363" s="77">
        <v>0</v>
      </c>
      <c r="E363" s="75">
        <v>0</v>
      </c>
      <c r="F363" s="76">
        <v>0</v>
      </c>
      <c r="G363" s="26">
        <v>0</v>
      </c>
      <c r="H363" s="75">
        <v>0</v>
      </c>
      <c r="I363" s="76">
        <v>0</v>
      </c>
      <c r="J363" s="26">
        <v>0</v>
      </c>
      <c r="K363" s="39">
        <v>0</v>
      </c>
      <c r="L363" s="25">
        <v>918.18</v>
      </c>
      <c r="M363" s="39">
        <v>918.18</v>
      </c>
      <c r="N363" s="75">
        <v>0</v>
      </c>
      <c r="O363" s="76">
        <v>101.09161799999997</v>
      </c>
      <c r="P363" s="26">
        <v>101.09161799999997</v>
      </c>
      <c r="Q363" s="39">
        <v>0</v>
      </c>
      <c r="R363" s="39">
        <v>817.08838200000002</v>
      </c>
      <c r="S363" s="40">
        <v>817.08838200000002</v>
      </c>
      <c r="T363" s="100" t="s">
        <v>62</v>
      </c>
    </row>
    <row r="364" spans="1:20" outlineLevel="2" x14ac:dyDescent="0.3">
      <c r="A364" s="35"/>
      <c r="B364" s="75">
        <v>0</v>
      </c>
      <c r="C364" s="76">
        <v>14330.27</v>
      </c>
      <c r="D364" s="77">
        <v>14330.27</v>
      </c>
      <c r="E364" s="75">
        <v>0</v>
      </c>
      <c r="F364" s="76">
        <v>1577.7627269999998</v>
      </c>
      <c r="G364" s="26">
        <v>1577.7627269999998</v>
      </c>
      <c r="H364" s="75">
        <v>0</v>
      </c>
      <c r="I364" s="76">
        <v>12752.507273000001</v>
      </c>
      <c r="J364" s="26">
        <v>12752.507273000001</v>
      </c>
      <c r="K364" s="39">
        <v>0</v>
      </c>
      <c r="L364" s="25">
        <v>24853.410000000003</v>
      </c>
      <c r="M364" s="39">
        <v>24853.410000000003</v>
      </c>
      <c r="N364" s="75">
        <v>0</v>
      </c>
      <c r="O364" s="76">
        <v>2736.3604409999994</v>
      </c>
      <c r="P364" s="26">
        <v>2736.3604409999994</v>
      </c>
      <c r="Q364" s="39">
        <v>0</v>
      </c>
      <c r="R364" s="39">
        <v>22117.049559000003</v>
      </c>
      <c r="S364" s="40">
        <v>22117.049559000003</v>
      </c>
      <c r="T364" s="106" t="s">
        <v>272</v>
      </c>
    </row>
    <row r="365" spans="1:20" outlineLevel="3" x14ac:dyDescent="0.3">
      <c r="A365" s="35" t="s">
        <v>110</v>
      </c>
      <c r="B365" s="75">
        <v>8380.98</v>
      </c>
      <c r="C365" s="76">
        <v>0</v>
      </c>
      <c r="D365" s="77">
        <v>8380.98</v>
      </c>
      <c r="E365" s="75">
        <v>0</v>
      </c>
      <c r="F365" s="76">
        <v>0</v>
      </c>
      <c r="G365" s="26">
        <v>0</v>
      </c>
      <c r="H365" s="75">
        <v>8380.98</v>
      </c>
      <c r="I365" s="76">
        <v>0</v>
      </c>
      <c r="J365" s="26">
        <v>8380.98</v>
      </c>
      <c r="K365" s="39">
        <v>10204.189999999999</v>
      </c>
      <c r="L365" s="25">
        <v>0</v>
      </c>
      <c r="M365" s="39">
        <v>10204.189999999999</v>
      </c>
      <c r="N365" s="75">
        <v>0</v>
      </c>
      <c r="O365" s="76">
        <v>0</v>
      </c>
      <c r="P365" s="26">
        <v>0</v>
      </c>
      <c r="Q365" s="39">
        <v>10204.189999999999</v>
      </c>
      <c r="R365" s="39">
        <v>0</v>
      </c>
      <c r="S365" s="40">
        <v>10204.189999999999</v>
      </c>
      <c r="T365" s="100" t="s">
        <v>63</v>
      </c>
    </row>
    <row r="366" spans="1:20" outlineLevel="3" x14ac:dyDescent="0.3">
      <c r="A366" s="35" t="s">
        <v>110</v>
      </c>
      <c r="B366" s="75">
        <v>1915.13</v>
      </c>
      <c r="C366" s="76">
        <v>0</v>
      </c>
      <c r="D366" s="77">
        <v>1915.13</v>
      </c>
      <c r="E366" s="75">
        <v>0</v>
      </c>
      <c r="F366" s="76">
        <v>0</v>
      </c>
      <c r="G366" s="26">
        <v>0</v>
      </c>
      <c r="H366" s="75">
        <v>1915.13</v>
      </c>
      <c r="I366" s="76">
        <v>0</v>
      </c>
      <c r="J366" s="26">
        <v>1915.13</v>
      </c>
      <c r="K366" s="39">
        <v>4134.99</v>
      </c>
      <c r="L366" s="25">
        <v>0</v>
      </c>
      <c r="M366" s="39">
        <v>4134.99</v>
      </c>
      <c r="N366" s="75">
        <v>0</v>
      </c>
      <c r="O366" s="76">
        <v>0</v>
      </c>
      <c r="P366" s="26">
        <v>0</v>
      </c>
      <c r="Q366" s="39">
        <v>4134.99</v>
      </c>
      <c r="R366" s="39">
        <v>0</v>
      </c>
      <c r="S366" s="40">
        <v>4134.99</v>
      </c>
      <c r="T366" s="100" t="s">
        <v>63</v>
      </c>
    </row>
    <row r="367" spans="1:20" outlineLevel="3" x14ac:dyDescent="0.3">
      <c r="A367" s="35" t="s">
        <v>110</v>
      </c>
      <c r="B367" s="75">
        <v>159843.51999999999</v>
      </c>
      <c r="C367" s="76">
        <v>0</v>
      </c>
      <c r="D367" s="77">
        <v>159843.51999999999</v>
      </c>
      <c r="E367" s="75">
        <v>0</v>
      </c>
      <c r="F367" s="76">
        <v>0</v>
      </c>
      <c r="G367" s="26">
        <v>0</v>
      </c>
      <c r="H367" s="75">
        <v>159843.51999999999</v>
      </c>
      <c r="I367" s="76">
        <v>0</v>
      </c>
      <c r="J367" s="26">
        <v>159843.51999999999</v>
      </c>
      <c r="K367" s="39">
        <v>217053.00999999998</v>
      </c>
      <c r="L367" s="25">
        <v>0</v>
      </c>
      <c r="M367" s="39">
        <v>217053.00999999998</v>
      </c>
      <c r="N367" s="75">
        <v>0</v>
      </c>
      <c r="O367" s="76">
        <v>0</v>
      </c>
      <c r="P367" s="26">
        <v>0</v>
      </c>
      <c r="Q367" s="39">
        <v>217053.00999999998</v>
      </c>
      <c r="R367" s="39">
        <v>0</v>
      </c>
      <c r="S367" s="40">
        <v>217053.00999999998</v>
      </c>
      <c r="T367" s="100" t="s">
        <v>63</v>
      </c>
    </row>
    <row r="368" spans="1:20" outlineLevel="3" x14ac:dyDescent="0.3">
      <c r="A368" s="35" t="s">
        <v>110</v>
      </c>
      <c r="B368" s="75">
        <v>18954.810000000001</v>
      </c>
      <c r="C368" s="76">
        <v>0</v>
      </c>
      <c r="D368" s="77">
        <v>18954.810000000001</v>
      </c>
      <c r="E368" s="75">
        <v>0</v>
      </c>
      <c r="F368" s="76">
        <v>0</v>
      </c>
      <c r="G368" s="26">
        <v>0</v>
      </c>
      <c r="H368" s="75">
        <v>18954.810000000001</v>
      </c>
      <c r="I368" s="76">
        <v>0</v>
      </c>
      <c r="J368" s="26">
        <v>18954.810000000001</v>
      </c>
      <c r="K368" s="39">
        <v>52235.380000000005</v>
      </c>
      <c r="L368" s="25">
        <v>0</v>
      </c>
      <c r="M368" s="39">
        <v>52235.380000000005</v>
      </c>
      <c r="N368" s="75">
        <v>0</v>
      </c>
      <c r="O368" s="76">
        <v>0</v>
      </c>
      <c r="P368" s="26">
        <v>0</v>
      </c>
      <c r="Q368" s="39">
        <v>52235.380000000005</v>
      </c>
      <c r="R368" s="39">
        <v>0</v>
      </c>
      <c r="S368" s="40">
        <v>52235.380000000005</v>
      </c>
      <c r="T368" s="100" t="s">
        <v>63</v>
      </c>
    </row>
    <row r="369" spans="1:20" outlineLevel="3" x14ac:dyDescent="0.3">
      <c r="A369" s="35" t="s">
        <v>110</v>
      </c>
      <c r="B369" s="75">
        <v>250</v>
      </c>
      <c r="C369" s="76">
        <v>0</v>
      </c>
      <c r="D369" s="77">
        <v>250</v>
      </c>
      <c r="E369" s="75">
        <v>0</v>
      </c>
      <c r="F369" s="76">
        <v>0</v>
      </c>
      <c r="G369" s="26">
        <v>0</v>
      </c>
      <c r="H369" s="75">
        <v>250</v>
      </c>
      <c r="I369" s="76">
        <v>0</v>
      </c>
      <c r="J369" s="26">
        <v>250</v>
      </c>
      <c r="K369" s="39">
        <v>500</v>
      </c>
      <c r="L369" s="25">
        <v>0</v>
      </c>
      <c r="M369" s="39">
        <v>500</v>
      </c>
      <c r="N369" s="75">
        <v>0</v>
      </c>
      <c r="O369" s="76">
        <v>0</v>
      </c>
      <c r="P369" s="26">
        <v>0</v>
      </c>
      <c r="Q369" s="39">
        <v>500</v>
      </c>
      <c r="R369" s="39">
        <v>0</v>
      </c>
      <c r="S369" s="40">
        <v>500</v>
      </c>
      <c r="T369" s="100" t="s">
        <v>63</v>
      </c>
    </row>
    <row r="370" spans="1:20" outlineLevel="3" x14ac:dyDescent="0.3">
      <c r="A370" s="35" t="s">
        <v>110</v>
      </c>
      <c r="B370" s="75">
        <v>3249.57</v>
      </c>
      <c r="C370" s="76">
        <v>0</v>
      </c>
      <c r="D370" s="77">
        <v>3249.57</v>
      </c>
      <c r="E370" s="75">
        <v>0</v>
      </c>
      <c r="F370" s="76">
        <v>0</v>
      </c>
      <c r="G370" s="26">
        <v>0</v>
      </c>
      <c r="H370" s="75">
        <v>3249.57</v>
      </c>
      <c r="I370" s="76">
        <v>0</v>
      </c>
      <c r="J370" s="26">
        <v>3249.57</v>
      </c>
      <c r="K370" s="39">
        <v>6309.57</v>
      </c>
      <c r="L370" s="25">
        <v>0</v>
      </c>
      <c r="M370" s="39">
        <v>6309.57</v>
      </c>
      <c r="N370" s="75">
        <v>0</v>
      </c>
      <c r="O370" s="76">
        <v>0</v>
      </c>
      <c r="P370" s="26">
        <v>0</v>
      </c>
      <c r="Q370" s="39">
        <v>6309.57</v>
      </c>
      <c r="R370" s="39">
        <v>0</v>
      </c>
      <c r="S370" s="40">
        <v>6309.57</v>
      </c>
      <c r="T370" s="100" t="s">
        <v>63</v>
      </c>
    </row>
    <row r="371" spans="1:20" outlineLevel="3" x14ac:dyDescent="0.3">
      <c r="A371" s="35" t="s">
        <v>110</v>
      </c>
      <c r="B371" s="75">
        <v>39496.25</v>
      </c>
      <c r="C371" s="76">
        <v>0</v>
      </c>
      <c r="D371" s="77">
        <v>39496.25</v>
      </c>
      <c r="E371" s="75">
        <v>0</v>
      </c>
      <c r="F371" s="76">
        <v>0</v>
      </c>
      <c r="G371" s="26">
        <v>0</v>
      </c>
      <c r="H371" s="75">
        <v>39496.25</v>
      </c>
      <c r="I371" s="76">
        <v>0</v>
      </c>
      <c r="J371" s="26">
        <v>39496.25</v>
      </c>
      <c r="K371" s="39">
        <v>61255.19</v>
      </c>
      <c r="L371" s="25">
        <v>0</v>
      </c>
      <c r="M371" s="39">
        <v>61255.19</v>
      </c>
      <c r="N371" s="75">
        <v>0</v>
      </c>
      <c r="O371" s="76">
        <v>0</v>
      </c>
      <c r="P371" s="26">
        <v>0</v>
      </c>
      <c r="Q371" s="39">
        <v>61255.19</v>
      </c>
      <c r="R371" s="39">
        <v>0</v>
      </c>
      <c r="S371" s="40">
        <v>61255.19</v>
      </c>
      <c r="T371" s="100" t="s">
        <v>63</v>
      </c>
    </row>
    <row r="372" spans="1:20" outlineLevel="2" x14ac:dyDescent="0.3">
      <c r="A372" s="35"/>
      <c r="B372" s="75">
        <v>232090.26</v>
      </c>
      <c r="C372" s="76">
        <v>0</v>
      </c>
      <c r="D372" s="77">
        <v>232090.26</v>
      </c>
      <c r="E372" s="75">
        <v>0</v>
      </c>
      <c r="F372" s="76">
        <v>0</v>
      </c>
      <c r="G372" s="26">
        <v>0</v>
      </c>
      <c r="H372" s="75">
        <v>232090.26</v>
      </c>
      <c r="I372" s="76">
        <v>0</v>
      </c>
      <c r="J372" s="26">
        <v>232090.26</v>
      </c>
      <c r="K372" s="39">
        <v>351692.32999999996</v>
      </c>
      <c r="L372" s="25">
        <v>0</v>
      </c>
      <c r="M372" s="39">
        <v>351692.32999999996</v>
      </c>
      <c r="N372" s="75">
        <v>0</v>
      </c>
      <c r="O372" s="76">
        <v>0</v>
      </c>
      <c r="P372" s="26">
        <v>0</v>
      </c>
      <c r="Q372" s="39">
        <v>351692.32999999996</v>
      </c>
      <c r="R372" s="39">
        <v>0</v>
      </c>
      <c r="S372" s="40">
        <v>351692.32999999996</v>
      </c>
      <c r="T372" s="106" t="s">
        <v>266</v>
      </c>
    </row>
    <row r="373" spans="1:20" outlineLevel="3" x14ac:dyDescent="0.3">
      <c r="A373" s="35" t="s">
        <v>110</v>
      </c>
      <c r="B373" s="75">
        <v>-1291.5</v>
      </c>
      <c r="C373" s="76">
        <v>0</v>
      </c>
      <c r="D373" s="77">
        <v>-1291.5</v>
      </c>
      <c r="E373" s="75">
        <v>-1291.5</v>
      </c>
      <c r="F373" s="76">
        <v>0</v>
      </c>
      <c r="G373" s="26">
        <v>-1291.5</v>
      </c>
      <c r="H373" s="75">
        <v>0</v>
      </c>
      <c r="I373" s="76">
        <v>0</v>
      </c>
      <c r="J373" s="26">
        <v>0</v>
      </c>
      <c r="K373" s="39">
        <v>-3128.1099999999997</v>
      </c>
      <c r="L373" s="25">
        <v>0</v>
      </c>
      <c r="M373" s="39">
        <v>-3128.1099999999997</v>
      </c>
      <c r="N373" s="75">
        <v>-3128.1099999999997</v>
      </c>
      <c r="O373" s="76">
        <v>0</v>
      </c>
      <c r="P373" s="26">
        <v>-3128.1099999999997</v>
      </c>
      <c r="Q373" s="39">
        <v>0</v>
      </c>
      <c r="R373" s="39">
        <v>0</v>
      </c>
      <c r="S373" s="40">
        <v>0</v>
      </c>
      <c r="T373" s="100" t="s">
        <v>66</v>
      </c>
    </row>
    <row r="374" spans="1:20" outlineLevel="3" x14ac:dyDescent="0.3">
      <c r="A374" s="35" t="s">
        <v>110</v>
      </c>
      <c r="B374" s="75">
        <v>1958.67</v>
      </c>
      <c r="C374" s="76">
        <v>0</v>
      </c>
      <c r="D374" s="77">
        <v>1958.67</v>
      </c>
      <c r="E374" s="75">
        <v>1958.67</v>
      </c>
      <c r="F374" s="76">
        <v>0</v>
      </c>
      <c r="G374" s="26">
        <v>1958.67</v>
      </c>
      <c r="H374" s="75">
        <v>0</v>
      </c>
      <c r="I374" s="76">
        <v>0</v>
      </c>
      <c r="J374" s="26">
        <v>0</v>
      </c>
      <c r="K374" s="39">
        <v>8345.69</v>
      </c>
      <c r="L374" s="25">
        <v>0</v>
      </c>
      <c r="M374" s="39">
        <v>8345.69</v>
      </c>
      <c r="N374" s="75">
        <v>8345.69</v>
      </c>
      <c r="O374" s="76">
        <v>0</v>
      </c>
      <c r="P374" s="26">
        <v>8345.69</v>
      </c>
      <c r="Q374" s="39">
        <v>0</v>
      </c>
      <c r="R374" s="39">
        <v>0</v>
      </c>
      <c r="S374" s="40">
        <v>0</v>
      </c>
      <c r="T374" s="100" t="s">
        <v>66</v>
      </c>
    </row>
    <row r="375" spans="1:20" outlineLevel="3" x14ac:dyDescent="0.3">
      <c r="A375" s="35" t="s">
        <v>110</v>
      </c>
      <c r="B375" s="75">
        <v>4994.6899999999996</v>
      </c>
      <c r="C375" s="76">
        <v>0</v>
      </c>
      <c r="D375" s="77">
        <v>4994.6899999999996</v>
      </c>
      <c r="E375" s="75">
        <v>4994.6899999999996</v>
      </c>
      <c r="F375" s="76">
        <v>0</v>
      </c>
      <c r="G375" s="26">
        <v>4994.6899999999996</v>
      </c>
      <c r="H375" s="75">
        <v>0</v>
      </c>
      <c r="I375" s="76">
        <v>0</v>
      </c>
      <c r="J375" s="26">
        <v>0</v>
      </c>
      <c r="K375" s="39">
        <v>7447.5999999999995</v>
      </c>
      <c r="L375" s="25">
        <v>0</v>
      </c>
      <c r="M375" s="39">
        <v>7447.5999999999995</v>
      </c>
      <c r="N375" s="75">
        <v>7447.5999999999995</v>
      </c>
      <c r="O375" s="76">
        <v>0</v>
      </c>
      <c r="P375" s="26">
        <v>7447.5999999999995</v>
      </c>
      <c r="Q375" s="39">
        <v>0</v>
      </c>
      <c r="R375" s="39">
        <v>0</v>
      </c>
      <c r="S375" s="40">
        <v>0</v>
      </c>
      <c r="T375" s="100" t="s">
        <v>66</v>
      </c>
    </row>
    <row r="376" spans="1:20" outlineLevel="3" x14ac:dyDescent="0.3">
      <c r="A376" s="35" t="s">
        <v>110</v>
      </c>
      <c r="B376" s="75">
        <v>0</v>
      </c>
      <c r="C376" s="76">
        <v>0</v>
      </c>
      <c r="D376" s="77">
        <v>0</v>
      </c>
      <c r="E376" s="75">
        <v>0</v>
      </c>
      <c r="F376" s="76">
        <v>0</v>
      </c>
      <c r="G376" s="26">
        <v>0</v>
      </c>
      <c r="H376" s="75">
        <v>0</v>
      </c>
      <c r="I376" s="76">
        <v>0</v>
      </c>
      <c r="J376" s="26">
        <v>0</v>
      </c>
      <c r="K376" s="39">
        <v>419.17</v>
      </c>
      <c r="L376" s="25">
        <v>0</v>
      </c>
      <c r="M376" s="39">
        <v>419.17</v>
      </c>
      <c r="N376" s="75">
        <v>419.17</v>
      </c>
      <c r="O376" s="76">
        <v>0</v>
      </c>
      <c r="P376" s="26">
        <v>419.17</v>
      </c>
      <c r="Q376" s="39">
        <v>0</v>
      </c>
      <c r="R376" s="39">
        <v>0</v>
      </c>
      <c r="S376" s="40">
        <v>0</v>
      </c>
      <c r="T376" s="100" t="s">
        <v>66</v>
      </c>
    </row>
    <row r="377" spans="1:20" outlineLevel="3" x14ac:dyDescent="0.3">
      <c r="A377" s="35" t="s">
        <v>110</v>
      </c>
      <c r="B377" s="75">
        <v>0</v>
      </c>
      <c r="C377" s="76">
        <v>0</v>
      </c>
      <c r="D377" s="77">
        <v>0</v>
      </c>
      <c r="E377" s="75">
        <v>0</v>
      </c>
      <c r="F377" s="76">
        <v>0</v>
      </c>
      <c r="G377" s="26">
        <v>0</v>
      </c>
      <c r="H377" s="75">
        <v>0</v>
      </c>
      <c r="I377" s="76">
        <v>0</v>
      </c>
      <c r="J377" s="26">
        <v>0</v>
      </c>
      <c r="K377" s="39">
        <v>1639.85</v>
      </c>
      <c r="L377" s="25">
        <v>0</v>
      </c>
      <c r="M377" s="39">
        <v>1639.85</v>
      </c>
      <c r="N377" s="75">
        <v>1639.85</v>
      </c>
      <c r="O377" s="76">
        <v>0</v>
      </c>
      <c r="P377" s="26">
        <v>1639.85</v>
      </c>
      <c r="Q377" s="39">
        <v>0</v>
      </c>
      <c r="R377" s="39">
        <v>0</v>
      </c>
      <c r="S377" s="40">
        <v>0</v>
      </c>
      <c r="T377" s="100" t="s">
        <v>66</v>
      </c>
    </row>
    <row r="378" spans="1:20" outlineLevel="2" x14ac:dyDescent="0.3">
      <c r="A378" s="35"/>
      <c r="B378" s="75">
        <v>5661.86</v>
      </c>
      <c r="C378" s="76">
        <v>0</v>
      </c>
      <c r="D378" s="77">
        <v>5661.86</v>
      </c>
      <c r="E378" s="75">
        <v>5661.86</v>
      </c>
      <c r="F378" s="76">
        <v>0</v>
      </c>
      <c r="G378" s="26">
        <v>5661.86</v>
      </c>
      <c r="H378" s="75">
        <v>0</v>
      </c>
      <c r="I378" s="76">
        <v>0</v>
      </c>
      <c r="J378" s="26">
        <v>0</v>
      </c>
      <c r="K378" s="39">
        <v>14724.2</v>
      </c>
      <c r="L378" s="25">
        <v>0</v>
      </c>
      <c r="M378" s="39">
        <v>14724.2</v>
      </c>
      <c r="N378" s="75">
        <v>14724.2</v>
      </c>
      <c r="O378" s="76">
        <v>0</v>
      </c>
      <c r="P378" s="26">
        <v>14724.2</v>
      </c>
      <c r="Q378" s="39">
        <v>0</v>
      </c>
      <c r="R378" s="39">
        <v>0</v>
      </c>
      <c r="S378" s="40">
        <v>0</v>
      </c>
      <c r="T378" s="106" t="s">
        <v>273</v>
      </c>
    </row>
    <row r="379" spans="1:20" outlineLevel="3" x14ac:dyDescent="0.3">
      <c r="A379" s="35" t="s">
        <v>110</v>
      </c>
      <c r="B379" s="75">
        <v>0</v>
      </c>
      <c r="C379" s="76">
        <v>1652.47</v>
      </c>
      <c r="D379" s="77">
        <v>1652.47</v>
      </c>
      <c r="E379" s="75">
        <v>0</v>
      </c>
      <c r="F379" s="76">
        <v>19.333899000000002</v>
      </c>
      <c r="G379" s="26">
        <v>19.333899000000002</v>
      </c>
      <c r="H379" s="75">
        <v>0</v>
      </c>
      <c r="I379" s="76">
        <v>1633.1361010000001</v>
      </c>
      <c r="J379" s="26">
        <v>1633.1361010000001</v>
      </c>
      <c r="K379" s="39">
        <v>0</v>
      </c>
      <c r="L379" s="25">
        <v>1773.39</v>
      </c>
      <c r="M379" s="39">
        <v>1773.39</v>
      </c>
      <c r="N379" s="75">
        <v>0</v>
      </c>
      <c r="O379" s="76">
        <v>20.748663000000001</v>
      </c>
      <c r="P379" s="26">
        <v>20.748663000000001</v>
      </c>
      <c r="Q379" s="39">
        <v>0</v>
      </c>
      <c r="R379" s="39">
        <v>1752.641337</v>
      </c>
      <c r="S379" s="40">
        <v>1752.641337</v>
      </c>
      <c r="T379" s="100" t="s">
        <v>244</v>
      </c>
    </row>
    <row r="380" spans="1:20" outlineLevel="3" x14ac:dyDescent="0.3">
      <c r="A380" s="35" t="s">
        <v>110</v>
      </c>
      <c r="B380" s="75">
        <v>0</v>
      </c>
      <c r="C380" s="76">
        <v>166.43</v>
      </c>
      <c r="D380" s="77">
        <v>166.43</v>
      </c>
      <c r="E380" s="75">
        <v>0</v>
      </c>
      <c r="F380" s="76">
        <v>1.9472310000000002</v>
      </c>
      <c r="G380" s="26">
        <v>1.9472310000000002</v>
      </c>
      <c r="H380" s="75">
        <v>0</v>
      </c>
      <c r="I380" s="76">
        <v>164.48276900000002</v>
      </c>
      <c r="J380" s="26">
        <v>164.48276900000002</v>
      </c>
      <c r="K380" s="39">
        <v>0</v>
      </c>
      <c r="L380" s="25">
        <v>-599.5</v>
      </c>
      <c r="M380" s="39">
        <v>-599.5</v>
      </c>
      <c r="N380" s="75">
        <v>0</v>
      </c>
      <c r="O380" s="76">
        <v>-7.0141499999999999</v>
      </c>
      <c r="P380" s="26">
        <v>-7.0141499999999999</v>
      </c>
      <c r="Q380" s="39">
        <v>0</v>
      </c>
      <c r="R380" s="39">
        <v>-592.48585000000003</v>
      </c>
      <c r="S380" s="40">
        <v>-592.48585000000003</v>
      </c>
      <c r="T380" s="100" t="s">
        <v>244</v>
      </c>
    </row>
    <row r="381" spans="1:20" outlineLevel="3" x14ac:dyDescent="0.3">
      <c r="A381" s="35" t="s">
        <v>110</v>
      </c>
      <c r="B381" s="75">
        <v>0</v>
      </c>
      <c r="C381" s="76">
        <v>3328.86</v>
      </c>
      <c r="D381" s="77">
        <v>3328.86</v>
      </c>
      <c r="E381" s="75">
        <v>0</v>
      </c>
      <c r="F381" s="76">
        <v>38.947662000000001</v>
      </c>
      <c r="G381" s="26">
        <v>38.947662000000001</v>
      </c>
      <c r="H381" s="75">
        <v>0</v>
      </c>
      <c r="I381" s="76">
        <v>3289.9123380000001</v>
      </c>
      <c r="J381" s="26">
        <v>3289.9123380000001</v>
      </c>
      <c r="K381" s="39">
        <v>0</v>
      </c>
      <c r="L381" s="25">
        <v>3578.71</v>
      </c>
      <c r="M381" s="39">
        <v>3578.71</v>
      </c>
      <c r="N381" s="75">
        <v>0</v>
      </c>
      <c r="O381" s="76">
        <v>41.870907000000003</v>
      </c>
      <c r="P381" s="26">
        <v>41.870907000000003</v>
      </c>
      <c r="Q381" s="39">
        <v>0</v>
      </c>
      <c r="R381" s="39">
        <v>3536.839093</v>
      </c>
      <c r="S381" s="40">
        <v>3536.839093</v>
      </c>
      <c r="T381" s="100" t="s">
        <v>244</v>
      </c>
    </row>
    <row r="382" spans="1:20" outlineLevel="3" x14ac:dyDescent="0.3">
      <c r="A382" s="35" t="s">
        <v>110</v>
      </c>
      <c r="B382" s="75">
        <v>0</v>
      </c>
      <c r="C382" s="76">
        <v>156.59</v>
      </c>
      <c r="D382" s="77">
        <v>156.59</v>
      </c>
      <c r="E382" s="75">
        <v>0</v>
      </c>
      <c r="F382" s="76">
        <v>1.832103</v>
      </c>
      <c r="G382" s="26">
        <v>1.832103</v>
      </c>
      <c r="H382" s="75">
        <v>0</v>
      </c>
      <c r="I382" s="76">
        <v>154.75789700000001</v>
      </c>
      <c r="J382" s="26">
        <v>154.75789700000001</v>
      </c>
      <c r="K382" s="39">
        <v>0</v>
      </c>
      <c r="L382" s="25">
        <v>156.59</v>
      </c>
      <c r="M382" s="39">
        <v>156.59</v>
      </c>
      <c r="N382" s="75">
        <v>0</v>
      </c>
      <c r="O382" s="76">
        <v>1.832103</v>
      </c>
      <c r="P382" s="26">
        <v>1.832103</v>
      </c>
      <c r="Q382" s="39">
        <v>0</v>
      </c>
      <c r="R382" s="39">
        <v>154.75789700000001</v>
      </c>
      <c r="S382" s="40">
        <v>154.75789700000001</v>
      </c>
      <c r="T382" s="100" t="s">
        <v>244</v>
      </c>
    </row>
    <row r="383" spans="1:20" outlineLevel="3" x14ac:dyDescent="0.3">
      <c r="A383" s="35" t="s">
        <v>110</v>
      </c>
      <c r="B383" s="75">
        <v>0</v>
      </c>
      <c r="C383" s="76">
        <v>13680</v>
      </c>
      <c r="D383" s="77">
        <v>13680</v>
      </c>
      <c r="E383" s="75">
        <v>0</v>
      </c>
      <c r="F383" s="76">
        <v>160.05600000000001</v>
      </c>
      <c r="G383" s="26">
        <v>160.05600000000001</v>
      </c>
      <c r="H383" s="75">
        <v>0</v>
      </c>
      <c r="I383" s="76">
        <v>13519.944</v>
      </c>
      <c r="J383" s="26">
        <v>13519.944</v>
      </c>
      <c r="K383" s="39">
        <v>0</v>
      </c>
      <c r="L383" s="25">
        <v>15107.71</v>
      </c>
      <c r="M383" s="39">
        <v>15107.71</v>
      </c>
      <c r="N383" s="75">
        <v>0</v>
      </c>
      <c r="O383" s="76">
        <v>176.76020700000001</v>
      </c>
      <c r="P383" s="26">
        <v>176.76020700000001</v>
      </c>
      <c r="Q383" s="39">
        <v>0</v>
      </c>
      <c r="R383" s="39">
        <v>14930.949793</v>
      </c>
      <c r="S383" s="40">
        <v>14930.949793</v>
      </c>
      <c r="T383" s="100" t="s">
        <v>244</v>
      </c>
    </row>
    <row r="384" spans="1:20" outlineLevel="2" x14ac:dyDescent="0.3">
      <c r="A384" s="35"/>
      <c r="B384" s="75">
        <v>0</v>
      </c>
      <c r="C384" s="76">
        <v>18984.349999999999</v>
      </c>
      <c r="D384" s="77">
        <v>18984.349999999999</v>
      </c>
      <c r="E384" s="75">
        <v>0</v>
      </c>
      <c r="F384" s="76">
        <v>222.116895</v>
      </c>
      <c r="G384" s="26">
        <v>222.116895</v>
      </c>
      <c r="H384" s="75">
        <v>0</v>
      </c>
      <c r="I384" s="76">
        <v>18762.233104999999</v>
      </c>
      <c r="J384" s="26">
        <v>18762.233104999999</v>
      </c>
      <c r="K384" s="39">
        <v>0</v>
      </c>
      <c r="L384" s="25">
        <v>20016.900000000001</v>
      </c>
      <c r="M384" s="39">
        <v>20016.900000000001</v>
      </c>
      <c r="N384" s="75">
        <v>0</v>
      </c>
      <c r="O384" s="76">
        <v>234.19773000000001</v>
      </c>
      <c r="P384" s="26">
        <v>234.19773000000001</v>
      </c>
      <c r="Q384" s="39">
        <v>0</v>
      </c>
      <c r="R384" s="39">
        <v>19782.702270000002</v>
      </c>
      <c r="S384" s="40">
        <v>19782.702270000002</v>
      </c>
      <c r="T384" s="106" t="s">
        <v>269</v>
      </c>
    </row>
    <row r="385" spans="1:20" outlineLevel="1" x14ac:dyDescent="0.3">
      <c r="A385" s="108" t="s">
        <v>109</v>
      </c>
      <c r="B385" s="110">
        <v>237752.12000000002</v>
      </c>
      <c r="C385" s="109">
        <v>137447.32</v>
      </c>
      <c r="D385" s="111">
        <v>375199.43999999994</v>
      </c>
      <c r="E385" s="110">
        <v>5661.86</v>
      </c>
      <c r="F385" s="109">
        <v>14346.595554000003</v>
      </c>
      <c r="G385" s="112">
        <v>20008.455554</v>
      </c>
      <c r="H385" s="110">
        <v>232090.26</v>
      </c>
      <c r="I385" s="109">
        <v>123100.72444599998</v>
      </c>
      <c r="J385" s="112">
        <v>355190.98444600002</v>
      </c>
      <c r="K385" s="109">
        <v>366416.52999999991</v>
      </c>
      <c r="L385" s="113">
        <v>257914.12999999998</v>
      </c>
      <c r="M385" s="109">
        <v>624330.65999999968</v>
      </c>
      <c r="N385" s="110">
        <v>14724.2</v>
      </c>
      <c r="O385" s="109">
        <v>28632.423587000005</v>
      </c>
      <c r="P385" s="112">
        <v>43356.623586999995</v>
      </c>
      <c r="Q385" s="109">
        <v>351692.32999999996</v>
      </c>
      <c r="R385" s="109">
        <v>229281.70641300001</v>
      </c>
      <c r="S385" s="114">
        <v>580974.03641299985</v>
      </c>
      <c r="T385" s="115"/>
    </row>
    <row r="386" spans="1:20" outlineLevel="3" x14ac:dyDescent="0.3">
      <c r="A386" s="35" t="s">
        <v>112</v>
      </c>
      <c r="B386" s="75">
        <v>0</v>
      </c>
      <c r="C386" s="76">
        <v>1494</v>
      </c>
      <c r="D386" s="77">
        <v>1494</v>
      </c>
      <c r="E386" s="75">
        <v>0</v>
      </c>
      <c r="F386" s="76">
        <v>165.5352</v>
      </c>
      <c r="G386" s="26">
        <v>165.5352</v>
      </c>
      <c r="H386" s="75">
        <v>0</v>
      </c>
      <c r="I386" s="76">
        <v>1328.4648</v>
      </c>
      <c r="J386" s="26">
        <v>1328.4648</v>
      </c>
      <c r="K386" s="39">
        <v>0</v>
      </c>
      <c r="L386" s="25">
        <v>3220.8599999999997</v>
      </c>
      <c r="M386" s="39">
        <v>3220.8599999999997</v>
      </c>
      <c r="N386" s="75">
        <v>0</v>
      </c>
      <c r="O386" s="76">
        <v>356.87128799999999</v>
      </c>
      <c r="P386" s="26">
        <v>356.87128799999999</v>
      </c>
      <c r="Q386" s="39">
        <v>0</v>
      </c>
      <c r="R386" s="39">
        <v>2863.9887119999999</v>
      </c>
      <c r="S386" s="40">
        <v>2863.9887119999999</v>
      </c>
      <c r="T386" s="100" t="s">
        <v>251</v>
      </c>
    </row>
    <row r="387" spans="1:20" outlineLevel="2" x14ac:dyDescent="0.3">
      <c r="A387" s="35"/>
      <c r="B387" s="75">
        <v>0</v>
      </c>
      <c r="C387" s="76">
        <v>1494</v>
      </c>
      <c r="D387" s="77">
        <v>1494</v>
      </c>
      <c r="E387" s="75">
        <v>0</v>
      </c>
      <c r="F387" s="76">
        <v>165.5352</v>
      </c>
      <c r="G387" s="26">
        <v>165.5352</v>
      </c>
      <c r="H387" s="75">
        <v>0</v>
      </c>
      <c r="I387" s="76">
        <v>1328.4648</v>
      </c>
      <c r="J387" s="26">
        <v>1328.4648</v>
      </c>
      <c r="K387" s="39">
        <v>0</v>
      </c>
      <c r="L387" s="25">
        <v>3220.8599999999997</v>
      </c>
      <c r="M387" s="39">
        <v>3220.8599999999997</v>
      </c>
      <c r="N387" s="75">
        <v>0</v>
      </c>
      <c r="O387" s="76">
        <v>356.87128799999999</v>
      </c>
      <c r="P387" s="26">
        <v>356.87128799999999</v>
      </c>
      <c r="Q387" s="39">
        <v>0</v>
      </c>
      <c r="R387" s="39">
        <v>2863.9887119999999</v>
      </c>
      <c r="S387" s="40">
        <v>2863.9887119999999</v>
      </c>
      <c r="T387" s="106" t="s">
        <v>267</v>
      </c>
    </row>
    <row r="388" spans="1:20" outlineLevel="3" x14ac:dyDescent="0.3">
      <c r="A388" s="35" t="s">
        <v>112</v>
      </c>
      <c r="B388" s="75">
        <v>0</v>
      </c>
      <c r="C388" s="76">
        <v>0</v>
      </c>
      <c r="D388" s="77">
        <v>0</v>
      </c>
      <c r="E388" s="75">
        <v>0</v>
      </c>
      <c r="F388" s="76">
        <v>0</v>
      </c>
      <c r="G388" s="26">
        <v>0</v>
      </c>
      <c r="H388" s="75">
        <v>0</v>
      </c>
      <c r="I388" s="76">
        <v>0</v>
      </c>
      <c r="J388" s="26">
        <v>0</v>
      </c>
      <c r="K388" s="39">
        <v>0</v>
      </c>
      <c r="L388" s="25">
        <v>1040</v>
      </c>
      <c r="M388" s="39">
        <v>1040</v>
      </c>
      <c r="N388" s="75">
        <v>0</v>
      </c>
      <c r="O388" s="76">
        <v>114.50399999999998</v>
      </c>
      <c r="P388" s="26">
        <v>114.50399999999998</v>
      </c>
      <c r="Q388" s="39">
        <v>0</v>
      </c>
      <c r="R388" s="39">
        <v>925.49599999999998</v>
      </c>
      <c r="S388" s="40">
        <v>925.49599999999998</v>
      </c>
      <c r="T388" s="100" t="s">
        <v>62</v>
      </c>
    </row>
    <row r="389" spans="1:20" outlineLevel="2" x14ac:dyDescent="0.3">
      <c r="A389" s="35"/>
      <c r="B389" s="75">
        <v>0</v>
      </c>
      <c r="C389" s="76">
        <v>0</v>
      </c>
      <c r="D389" s="77">
        <v>0</v>
      </c>
      <c r="E389" s="75">
        <v>0</v>
      </c>
      <c r="F389" s="76">
        <v>0</v>
      </c>
      <c r="G389" s="26">
        <v>0</v>
      </c>
      <c r="H389" s="75">
        <v>0</v>
      </c>
      <c r="I389" s="76">
        <v>0</v>
      </c>
      <c r="J389" s="26">
        <v>0</v>
      </c>
      <c r="K389" s="39">
        <v>0</v>
      </c>
      <c r="L389" s="25">
        <v>1040</v>
      </c>
      <c r="M389" s="39">
        <v>1040</v>
      </c>
      <c r="N389" s="75">
        <v>0</v>
      </c>
      <c r="O389" s="76">
        <v>114.50399999999998</v>
      </c>
      <c r="P389" s="26">
        <v>114.50399999999998</v>
      </c>
      <c r="Q389" s="39">
        <v>0</v>
      </c>
      <c r="R389" s="39">
        <v>925.49599999999998</v>
      </c>
      <c r="S389" s="40">
        <v>925.49599999999998</v>
      </c>
      <c r="T389" s="106" t="s">
        <v>272</v>
      </c>
    </row>
    <row r="390" spans="1:20" outlineLevel="3" x14ac:dyDescent="0.3">
      <c r="A390" s="35" t="s">
        <v>112</v>
      </c>
      <c r="B390" s="75">
        <v>92</v>
      </c>
      <c r="C390" s="76">
        <v>0</v>
      </c>
      <c r="D390" s="77">
        <v>92</v>
      </c>
      <c r="E390" s="75">
        <v>0</v>
      </c>
      <c r="F390" s="76">
        <v>0</v>
      </c>
      <c r="G390" s="26">
        <v>0</v>
      </c>
      <c r="H390" s="75">
        <v>92</v>
      </c>
      <c r="I390" s="76">
        <v>0</v>
      </c>
      <c r="J390" s="26">
        <v>92</v>
      </c>
      <c r="K390" s="39">
        <v>92</v>
      </c>
      <c r="L390" s="25">
        <v>0</v>
      </c>
      <c r="M390" s="39">
        <v>92</v>
      </c>
      <c r="N390" s="75">
        <v>0</v>
      </c>
      <c r="O390" s="76">
        <v>0</v>
      </c>
      <c r="P390" s="26">
        <v>0</v>
      </c>
      <c r="Q390" s="39">
        <v>92</v>
      </c>
      <c r="R390" s="39">
        <v>0</v>
      </c>
      <c r="S390" s="40">
        <v>92</v>
      </c>
      <c r="T390" s="100" t="s">
        <v>63</v>
      </c>
    </row>
    <row r="391" spans="1:20" outlineLevel="2" x14ac:dyDescent="0.3">
      <c r="A391" s="35"/>
      <c r="B391" s="75">
        <v>92</v>
      </c>
      <c r="C391" s="76">
        <v>0</v>
      </c>
      <c r="D391" s="77">
        <v>92</v>
      </c>
      <c r="E391" s="75">
        <v>0</v>
      </c>
      <c r="F391" s="76">
        <v>0</v>
      </c>
      <c r="G391" s="26">
        <v>0</v>
      </c>
      <c r="H391" s="75">
        <v>92</v>
      </c>
      <c r="I391" s="76">
        <v>0</v>
      </c>
      <c r="J391" s="26">
        <v>92</v>
      </c>
      <c r="K391" s="39">
        <v>92</v>
      </c>
      <c r="L391" s="25">
        <v>0</v>
      </c>
      <c r="M391" s="39">
        <v>92</v>
      </c>
      <c r="N391" s="75">
        <v>0</v>
      </c>
      <c r="O391" s="76">
        <v>0</v>
      </c>
      <c r="P391" s="26">
        <v>0</v>
      </c>
      <c r="Q391" s="39">
        <v>92</v>
      </c>
      <c r="R391" s="39">
        <v>0</v>
      </c>
      <c r="S391" s="40">
        <v>92</v>
      </c>
      <c r="T391" s="106" t="s">
        <v>266</v>
      </c>
    </row>
    <row r="392" spans="1:20" outlineLevel="3" x14ac:dyDescent="0.3">
      <c r="A392" s="35" t="s">
        <v>112</v>
      </c>
      <c r="B392" s="75">
        <v>0</v>
      </c>
      <c r="C392" s="76">
        <v>58173.1</v>
      </c>
      <c r="D392" s="77">
        <v>58173.1</v>
      </c>
      <c r="E392" s="75">
        <v>0</v>
      </c>
      <c r="F392" s="76">
        <v>4822.5499899999986</v>
      </c>
      <c r="G392" s="26">
        <v>4822.5499899999986</v>
      </c>
      <c r="H392" s="75">
        <v>0</v>
      </c>
      <c r="I392" s="76">
        <v>53350.550009999999</v>
      </c>
      <c r="J392" s="26">
        <v>53350.550009999999</v>
      </c>
      <c r="K392" s="39">
        <v>0</v>
      </c>
      <c r="L392" s="25">
        <v>129825.48000000001</v>
      </c>
      <c r="M392" s="39">
        <v>129825.48000000001</v>
      </c>
      <c r="N392" s="75">
        <v>0</v>
      </c>
      <c r="O392" s="76">
        <v>10762.532291999998</v>
      </c>
      <c r="P392" s="26">
        <v>10762.532291999998</v>
      </c>
      <c r="Q392" s="39">
        <v>0</v>
      </c>
      <c r="R392" s="39">
        <v>119062.94770800001</v>
      </c>
      <c r="S392" s="40">
        <v>119062.94770800001</v>
      </c>
      <c r="T392" s="100" t="s">
        <v>49</v>
      </c>
    </row>
    <row r="393" spans="1:20" outlineLevel="3" x14ac:dyDescent="0.3">
      <c r="A393" s="35" t="s">
        <v>112</v>
      </c>
      <c r="B393" s="75">
        <v>0</v>
      </c>
      <c r="C393" s="76">
        <v>12775.3</v>
      </c>
      <c r="D393" s="77">
        <v>12775.3</v>
      </c>
      <c r="E393" s="75">
        <v>0</v>
      </c>
      <c r="F393" s="76">
        <v>1059.0723699999996</v>
      </c>
      <c r="G393" s="26">
        <v>1059.0723699999996</v>
      </c>
      <c r="H393" s="75">
        <v>0</v>
      </c>
      <c r="I393" s="76">
        <v>11716.227629999999</v>
      </c>
      <c r="J393" s="26">
        <v>11716.227629999999</v>
      </c>
      <c r="K393" s="39">
        <v>0</v>
      </c>
      <c r="L393" s="25">
        <v>20346.72</v>
      </c>
      <c r="M393" s="39">
        <v>20346.72</v>
      </c>
      <c r="N393" s="75">
        <v>0</v>
      </c>
      <c r="O393" s="76">
        <v>1686.7430879999995</v>
      </c>
      <c r="P393" s="26">
        <v>1686.7430879999995</v>
      </c>
      <c r="Q393" s="39">
        <v>0</v>
      </c>
      <c r="R393" s="39">
        <v>18659.976912000002</v>
      </c>
      <c r="S393" s="40">
        <v>18659.976912000002</v>
      </c>
      <c r="T393" s="100" t="s">
        <v>49</v>
      </c>
    </row>
    <row r="394" spans="1:20" outlineLevel="3" x14ac:dyDescent="0.3">
      <c r="A394" s="35" t="s">
        <v>112</v>
      </c>
      <c r="B394" s="75">
        <v>0</v>
      </c>
      <c r="C394" s="76">
        <v>14019.92</v>
      </c>
      <c r="D394" s="77">
        <v>14019.92</v>
      </c>
      <c r="E394" s="75">
        <v>0</v>
      </c>
      <c r="F394" s="76">
        <v>1162.2513679999997</v>
      </c>
      <c r="G394" s="26">
        <v>1162.2513679999997</v>
      </c>
      <c r="H394" s="75">
        <v>0</v>
      </c>
      <c r="I394" s="76">
        <v>12857.668632000001</v>
      </c>
      <c r="J394" s="26">
        <v>12857.668632000001</v>
      </c>
      <c r="K394" s="39">
        <v>0</v>
      </c>
      <c r="L394" s="25">
        <v>18975.75</v>
      </c>
      <c r="M394" s="39">
        <v>18975.75</v>
      </c>
      <c r="N394" s="75">
        <v>0</v>
      </c>
      <c r="O394" s="76">
        <v>1573.0896749999995</v>
      </c>
      <c r="P394" s="26">
        <v>1573.0896749999995</v>
      </c>
      <c r="Q394" s="39">
        <v>0</v>
      </c>
      <c r="R394" s="39">
        <v>17402.660325000001</v>
      </c>
      <c r="S394" s="40">
        <v>17402.660325000001</v>
      </c>
      <c r="T394" s="100" t="s">
        <v>49</v>
      </c>
    </row>
    <row r="395" spans="1:20" outlineLevel="3" x14ac:dyDescent="0.3">
      <c r="A395" s="35" t="s">
        <v>112</v>
      </c>
      <c r="B395" s="75">
        <v>0</v>
      </c>
      <c r="C395" s="76">
        <v>397.26</v>
      </c>
      <c r="D395" s="77">
        <v>397.26</v>
      </c>
      <c r="E395" s="75">
        <v>0</v>
      </c>
      <c r="F395" s="76">
        <v>32.932853999999992</v>
      </c>
      <c r="G395" s="26">
        <v>32.932853999999992</v>
      </c>
      <c r="H395" s="75">
        <v>0</v>
      </c>
      <c r="I395" s="76">
        <v>364.32714599999997</v>
      </c>
      <c r="J395" s="26">
        <v>364.32714599999997</v>
      </c>
      <c r="K395" s="39">
        <v>0</v>
      </c>
      <c r="L395" s="25">
        <v>715.06999999999994</v>
      </c>
      <c r="M395" s="39">
        <v>715.06999999999994</v>
      </c>
      <c r="N395" s="75">
        <v>0</v>
      </c>
      <c r="O395" s="76">
        <v>59.279302999999977</v>
      </c>
      <c r="P395" s="26">
        <v>59.279302999999977</v>
      </c>
      <c r="Q395" s="39">
        <v>0</v>
      </c>
      <c r="R395" s="39">
        <v>655.79069699999991</v>
      </c>
      <c r="S395" s="40">
        <v>655.79069699999991</v>
      </c>
      <c r="T395" s="100" t="s">
        <v>49</v>
      </c>
    </row>
    <row r="396" spans="1:20" outlineLevel="3" x14ac:dyDescent="0.3">
      <c r="A396" s="35" t="s">
        <v>112</v>
      </c>
      <c r="B396" s="75">
        <v>0</v>
      </c>
      <c r="C396" s="76">
        <v>5238.9799999999996</v>
      </c>
      <c r="D396" s="77">
        <v>5238.9799999999996</v>
      </c>
      <c r="E396" s="75">
        <v>0</v>
      </c>
      <c r="F396" s="76">
        <v>434.31144199999983</v>
      </c>
      <c r="G396" s="26">
        <v>434.31144199999983</v>
      </c>
      <c r="H396" s="75">
        <v>0</v>
      </c>
      <c r="I396" s="76">
        <v>4804.6685579999994</v>
      </c>
      <c r="J396" s="26">
        <v>4804.6685579999994</v>
      </c>
      <c r="K396" s="39">
        <v>0</v>
      </c>
      <c r="L396" s="25">
        <v>16019.039999999999</v>
      </c>
      <c r="M396" s="39">
        <v>16019.039999999999</v>
      </c>
      <c r="N396" s="75">
        <v>0</v>
      </c>
      <c r="O396" s="76">
        <v>1327.9784159999995</v>
      </c>
      <c r="P396" s="26">
        <v>1327.9784159999995</v>
      </c>
      <c r="Q396" s="39">
        <v>0</v>
      </c>
      <c r="R396" s="39">
        <v>14691.061583999999</v>
      </c>
      <c r="S396" s="40">
        <v>14691.061583999999</v>
      </c>
      <c r="T396" s="100" t="s">
        <v>49</v>
      </c>
    </row>
    <row r="397" spans="1:20" outlineLevel="3" x14ac:dyDescent="0.3">
      <c r="A397" s="35" t="s">
        <v>112</v>
      </c>
      <c r="B397" s="75">
        <v>0</v>
      </c>
      <c r="C397" s="76">
        <v>0</v>
      </c>
      <c r="D397" s="77">
        <v>0</v>
      </c>
      <c r="E397" s="75">
        <v>0</v>
      </c>
      <c r="F397" s="76">
        <v>0</v>
      </c>
      <c r="G397" s="26">
        <v>0</v>
      </c>
      <c r="H397" s="75">
        <v>0</v>
      </c>
      <c r="I397" s="76">
        <v>0</v>
      </c>
      <c r="J397" s="26">
        <v>0</v>
      </c>
      <c r="K397" s="39">
        <v>0</v>
      </c>
      <c r="L397" s="25">
        <v>292.29000000000002</v>
      </c>
      <c r="M397" s="39">
        <v>292.29000000000002</v>
      </c>
      <c r="N397" s="75">
        <v>0</v>
      </c>
      <c r="O397" s="76">
        <v>24.230840999999995</v>
      </c>
      <c r="P397" s="26">
        <v>24.230840999999995</v>
      </c>
      <c r="Q397" s="39">
        <v>0</v>
      </c>
      <c r="R397" s="39">
        <v>268.05915900000002</v>
      </c>
      <c r="S397" s="40">
        <v>268.05915900000002</v>
      </c>
      <c r="T397" s="100" t="s">
        <v>49</v>
      </c>
    </row>
    <row r="398" spans="1:20" outlineLevel="2" x14ac:dyDescent="0.3">
      <c r="A398" s="35"/>
      <c r="B398" s="75">
        <v>0</v>
      </c>
      <c r="C398" s="76">
        <v>90604.559999999983</v>
      </c>
      <c r="D398" s="77">
        <v>90604.559999999983</v>
      </c>
      <c r="E398" s="75">
        <v>0</v>
      </c>
      <c r="F398" s="76">
        <v>7511.1180239999985</v>
      </c>
      <c r="G398" s="26">
        <v>7511.1180239999985</v>
      </c>
      <c r="H398" s="75">
        <v>0</v>
      </c>
      <c r="I398" s="76">
        <v>83093.441976000002</v>
      </c>
      <c r="J398" s="26">
        <v>83093.441976000002</v>
      </c>
      <c r="K398" s="39">
        <v>0</v>
      </c>
      <c r="L398" s="25">
        <v>186174.35000000003</v>
      </c>
      <c r="M398" s="39">
        <v>186174.35000000003</v>
      </c>
      <c r="N398" s="75">
        <v>0</v>
      </c>
      <c r="O398" s="76">
        <v>15433.853614999996</v>
      </c>
      <c r="P398" s="26">
        <v>15433.853614999996</v>
      </c>
      <c r="Q398" s="39">
        <v>0</v>
      </c>
      <c r="R398" s="39">
        <v>170740.49638500001</v>
      </c>
      <c r="S398" s="40">
        <v>170740.49638500001</v>
      </c>
      <c r="T398" s="106" t="s">
        <v>268</v>
      </c>
    </row>
    <row r="399" spans="1:20" outlineLevel="3" x14ac:dyDescent="0.3">
      <c r="A399" s="35" t="s">
        <v>112</v>
      </c>
      <c r="B399" s="75">
        <v>0</v>
      </c>
      <c r="C399" s="76">
        <v>18362.14</v>
      </c>
      <c r="D399" s="77">
        <v>18362.14</v>
      </c>
      <c r="E399" s="75">
        <v>0</v>
      </c>
      <c r="F399" s="76">
        <v>1597.5061799999994</v>
      </c>
      <c r="G399" s="26">
        <v>1597.5061799999994</v>
      </c>
      <c r="H399" s="75">
        <v>0</v>
      </c>
      <c r="I399" s="76">
        <v>16764.633819999999</v>
      </c>
      <c r="J399" s="26">
        <v>16764.633819999999</v>
      </c>
      <c r="K399" s="39">
        <v>0</v>
      </c>
      <c r="L399" s="25">
        <v>34697.979999999996</v>
      </c>
      <c r="M399" s="39">
        <v>34697.979999999996</v>
      </c>
      <c r="N399" s="75">
        <v>0</v>
      </c>
      <c r="O399" s="76">
        <v>3018.7242599999986</v>
      </c>
      <c r="P399" s="26">
        <v>3018.7242599999986</v>
      </c>
      <c r="Q399" s="39">
        <v>0</v>
      </c>
      <c r="R399" s="39">
        <v>31679.255739999997</v>
      </c>
      <c r="S399" s="40">
        <v>31679.255739999997</v>
      </c>
      <c r="T399" s="100" t="s">
        <v>59</v>
      </c>
    </row>
    <row r="400" spans="1:20" outlineLevel="3" x14ac:dyDescent="0.3">
      <c r="A400" s="35" t="s">
        <v>112</v>
      </c>
      <c r="B400" s="75">
        <v>0</v>
      </c>
      <c r="C400" s="76">
        <v>0</v>
      </c>
      <c r="D400" s="77">
        <v>0</v>
      </c>
      <c r="E400" s="75">
        <v>0</v>
      </c>
      <c r="F400" s="76">
        <v>0</v>
      </c>
      <c r="G400" s="26">
        <v>0</v>
      </c>
      <c r="H400" s="75">
        <v>0</v>
      </c>
      <c r="I400" s="76">
        <v>0</v>
      </c>
      <c r="J400" s="26">
        <v>0</v>
      </c>
      <c r="K400" s="39">
        <v>0</v>
      </c>
      <c r="L400" s="25">
        <v>161.97999999999999</v>
      </c>
      <c r="M400" s="39">
        <v>161.97999999999999</v>
      </c>
      <c r="N400" s="75">
        <v>0</v>
      </c>
      <c r="O400" s="76">
        <v>14.092259999999994</v>
      </c>
      <c r="P400" s="26">
        <v>14.092259999999994</v>
      </c>
      <c r="Q400" s="39">
        <v>0</v>
      </c>
      <c r="R400" s="39">
        <v>147.88774000000001</v>
      </c>
      <c r="S400" s="40">
        <v>147.88774000000001</v>
      </c>
      <c r="T400" s="100" t="s">
        <v>59</v>
      </c>
    </row>
    <row r="401" spans="1:20" outlineLevel="2" x14ac:dyDescent="0.3">
      <c r="A401" s="35"/>
      <c r="B401" s="75">
        <v>0</v>
      </c>
      <c r="C401" s="76">
        <v>18362.14</v>
      </c>
      <c r="D401" s="77">
        <v>18362.14</v>
      </c>
      <c r="E401" s="75">
        <v>0</v>
      </c>
      <c r="F401" s="76">
        <v>1597.5061799999994</v>
      </c>
      <c r="G401" s="26">
        <v>1597.5061799999994</v>
      </c>
      <c r="H401" s="75">
        <v>0</v>
      </c>
      <c r="I401" s="76">
        <v>16764.633819999999</v>
      </c>
      <c r="J401" s="26">
        <v>16764.633819999999</v>
      </c>
      <c r="K401" s="39">
        <v>0</v>
      </c>
      <c r="L401" s="25">
        <v>34859.96</v>
      </c>
      <c r="M401" s="39">
        <v>34859.96</v>
      </c>
      <c r="N401" s="75">
        <v>0</v>
      </c>
      <c r="O401" s="76">
        <v>3032.8165199999985</v>
      </c>
      <c r="P401" s="26">
        <v>3032.8165199999985</v>
      </c>
      <c r="Q401" s="39">
        <v>0</v>
      </c>
      <c r="R401" s="39">
        <v>31827.143479999995</v>
      </c>
      <c r="S401" s="40">
        <v>31827.143479999995</v>
      </c>
      <c r="T401" s="106" t="s">
        <v>274</v>
      </c>
    </row>
    <row r="402" spans="1:20" outlineLevel="3" x14ac:dyDescent="0.3">
      <c r="A402" s="35" t="s">
        <v>112</v>
      </c>
      <c r="B402" s="75">
        <v>0</v>
      </c>
      <c r="C402" s="76">
        <v>0</v>
      </c>
      <c r="D402" s="77">
        <v>0</v>
      </c>
      <c r="E402" s="75">
        <v>0</v>
      </c>
      <c r="F402" s="76">
        <v>0</v>
      </c>
      <c r="G402" s="26">
        <v>0</v>
      </c>
      <c r="H402" s="75">
        <v>0</v>
      </c>
      <c r="I402" s="76">
        <v>0</v>
      </c>
      <c r="J402" s="26">
        <v>0</v>
      </c>
      <c r="K402" s="39">
        <v>0</v>
      </c>
      <c r="L402" s="25">
        <v>332.38</v>
      </c>
      <c r="M402" s="39">
        <v>332.38</v>
      </c>
      <c r="N402" s="75">
        <v>0</v>
      </c>
      <c r="O402" s="76">
        <v>3.888846</v>
      </c>
      <c r="P402" s="26">
        <v>3.888846</v>
      </c>
      <c r="Q402" s="39">
        <v>0</v>
      </c>
      <c r="R402" s="39">
        <v>328.49115399999999</v>
      </c>
      <c r="S402" s="40">
        <v>328.49115399999999</v>
      </c>
      <c r="T402" s="100" t="s">
        <v>244</v>
      </c>
    </row>
    <row r="403" spans="1:20" outlineLevel="2" x14ac:dyDescent="0.3">
      <c r="A403" s="35"/>
      <c r="B403" s="75">
        <v>0</v>
      </c>
      <c r="C403" s="76">
        <v>0</v>
      </c>
      <c r="D403" s="77">
        <v>0</v>
      </c>
      <c r="E403" s="75">
        <v>0</v>
      </c>
      <c r="F403" s="76">
        <v>0</v>
      </c>
      <c r="G403" s="26">
        <v>0</v>
      </c>
      <c r="H403" s="75">
        <v>0</v>
      </c>
      <c r="I403" s="76">
        <v>0</v>
      </c>
      <c r="J403" s="26">
        <v>0</v>
      </c>
      <c r="K403" s="39">
        <v>0</v>
      </c>
      <c r="L403" s="25">
        <v>332.38</v>
      </c>
      <c r="M403" s="39">
        <v>332.38</v>
      </c>
      <c r="N403" s="75">
        <v>0</v>
      </c>
      <c r="O403" s="76">
        <v>3.888846</v>
      </c>
      <c r="P403" s="26">
        <v>3.888846</v>
      </c>
      <c r="Q403" s="39">
        <v>0</v>
      </c>
      <c r="R403" s="39">
        <v>328.49115399999999</v>
      </c>
      <c r="S403" s="40">
        <v>328.49115399999999</v>
      </c>
      <c r="T403" s="106" t="s">
        <v>269</v>
      </c>
    </row>
    <row r="404" spans="1:20" outlineLevel="1" x14ac:dyDescent="0.3">
      <c r="A404" s="108" t="s">
        <v>111</v>
      </c>
      <c r="B404" s="110">
        <v>92</v>
      </c>
      <c r="C404" s="109">
        <v>110460.69999999998</v>
      </c>
      <c r="D404" s="111">
        <v>110552.69999999998</v>
      </c>
      <c r="E404" s="110">
        <v>0</v>
      </c>
      <c r="F404" s="109">
        <v>9274.1594039999982</v>
      </c>
      <c r="G404" s="112">
        <v>9274.1594039999982</v>
      </c>
      <c r="H404" s="110">
        <v>92</v>
      </c>
      <c r="I404" s="109">
        <v>101186.54059600001</v>
      </c>
      <c r="J404" s="112">
        <v>101278.54059600001</v>
      </c>
      <c r="K404" s="109">
        <v>92</v>
      </c>
      <c r="L404" s="113">
        <v>225627.55000000002</v>
      </c>
      <c r="M404" s="109">
        <v>225719.55000000002</v>
      </c>
      <c r="N404" s="110">
        <v>0</v>
      </c>
      <c r="O404" s="109">
        <v>18941.934268999998</v>
      </c>
      <c r="P404" s="112">
        <v>18941.934268999998</v>
      </c>
      <c r="Q404" s="109">
        <v>92</v>
      </c>
      <c r="R404" s="109">
        <v>206685.615731</v>
      </c>
      <c r="S404" s="114">
        <v>206777.615731</v>
      </c>
      <c r="T404" s="115"/>
    </row>
    <row r="405" spans="1:20" outlineLevel="3" x14ac:dyDescent="0.3">
      <c r="A405" s="35" t="s">
        <v>114</v>
      </c>
      <c r="B405" s="75">
        <v>0</v>
      </c>
      <c r="C405" s="76">
        <v>1140.6099999999999</v>
      </c>
      <c r="D405" s="77">
        <v>1140.6099999999999</v>
      </c>
      <c r="E405" s="75">
        <v>0</v>
      </c>
      <c r="F405" s="76">
        <v>126.379588</v>
      </c>
      <c r="G405" s="26">
        <v>126.379588</v>
      </c>
      <c r="H405" s="75">
        <v>0</v>
      </c>
      <c r="I405" s="76">
        <v>1014.2304119999999</v>
      </c>
      <c r="J405" s="26">
        <v>1014.2304119999999</v>
      </c>
      <c r="K405" s="39">
        <v>0</v>
      </c>
      <c r="L405" s="25">
        <v>1385.51</v>
      </c>
      <c r="M405" s="39">
        <v>1385.51</v>
      </c>
      <c r="N405" s="75">
        <v>0</v>
      </c>
      <c r="O405" s="76">
        <v>153.51450800000001</v>
      </c>
      <c r="P405" s="26">
        <v>153.51450800000001</v>
      </c>
      <c r="Q405" s="39">
        <v>0</v>
      </c>
      <c r="R405" s="39">
        <v>1231.995492</v>
      </c>
      <c r="S405" s="40">
        <v>1231.995492</v>
      </c>
      <c r="T405" s="100" t="s">
        <v>251</v>
      </c>
    </row>
    <row r="406" spans="1:20" outlineLevel="3" x14ac:dyDescent="0.3">
      <c r="A406" s="35" t="s">
        <v>114</v>
      </c>
      <c r="B406" s="75">
        <v>0</v>
      </c>
      <c r="C406" s="76">
        <v>55.08</v>
      </c>
      <c r="D406" s="77">
        <v>55.08</v>
      </c>
      <c r="E406" s="75">
        <v>0</v>
      </c>
      <c r="F406" s="76">
        <v>6.1028640000000003</v>
      </c>
      <c r="G406" s="26">
        <v>6.1028640000000003</v>
      </c>
      <c r="H406" s="75">
        <v>0</v>
      </c>
      <c r="I406" s="76">
        <v>48.977136000000002</v>
      </c>
      <c r="J406" s="26">
        <v>48.977136000000002</v>
      </c>
      <c r="K406" s="39">
        <v>0</v>
      </c>
      <c r="L406" s="25">
        <v>110.25</v>
      </c>
      <c r="M406" s="39">
        <v>110.25</v>
      </c>
      <c r="N406" s="75">
        <v>0</v>
      </c>
      <c r="O406" s="76">
        <v>12.215700000000002</v>
      </c>
      <c r="P406" s="26">
        <v>12.215700000000002</v>
      </c>
      <c r="Q406" s="39">
        <v>0</v>
      </c>
      <c r="R406" s="39">
        <v>98.034300000000002</v>
      </c>
      <c r="S406" s="40">
        <v>98.034300000000002</v>
      </c>
      <c r="T406" s="100" t="s">
        <v>251</v>
      </c>
    </row>
    <row r="407" spans="1:20" outlineLevel="2" x14ac:dyDescent="0.3">
      <c r="A407" s="35"/>
      <c r="B407" s="75">
        <v>0</v>
      </c>
      <c r="C407" s="76">
        <v>1195.6899999999998</v>
      </c>
      <c r="D407" s="77">
        <v>1195.6899999999998</v>
      </c>
      <c r="E407" s="75">
        <v>0</v>
      </c>
      <c r="F407" s="76">
        <v>132.48245199999999</v>
      </c>
      <c r="G407" s="26">
        <v>132.48245199999999</v>
      </c>
      <c r="H407" s="75">
        <v>0</v>
      </c>
      <c r="I407" s="76">
        <v>1063.2075479999999</v>
      </c>
      <c r="J407" s="26">
        <v>1063.2075479999999</v>
      </c>
      <c r="K407" s="39">
        <v>0</v>
      </c>
      <c r="L407" s="25">
        <v>1495.76</v>
      </c>
      <c r="M407" s="39">
        <v>1495.76</v>
      </c>
      <c r="N407" s="75">
        <v>0</v>
      </c>
      <c r="O407" s="76">
        <v>165.730208</v>
      </c>
      <c r="P407" s="26">
        <v>165.730208</v>
      </c>
      <c r="Q407" s="39">
        <v>0</v>
      </c>
      <c r="R407" s="39">
        <v>1330.029792</v>
      </c>
      <c r="S407" s="40">
        <v>1330.029792</v>
      </c>
      <c r="T407" s="106" t="s">
        <v>267</v>
      </c>
    </row>
    <row r="408" spans="1:20" outlineLevel="3" x14ac:dyDescent="0.3">
      <c r="A408" s="35" t="s">
        <v>114</v>
      </c>
      <c r="B408" s="75">
        <v>5858.33</v>
      </c>
      <c r="C408" s="76">
        <v>0</v>
      </c>
      <c r="D408" s="77">
        <v>5858.33</v>
      </c>
      <c r="E408" s="75">
        <v>0</v>
      </c>
      <c r="F408" s="76">
        <v>0</v>
      </c>
      <c r="G408" s="26">
        <v>0</v>
      </c>
      <c r="H408" s="75">
        <v>5858.33</v>
      </c>
      <c r="I408" s="76">
        <v>0</v>
      </c>
      <c r="J408" s="26">
        <v>5858.33</v>
      </c>
      <c r="K408" s="39">
        <v>5876.5</v>
      </c>
      <c r="L408" s="25">
        <v>0</v>
      </c>
      <c r="M408" s="39">
        <v>5876.5</v>
      </c>
      <c r="N408" s="75">
        <v>0</v>
      </c>
      <c r="O408" s="76">
        <v>0</v>
      </c>
      <c r="P408" s="26">
        <v>0</v>
      </c>
      <c r="Q408" s="39">
        <v>5876.5</v>
      </c>
      <c r="R408" s="39">
        <v>0</v>
      </c>
      <c r="S408" s="40">
        <v>5876.5</v>
      </c>
      <c r="T408" s="100" t="s">
        <v>63</v>
      </c>
    </row>
    <row r="409" spans="1:20" outlineLevel="2" x14ac:dyDescent="0.3">
      <c r="A409" s="35"/>
      <c r="B409" s="75">
        <v>5858.33</v>
      </c>
      <c r="C409" s="76">
        <v>0</v>
      </c>
      <c r="D409" s="77">
        <v>5858.33</v>
      </c>
      <c r="E409" s="75">
        <v>0</v>
      </c>
      <c r="F409" s="76">
        <v>0</v>
      </c>
      <c r="G409" s="26">
        <v>0</v>
      </c>
      <c r="H409" s="75">
        <v>5858.33</v>
      </c>
      <c r="I409" s="76">
        <v>0</v>
      </c>
      <c r="J409" s="26">
        <v>5858.33</v>
      </c>
      <c r="K409" s="39">
        <v>5876.5</v>
      </c>
      <c r="L409" s="25">
        <v>0</v>
      </c>
      <c r="M409" s="39">
        <v>5876.5</v>
      </c>
      <c r="N409" s="75">
        <v>0</v>
      </c>
      <c r="O409" s="76">
        <v>0</v>
      </c>
      <c r="P409" s="26">
        <v>0</v>
      </c>
      <c r="Q409" s="39">
        <v>5876.5</v>
      </c>
      <c r="R409" s="39">
        <v>0</v>
      </c>
      <c r="S409" s="40">
        <v>5876.5</v>
      </c>
      <c r="T409" s="106" t="s">
        <v>266</v>
      </c>
    </row>
    <row r="410" spans="1:20" outlineLevel="3" x14ac:dyDescent="0.3">
      <c r="A410" s="35" t="s">
        <v>114</v>
      </c>
      <c r="B410" s="75">
        <v>0</v>
      </c>
      <c r="C410" s="76">
        <v>7504.68</v>
      </c>
      <c r="D410" s="77">
        <v>7504.68</v>
      </c>
      <c r="E410" s="75">
        <v>0</v>
      </c>
      <c r="F410" s="76">
        <v>622.13797199999988</v>
      </c>
      <c r="G410" s="26">
        <v>622.13797199999988</v>
      </c>
      <c r="H410" s="75">
        <v>0</v>
      </c>
      <c r="I410" s="76">
        <v>6882.5420280000008</v>
      </c>
      <c r="J410" s="26">
        <v>6882.5420280000008</v>
      </c>
      <c r="K410" s="39">
        <v>0</v>
      </c>
      <c r="L410" s="25">
        <v>17268.97</v>
      </c>
      <c r="M410" s="39">
        <v>17268.97</v>
      </c>
      <c r="N410" s="75">
        <v>0</v>
      </c>
      <c r="O410" s="76">
        <v>1431.5976129999997</v>
      </c>
      <c r="P410" s="26">
        <v>1431.5976129999997</v>
      </c>
      <c r="Q410" s="39">
        <v>0</v>
      </c>
      <c r="R410" s="39">
        <v>15837.372387000001</v>
      </c>
      <c r="S410" s="40">
        <v>15837.372387000001</v>
      </c>
      <c r="T410" s="100" t="s">
        <v>49</v>
      </c>
    </row>
    <row r="411" spans="1:20" outlineLevel="3" x14ac:dyDescent="0.3">
      <c r="A411" s="35" t="s">
        <v>114</v>
      </c>
      <c r="B411" s="75">
        <v>0</v>
      </c>
      <c r="C411" s="76">
        <v>12953.59</v>
      </c>
      <c r="D411" s="77">
        <v>12953.59</v>
      </c>
      <c r="E411" s="75">
        <v>0</v>
      </c>
      <c r="F411" s="76">
        <v>1073.8526109999996</v>
      </c>
      <c r="G411" s="26">
        <v>1073.8526109999996</v>
      </c>
      <c r="H411" s="75">
        <v>0</v>
      </c>
      <c r="I411" s="76">
        <v>11879.737389</v>
      </c>
      <c r="J411" s="26">
        <v>11879.737389</v>
      </c>
      <c r="K411" s="39">
        <v>0</v>
      </c>
      <c r="L411" s="25">
        <v>18876.05</v>
      </c>
      <c r="M411" s="39">
        <v>18876.05</v>
      </c>
      <c r="N411" s="75">
        <v>0</v>
      </c>
      <c r="O411" s="76">
        <v>1564.8245449999995</v>
      </c>
      <c r="P411" s="26">
        <v>1564.8245449999995</v>
      </c>
      <c r="Q411" s="39">
        <v>0</v>
      </c>
      <c r="R411" s="39">
        <v>17311.225455</v>
      </c>
      <c r="S411" s="40">
        <v>17311.225455</v>
      </c>
      <c r="T411" s="100" t="s">
        <v>49</v>
      </c>
    </row>
    <row r="412" spans="1:20" outlineLevel="2" x14ac:dyDescent="0.3">
      <c r="A412" s="35"/>
      <c r="B412" s="75">
        <v>0</v>
      </c>
      <c r="C412" s="76">
        <v>20458.27</v>
      </c>
      <c r="D412" s="77">
        <v>20458.27</v>
      </c>
      <c r="E412" s="75">
        <v>0</v>
      </c>
      <c r="F412" s="76">
        <v>1695.9905829999993</v>
      </c>
      <c r="G412" s="26">
        <v>1695.9905829999993</v>
      </c>
      <c r="H412" s="75">
        <v>0</v>
      </c>
      <c r="I412" s="76">
        <v>18762.279417000002</v>
      </c>
      <c r="J412" s="26">
        <v>18762.279417000002</v>
      </c>
      <c r="K412" s="39">
        <v>0</v>
      </c>
      <c r="L412" s="25">
        <v>36145.020000000004</v>
      </c>
      <c r="M412" s="39">
        <v>36145.020000000004</v>
      </c>
      <c r="N412" s="75">
        <v>0</v>
      </c>
      <c r="O412" s="76">
        <v>2996.4221579999994</v>
      </c>
      <c r="P412" s="26">
        <v>2996.4221579999994</v>
      </c>
      <c r="Q412" s="39">
        <v>0</v>
      </c>
      <c r="R412" s="39">
        <v>33148.597842000003</v>
      </c>
      <c r="S412" s="40">
        <v>33148.597842000003</v>
      </c>
      <c r="T412" s="106" t="s">
        <v>268</v>
      </c>
    </row>
    <row r="413" spans="1:20" outlineLevel="1" x14ac:dyDescent="0.3">
      <c r="A413" s="108" t="s">
        <v>113</v>
      </c>
      <c r="B413" s="110">
        <v>5858.33</v>
      </c>
      <c r="C413" s="109">
        <v>21653.96</v>
      </c>
      <c r="D413" s="111">
        <v>27512.29</v>
      </c>
      <c r="E413" s="110">
        <v>0</v>
      </c>
      <c r="F413" s="109">
        <v>1828.4730349999995</v>
      </c>
      <c r="G413" s="112">
        <v>1828.4730349999995</v>
      </c>
      <c r="H413" s="110">
        <v>5858.33</v>
      </c>
      <c r="I413" s="109">
        <v>19825.486965</v>
      </c>
      <c r="J413" s="112">
        <v>25683.816964999998</v>
      </c>
      <c r="K413" s="109">
        <v>5876.5</v>
      </c>
      <c r="L413" s="113">
        <v>37640.78</v>
      </c>
      <c r="M413" s="109">
        <v>43517.279999999999</v>
      </c>
      <c r="N413" s="110">
        <v>0</v>
      </c>
      <c r="O413" s="109">
        <v>3162.1523659999993</v>
      </c>
      <c r="P413" s="112">
        <v>3162.1523659999993</v>
      </c>
      <c r="Q413" s="109">
        <v>5876.5</v>
      </c>
      <c r="R413" s="109">
        <v>34478.627634000004</v>
      </c>
      <c r="S413" s="114">
        <v>40355.127634000004</v>
      </c>
      <c r="T413" s="115"/>
    </row>
    <row r="414" spans="1:20" outlineLevel="3" x14ac:dyDescent="0.3">
      <c r="A414" s="35" t="s">
        <v>116</v>
      </c>
      <c r="B414" s="75">
        <v>0</v>
      </c>
      <c r="C414" s="76">
        <v>513.62</v>
      </c>
      <c r="D414" s="77">
        <v>513.62</v>
      </c>
      <c r="E414" s="75">
        <v>0</v>
      </c>
      <c r="F414" s="76">
        <v>56.549561999999987</v>
      </c>
      <c r="G414" s="26">
        <v>56.549561999999987</v>
      </c>
      <c r="H414" s="75">
        <v>0</v>
      </c>
      <c r="I414" s="76">
        <v>457.07043800000002</v>
      </c>
      <c r="J414" s="26">
        <v>457.07043800000002</v>
      </c>
      <c r="K414" s="39">
        <v>0</v>
      </c>
      <c r="L414" s="25">
        <v>513.62</v>
      </c>
      <c r="M414" s="39">
        <v>513.62</v>
      </c>
      <c r="N414" s="75">
        <v>0</v>
      </c>
      <c r="O414" s="76">
        <v>56.549561999999987</v>
      </c>
      <c r="P414" s="26">
        <v>56.549561999999987</v>
      </c>
      <c r="Q414" s="39">
        <v>0</v>
      </c>
      <c r="R414" s="39">
        <v>457.07043800000002</v>
      </c>
      <c r="S414" s="40">
        <v>457.07043800000002</v>
      </c>
      <c r="T414" s="100" t="s">
        <v>62</v>
      </c>
    </row>
    <row r="415" spans="1:20" outlineLevel="3" x14ac:dyDescent="0.3">
      <c r="A415" s="35" t="s">
        <v>116</v>
      </c>
      <c r="B415" s="75">
        <v>0</v>
      </c>
      <c r="C415" s="76">
        <v>0</v>
      </c>
      <c r="D415" s="77">
        <v>0</v>
      </c>
      <c r="E415" s="75">
        <v>0</v>
      </c>
      <c r="F415" s="76">
        <v>0</v>
      </c>
      <c r="G415" s="26">
        <v>0</v>
      </c>
      <c r="H415" s="75">
        <v>0</v>
      </c>
      <c r="I415" s="76">
        <v>0</v>
      </c>
      <c r="J415" s="26">
        <v>0</v>
      </c>
      <c r="K415" s="39">
        <v>0</v>
      </c>
      <c r="L415" s="25">
        <v>513.62</v>
      </c>
      <c r="M415" s="39">
        <v>513.62</v>
      </c>
      <c r="N415" s="75">
        <v>0</v>
      </c>
      <c r="O415" s="76">
        <v>56.549561999999987</v>
      </c>
      <c r="P415" s="26">
        <v>56.549561999999987</v>
      </c>
      <c r="Q415" s="39">
        <v>0</v>
      </c>
      <c r="R415" s="39">
        <v>457.07043800000002</v>
      </c>
      <c r="S415" s="40">
        <v>457.07043800000002</v>
      </c>
      <c r="T415" s="100" t="s">
        <v>62</v>
      </c>
    </row>
    <row r="416" spans="1:20" outlineLevel="3" x14ac:dyDescent="0.3">
      <c r="A416" s="35" t="s">
        <v>116</v>
      </c>
      <c r="B416" s="75">
        <v>0</v>
      </c>
      <c r="C416" s="76">
        <v>0</v>
      </c>
      <c r="D416" s="77">
        <v>0</v>
      </c>
      <c r="E416" s="75">
        <v>0</v>
      </c>
      <c r="F416" s="76">
        <v>0</v>
      </c>
      <c r="G416" s="26">
        <v>0</v>
      </c>
      <c r="H416" s="75">
        <v>0</v>
      </c>
      <c r="I416" s="76">
        <v>0</v>
      </c>
      <c r="J416" s="26">
        <v>0</v>
      </c>
      <c r="K416" s="39">
        <v>0</v>
      </c>
      <c r="L416" s="25">
        <v>1810.84</v>
      </c>
      <c r="M416" s="39">
        <v>1810.84</v>
      </c>
      <c r="N416" s="75">
        <v>0</v>
      </c>
      <c r="O416" s="76">
        <v>199.37348399999993</v>
      </c>
      <c r="P416" s="26">
        <v>199.37348399999993</v>
      </c>
      <c r="Q416" s="39">
        <v>0</v>
      </c>
      <c r="R416" s="39">
        <v>1611.466516</v>
      </c>
      <c r="S416" s="40">
        <v>1611.466516</v>
      </c>
      <c r="T416" s="100" t="s">
        <v>62</v>
      </c>
    </row>
    <row r="417" spans="1:20" outlineLevel="3" x14ac:dyDescent="0.3">
      <c r="A417" s="35" t="s">
        <v>116</v>
      </c>
      <c r="B417" s="75">
        <v>0</v>
      </c>
      <c r="C417" s="76">
        <v>-206.89</v>
      </c>
      <c r="D417" s="77">
        <v>-206.89</v>
      </c>
      <c r="E417" s="75">
        <v>0</v>
      </c>
      <c r="F417" s="76">
        <v>-22.778588999999993</v>
      </c>
      <c r="G417" s="26">
        <v>-22.778588999999993</v>
      </c>
      <c r="H417" s="75">
        <v>0</v>
      </c>
      <c r="I417" s="76">
        <v>-184.111411</v>
      </c>
      <c r="J417" s="26">
        <v>-184.111411</v>
      </c>
      <c r="K417" s="39">
        <v>0</v>
      </c>
      <c r="L417" s="25">
        <v>2506.2200000000003</v>
      </c>
      <c r="M417" s="39">
        <v>2506.2200000000003</v>
      </c>
      <c r="N417" s="75">
        <v>0</v>
      </c>
      <c r="O417" s="76">
        <v>275.93482199999994</v>
      </c>
      <c r="P417" s="26">
        <v>275.93482199999994</v>
      </c>
      <c r="Q417" s="39">
        <v>0</v>
      </c>
      <c r="R417" s="39">
        <v>2230.2851780000001</v>
      </c>
      <c r="S417" s="40">
        <v>2230.2851780000001</v>
      </c>
      <c r="T417" s="100" t="s">
        <v>62</v>
      </c>
    </row>
    <row r="418" spans="1:20" outlineLevel="3" x14ac:dyDescent="0.3">
      <c r="A418" s="35" t="s">
        <v>116</v>
      </c>
      <c r="B418" s="75">
        <v>0</v>
      </c>
      <c r="C418" s="76">
        <v>0</v>
      </c>
      <c r="D418" s="77">
        <v>0</v>
      </c>
      <c r="E418" s="75">
        <v>0</v>
      </c>
      <c r="F418" s="76">
        <v>0</v>
      </c>
      <c r="G418" s="26">
        <v>0</v>
      </c>
      <c r="H418" s="75">
        <v>0</v>
      </c>
      <c r="I418" s="76">
        <v>0</v>
      </c>
      <c r="J418" s="26">
        <v>0</v>
      </c>
      <c r="K418" s="39">
        <v>0</v>
      </c>
      <c r="L418" s="25">
        <v>0</v>
      </c>
      <c r="M418" s="39">
        <v>0</v>
      </c>
      <c r="N418" s="75">
        <v>0</v>
      </c>
      <c r="O418" s="76">
        <v>0</v>
      </c>
      <c r="P418" s="26">
        <v>0</v>
      </c>
      <c r="Q418" s="39">
        <v>0</v>
      </c>
      <c r="R418" s="39">
        <v>0</v>
      </c>
      <c r="S418" s="40">
        <v>0</v>
      </c>
      <c r="T418" s="100" t="s">
        <v>62</v>
      </c>
    </row>
    <row r="419" spans="1:20" outlineLevel="2" x14ac:dyDescent="0.3">
      <c r="A419" s="35"/>
      <c r="B419" s="75">
        <v>0</v>
      </c>
      <c r="C419" s="76">
        <v>306.73</v>
      </c>
      <c r="D419" s="77">
        <v>306.73</v>
      </c>
      <c r="E419" s="75">
        <v>0</v>
      </c>
      <c r="F419" s="76">
        <v>33.770972999999998</v>
      </c>
      <c r="G419" s="26">
        <v>33.770972999999998</v>
      </c>
      <c r="H419" s="75">
        <v>0</v>
      </c>
      <c r="I419" s="76">
        <v>272.95902699999999</v>
      </c>
      <c r="J419" s="26">
        <v>272.95902699999999</v>
      </c>
      <c r="K419" s="39">
        <v>0</v>
      </c>
      <c r="L419" s="25">
        <v>5344.3</v>
      </c>
      <c r="M419" s="39">
        <v>5344.3</v>
      </c>
      <c r="N419" s="75">
        <v>0</v>
      </c>
      <c r="O419" s="76">
        <v>588.40742999999986</v>
      </c>
      <c r="P419" s="26">
        <v>588.40742999999986</v>
      </c>
      <c r="Q419" s="39">
        <v>0</v>
      </c>
      <c r="R419" s="39">
        <v>4755.89257</v>
      </c>
      <c r="S419" s="40">
        <v>4755.89257</v>
      </c>
      <c r="T419" s="106" t="s">
        <v>272</v>
      </c>
    </row>
    <row r="420" spans="1:20" outlineLevel="3" x14ac:dyDescent="0.3">
      <c r="A420" s="35" t="s">
        <v>116</v>
      </c>
      <c r="B420" s="75">
        <v>304.95999999999998</v>
      </c>
      <c r="C420" s="76">
        <v>0</v>
      </c>
      <c r="D420" s="77">
        <v>304.95999999999998</v>
      </c>
      <c r="E420" s="75">
        <v>0</v>
      </c>
      <c r="F420" s="76">
        <v>0</v>
      </c>
      <c r="G420" s="26">
        <v>0</v>
      </c>
      <c r="H420" s="75">
        <v>304.95999999999998</v>
      </c>
      <c r="I420" s="76">
        <v>0</v>
      </c>
      <c r="J420" s="26">
        <v>304.95999999999998</v>
      </c>
      <c r="K420" s="39">
        <v>914.87999999999988</v>
      </c>
      <c r="L420" s="25">
        <v>0</v>
      </c>
      <c r="M420" s="39">
        <v>914.87999999999988</v>
      </c>
      <c r="N420" s="75">
        <v>0</v>
      </c>
      <c r="O420" s="76">
        <v>0</v>
      </c>
      <c r="P420" s="26">
        <v>0</v>
      </c>
      <c r="Q420" s="39">
        <v>914.87999999999988</v>
      </c>
      <c r="R420" s="39">
        <v>0</v>
      </c>
      <c r="S420" s="40">
        <v>914.87999999999988</v>
      </c>
      <c r="T420" s="100" t="s">
        <v>63</v>
      </c>
    </row>
    <row r="421" spans="1:20" outlineLevel="3" x14ac:dyDescent="0.3">
      <c r="A421" s="35" t="s">
        <v>116</v>
      </c>
      <c r="B421" s="75">
        <v>218.82</v>
      </c>
      <c r="C421" s="76">
        <v>0</v>
      </c>
      <c r="D421" s="77">
        <v>218.82</v>
      </c>
      <c r="E421" s="75">
        <v>0</v>
      </c>
      <c r="F421" s="76">
        <v>0</v>
      </c>
      <c r="G421" s="26">
        <v>0</v>
      </c>
      <c r="H421" s="75">
        <v>218.82</v>
      </c>
      <c r="I421" s="76">
        <v>0</v>
      </c>
      <c r="J421" s="26">
        <v>218.82</v>
      </c>
      <c r="K421" s="39">
        <v>218.82</v>
      </c>
      <c r="L421" s="25">
        <v>0</v>
      </c>
      <c r="M421" s="39">
        <v>218.82</v>
      </c>
      <c r="N421" s="75">
        <v>0</v>
      </c>
      <c r="O421" s="76">
        <v>0</v>
      </c>
      <c r="P421" s="26">
        <v>0</v>
      </c>
      <c r="Q421" s="39">
        <v>218.82</v>
      </c>
      <c r="R421" s="39">
        <v>0</v>
      </c>
      <c r="S421" s="40">
        <v>218.82</v>
      </c>
      <c r="T421" s="100" t="s">
        <v>63</v>
      </c>
    </row>
    <row r="422" spans="1:20" outlineLevel="3" x14ac:dyDescent="0.3">
      <c r="A422" s="35" t="s">
        <v>116</v>
      </c>
      <c r="B422" s="75">
        <v>13528.9</v>
      </c>
      <c r="C422" s="76">
        <v>0</v>
      </c>
      <c r="D422" s="77">
        <v>13528.9</v>
      </c>
      <c r="E422" s="75">
        <v>0</v>
      </c>
      <c r="F422" s="76">
        <v>0</v>
      </c>
      <c r="G422" s="26">
        <v>0</v>
      </c>
      <c r="H422" s="75">
        <v>13528.9</v>
      </c>
      <c r="I422" s="76">
        <v>0</v>
      </c>
      <c r="J422" s="26">
        <v>13528.9</v>
      </c>
      <c r="K422" s="39">
        <v>40805.47</v>
      </c>
      <c r="L422" s="25">
        <v>0</v>
      </c>
      <c r="M422" s="39">
        <v>40805.47</v>
      </c>
      <c r="N422" s="75">
        <v>0</v>
      </c>
      <c r="O422" s="76">
        <v>0</v>
      </c>
      <c r="P422" s="26">
        <v>0</v>
      </c>
      <c r="Q422" s="39">
        <v>40805.47</v>
      </c>
      <c r="R422" s="39">
        <v>0</v>
      </c>
      <c r="S422" s="40">
        <v>40805.47</v>
      </c>
      <c r="T422" s="100" t="s">
        <v>63</v>
      </c>
    </row>
    <row r="423" spans="1:20" outlineLevel="3" x14ac:dyDescent="0.3">
      <c r="A423" s="35" t="s">
        <v>116</v>
      </c>
      <c r="B423" s="75">
        <v>11508.68</v>
      </c>
      <c r="C423" s="76">
        <v>0</v>
      </c>
      <c r="D423" s="77">
        <v>11508.68</v>
      </c>
      <c r="E423" s="75">
        <v>0</v>
      </c>
      <c r="F423" s="76">
        <v>0</v>
      </c>
      <c r="G423" s="26">
        <v>0</v>
      </c>
      <c r="H423" s="75">
        <v>11508.68</v>
      </c>
      <c r="I423" s="76">
        <v>0</v>
      </c>
      <c r="J423" s="26">
        <v>11508.68</v>
      </c>
      <c r="K423" s="39">
        <v>33789.229999999996</v>
      </c>
      <c r="L423" s="25">
        <v>0</v>
      </c>
      <c r="M423" s="39">
        <v>33789.229999999996</v>
      </c>
      <c r="N423" s="75">
        <v>0</v>
      </c>
      <c r="O423" s="76">
        <v>0</v>
      </c>
      <c r="P423" s="26">
        <v>0</v>
      </c>
      <c r="Q423" s="39">
        <v>33789.229999999996</v>
      </c>
      <c r="R423" s="39">
        <v>0</v>
      </c>
      <c r="S423" s="40">
        <v>33789.229999999996</v>
      </c>
      <c r="T423" s="100" t="s">
        <v>63</v>
      </c>
    </row>
    <row r="424" spans="1:20" outlineLevel="3" x14ac:dyDescent="0.3">
      <c r="A424" s="35" t="s">
        <v>116</v>
      </c>
      <c r="B424" s="75">
        <v>437.64</v>
      </c>
      <c r="C424" s="76">
        <v>0</v>
      </c>
      <c r="D424" s="77">
        <v>437.64</v>
      </c>
      <c r="E424" s="75">
        <v>0</v>
      </c>
      <c r="F424" s="76">
        <v>0</v>
      </c>
      <c r="G424" s="26">
        <v>0</v>
      </c>
      <c r="H424" s="75">
        <v>437.64</v>
      </c>
      <c r="I424" s="76">
        <v>0</v>
      </c>
      <c r="J424" s="26">
        <v>437.64</v>
      </c>
      <c r="K424" s="39">
        <v>815.71</v>
      </c>
      <c r="L424" s="25">
        <v>0</v>
      </c>
      <c r="M424" s="39">
        <v>815.71</v>
      </c>
      <c r="N424" s="75">
        <v>0</v>
      </c>
      <c r="O424" s="76">
        <v>0</v>
      </c>
      <c r="P424" s="26">
        <v>0</v>
      </c>
      <c r="Q424" s="39">
        <v>815.71</v>
      </c>
      <c r="R424" s="39">
        <v>0</v>
      </c>
      <c r="S424" s="40">
        <v>815.71</v>
      </c>
      <c r="T424" s="100" t="s">
        <v>63</v>
      </c>
    </row>
    <row r="425" spans="1:20" outlineLevel="2" x14ac:dyDescent="0.3">
      <c r="A425" s="35"/>
      <c r="B425" s="75">
        <v>25999</v>
      </c>
      <c r="C425" s="76">
        <v>0</v>
      </c>
      <c r="D425" s="77">
        <v>25999</v>
      </c>
      <c r="E425" s="75">
        <v>0</v>
      </c>
      <c r="F425" s="76">
        <v>0</v>
      </c>
      <c r="G425" s="26">
        <v>0</v>
      </c>
      <c r="H425" s="75">
        <v>25999</v>
      </c>
      <c r="I425" s="76">
        <v>0</v>
      </c>
      <c r="J425" s="26">
        <v>25999</v>
      </c>
      <c r="K425" s="39">
        <v>76544.11</v>
      </c>
      <c r="L425" s="25">
        <v>0</v>
      </c>
      <c r="M425" s="39">
        <v>76544.11</v>
      </c>
      <c r="N425" s="75">
        <v>0</v>
      </c>
      <c r="O425" s="76">
        <v>0</v>
      </c>
      <c r="P425" s="26">
        <v>0</v>
      </c>
      <c r="Q425" s="39">
        <v>76544.11</v>
      </c>
      <c r="R425" s="39">
        <v>0</v>
      </c>
      <c r="S425" s="40">
        <v>76544.11</v>
      </c>
      <c r="T425" s="106" t="s">
        <v>266</v>
      </c>
    </row>
    <row r="426" spans="1:20" outlineLevel="3" x14ac:dyDescent="0.3">
      <c r="A426" s="35" t="s">
        <v>116</v>
      </c>
      <c r="B426" s="75">
        <v>0</v>
      </c>
      <c r="C426" s="76">
        <v>0</v>
      </c>
      <c r="D426" s="77">
        <v>0</v>
      </c>
      <c r="E426" s="75">
        <v>0</v>
      </c>
      <c r="F426" s="76">
        <v>0</v>
      </c>
      <c r="G426" s="26">
        <v>0</v>
      </c>
      <c r="H426" s="75">
        <v>0</v>
      </c>
      <c r="I426" s="76">
        <v>0</v>
      </c>
      <c r="J426" s="26">
        <v>0</v>
      </c>
      <c r="K426" s="39">
        <v>510.2</v>
      </c>
      <c r="L426" s="25">
        <v>0</v>
      </c>
      <c r="M426" s="39">
        <v>510.2</v>
      </c>
      <c r="N426" s="75">
        <v>510.2</v>
      </c>
      <c r="O426" s="76">
        <v>0</v>
      </c>
      <c r="P426" s="26">
        <v>510.2</v>
      </c>
      <c r="Q426" s="39">
        <v>0</v>
      </c>
      <c r="R426" s="39">
        <v>0</v>
      </c>
      <c r="S426" s="40">
        <v>0</v>
      </c>
      <c r="T426" s="100" t="s">
        <v>66</v>
      </c>
    </row>
    <row r="427" spans="1:20" outlineLevel="3" x14ac:dyDescent="0.3">
      <c r="A427" s="35" t="s">
        <v>116</v>
      </c>
      <c r="B427" s="75">
        <v>19.86</v>
      </c>
      <c r="C427" s="76">
        <v>0</v>
      </c>
      <c r="D427" s="77">
        <v>19.86</v>
      </c>
      <c r="E427" s="75">
        <v>19.86</v>
      </c>
      <c r="F427" s="76">
        <v>0</v>
      </c>
      <c r="G427" s="26">
        <v>19.86</v>
      </c>
      <c r="H427" s="75">
        <v>0</v>
      </c>
      <c r="I427" s="76">
        <v>0</v>
      </c>
      <c r="J427" s="26">
        <v>0</v>
      </c>
      <c r="K427" s="39">
        <v>1427.57</v>
      </c>
      <c r="L427" s="25">
        <v>0</v>
      </c>
      <c r="M427" s="39">
        <v>1427.57</v>
      </c>
      <c r="N427" s="75">
        <v>1427.57</v>
      </c>
      <c r="O427" s="76">
        <v>0</v>
      </c>
      <c r="P427" s="26">
        <v>1427.57</v>
      </c>
      <c r="Q427" s="39">
        <v>0</v>
      </c>
      <c r="R427" s="39">
        <v>0</v>
      </c>
      <c r="S427" s="40">
        <v>0</v>
      </c>
      <c r="T427" s="100" t="s">
        <v>66</v>
      </c>
    </row>
    <row r="428" spans="1:20" outlineLevel="2" x14ac:dyDescent="0.3">
      <c r="A428" s="35"/>
      <c r="B428" s="75">
        <v>19.86</v>
      </c>
      <c r="C428" s="76">
        <v>0</v>
      </c>
      <c r="D428" s="77">
        <v>19.86</v>
      </c>
      <c r="E428" s="75">
        <v>19.86</v>
      </c>
      <c r="F428" s="76">
        <v>0</v>
      </c>
      <c r="G428" s="26">
        <v>19.86</v>
      </c>
      <c r="H428" s="75">
        <v>0</v>
      </c>
      <c r="I428" s="76">
        <v>0</v>
      </c>
      <c r="J428" s="26">
        <v>0</v>
      </c>
      <c r="K428" s="39">
        <v>1937.77</v>
      </c>
      <c r="L428" s="25">
        <v>0</v>
      </c>
      <c r="M428" s="39">
        <v>1937.77</v>
      </c>
      <c r="N428" s="75">
        <v>1937.77</v>
      </c>
      <c r="O428" s="76">
        <v>0</v>
      </c>
      <c r="P428" s="26">
        <v>1937.77</v>
      </c>
      <c r="Q428" s="39">
        <v>0</v>
      </c>
      <c r="R428" s="39">
        <v>0</v>
      </c>
      <c r="S428" s="40">
        <v>0</v>
      </c>
      <c r="T428" s="106" t="s">
        <v>273</v>
      </c>
    </row>
    <row r="429" spans="1:20" outlineLevel="3" x14ac:dyDescent="0.3">
      <c r="A429" s="35" t="s">
        <v>116</v>
      </c>
      <c r="B429" s="75">
        <v>0</v>
      </c>
      <c r="C429" s="76">
        <v>3535.15</v>
      </c>
      <c r="D429" s="77">
        <v>3535.15</v>
      </c>
      <c r="E429" s="75">
        <v>0</v>
      </c>
      <c r="F429" s="76">
        <v>293.0639349999999</v>
      </c>
      <c r="G429" s="26">
        <v>293.0639349999999</v>
      </c>
      <c r="H429" s="75">
        <v>0</v>
      </c>
      <c r="I429" s="76">
        <v>3242.0860650000004</v>
      </c>
      <c r="J429" s="26">
        <v>3242.0860650000004</v>
      </c>
      <c r="K429" s="39">
        <v>0</v>
      </c>
      <c r="L429" s="25">
        <v>13816.449999999999</v>
      </c>
      <c r="M429" s="39">
        <v>13816.449999999999</v>
      </c>
      <c r="N429" s="75">
        <v>0</v>
      </c>
      <c r="O429" s="76">
        <v>1145.3837049999995</v>
      </c>
      <c r="P429" s="26">
        <v>1145.3837049999995</v>
      </c>
      <c r="Q429" s="39">
        <v>0</v>
      </c>
      <c r="R429" s="39">
        <v>12671.066294999999</v>
      </c>
      <c r="S429" s="40">
        <v>12671.066294999999</v>
      </c>
      <c r="T429" s="100" t="s">
        <v>49</v>
      </c>
    </row>
    <row r="430" spans="1:20" outlineLevel="2" x14ac:dyDescent="0.3">
      <c r="A430" s="35"/>
      <c r="B430" s="75">
        <v>0</v>
      </c>
      <c r="C430" s="76">
        <v>3535.15</v>
      </c>
      <c r="D430" s="77">
        <v>3535.15</v>
      </c>
      <c r="E430" s="75">
        <v>0</v>
      </c>
      <c r="F430" s="76">
        <v>293.0639349999999</v>
      </c>
      <c r="G430" s="26">
        <v>293.0639349999999</v>
      </c>
      <c r="H430" s="75">
        <v>0</v>
      </c>
      <c r="I430" s="76">
        <v>3242.0860650000004</v>
      </c>
      <c r="J430" s="26">
        <v>3242.0860650000004</v>
      </c>
      <c r="K430" s="39">
        <v>0</v>
      </c>
      <c r="L430" s="25">
        <v>13816.449999999999</v>
      </c>
      <c r="M430" s="39">
        <v>13816.449999999999</v>
      </c>
      <c r="N430" s="75">
        <v>0</v>
      </c>
      <c r="O430" s="76">
        <v>1145.3837049999995</v>
      </c>
      <c r="P430" s="26">
        <v>1145.3837049999995</v>
      </c>
      <c r="Q430" s="39">
        <v>0</v>
      </c>
      <c r="R430" s="39">
        <v>12671.066294999999</v>
      </c>
      <c r="S430" s="40">
        <v>12671.066294999999</v>
      </c>
      <c r="T430" s="106" t="s">
        <v>268</v>
      </c>
    </row>
    <row r="431" spans="1:20" outlineLevel="3" x14ac:dyDescent="0.3">
      <c r="A431" s="35" t="s">
        <v>116</v>
      </c>
      <c r="B431" s="75">
        <v>0</v>
      </c>
      <c r="C431" s="76">
        <v>0</v>
      </c>
      <c r="D431" s="77">
        <v>0</v>
      </c>
      <c r="E431" s="75">
        <v>0</v>
      </c>
      <c r="F431" s="76">
        <v>0</v>
      </c>
      <c r="G431" s="26">
        <v>0</v>
      </c>
      <c r="H431" s="75">
        <v>0</v>
      </c>
      <c r="I431" s="76">
        <v>0</v>
      </c>
      <c r="J431" s="26">
        <v>0</v>
      </c>
      <c r="K431" s="39">
        <v>0</v>
      </c>
      <c r="L431" s="25">
        <v>0</v>
      </c>
      <c r="M431" s="39">
        <v>0</v>
      </c>
      <c r="N431" s="75">
        <v>0</v>
      </c>
      <c r="O431" s="76">
        <v>0</v>
      </c>
      <c r="P431" s="26">
        <v>0</v>
      </c>
      <c r="Q431" s="39">
        <v>0</v>
      </c>
      <c r="R431" s="39">
        <v>0</v>
      </c>
      <c r="S431" s="40">
        <v>0</v>
      </c>
      <c r="T431" s="100" t="s">
        <v>244</v>
      </c>
    </row>
    <row r="432" spans="1:20" outlineLevel="3" x14ac:dyDescent="0.3">
      <c r="A432" s="35" t="s">
        <v>116</v>
      </c>
      <c r="B432" s="75">
        <v>0</v>
      </c>
      <c r="C432" s="76">
        <v>2729.96</v>
      </c>
      <c r="D432" s="77">
        <v>2729.96</v>
      </c>
      <c r="E432" s="75">
        <v>0</v>
      </c>
      <c r="F432" s="76">
        <v>31.940532000000001</v>
      </c>
      <c r="G432" s="26">
        <v>31.940532000000001</v>
      </c>
      <c r="H432" s="75">
        <v>0</v>
      </c>
      <c r="I432" s="76">
        <v>2698.019468</v>
      </c>
      <c r="J432" s="26">
        <v>2698.019468</v>
      </c>
      <c r="K432" s="39">
        <v>0</v>
      </c>
      <c r="L432" s="25">
        <v>5056.82</v>
      </c>
      <c r="M432" s="39">
        <v>5056.82</v>
      </c>
      <c r="N432" s="75">
        <v>0</v>
      </c>
      <c r="O432" s="76">
        <v>59.164794000000001</v>
      </c>
      <c r="P432" s="26">
        <v>59.164794000000001</v>
      </c>
      <c r="Q432" s="39">
        <v>0</v>
      </c>
      <c r="R432" s="39">
        <v>4997.6552059999995</v>
      </c>
      <c r="S432" s="40">
        <v>4997.6552059999995</v>
      </c>
      <c r="T432" s="100" t="s">
        <v>244</v>
      </c>
    </row>
    <row r="433" spans="1:20" outlineLevel="2" x14ac:dyDescent="0.3">
      <c r="A433" s="35"/>
      <c r="B433" s="75">
        <v>0</v>
      </c>
      <c r="C433" s="76">
        <v>2729.96</v>
      </c>
      <c r="D433" s="77">
        <v>2729.96</v>
      </c>
      <c r="E433" s="75">
        <v>0</v>
      </c>
      <c r="F433" s="76">
        <v>31.940532000000001</v>
      </c>
      <c r="G433" s="26">
        <v>31.940532000000001</v>
      </c>
      <c r="H433" s="75">
        <v>0</v>
      </c>
      <c r="I433" s="76">
        <v>2698.019468</v>
      </c>
      <c r="J433" s="26">
        <v>2698.019468</v>
      </c>
      <c r="K433" s="39">
        <v>0</v>
      </c>
      <c r="L433" s="25">
        <v>5056.82</v>
      </c>
      <c r="M433" s="39">
        <v>5056.82</v>
      </c>
      <c r="N433" s="75">
        <v>0</v>
      </c>
      <c r="O433" s="76">
        <v>59.164794000000001</v>
      </c>
      <c r="P433" s="26">
        <v>59.164794000000001</v>
      </c>
      <c r="Q433" s="39">
        <v>0</v>
      </c>
      <c r="R433" s="39">
        <v>4997.6552059999995</v>
      </c>
      <c r="S433" s="40">
        <v>4997.6552059999995</v>
      </c>
      <c r="T433" s="106" t="s">
        <v>269</v>
      </c>
    </row>
    <row r="434" spans="1:20" outlineLevel="1" x14ac:dyDescent="0.3">
      <c r="A434" s="108" t="s">
        <v>115</v>
      </c>
      <c r="B434" s="110">
        <v>26018.86</v>
      </c>
      <c r="C434" s="109">
        <v>6571.84</v>
      </c>
      <c r="D434" s="111">
        <v>32590.7</v>
      </c>
      <c r="E434" s="110">
        <v>19.86</v>
      </c>
      <c r="F434" s="109">
        <v>358.77543999999995</v>
      </c>
      <c r="G434" s="112">
        <v>378.6354399999999</v>
      </c>
      <c r="H434" s="110">
        <v>25999</v>
      </c>
      <c r="I434" s="109">
        <v>6213.0645600000007</v>
      </c>
      <c r="J434" s="112">
        <v>32212.064559999995</v>
      </c>
      <c r="K434" s="109">
        <v>78481.88</v>
      </c>
      <c r="L434" s="113">
        <v>24217.57</v>
      </c>
      <c r="M434" s="109">
        <v>102699.45000000001</v>
      </c>
      <c r="N434" s="110">
        <v>1937.77</v>
      </c>
      <c r="O434" s="109">
        <v>1792.9559289999995</v>
      </c>
      <c r="P434" s="112">
        <v>3730.7259289999988</v>
      </c>
      <c r="Q434" s="109">
        <v>76544.11</v>
      </c>
      <c r="R434" s="109">
        <v>22424.614071</v>
      </c>
      <c r="S434" s="114">
        <v>98968.72407099999</v>
      </c>
      <c r="T434" s="115"/>
    </row>
    <row r="435" spans="1:20" outlineLevel="3" x14ac:dyDescent="0.3">
      <c r="A435" s="35" t="s">
        <v>118</v>
      </c>
      <c r="B435" s="75">
        <v>0</v>
      </c>
      <c r="C435" s="76">
        <v>139.96</v>
      </c>
      <c r="D435" s="77">
        <v>139.96</v>
      </c>
      <c r="E435" s="75">
        <v>0</v>
      </c>
      <c r="F435" s="76">
        <v>15.507568000000003</v>
      </c>
      <c r="G435" s="26">
        <v>15.507568000000003</v>
      </c>
      <c r="H435" s="75">
        <v>0</v>
      </c>
      <c r="I435" s="76">
        <v>124.452432</v>
      </c>
      <c r="J435" s="26">
        <v>124.452432</v>
      </c>
      <c r="K435" s="39">
        <v>0</v>
      </c>
      <c r="L435" s="25">
        <v>139.96</v>
      </c>
      <c r="M435" s="39">
        <v>139.96</v>
      </c>
      <c r="N435" s="75">
        <v>0</v>
      </c>
      <c r="O435" s="76">
        <v>15.507568000000003</v>
      </c>
      <c r="P435" s="26">
        <v>15.507568000000003</v>
      </c>
      <c r="Q435" s="39">
        <v>0</v>
      </c>
      <c r="R435" s="39">
        <v>124.452432</v>
      </c>
      <c r="S435" s="40">
        <v>124.452432</v>
      </c>
      <c r="T435" s="100" t="s">
        <v>251</v>
      </c>
    </row>
    <row r="436" spans="1:20" outlineLevel="2" x14ac:dyDescent="0.3">
      <c r="A436" s="35"/>
      <c r="B436" s="75">
        <v>0</v>
      </c>
      <c r="C436" s="76">
        <v>139.96</v>
      </c>
      <c r="D436" s="77">
        <v>139.96</v>
      </c>
      <c r="E436" s="75">
        <v>0</v>
      </c>
      <c r="F436" s="76">
        <v>15.507568000000003</v>
      </c>
      <c r="G436" s="26">
        <v>15.507568000000003</v>
      </c>
      <c r="H436" s="75">
        <v>0</v>
      </c>
      <c r="I436" s="76">
        <v>124.452432</v>
      </c>
      <c r="J436" s="26">
        <v>124.452432</v>
      </c>
      <c r="K436" s="39">
        <v>0</v>
      </c>
      <c r="L436" s="25">
        <v>139.96</v>
      </c>
      <c r="M436" s="39">
        <v>139.96</v>
      </c>
      <c r="N436" s="75">
        <v>0</v>
      </c>
      <c r="O436" s="76">
        <v>15.507568000000003</v>
      </c>
      <c r="P436" s="26">
        <v>15.507568000000003</v>
      </c>
      <c r="Q436" s="39">
        <v>0</v>
      </c>
      <c r="R436" s="39">
        <v>124.452432</v>
      </c>
      <c r="S436" s="40">
        <v>124.452432</v>
      </c>
      <c r="T436" s="106" t="s">
        <v>267</v>
      </c>
    </row>
    <row r="437" spans="1:20" outlineLevel="3" x14ac:dyDescent="0.3">
      <c r="A437" s="35" t="s">
        <v>118</v>
      </c>
      <c r="B437" s="75">
        <v>0</v>
      </c>
      <c r="C437" s="76">
        <v>5266.35</v>
      </c>
      <c r="D437" s="77">
        <v>5266.35</v>
      </c>
      <c r="E437" s="75">
        <v>0</v>
      </c>
      <c r="F437" s="76">
        <v>579.82513499999993</v>
      </c>
      <c r="G437" s="26">
        <v>579.82513499999993</v>
      </c>
      <c r="H437" s="75">
        <v>0</v>
      </c>
      <c r="I437" s="76">
        <v>4686.5248650000003</v>
      </c>
      <c r="J437" s="26">
        <v>4686.5248650000003</v>
      </c>
      <c r="K437" s="39">
        <v>0</v>
      </c>
      <c r="L437" s="25">
        <v>11535.6</v>
      </c>
      <c r="M437" s="39">
        <v>11535.6</v>
      </c>
      <c r="N437" s="75">
        <v>0</v>
      </c>
      <c r="O437" s="76">
        <v>1270.0695599999997</v>
      </c>
      <c r="P437" s="26">
        <v>1270.0695599999997</v>
      </c>
      <c r="Q437" s="39">
        <v>0</v>
      </c>
      <c r="R437" s="39">
        <v>10265.53044</v>
      </c>
      <c r="S437" s="40">
        <v>10265.53044</v>
      </c>
      <c r="T437" s="100" t="s">
        <v>62</v>
      </c>
    </row>
    <row r="438" spans="1:20" outlineLevel="3" x14ac:dyDescent="0.3">
      <c r="A438" s="35" t="s">
        <v>118</v>
      </c>
      <c r="B438" s="75">
        <v>0</v>
      </c>
      <c r="C438" s="76">
        <v>1513.4</v>
      </c>
      <c r="D438" s="77">
        <v>1513.4</v>
      </c>
      <c r="E438" s="75">
        <v>0</v>
      </c>
      <c r="F438" s="76">
        <v>166.62533999999997</v>
      </c>
      <c r="G438" s="26">
        <v>166.62533999999997</v>
      </c>
      <c r="H438" s="75">
        <v>0</v>
      </c>
      <c r="I438" s="76">
        <v>1346.77466</v>
      </c>
      <c r="J438" s="26">
        <v>1346.77466</v>
      </c>
      <c r="K438" s="39">
        <v>0</v>
      </c>
      <c r="L438" s="25">
        <v>2596.8900000000003</v>
      </c>
      <c r="M438" s="39">
        <v>2596.8900000000003</v>
      </c>
      <c r="N438" s="75">
        <v>0</v>
      </c>
      <c r="O438" s="76">
        <v>285.91758899999996</v>
      </c>
      <c r="P438" s="26">
        <v>285.91758899999996</v>
      </c>
      <c r="Q438" s="39">
        <v>0</v>
      </c>
      <c r="R438" s="39">
        <v>2310.9724110000002</v>
      </c>
      <c r="S438" s="40">
        <v>2310.9724110000002</v>
      </c>
      <c r="T438" s="100" t="s">
        <v>62</v>
      </c>
    </row>
    <row r="439" spans="1:20" outlineLevel="3" x14ac:dyDescent="0.3">
      <c r="A439" s="35" t="s">
        <v>118</v>
      </c>
      <c r="B439" s="75">
        <v>0</v>
      </c>
      <c r="C439" s="76">
        <v>1906.08</v>
      </c>
      <c r="D439" s="77">
        <v>1906.08</v>
      </c>
      <c r="E439" s="75">
        <v>0</v>
      </c>
      <c r="F439" s="76">
        <v>209.85940799999995</v>
      </c>
      <c r="G439" s="26">
        <v>209.85940799999995</v>
      </c>
      <c r="H439" s="75">
        <v>0</v>
      </c>
      <c r="I439" s="76">
        <v>1696.2205919999999</v>
      </c>
      <c r="J439" s="26">
        <v>1696.2205919999999</v>
      </c>
      <c r="K439" s="39">
        <v>0</v>
      </c>
      <c r="L439" s="25">
        <v>3927.68</v>
      </c>
      <c r="M439" s="39">
        <v>3927.68</v>
      </c>
      <c r="N439" s="75">
        <v>0</v>
      </c>
      <c r="O439" s="76">
        <v>432.43756799999989</v>
      </c>
      <c r="P439" s="26">
        <v>432.43756799999989</v>
      </c>
      <c r="Q439" s="39">
        <v>0</v>
      </c>
      <c r="R439" s="39">
        <v>3495.242432</v>
      </c>
      <c r="S439" s="40">
        <v>3495.242432</v>
      </c>
      <c r="T439" s="100" t="s">
        <v>62</v>
      </c>
    </row>
    <row r="440" spans="1:20" outlineLevel="3" x14ac:dyDescent="0.3">
      <c r="A440" s="35" t="s">
        <v>118</v>
      </c>
      <c r="B440" s="75">
        <v>0</v>
      </c>
      <c r="C440" s="76">
        <v>3754.4</v>
      </c>
      <c r="D440" s="77">
        <v>3754.4</v>
      </c>
      <c r="E440" s="75">
        <v>0</v>
      </c>
      <c r="F440" s="76">
        <v>413.35943999999989</v>
      </c>
      <c r="G440" s="26">
        <v>413.35943999999989</v>
      </c>
      <c r="H440" s="75">
        <v>0</v>
      </c>
      <c r="I440" s="76">
        <v>3341.0405600000004</v>
      </c>
      <c r="J440" s="26">
        <v>3341.0405600000004</v>
      </c>
      <c r="K440" s="39">
        <v>0</v>
      </c>
      <c r="L440" s="25">
        <v>6757.92</v>
      </c>
      <c r="M440" s="39">
        <v>6757.92</v>
      </c>
      <c r="N440" s="75">
        <v>0</v>
      </c>
      <c r="O440" s="76">
        <v>744.04699199999982</v>
      </c>
      <c r="P440" s="26">
        <v>744.04699199999982</v>
      </c>
      <c r="Q440" s="39">
        <v>0</v>
      </c>
      <c r="R440" s="39">
        <v>6013.8730080000005</v>
      </c>
      <c r="S440" s="40">
        <v>6013.8730080000005</v>
      </c>
      <c r="T440" s="100" t="s">
        <v>62</v>
      </c>
    </row>
    <row r="441" spans="1:20" outlineLevel="3" x14ac:dyDescent="0.3">
      <c r="A441" s="35" t="s">
        <v>118</v>
      </c>
      <c r="B441" s="75">
        <v>0</v>
      </c>
      <c r="C441" s="76">
        <v>62.69</v>
      </c>
      <c r="D441" s="77">
        <v>62.69</v>
      </c>
      <c r="E441" s="75">
        <v>0</v>
      </c>
      <c r="F441" s="76">
        <v>6.902168999999998</v>
      </c>
      <c r="G441" s="26">
        <v>6.902168999999998</v>
      </c>
      <c r="H441" s="75">
        <v>0</v>
      </c>
      <c r="I441" s="76">
        <v>55.787830999999997</v>
      </c>
      <c r="J441" s="26">
        <v>55.787830999999997</v>
      </c>
      <c r="K441" s="39">
        <v>0</v>
      </c>
      <c r="L441" s="25">
        <v>62.69</v>
      </c>
      <c r="M441" s="39">
        <v>62.69</v>
      </c>
      <c r="N441" s="75">
        <v>0</v>
      </c>
      <c r="O441" s="76">
        <v>6.902168999999998</v>
      </c>
      <c r="P441" s="26">
        <v>6.902168999999998</v>
      </c>
      <c r="Q441" s="39">
        <v>0</v>
      </c>
      <c r="R441" s="39">
        <v>55.787830999999997</v>
      </c>
      <c r="S441" s="40">
        <v>55.787830999999997</v>
      </c>
      <c r="T441" s="100" t="s">
        <v>62</v>
      </c>
    </row>
    <row r="442" spans="1:20" outlineLevel="3" x14ac:dyDescent="0.3">
      <c r="A442" s="35" t="s">
        <v>118</v>
      </c>
      <c r="B442" s="75">
        <v>0</v>
      </c>
      <c r="C442" s="76">
        <v>73.040000000000006</v>
      </c>
      <c r="D442" s="77">
        <v>73.040000000000006</v>
      </c>
      <c r="E442" s="75">
        <v>0</v>
      </c>
      <c r="F442" s="76">
        <v>8.0417039999999993</v>
      </c>
      <c r="G442" s="26">
        <v>8.0417039999999993</v>
      </c>
      <c r="H442" s="75">
        <v>0</v>
      </c>
      <c r="I442" s="76">
        <v>64.998296000000011</v>
      </c>
      <c r="J442" s="26">
        <v>64.998296000000011</v>
      </c>
      <c r="K442" s="39">
        <v>0</v>
      </c>
      <c r="L442" s="25">
        <v>287.93</v>
      </c>
      <c r="M442" s="39">
        <v>287.93</v>
      </c>
      <c r="N442" s="75">
        <v>0</v>
      </c>
      <c r="O442" s="76">
        <v>31.701092999999993</v>
      </c>
      <c r="P442" s="26">
        <v>31.701092999999993</v>
      </c>
      <c r="Q442" s="39">
        <v>0</v>
      </c>
      <c r="R442" s="39">
        <v>256.22890699999999</v>
      </c>
      <c r="S442" s="40">
        <v>256.22890699999999</v>
      </c>
      <c r="T442" s="100" t="s">
        <v>62</v>
      </c>
    </row>
    <row r="443" spans="1:20" outlineLevel="3" x14ac:dyDescent="0.3">
      <c r="A443" s="35" t="s">
        <v>118</v>
      </c>
      <c r="B443" s="75">
        <v>0</v>
      </c>
      <c r="C443" s="76">
        <v>0</v>
      </c>
      <c r="D443" s="77">
        <v>0</v>
      </c>
      <c r="E443" s="75">
        <v>0</v>
      </c>
      <c r="F443" s="76">
        <v>0</v>
      </c>
      <c r="G443" s="26">
        <v>0</v>
      </c>
      <c r="H443" s="75">
        <v>0</v>
      </c>
      <c r="I443" s="76">
        <v>0</v>
      </c>
      <c r="J443" s="26">
        <v>0</v>
      </c>
      <c r="K443" s="39">
        <v>0</v>
      </c>
      <c r="L443" s="25">
        <v>0</v>
      </c>
      <c r="M443" s="39">
        <v>0</v>
      </c>
      <c r="N443" s="75">
        <v>0</v>
      </c>
      <c r="O443" s="76">
        <v>0</v>
      </c>
      <c r="P443" s="26">
        <v>0</v>
      </c>
      <c r="Q443" s="39">
        <v>0</v>
      </c>
      <c r="R443" s="39">
        <v>0</v>
      </c>
      <c r="S443" s="40">
        <v>0</v>
      </c>
      <c r="T443" s="100" t="s">
        <v>62</v>
      </c>
    </row>
    <row r="444" spans="1:20" outlineLevel="3" x14ac:dyDescent="0.3">
      <c r="A444" s="35" t="s">
        <v>118</v>
      </c>
      <c r="B444" s="75">
        <v>0</v>
      </c>
      <c r="C444" s="76">
        <v>517.84</v>
      </c>
      <c r="D444" s="77">
        <v>517.84</v>
      </c>
      <c r="E444" s="75">
        <v>0</v>
      </c>
      <c r="F444" s="76">
        <v>57.014183999999993</v>
      </c>
      <c r="G444" s="26">
        <v>57.014183999999993</v>
      </c>
      <c r="H444" s="75">
        <v>0</v>
      </c>
      <c r="I444" s="76">
        <v>460.82581600000003</v>
      </c>
      <c r="J444" s="26">
        <v>460.82581600000003</v>
      </c>
      <c r="K444" s="39">
        <v>0</v>
      </c>
      <c r="L444" s="25">
        <v>517.84</v>
      </c>
      <c r="M444" s="39">
        <v>517.84</v>
      </c>
      <c r="N444" s="75">
        <v>0</v>
      </c>
      <c r="O444" s="76">
        <v>57.014183999999993</v>
      </c>
      <c r="P444" s="26">
        <v>57.014183999999993</v>
      </c>
      <c r="Q444" s="39">
        <v>0</v>
      </c>
      <c r="R444" s="39">
        <v>460.82581600000003</v>
      </c>
      <c r="S444" s="40">
        <v>460.82581600000003</v>
      </c>
      <c r="T444" s="100" t="s">
        <v>62</v>
      </c>
    </row>
    <row r="445" spans="1:20" outlineLevel="3" x14ac:dyDescent="0.3">
      <c r="A445" s="35" t="s">
        <v>118</v>
      </c>
      <c r="B445" s="75">
        <v>0</v>
      </c>
      <c r="C445" s="76">
        <v>101426.81</v>
      </c>
      <c r="D445" s="77">
        <v>101426.81</v>
      </c>
      <c r="E445" s="75">
        <v>0</v>
      </c>
      <c r="F445" s="76">
        <v>11167.091780999997</v>
      </c>
      <c r="G445" s="26">
        <v>11167.091780999997</v>
      </c>
      <c r="H445" s="75">
        <v>0</v>
      </c>
      <c r="I445" s="76">
        <v>90259.718219000002</v>
      </c>
      <c r="J445" s="26">
        <v>90259.718219000002</v>
      </c>
      <c r="K445" s="39">
        <v>0</v>
      </c>
      <c r="L445" s="25">
        <v>186401.64</v>
      </c>
      <c r="M445" s="39">
        <v>186401.64</v>
      </c>
      <c r="N445" s="75">
        <v>0</v>
      </c>
      <c r="O445" s="76">
        <v>20522.820563999998</v>
      </c>
      <c r="P445" s="26">
        <v>20522.820563999998</v>
      </c>
      <c r="Q445" s="39">
        <v>0</v>
      </c>
      <c r="R445" s="39">
        <v>165878.81943600002</v>
      </c>
      <c r="S445" s="40">
        <v>165878.81943600002</v>
      </c>
      <c r="T445" s="100" t="s">
        <v>62</v>
      </c>
    </row>
    <row r="446" spans="1:20" outlineLevel="2" x14ac:dyDescent="0.3">
      <c r="A446" s="35"/>
      <c r="B446" s="75">
        <v>0</v>
      </c>
      <c r="C446" s="76">
        <v>114520.61</v>
      </c>
      <c r="D446" s="77">
        <v>114520.61</v>
      </c>
      <c r="E446" s="75">
        <v>0</v>
      </c>
      <c r="F446" s="76">
        <v>12608.719160999997</v>
      </c>
      <c r="G446" s="26">
        <v>12608.719160999997</v>
      </c>
      <c r="H446" s="75">
        <v>0</v>
      </c>
      <c r="I446" s="76">
        <v>101911.890839</v>
      </c>
      <c r="J446" s="26">
        <v>101911.890839</v>
      </c>
      <c r="K446" s="39">
        <v>0</v>
      </c>
      <c r="L446" s="25">
        <v>212088.19</v>
      </c>
      <c r="M446" s="39">
        <v>212088.19</v>
      </c>
      <c r="N446" s="75">
        <v>0</v>
      </c>
      <c r="O446" s="76">
        <v>23350.909718999996</v>
      </c>
      <c r="P446" s="26">
        <v>23350.909718999996</v>
      </c>
      <c r="Q446" s="39">
        <v>0</v>
      </c>
      <c r="R446" s="39">
        <v>188737.28028100001</v>
      </c>
      <c r="S446" s="40">
        <v>188737.28028100001</v>
      </c>
      <c r="T446" s="106" t="s">
        <v>272</v>
      </c>
    </row>
    <row r="447" spans="1:20" outlineLevel="3" x14ac:dyDescent="0.3">
      <c r="A447" s="35" t="s">
        <v>118</v>
      </c>
      <c r="B447" s="75">
        <v>0</v>
      </c>
      <c r="C447" s="76">
        <v>3864.77</v>
      </c>
      <c r="D447" s="77">
        <v>3864.77</v>
      </c>
      <c r="E447" s="75">
        <v>0</v>
      </c>
      <c r="F447" s="76">
        <v>387.63643099999979</v>
      </c>
      <c r="G447" s="26">
        <v>387.63643099999979</v>
      </c>
      <c r="H447" s="75">
        <v>0</v>
      </c>
      <c r="I447" s="76">
        <v>3477.1335690000001</v>
      </c>
      <c r="J447" s="26">
        <v>3477.1335690000001</v>
      </c>
      <c r="K447" s="39">
        <v>0</v>
      </c>
      <c r="L447" s="25">
        <v>10667.4</v>
      </c>
      <c r="M447" s="39">
        <v>10667.4</v>
      </c>
      <c r="N447" s="75">
        <v>0</v>
      </c>
      <c r="O447" s="76">
        <v>1069.9402199999993</v>
      </c>
      <c r="P447" s="26">
        <v>1069.9402199999993</v>
      </c>
      <c r="Q447" s="39">
        <v>0</v>
      </c>
      <c r="R447" s="39">
        <v>9597.459780000001</v>
      </c>
      <c r="S447" s="40">
        <v>9597.459780000001</v>
      </c>
      <c r="T447" s="100" t="s">
        <v>48</v>
      </c>
    </row>
    <row r="448" spans="1:20" outlineLevel="2" x14ac:dyDescent="0.3">
      <c r="A448" s="35"/>
      <c r="B448" s="75">
        <v>0</v>
      </c>
      <c r="C448" s="76">
        <v>3864.77</v>
      </c>
      <c r="D448" s="77">
        <v>3864.77</v>
      </c>
      <c r="E448" s="75">
        <v>0</v>
      </c>
      <c r="F448" s="76">
        <v>387.63643099999979</v>
      </c>
      <c r="G448" s="26">
        <v>387.63643099999979</v>
      </c>
      <c r="H448" s="75">
        <v>0</v>
      </c>
      <c r="I448" s="76">
        <v>3477.1335690000001</v>
      </c>
      <c r="J448" s="26">
        <v>3477.1335690000001</v>
      </c>
      <c r="K448" s="39">
        <v>0</v>
      </c>
      <c r="L448" s="25">
        <v>10667.4</v>
      </c>
      <c r="M448" s="39">
        <v>10667.4</v>
      </c>
      <c r="N448" s="75">
        <v>0</v>
      </c>
      <c r="O448" s="76">
        <v>1069.9402199999993</v>
      </c>
      <c r="P448" s="26">
        <v>1069.9402199999993</v>
      </c>
      <c r="Q448" s="39">
        <v>0</v>
      </c>
      <c r="R448" s="39">
        <v>9597.459780000001</v>
      </c>
      <c r="S448" s="40">
        <v>9597.459780000001</v>
      </c>
      <c r="T448" s="106" t="s">
        <v>278</v>
      </c>
    </row>
    <row r="449" spans="1:20" outlineLevel="3" x14ac:dyDescent="0.3">
      <c r="A449" s="35" t="s">
        <v>118</v>
      </c>
      <c r="B449" s="75">
        <v>0</v>
      </c>
      <c r="C449" s="76">
        <v>3038.7</v>
      </c>
      <c r="D449" s="77">
        <v>3038.7</v>
      </c>
      <c r="E449" s="75">
        <v>0</v>
      </c>
      <c r="F449" s="76">
        <v>242.7921299999999</v>
      </c>
      <c r="G449" s="26">
        <v>242.7921299999999</v>
      </c>
      <c r="H449" s="75">
        <v>0</v>
      </c>
      <c r="I449" s="76">
        <v>2795.90787</v>
      </c>
      <c r="J449" s="26">
        <v>2795.90787</v>
      </c>
      <c r="K449" s="39">
        <v>0</v>
      </c>
      <c r="L449" s="25">
        <v>17381.38</v>
      </c>
      <c r="M449" s="39">
        <v>17381.38</v>
      </c>
      <c r="N449" s="75">
        <v>0</v>
      </c>
      <c r="O449" s="76">
        <v>1388.7722619999995</v>
      </c>
      <c r="P449" s="26">
        <v>1388.7722619999995</v>
      </c>
      <c r="Q449" s="39">
        <v>0</v>
      </c>
      <c r="R449" s="39">
        <v>15992.607738000002</v>
      </c>
      <c r="S449" s="40">
        <v>15992.607738000002</v>
      </c>
      <c r="T449" s="100" t="s">
        <v>50</v>
      </c>
    </row>
    <row r="450" spans="1:20" outlineLevel="2" x14ac:dyDescent="0.3">
      <c r="A450" s="35"/>
      <c r="B450" s="75">
        <v>0</v>
      </c>
      <c r="C450" s="76">
        <v>3038.7</v>
      </c>
      <c r="D450" s="77">
        <v>3038.7</v>
      </c>
      <c r="E450" s="75">
        <v>0</v>
      </c>
      <c r="F450" s="76">
        <v>242.7921299999999</v>
      </c>
      <c r="G450" s="26">
        <v>242.7921299999999</v>
      </c>
      <c r="H450" s="75">
        <v>0</v>
      </c>
      <c r="I450" s="76">
        <v>2795.90787</v>
      </c>
      <c r="J450" s="26">
        <v>2795.90787</v>
      </c>
      <c r="K450" s="39">
        <v>0</v>
      </c>
      <c r="L450" s="25">
        <v>17381.38</v>
      </c>
      <c r="M450" s="39">
        <v>17381.38</v>
      </c>
      <c r="N450" s="75">
        <v>0</v>
      </c>
      <c r="O450" s="76">
        <v>1388.7722619999995</v>
      </c>
      <c r="P450" s="26">
        <v>1388.7722619999995</v>
      </c>
      <c r="Q450" s="39">
        <v>0</v>
      </c>
      <c r="R450" s="39">
        <v>15992.607738000002</v>
      </c>
      <c r="S450" s="40">
        <v>15992.607738000002</v>
      </c>
      <c r="T450" s="106" t="s">
        <v>275</v>
      </c>
    </row>
    <row r="451" spans="1:20" outlineLevel="3" x14ac:dyDescent="0.3">
      <c r="A451" s="35" t="s">
        <v>118</v>
      </c>
      <c r="B451" s="75">
        <v>0</v>
      </c>
      <c r="C451" s="76">
        <v>15968.77</v>
      </c>
      <c r="D451" s="77">
        <v>15968.77</v>
      </c>
      <c r="E451" s="75">
        <v>0</v>
      </c>
      <c r="F451" s="76">
        <v>1775.7272239999995</v>
      </c>
      <c r="G451" s="26">
        <v>1775.7272239999995</v>
      </c>
      <c r="H451" s="75">
        <v>0</v>
      </c>
      <c r="I451" s="76">
        <v>14193.042776</v>
      </c>
      <c r="J451" s="26">
        <v>14193.042776</v>
      </c>
      <c r="K451" s="39">
        <v>0</v>
      </c>
      <c r="L451" s="25">
        <v>30882.300000000003</v>
      </c>
      <c r="M451" s="39">
        <v>30882.300000000003</v>
      </c>
      <c r="N451" s="75">
        <v>0</v>
      </c>
      <c r="O451" s="76">
        <v>3434.1117599999993</v>
      </c>
      <c r="P451" s="26">
        <v>3434.1117599999993</v>
      </c>
      <c r="Q451" s="39">
        <v>0</v>
      </c>
      <c r="R451" s="39">
        <v>27448.188240000003</v>
      </c>
      <c r="S451" s="40">
        <v>27448.188240000003</v>
      </c>
      <c r="T451" s="100" t="s">
        <v>47</v>
      </c>
    </row>
    <row r="452" spans="1:20" outlineLevel="3" x14ac:dyDescent="0.3">
      <c r="A452" s="35" t="s">
        <v>118</v>
      </c>
      <c r="B452" s="75">
        <v>0</v>
      </c>
      <c r="C452" s="76">
        <v>0</v>
      </c>
      <c r="D452" s="77">
        <v>0</v>
      </c>
      <c r="E452" s="75">
        <v>0</v>
      </c>
      <c r="F452" s="76">
        <v>0</v>
      </c>
      <c r="G452" s="26">
        <v>0</v>
      </c>
      <c r="H452" s="75">
        <v>0</v>
      </c>
      <c r="I452" s="76">
        <v>0</v>
      </c>
      <c r="J452" s="26">
        <v>0</v>
      </c>
      <c r="K452" s="39">
        <v>0</v>
      </c>
      <c r="L452" s="25">
        <v>0</v>
      </c>
      <c r="M452" s="39">
        <v>0</v>
      </c>
      <c r="N452" s="75">
        <v>0</v>
      </c>
      <c r="O452" s="76">
        <v>0</v>
      </c>
      <c r="P452" s="26">
        <v>0</v>
      </c>
      <c r="Q452" s="39">
        <v>0</v>
      </c>
      <c r="R452" s="39">
        <v>0</v>
      </c>
      <c r="S452" s="40">
        <v>0</v>
      </c>
      <c r="T452" s="100" t="s">
        <v>47</v>
      </c>
    </row>
    <row r="453" spans="1:20" outlineLevel="2" x14ac:dyDescent="0.3">
      <c r="A453" s="35"/>
      <c r="B453" s="75">
        <v>0</v>
      </c>
      <c r="C453" s="76">
        <v>15968.77</v>
      </c>
      <c r="D453" s="77">
        <v>15968.77</v>
      </c>
      <c r="E453" s="75">
        <v>0</v>
      </c>
      <c r="F453" s="76">
        <v>1775.7272239999995</v>
      </c>
      <c r="G453" s="26">
        <v>1775.7272239999995</v>
      </c>
      <c r="H453" s="75">
        <v>0</v>
      </c>
      <c r="I453" s="76">
        <v>14193.042776</v>
      </c>
      <c r="J453" s="26">
        <v>14193.042776</v>
      </c>
      <c r="K453" s="39">
        <v>0</v>
      </c>
      <c r="L453" s="25">
        <v>30882.300000000003</v>
      </c>
      <c r="M453" s="39">
        <v>30882.300000000003</v>
      </c>
      <c r="N453" s="75">
        <v>0</v>
      </c>
      <c r="O453" s="76">
        <v>3434.1117599999993</v>
      </c>
      <c r="P453" s="26">
        <v>3434.1117599999993</v>
      </c>
      <c r="Q453" s="39">
        <v>0</v>
      </c>
      <c r="R453" s="39">
        <v>27448.188240000003</v>
      </c>
      <c r="S453" s="40">
        <v>27448.188240000003</v>
      </c>
      <c r="T453" s="106" t="s">
        <v>279</v>
      </c>
    </row>
    <row r="454" spans="1:20" outlineLevel="3" x14ac:dyDescent="0.3">
      <c r="A454" s="35" t="s">
        <v>118</v>
      </c>
      <c r="B454" s="75">
        <v>64</v>
      </c>
      <c r="C454" s="76">
        <v>0</v>
      </c>
      <c r="D454" s="77">
        <v>64</v>
      </c>
      <c r="E454" s="75">
        <v>0</v>
      </c>
      <c r="F454" s="76">
        <v>0</v>
      </c>
      <c r="G454" s="26">
        <v>0</v>
      </c>
      <c r="H454" s="75">
        <v>64</v>
      </c>
      <c r="I454" s="76">
        <v>0</v>
      </c>
      <c r="J454" s="26">
        <v>64</v>
      </c>
      <c r="K454" s="39">
        <v>115.2</v>
      </c>
      <c r="L454" s="25">
        <v>0</v>
      </c>
      <c r="M454" s="39">
        <v>115.2</v>
      </c>
      <c r="N454" s="75">
        <v>0</v>
      </c>
      <c r="O454" s="76">
        <v>0</v>
      </c>
      <c r="P454" s="26">
        <v>0</v>
      </c>
      <c r="Q454" s="39">
        <v>115.2</v>
      </c>
      <c r="R454" s="39">
        <v>0</v>
      </c>
      <c r="S454" s="40">
        <v>115.2</v>
      </c>
      <c r="T454" s="100" t="s">
        <v>63</v>
      </c>
    </row>
    <row r="455" spans="1:20" outlineLevel="3" x14ac:dyDescent="0.3">
      <c r="A455" s="35" t="s">
        <v>118</v>
      </c>
      <c r="B455" s="75">
        <v>0</v>
      </c>
      <c r="C455" s="76">
        <v>0</v>
      </c>
      <c r="D455" s="77">
        <v>0</v>
      </c>
      <c r="E455" s="75">
        <v>0</v>
      </c>
      <c r="F455" s="76">
        <v>0</v>
      </c>
      <c r="G455" s="26">
        <v>0</v>
      </c>
      <c r="H455" s="75">
        <v>0</v>
      </c>
      <c r="I455" s="76">
        <v>0</v>
      </c>
      <c r="J455" s="26">
        <v>0</v>
      </c>
      <c r="K455" s="39">
        <v>586.4</v>
      </c>
      <c r="L455" s="25">
        <v>0</v>
      </c>
      <c r="M455" s="39">
        <v>586.4</v>
      </c>
      <c r="N455" s="75">
        <v>0</v>
      </c>
      <c r="O455" s="76">
        <v>0</v>
      </c>
      <c r="P455" s="26">
        <v>0</v>
      </c>
      <c r="Q455" s="39">
        <v>586.4</v>
      </c>
      <c r="R455" s="39">
        <v>0</v>
      </c>
      <c r="S455" s="40">
        <v>586.4</v>
      </c>
      <c r="T455" s="100" t="s">
        <v>63</v>
      </c>
    </row>
    <row r="456" spans="1:20" outlineLevel="3" x14ac:dyDescent="0.3">
      <c r="A456" s="35" t="s">
        <v>118</v>
      </c>
      <c r="B456" s="75">
        <v>0</v>
      </c>
      <c r="C456" s="76">
        <v>0</v>
      </c>
      <c r="D456" s="77">
        <v>0</v>
      </c>
      <c r="E456" s="75">
        <v>0</v>
      </c>
      <c r="F456" s="76">
        <v>0</v>
      </c>
      <c r="G456" s="26">
        <v>0</v>
      </c>
      <c r="H456" s="75">
        <v>0</v>
      </c>
      <c r="I456" s="76">
        <v>0</v>
      </c>
      <c r="J456" s="26">
        <v>0</v>
      </c>
      <c r="K456" s="39">
        <v>145.19</v>
      </c>
      <c r="L456" s="25">
        <v>0</v>
      </c>
      <c r="M456" s="39">
        <v>145.19</v>
      </c>
      <c r="N456" s="75">
        <v>0</v>
      </c>
      <c r="O456" s="76">
        <v>0</v>
      </c>
      <c r="P456" s="26">
        <v>0</v>
      </c>
      <c r="Q456" s="39">
        <v>145.19</v>
      </c>
      <c r="R456" s="39">
        <v>0</v>
      </c>
      <c r="S456" s="40">
        <v>145.19</v>
      </c>
      <c r="T456" s="100" t="s">
        <v>63</v>
      </c>
    </row>
    <row r="457" spans="1:20" outlineLevel="2" x14ac:dyDescent="0.3">
      <c r="A457" s="35"/>
      <c r="B457" s="75">
        <v>64</v>
      </c>
      <c r="C457" s="76">
        <v>0</v>
      </c>
      <c r="D457" s="77">
        <v>64</v>
      </c>
      <c r="E457" s="75">
        <v>0</v>
      </c>
      <c r="F457" s="76">
        <v>0</v>
      </c>
      <c r="G457" s="26">
        <v>0</v>
      </c>
      <c r="H457" s="75">
        <v>64</v>
      </c>
      <c r="I457" s="76">
        <v>0</v>
      </c>
      <c r="J457" s="26">
        <v>64</v>
      </c>
      <c r="K457" s="39">
        <v>846.79</v>
      </c>
      <c r="L457" s="25">
        <v>0</v>
      </c>
      <c r="M457" s="39">
        <v>846.79</v>
      </c>
      <c r="N457" s="75">
        <v>0</v>
      </c>
      <c r="O457" s="76">
        <v>0</v>
      </c>
      <c r="P457" s="26">
        <v>0</v>
      </c>
      <c r="Q457" s="39">
        <v>846.79</v>
      </c>
      <c r="R457" s="39">
        <v>0</v>
      </c>
      <c r="S457" s="40">
        <v>846.79</v>
      </c>
      <c r="T457" s="106" t="s">
        <v>266</v>
      </c>
    </row>
    <row r="458" spans="1:20" outlineLevel="3" x14ac:dyDescent="0.3">
      <c r="A458" s="35" t="s">
        <v>118</v>
      </c>
      <c r="B458" s="75">
        <v>0</v>
      </c>
      <c r="C458" s="76">
        <v>30955.56</v>
      </c>
      <c r="D458" s="77">
        <v>30955.56</v>
      </c>
      <c r="E458" s="75">
        <v>0</v>
      </c>
      <c r="F458" s="76">
        <v>2566.2159239999992</v>
      </c>
      <c r="G458" s="26">
        <v>2566.2159239999992</v>
      </c>
      <c r="H458" s="75">
        <v>0</v>
      </c>
      <c r="I458" s="76">
        <v>28389.344076000001</v>
      </c>
      <c r="J458" s="26">
        <v>28389.344076000001</v>
      </c>
      <c r="K458" s="39">
        <v>0</v>
      </c>
      <c r="L458" s="25">
        <v>55789.380000000005</v>
      </c>
      <c r="M458" s="39">
        <v>55789.380000000005</v>
      </c>
      <c r="N458" s="75">
        <v>0</v>
      </c>
      <c r="O458" s="76">
        <v>4624.9396019999986</v>
      </c>
      <c r="P458" s="26">
        <v>4624.9396019999986</v>
      </c>
      <c r="Q458" s="39">
        <v>0</v>
      </c>
      <c r="R458" s="39">
        <v>51164.440398000006</v>
      </c>
      <c r="S458" s="40">
        <v>51164.440398000006</v>
      </c>
      <c r="T458" s="100" t="s">
        <v>49</v>
      </c>
    </row>
    <row r="459" spans="1:20" outlineLevel="3" x14ac:dyDescent="0.3">
      <c r="A459" s="35" t="s">
        <v>118</v>
      </c>
      <c r="B459" s="75">
        <v>0</v>
      </c>
      <c r="C459" s="76">
        <v>11241.34</v>
      </c>
      <c r="D459" s="77">
        <v>11241.34</v>
      </c>
      <c r="E459" s="75">
        <v>0</v>
      </c>
      <c r="F459" s="76">
        <v>931.90708599999971</v>
      </c>
      <c r="G459" s="26">
        <v>931.90708599999971</v>
      </c>
      <c r="H459" s="75">
        <v>0</v>
      </c>
      <c r="I459" s="76">
        <v>10309.432914000001</v>
      </c>
      <c r="J459" s="26">
        <v>10309.432914000001</v>
      </c>
      <c r="K459" s="39">
        <v>0</v>
      </c>
      <c r="L459" s="25">
        <v>25435.05</v>
      </c>
      <c r="M459" s="39">
        <v>25435.05</v>
      </c>
      <c r="N459" s="75">
        <v>0</v>
      </c>
      <c r="O459" s="76">
        <v>2108.5656449999992</v>
      </c>
      <c r="P459" s="26">
        <v>2108.5656449999992</v>
      </c>
      <c r="Q459" s="39">
        <v>0</v>
      </c>
      <c r="R459" s="39">
        <v>23326.484355000001</v>
      </c>
      <c r="S459" s="40">
        <v>23326.484355000001</v>
      </c>
      <c r="T459" s="100" t="s">
        <v>49</v>
      </c>
    </row>
    <row r="460" spans="1:20" outlineLevel="3" x14ac:dyDescent="0.3">
      <c r="A460" s="35" t="s">
        <v>118</v>
      </c>
      <c r="B460" s="75">
        <v>0</v>
      </c>
      <c r="C460" s="76">
        <v>0</v>
      </c>
      <c r="D460" s="77">
        <v>0</v>
      </c>
      <c r="E460" s="75">
        <v>0</v>
      </c>
      <c r="F460" s="76">
        <v>0</v>
      </c>
      <c r="G460" s="26">
        <v>0</v>
      </c>
      <c r="H460" s="75">
        <v>0</v>
      </c>
      <c r="I460" s="76">
        <v>0</v>
      </c>
      <c r="J460" s="26">
        <v>0</v>
      </c>
      <c r="K460" s="39">
        <v>0</v>
      </c>
      <c r="L460" s="25">
        <v>2346.89</v>
      </c>
      <c r="M460" s="39">
        <v>2346.89</v>
      </c>
      <c r="N460" s="75">
        <v>0</v>
      </c>
      <c r="O460" s="76">
        <v>194.55718099999993</v>
      </c>
      <c r="P460" s="26">
        <v>194.55718099999993</v>
      </c>
      <c r="Q460" s="39">
        <v>0</v>
      </c>
      <c r="R460" s="39">
        <v>2152.3328189999997</v>
      </c>
      <c r="S460" s="40">
        <v>2152.3328189999997</v>
      </c>
      <c r="T460" s="100" t="s">
        <v>49</v>
      </c>
    </row>
    <row r="461" spans="1:20" outlineLevel="3" x14ac:dyDescent="0.3">
      <c r="A461" s="35" t="s">
        <v>118</v>
      </c>
      <c r="B461" s="75">
        <v>0</v>
      </c>
      <c r="C461" s="76">
        <v>3489.4</v>
      </c>
      <c r="D461" s="77">
        <v>3489.4</v>
      </c>
      <c r="E461" s="75">
        <v>0</v>
      </c>
      <c r="F461" s="76">
        <v>289.27125999999993</v>
      </c>
      <c r="G461" s="26">
        <v>289.27125999999993</v>
      </c>
      <c r="H461" s="75">
        <v>0</v>
      </c>
      <c r="I461" s="76">
        <v>3200.1287400000001</v>
      </c>
      <c r="J461" s="26">
        <v>3200.1287400000001</v>
      </c>
      <c r="K461" s="39">
        <v>0</v>
      </c>
      <c r="L461" s="25">
        <v>2093.73</v>
      </c>
      <c r="M461" s="39">
        <v>2093.73</v>
      </c>
      <c r="N461" s="75">
        <v>0</v>
      </c>
      <c r="O461" s="76">
        <v>173.57021699999996</v>
      </c>
      <c r="P461" s="26">
        <v>173.57021699999996</v>
      </c>
      <c r="Q461" s="39">
        <v>0</v>
      </c>
      <c r="R461" s="39">
        <v>1920.1597830000001</v>
      </c>
      <c r="S461" s="40">
        <v>1920.1597830000001</v>
      </c>
      <c r="T461" s="100" t="s">
        <v>49</v>
      </c>
    </row>
    <row r="462" spans="1:20" outlineLevel="3" x14ac:dyDescent="0.3">
      <c r="A462" s="35" t="s">
        <v>118</v>
      </c>
      <c r="B462" s="75">
        <v>0</v>
      </c>
      <c r="C462" s="76">
        <v>7308.24</v>
      </c>
      <c r="D462" s="77">
        <v>7308.24</v>
      </c>
      <c r="E462" s="75">
        <v>0</v>
      </c>
      <c r="F462" s="76">
        <v>605.85309599999982</v>
      </c>
      <c r="G462" s="26">
        <v>605.85309599999982</v>
      </c>
      <c r="H462" s="75">
        <v>0</v>
      </c>
      <c r="I462" s="76">
        <v>6702.386904</v>
      </c>
      <c r="J462" s="26">
        <v>6702.386904</v>
      </c>
      <c r="K462" s="39">
        <v>0</v>
      </c>
      <c r="L462" s="25">
        <v>11954.65</v>
      </c>
      <c r="M462" s="39">
        <v>11954.65</v>
      </c>
      <c r="N462" s="75">
        <v>0</v>
      </c>
      <c r="O462" s="76">
        <v>991.04048499999965</v>
      </c>
      <c r="P462" s="26">
        <v>991.04048499999965</v>
      </c>
      <c r="Q462" s="39">
        <v>0</v>
      </c>
      <c r="R462" s="39">
        <v>10963.609515</v>
      </c>
      <c r="S462" s="40">
        <v>10963.609515</v>
      </c>
      <c r="T462" s="100" t="s">
        <v>49</v>
      </c>
    </row>
    <row r="463" spans="1:20" outlineLevel="3" x14ac:dyDescent="0.3">
      <c r="A463" s="35" t="s">
        <v>118</v>
      </c>
      <c r="B463" s="75">
        <v>0</v>
      </c>
      <c r="C463" s="76">
        <v>4638.8</v>
      </c>
      <c r="D463" s="77">
        <v>4638.8</v>
      </c>
      <c r="E463" s="75">
        <v>0</v>
      </c>
      <c r="F463" s="76">
        <v>384.55651999999992</v>
      </c>
      <c r="G463" s="26">
        <v>384.55651999999992</v>
      </c>
      <c r="H463" s="75">
        <v>0</v>
      </c>
      <c r="I463" s="76">
        <v>4254.2434800000001</v>
      </c>
      <c r="J463" s="26">
        <v>4254.2434800000001</v>
      </c>
      <c r="K463" s="39">
        <v>0</v>
      </c>
      <c r="L463" s="25">
        <v>4638.8</v>
      </c>
      <c r="M463" s="39">
        <v>4638.8</v>
      </c>
      <c r="N463" s="75">
        <v>0</v>
      </c>
      <c r="O463" s="76">
        <v>384.55651999999992</v>
      </c>
      <c r="P463" s="26">
        <v>384.55651999999992</v>
      </c>
      <c r="Q463" s="39">
        <v>0</v>
      </c>
      <c r="R463" s="39">
        <v>4254.2434800000001</v>
      </c>
      <c r="S463" s="40">
        <v>4254.2434800000001</v>
      </c>
      <c r="T463" s="100" t="s">
        <v>49</v>
      </c>
    </row>
    <row r="464" spans="1:20" outlineLevel="3" x14ac:dyDescent="0.3">
      <c r="A464" s="35" t="s">
        <v>118</v>
      </c>
      <c r="B464" s="75">
        <v>0</v>
      </c>
      <c r="C464" s="76">
        <v>-3571.7</v>
      </c>
      <c r="D464" s="77">
        <v>-3571.7</v>
      </c>
      <c r="E464" s="75">
        <v>0</v>
      </c>
      <c r="F464" s="76">
        <v>-296.09392999999989</v>
      </c>
      <c r="G464" s="26">
        <v>-296.09392999999989</v>
      </c>
      <c r="H464" s="75">
        <v>0</v>
      </c>
      <c r="I464" s="76">
        <v>-3275.6060699999998</v>
      </c>
      <c r="J464" s="26">
        <v>-3275.6060699999998</v>
      </c>
      <c r="K464" s="39">
        <v>0</v>
      </c>
      <c r="L464" s="25">
        <v>5171.6600000000008</v>
      </c>
      <c r="M464" s="39">
        <v>5171.6600000000008</v>
      </c>
      <c r="N464" s="75">
        <v>0</v>
      </c>
      <c r="O464" s="76">
        <v>428.73061399999995</v>
      </c>
      <c r="P464" s="26">
        <v>428.73061399999995</v>
      </c>
      <c r="Q464" s="39">
        <v>0</v>
      </c>
      <c r="R464" s="39">
        <v>4742.9293860000007</v>
      </c>
      <c r="S464" s="40">
        <v>4742.9293860000007</v>
      </c>
      <c r="T464" s="100" t="s">
        <v>49</v>
      </c>
    </row>
    <row r="465" spans="1:20" outlineLevel="3" x14ac:dyDescent="0.3">
      <c r="A465" s="35" t="s">
        <v>118</v>
      </c>
      <c r="B465" s="75">
        <v>0</v>
      </c>
      <c r="C465" s="76">
        <v>19686.48</v>
      </c>
      <c r="D465" s="77">
        <v>19686.48</v>
      </c>
      <c r="E465" s="75">
        <v>0</v>
      </c>
      <c r="F465" s="76">
        <v>1632.0091919999995</v>
      </c>
      <c r="G465" s="26">
        <v>1632.0091919999995</v>
      </c>
      <c r="H465" s="75">
        <v>0</v>
      </c>
      <c r="I465" s="76">
        <v>18054.470807999998</v>
      </c>
      <c r="J465" s="26">
        <v>18054.470807999998</v>
      </c>
      <c r="K465" s="39">
        <v>0</v>
      </c>
      <c r="L465" s="25">
        <v>46438.59</v>
      </c>
      <c r="M465" s="39">
        <v>46438.59</v>
      </c>
      <c r="N465" s="75">
        <v>0</v>
      </c>
      <c r="O465" s="76">
        <v>3849.7591109999985</v>
      </c>
      <c r="P465" s="26">
        <v>3849.7591109999985</v>
      </c>
      <c r="Q465" s="39">
        <v>0</v>
      </c>
      <c r="R465" s="39">
        <v>42588.830888999997</v>
      </c>
      <c r="S465" s="40">
        <v>42588.830888999997</v>
      </c>
      <c r="T465" s="100" t="s">
        <v>49</v>
      </c>
    </row>
    <row r="466" spans="1:20" outlineLevel="3" x14ac:dyDescent="0.3">
      <c r="A466" s="35" t="s">
        <v>118</v>
      </c>
      <c r="B466" s="75">
        <v>0</v>
      </c>
      <c r="C466" s="76">
        <v>2669.45</v>
      </c>
      <c r="D466" s="77">
        <v>2669.45</v>
      </c>
      <c r="E466" s="75">
        <v>0</v>
      </c>
      <c r="F466" s="76">
        <v>221.29740499999991</v>
      </c>
      <c r="G466" s="26">
        <v>221.29740499999991</v>
      </c>
      <c r="H466" s="75">
        <v>0</v>
      </c>
      <c r="I466" s="76">
        <v>2448.152595</v>
      </c>
      <c r="J466" s="26">
        <v>2448.152595</v>
      </c>
      <c r="K466" s="39">
        <v>0</v>
      </c>
      <c r="L466" s="25">
        <v>8043.09</v>
      </c>
      <c r="M466" s="39">
        <v>8043.09</v>
      </c>
      <c r="N466" s="75">
        <v>0</v>
      </c>
      <c r="O466" s="76">
        <v>666.77216099999976</v>
      </c>
      <c r="P466" s="26">
        <v>666.77216099999976</v>
      </c>
      <c r="Q466" s="39">
        <v>0</v>
      </c>
      <c r="R466" s="39">
        <v>7376.3178390000003</v>
      </c>
      <c r="S466" s="40">
        <v>7376.3178390000003</v>
      </c>
      <c r="T466" s="100" t="s">
        <v>49</v>
      </c>
    </row>
    <row r="467" spans="1:20" outlineLevel="3" x14ac:dyDescent="0.3">
      <c r="A467" s="35" t="s">
        <v>118</v>
      </c>
      <c r="B467" s="75">
        <v>0</v>
      </c>
      <c r="C467" s="76">
        <v>102.87</v>
      </c>
      <c r="D467" s="77">
        <v>102.87</v>
      </c>
      <c r="E467" s="75">
        <v>0</v>
      </c>
      <c r="F467" s="76">
        <v>8.5279229999999977</v>
      </c>
      <c r="G467" s="26">
        <v>8.5279229999999977</v>
      </c>
      <c r="H467" s="75">
        <v>0</v>
      </c>
      <c r="I467" s="76">
        <v>94.342077000000003</v>
      </c>
      <c r="J467" s="26">
        <v>94.342077000000003</v>
      </c>
      <c r="K467" s="39">
        <v>0</v>
      </c>
      <c r="L467" s="25">
        <v>225.29000000000002</v>
      </c>
      <c r="M467" s="39">
        <v>225.29000000000002</v>
      </c>
      <c r="N467" s="75">
        <v>0</v>
      </c>
      <c r="O467" s="76">
        <v>18.676540999999997</v>
      </c>
      <c r="P467" s="26">
        <v>18.676540999999997</v>
      </c>
      <c r="Q467" s="39">
        <v>0</v>
      </c>
      <c r="R467" s="39">
        <v>206.61345900000003</v>
      </c>
      <c r="S467" s="40">
        <v>206.61345900000003</v>
      </c>
      <c r="T467" s="100" t="s">
        <v>49</v>
      </c>
    </row>
    <row r="468" spans="1:20" outlineLevel="2" x14ac:dyDescent="0.3">
      <c r="A468" s="35"/>
      <c r="B468" s="75">
        <v>0</v>
      </c>
      <c r="C468" s="76">
        <v>76520.44</v>
      </c>
      <c r="D468" s="77">
        <v>76520.44</v>
      </c>
      <c r="E468" s="75">
        <v>0</v>
      </c>
      <c r="F468" s="76">
        <v>6343.5444759999982</v>
      </c>
      <c r="G468" s="26">
        <v>6343.5444759999982</v>
      </c>
      <c r="H468" s="75">
        <v>0</v>
      </c>
      <c r="I468" s="76">
        <v>70176.895523999992</v>
      </c>
      <c r="J468" s="26">
        <v>70176.895523999992</v>
      </c>
      <c r="K468" s="39">
        <v>0</v>
      </c>
      <c r="L468" s="25">
        <v>162137.13</v>
      </c>
      <c r="M468" s="39">
        <v>162137.13</v>
      </c>
      <c r="N468" s="75">
        <v>0</v>
      </c>
      <c r="O468" s="76">
        <v>13441.168076999997</v>
      </c>
      <c r="P468" s="26">
        <v>13441.168076999997</v>
      </c>
      <c r="Q468" s="39">
        <v>0</v>
      </c>
      <c r="R468" s="39">
        <v>148695.961923</v>
      </c>
      <c r="S468" s="40">
        <v>148695.961923</v>
      </c>
      <c r="T468" s="106" t="s">
        <v>268</v>
      </c>
    </row>
    <row r="469" spans="1:20" outlineLevel="3" x14ac:dyDescent="0.3">
      <c r="A469" s="35" t="s">
        <v>118</v>
      </c>
      <c r="B469" s="75">
        <v>0</v>
      </c>
      <c r="C469" s="76">
        <v>149.07</v>
      </c>
      <c r="D469" s="77">
        <v>149.07</v>
      </c>
      <c r="E469" s="75">
        <v>0</v>
      </c>
      <c r="F469" s="76">
        <v>1.744119</v>
      </c>
      <c r="G469" s="26">
        <v>1.744119</v>
      </c>
      <c r="H469" s="75">
        <v>0</v>
      </c>
      <c r="I469" s="76">
        <v>147.32588099999998</v>
      </c>
      <c r="J469" s="26">
        <v>147.32588099999998</v>
      </c>
      <c r="K469" s="39">
        <v>0</v>
      </c>
      <c r="L469" s="25">
        <v>1339.4299999999998</v>
      </c>
      <c r="M469" s="39">
        <v>1339.4299999999998</v>
      </c>
      <c r="N469" s="75">
        <v>0</v>
      </c>
      <c r="O469" s="76">
        <v>15.671330999999999</v>
      </c>
      <c r="P469" s="26">
        <v>15.671330999999999</v>
      </c>
      <c r="Q469" s="39">
        <v>0</v>
      </c>
      <c r="R469" s="39">
        <v>1323.7586689999998</v>
      </c>
      <c r="S469" s="40">
        <v>1323.7586689999998</v>
      </c>
      <c r="T469" s="100" t="s">
        <v>244</v>
      </c>
    </row>
    <row r="470" spans="1:20" outlineLevel="3" x14ac:dyDescent="0.3">
      <c r="A470" s="35" t="s">
        <v>118</v>
      </c>
      <c r="B470" s="75">
        <v>0</v>
      </c>
      <c r="C470" s="76">
        <v>-1302.3699999999999</v>
      </c>
      <c r="D470" s="77">
        <v>-1302.3699999999999</v>
      </c>
      <c r="E470" s="75">
        <v>0</v>
      </c>
      <c r="F470" s="76">
        <v>-15.237729</v>
      </c>
      <c r="G470" s="26">
        <v>-15.237729</v>
      </c>
      <c r="H470" s="75">
        <v>0</v>
      </c>
      <c r="I470" s="76">
        <v>-1287.1322709999999</v>
      </c>
      <c r="J470" s="26">
        <v>-1287.1322709999999</v>
      </c>
      <c r="K470" s="39">
        <v>0</v>
      </c>
      <c r="L470" s="25">
        <v>-4254.63</v>
      </c>
      <c r="M470" s="39">
        <v>-4254.63</v>
      </c>
      <c r="N470" s="75">
        <v>0</v>
      </c>
      <c r="O470" s="76">
        <v>-49.779171000000005</v>
      </c>
      <c r="P470" s="26">
        <v>-49.779171000000005</v>
      </c>
      <c r="Q470" s="39">
        <v>0</v>
      </c>
      <c r="R470" s="39">
        <v>-4204.850829</v>
      </c>
      <c r="S470" s="40">
        <v>-4204.850829</v>
      </c>
      <c r="T470" s="100" t="s">
        <v>244</v>
      </c>
    </row>
    <row r="471" spans="1:20" outlineLevel="3" x14ac:dyDescent="0.3">
      <c r="A471" s="35" t="s">
        <v>118</v>
      </c>
      <c r="B471" s="75">
        <v>0</v>
      </c>
      <c r="C471" s="76">
        <v>0</v>
      </c>
      <c r="D471" s="77">
        <v>0</v>
      </c>
      <c r="E471" s="75">
        <v>0</v>
      </c>
      <c r="F471" s="76">
        <v>0</v>
      </c>
      <c r="G471" s="26">
        <v>0</v>
      </c>
      <c r="H471" s="75">
        <v>0</v>
      </c>
      <c r="I471" s="76">
        <v>0</v>
      </c>
      <c r="J471" s="26">
        <v>0</v>
      </c>
      <c r="K471" s="39">
        <v>0</v>
      </c>
      <c r="L471" s="25">
        <v>821.87</v>
      </c>
      <c r="M471" s="39">
        <v>821.87</v>
      </c>
      <c r="N471" s="75">
        <v>0</v>
      </c>
      <c r="O471" s="76">
        <v>9.6158789999999996</v>
      </c>
      <c r="P471" s="26">
        <v>9.6158789999999996</v>
      </c>
      <c r="Q471" s="39">
        <v>0</v>
      </c>
      <c r="R471" s="39">
        <v>812.25412100000005</v>
      </c>
      <c r="S471" s="40">
        <v>812.25412100000005</v>
      </c>
      <c r="T471" s="100" t="s">
        <v>244</v>
      </c>
    </row>
    <row r="472" spans="1:20" outlineLevel="3" x14ac:dyDescent="0.3">
      <c r="A472" s="35" t="s">
        <v>118</v>
      </c>
      <c r="B472" s="75">
        <v>0</v>
      </c>
      <c r="C472" s="76">
        <v>0</v>
      </c>
      <c r="D472" s="77">
        <v>0</v>
      </c>
      <c r="E472" s="75">
        <v>0</v>
      </c>
      <c r="F472" s="76">
        <v>0</v>
      </c>
      <c r="G472" s="26">
        <v>0</v>
      </c>
      <c r="H472" s="75">
        <v>0</v>
      </c>
      <c r="I472" s="76">
        <v>0</v>
      </c>
      <c r="J472" s="26">
        <v>0</v>
      </c>
      <c r="K472" s="39">
        <v>0</v>
      </c>
      <c r="L472" s="25">
        <v>0</v>
      </c>
      <c r="M472" s="39">
        <v>0</v>
      </c>
      <c r="N472" s="75">
        <v>0</v>
      </c>
      <c r="O472" s="76">
        <v>0</v>
      </c>
      <c r="P472" s="26">
        <v>0</v>
      </c>
      <c r="Q472" s="39">
        <v>0</v>
      </c>
      <c r="R472" s="39">
        <v>0</v>
      </c>
      <c r="S472" s="40">
        <v>0</v>
      </c>
      <c r="T472" s="100" t="s">
        <v>244</v>
      </c>
    </row>
    <row r="473" spans="1:20" outlineLevel="2" x14ac:dyDescent="0.3">
      <c r="A473" s="35"/>
      <c r="B473" s="75">
        <v>0</v>
      </c>
      <c r="C473" s="76">
        <v>-1153.3</v>
      </c>
      <c r="D473" s="77">
        <v>-1153.3</v>
      </c>
      <c r="E473" s="75">
        <v>0</v>
      </c>
      <c r="F473" s="76">
        <v>-13.49361</v>
      </c>
      <c r="G473" s="26">
        <v>-13.49361</v>
      </c>
      <c r="H473" s="75">
        <v>0</v>
      </c>
      <c r="I473" s="76">
        <v>-1139.80639</v>
      </c>
      <c r="J473" s="26">
        <v>-1139.80639</v>
      </c>
      <c r="K473" s="39">
        <v>0</v>
      </c>
      <c r="L473" s="25">
        <v>-2093.3300000000004</v>
      </c>
      <c r="M473" s="39">
        <v>-2093.3300000000004</v>
      </c>
      <c r="N473" s="75">
        <v>0</v>
      </c>
      <c r="O473" s="76">
        <v>-24.491961000000011</v>
      </c>
      <c r="P473" s="26">
        <v>-24.491961000000011</v>
      </c>
      <c r="Q473" s="39">
        <v>0</v>
      </c>
      <c r="R473" s="39">
        <v>-2068.8380390000002</v>
      </c>
      <c r="S473" s="40">
        <v>-2068.8380390000002</v>
      </c>
      <c r="T473" s="106" t="s">
        <v>269</v>
      </c>
    </row>
    <row r="474" spans="1:20" outlineLevel="1" x14ac:dyDescent="0.3">
      <c r="A474" s="108" t="s">
        <v>117</v>
      </c>
      <c r="B474" s="110">
        <v>64</v>
      </c>
      <c r="C474" s="109">
        <v>212899.94999999998</v>
      </c>
      <c r="D474" s="111">
        <v>212963.94999999998</v>
      </c>
      <c r="E474" s="110">
        <v>0</v>
      </c>
      <c r="F474" s="109">
        <v>21360.433379999995</v>
      </c>
      <c r="G474" s="112">
        <v>21360.433379999995</v>
      </c>
      <c r="H474" s="110">
        <v>64</v>
      </c>
      <c r="I474" s="109">
        <v>191539.51661999998</v>
      </c>
      <c r="J474" s="112">
        <v>191603.51661999998</v>
      </c>
      <c r="K474" s="109">
        <v>846.79</v>
      </c>
      <c r="L474" s="113">
        <v>431203.02999999997</v>
      </c>
      <c r="M474" s="109">
        <v>432049.82</v>
      </c>
      <c r="N474" s="110">
        <v>0</v>
      </c>
      <c r="O474" s="109">
        <v>42675.91764499998</v>
      </c>
      <c r="P474" s="112">
        <v>42675.91764499998</v>
      </c>
      <c r="Q474" s="109">
        <v>846.79</v>
      </c>
      <c r="R474" s="109">
        <v>388527.11235500011</v>
      </c>
      <c r="S474" s="114">
        <v>389373.90235500014</v>
      </c>
      <c r="T474" s="115"/>
    </row>
    <row r="475" spans="1:20" outlineLevel="3" x14ac:dyDescent="0.3">
      <c r="A475" s="35" t="s">
        <v>120</v>
      </c>
      <c r="B475" s="75">
        <v>0</v>
      </c>
      <c r="C475" s="76">
        <v>1411.62</v>
      </c>
      <c r="D475" s="77">
        <v>1411.62</v>
      </c>
      <c r="E475" s="75">
        <v>0</v>
      </c>
      <c r="F475" s="76">
        <v>156.40749600000001</v>
      </c>
      <c r="G475" s="26">
        <v>156.40749600000001</v>
      </c>
      <c r="H475" s="75">
        <v>0</v>
      </c>
      <c r="I475" s="76">
        <v>1255.2125039999999</v>
      </c>
      <c r="J475" s="26">
        <v>1255.2125039999999</v>
      </c>
      <c r="K475" s="39">
        <v>0</v>
      </c>
      <c r="L475" s="25">
        <v>3046</v>
      </c>
      <c r="M475" s="39">
        <v>3046</v>
      </c>
      <c r="N475" s="75">
        <v>0</v>
      </c>
      <c r="O475" s="76">
        <v>337.49680000000001</v>
      </c>
      <c r="P475" s="26">
        <v>337.49680000000001</v>
      </c>
      <c r="Q475" s="39">
        <v>0</v>
      </c>
      <c r="R475" s="39">
        <v>2708.5032000000001</v>
      </c>
      <c r="S475" s="40">
        <v>2708.5032000000001</v>
      </c>
      <c r="T475" s="100" t="s">
        <v>251</v>
      </c>
    </row>
    <row r="476" spans="1:20" outlineLevel="2" x14ac:dyDescent="0.3">
      <c r="A476" s="35"/>
      <c r="B476" s="75">
        <v>0</v>
      </c>
      <c r="C476" s="76">
        <v>1411.62</v>
      </c>
      <c r="D476" s="77">
        <v>1411.62</v>
      </c>
      <c r="E476" s="75">
        <v>0</v>
      </c>
      <c r="F476" s="76">
        <v>156.40749600000001</v>
      </c>
      <c r="G476" s="26">
        <v>156.40749600000001</v>
      </c>
      <c r="H476" s="75">
        <v>0</v>
      </c>
      <c r="I476" s="76">
        <v>1255.2125039999999</v>
      </c>
      <c r="J476" s="26">
        <v>1255.2125039999999</v>
      </c>
      <c r="K476" s="39">
        <v>0</v>
      </c>
      <c r="L476" s="25">
        <v>3046</v>
      </c>
      <c r="M476" s="39">
        <v>3046</v>
      </c>
      <c r="N476" s="75">
        <v>0</v>
      </c>
      <c r="O476" s="76">
        <v>337.49680000000001</v>
      </c>
      <c r="P476" s="26">
        <v>337.49680000000001</v>
      </c>
      <c r="Q476" s="39">
        <v>0</v>
      </c>
      <c r="R476" s="39">
        <v>2708.5032000000001</v>
      </c>
      <c r="S476" s="40">
        <v>2708.5032000000001</v>
      </c>
      <c r="T476" s="106" t="s">
        <v>267</v>
      </c>
    </row>
    <row r="477" spans="1:20" outlineLevel="3" x14ac:dyDescent="0.3">
      <c r="A477" s="35" t="s">
        <v>120</v>
      </c>
      <c r="B477" s="75">
        <v>0</v>
      </c>
      <c r="C477" s="76">
        <v>0</v>
      </c>
      <c r="D477" s="77">
        <v>0</v>
      </c>
      <c r="E477" s="75">
        <v>0</v>
      </c>
      <c r="F477" s="76">
        <v>0</v>
      </c>
      <c r="G477" s="26">
        <v>0</v>
      </c>
      <c r="H477" s="75">
        <v>0</v>
      </c>
      <c r="I477" s="76">
        <v>0</v>
      </c>
      <c r="J477" s="26">
        <v>0</v>
      </c>
      <c r="K477" s="39">
        <v>0</v>
      </c>
      <c r="L477" s="25">
        <v>10609.36</v>
      </c>
      <c r="M477" s="39">
        <v>10609.36</v>
      </c>
      <c r="N477" s="75">
        <v>0</v>
      </c>
      <c r="O477" s="76">
        <v>124.12951200000001</v>
      </c>
      <c r="P477" s="26">
        <v>124.12951200000001</v>
      </c>
      <c r="Q477" s="39">
        <v>0</v>
      </c>
      <c r="R477" s="39">
        <v>10485.230488000001</v>
      </c>
      <c r="S477" s="40">
        <v>10485.230488000001</v>
      </c>
      <c r="T477" s="100" t="s">
        <v>244</v>
      </c>
    </row>
    <row r="478" spans="1:20" outlineLevel="3" x14ac:dyDescent="0.3">
      <c r="A478" s="35" t="s">
        <v>120</v>
      </c>
      <c r="B478" s="75">
        <v>0</v>
      </c>
      <c r="C478" s="76">
        <v>257.3</v>
      </c>
      <c r="D478" s="77">
        <v>257.3</v>
      </c>
      <c r="E478" s="75">
        <v>0</v>
      </c>
      <c r="F478" s="76">
        <v>3.0104100000000003</v>
      </c>
      <c r="G478" s="26">
        <v>3.0104100000000003</v>
      </c>
      <c r="H478" s="75">
        <v>0</v>
      </c>
      <c r="I478" s="76">
        <v>254.28959</v>
      </c>
      <c r="J478" s="26">
        <v>254.28959</v>
      </c>
      <c r="K478" s="39">
        <v>0</v>
      </c>
      <c r="L478" s="25">
        <v>458.34000000000003</v>
      </c>
      <c r="M478" s="39">
        <v>458.34000000000003</v>
      </c>
      <c r="N478" s="75">
        <v>0</v>
      </c>
      <c r="O478" s="76">
        <v>5.362578000000001</v>
      </c>
      <c r="P478" s="26">
        <v>5.362578000000001</v>
      </c>
      <c r="Q478" s="39">
        <v>0</v>
      </c>
      <c r="R478" s="39">
        <v>452.97742200000005</v>
      </c>
      <c r="S478" s="40">
        <v>452.97742200000005</v>
      </c>
      <c r="T478" s="100" t="s">
        <v>244</v>
      </c>
    </row>
    <row r="479" spans="1:20" outlineLevel="2" x14ac:dyDescent="0.3">
      <c r="A479" s="35"/>
      <c r="B479" s="75">
        <v>0</v>
      </c>
      <c r="C479" s="76">
        <v>257.3</v>
      </c>
      <c r="D479" s="77">
        <v>257.3</v>
      </c>
      <c r="E479" s="75">
        <v>0</v>
      </c>
      <c r="F479" s="76">
        <v>3.0104100000000003</v>
      </c>
      <c r="G479" s="26">
        <v>3.0104100000000003</v>
      </c>
      <c r="H479" s="75">
        <v>0</v>
      </c>
      <c r="I479" s="76">
        <v>254.28959</v>
      </c>
      <c r="J479" s="26">
        <v>254.28959</v>
      </c>
      <c r="K479" s="39">
        <v>0</v>
      </c>
      <c r="L479" s="25">
        <v>11067.7</v>
      </c>
      <c r="M479" s="39">
        <v>11067.7</v>
      </c>
      <c r="N479" s="75">
        <v>0</v>
      </c>
      <c r="O479" s="76">
        <v>129.49209000000002</v>
      </c>
      <c r="P479" s="26">
        <v>129.49209000000002</v>
      </c>
      <c r="Q479" s="39">
        <v>0</v>
      </c>
      <c r="R479" s="39">
        <v>10938.207910000001</v>
      </c>
      <c r="S479" s="40">
        <v>10938.207910000001</v>
      </c>
      <c r="T479" s="106" t="s">
        <v>269</v>
      </c>
    </row>
    <row r="480" spans="1:20" outlineLevel="1" x14ac:dyDescent="0.3">
      <c r="A480" s="108" t="s">
        <v>119</v>
      </c>
      <c r="B480" s="110">
        <v>0</v>
      </c>
      <c r="C480" s="109">
        <v>1668.9199999999998</v>
      </c>
      <c r="D480" s="111">
        <v>1668.9199999999998</v>
      </c>
      <c r="E480" s="110">
        <v>0</v>
      </c>
      <c r="F480" s="109">
        <v>159.41790600000002</v>
      </c>
      <c r="G480" s="112">
        <v>159.41790600000002</v>
      </c>
      <c r="H480" s="110">
        <v>0</v>
      </c>
      <c r="I480" s="109">
        <v>1509.5020939999999</v>
      </c>
      <c r="J480" s="112">
        <v>1509.5020939999999</v>
      </c>
      <c r="K480" s="109">
        <v>0</v>
      </c>
      <c r="L480" s="113">
        <v>14113.7</v>
      </c>
      <c r="M480" s="109">
        <v>14113.7</v>
      </c>
      <c r="N480" s="110">
        <v>0</v>
      </c>
      <c r="O480" s="109">
        <v>466.98888999999997</v>
      </c>
      <c r="P480" s="112">
        <v>466.98888999999997</v>
      </c>
      <c r="Q480" s="109">
        <v>0</v>
      </c>
      <c r="R480" s="109">
        <v>13646.71111</v>
      </c>
      <c r="S480" s="114">
        <v>13646.71111</v>
      </c>
      <c r="T480" s="115"/>
    </row>
    <row r="481" spans="1:20" outlineLevel="3" x14ac:dyDescent="0.3">
      <c r="A481" s="35" t="s">
        <v>122</v>
      </c>
      <c r="B481" s="75">
        <v>0</v>
      </c>
      <c r="C481" s="76">
        <v>143407.16</v>
      </c>
      <c r="D481" s="77">
        <v>143407.16</v>
      </c>
      <c r="E481" s="75">
        <v>0</v>
      </c>
      <c r="F481" s="76">
        <v>15789.128315999997</v>
      </c>
      <c r="G481" s="26">
        <v>15789.128315999997</v>
      </c>
      <c r="H481" s="75">
        <v>0</v>
      </c>
      <c r="I481" s="76">
        <v>127618.031684</v>
      </c>
      <c r="J481" s="26">
        <v>127618.031684</v>
      </c>
      <c r="K481" s="39">
        <v>0</v>
      </c>
      <c r="L481" s="25">
        <v>280294.78000000003</v>
      </c>
      <c r="M481" s="39">
        <v>280294.78000000003</v>
      </c>
      <c r="N481" s="75">
        <v>0</v>
      </c>
      <c r="O481" s="76">
        <v>30860.455277999998</v>
      </c>
      <c r="P481" s="26">
        <v>30860.455277999998</v>
      </c>
      <c r="Q481" s="39">
        <v>0</v>
      </c>
      <c r="R481" s="39">
        <v>249434.32472200002</v>
      </c>
      <c r="S481" s="40">
        <v>249434.32472200002</v>
      </c>
      <c r="T481" s="100" t="s">
        <v>62</v>
      </c>
    </row>
    <row r="482" spans="1:20" outlineLevel="2" x14ac:dyDescent="0.3">
      <c r="A482" s="35"/>
      <c r="B482" s="75">
        <v>0</v>
      </c>
      <c r="C482" s="76">
        <v>143407.16</v>
      </c>
      <c r="D482" s="77">
        <v>143407.16</v>
      </c>
      <c r="E482" s="75">
        <v>0</v>
      </c>
      <c r="F482" s="76">
        <v>15789.128315999997</v>
      </c>
      <c r="G482" s="26">
        <v>15789.128315999997</v>
      </c>
      <c r="H482" s="75">
        <v>0</v>
      </c>
      <c r="I482" s="76">
        <v>127618.031684</v>
      </c>
      <c r="J482" s="26">
        <v>127618.031684</v>
      </c>
      <c r="K482" s="39">
        <v>0</v>
      </c>
      <c r="L482" s="25">
        <v>280294.78000000003</v>
      </c>
      <c r="M482" s="39">
        <v>280294.78000000003</v>
      </c>
      <c r="N482" s="75">
        <v>0</v>
      </c>
      <c r="O482" s="76">
        <v>30860.455277999998</v>
      </c>
      <c r="P482" s="26">
        <v>30860.455277999998</v>
      </c>
      <c r="Q482" s="39">
        <v>0</v>
      </c>
      <c r="R482" s="39">
        <v>249434.32472200002</v>
      </c>
      <c r="S482" s="40">
        <v>249434.32472200002</v>
      </c>
      <c r="T482" s="106" t="s">
        <v>272</v>
      </c>
    </row>
    <row r="483" spans="1:20" outlineLevel="1" x14ac:dyDescent="0.3">
      <c r="A483" s="108" t="s">
        <v>121</v>
      </c>
      <c r="B483" s="110">
        <v>0</v>
      </c>
      <c r="C483" s="109">
        <v>143407.16</v>
      </c>
      <c r="D483" s="111">
        <v>143407.16</v>
      </c>
      <c r="E483" s="110">
        <v>0</v>
      </c>
      <c r="F483" s="109">
        <v>15789.128315999997</v>
      </c>
      <c r="G483" s="112">
        <v>15789.128315999997</v>
      </c>
      <c r="H483" s="110">
        <v>0</v>
      </c>
      <c r="I483" s="109">
        <v>127618.031684</v>
      </c>
      <c r="J483" s="112">
        <v>127618.031684</v>
      </c>
      <c r="K483" s="109">
        <v>0</v>
      </c>
      <c r="L483" s="113">
        <v>280294.78000000003</v>
      </c>
      <c r="M483" s="109">
        <v>280294.78000000003</v>
      </c>
      <c r="N483" s="110">
        <v>0</v>
      </c>
      <c r="O483" s="109">
        <v>30860.455277999998</v>
      </c>
      <c r="P483" s="112">
        <v>30860.455277999998</v>
      </c>
      <c r="Q483" s="109">
        <v>0</v>
      </c>
      <c r="R483" s="109">
        <v>249434.32472200002</v>
      </c>
      <c r="S483" s="114">
        <v>249434.32472200002</v>
      </c>
      <c r="T483" s="115"/>
    </row>
    <row r="484" spans="1:20" outlineLevel="3" x14ac:dyDescent="0.3">
      <c r="A484" s="35" t="s">
        <v>124</v>
      </c>
      <c r="B484" s="75">
        <v>0</v>
      </c>
      <c r="C484" s="76">
        <v>2130.25</v>
      </c>
      <c r="D484" s="77">
        <v>2130.25</v>
      </c>
      <c r="E484" s="75">
        <v>0</v>
      </c>
      <c r="F484" s="76">
        <v>234.54052499999995</v>
      </c>
      <c r="G484" s="26">
        <v>234.54052499999995</v>
      </c>
      <c r="H484" s="75">
        <v>0</v>
      </c>
      <c r="I484" s="76">
        <v>1895.7094750000001</v>
      </c>
      <c r="J484" s="26">
        <v>1895.7094750000001</v>
      </c>
      <c r="K484" s="39">
        <v>0</v>
      </c>
      <c r="L484" s="25">
        <v>9913.9</v>
      </c>
      <c r="M484" s="39">
        <v>9913.9</v>
      </c>
      <c r="N484" s="75">
        <v>0</v>
      </c>
      <c r="O484" s="76">
        <v>1091.5203899999997</v>
      </c>
      <c r="P484" s="26">
        <v>1091.5203899999997</v>
      </c>
      <c r="Q484" s="39">
        <v>0</v>
      </c>
      <c r="R484" s="39">
        <v>8822.37961</v>
      </c>
      <c r="S484" s="40">
        <v>8822.37961</v>
      </c>
      <c r="T484" s="100" t="s">
        <v>62</v>
      </c>
    </row>
    <row r="485" spans="1:20" outlineLevel="3" x14ac:dyDescent="0.3">
      <c r="A485" s="35" t="s">
        <v>124</v>
      </c>
      <c r="B485" s="75">
        <v>0</v>
      </c>
      <c r="C485" s="76">
        <v>61805.04</v>
      </c>
      <c r="D485" s="77">
        <v>61805.04</v>
      </c>
      <c r="E485" s="75">
        <v>0</v>
      </c>
      <c r="F485" s="76">
        <v>6804.734903999999</v>
      </c>
      <c r="G485" s="26">
        <v>6804.734903999999</v>
      </c>
      <c r="H485" s="75">
        <v>0</v>
      </c>
      <c r="I485" s="76">
        <v>55000.305096000004</v>
      </c>
      <c r="J485" s="26">
        <v>55000.305096000004</v>
      </c>
      <c r="K485" s="39">
        <v>0</v>
      </c>
      <c r="L485" s="25">
        <v>121836.75</v>
      </c>
      <c r="M485" s="39">
        <v>121836.75</v>
      </c>
      <c r="N485" s="75">
        <v>0</v>
      </c>
      <c r="O485" s="76">
        <v>13414.226174999996</v>
      </c>
      <c r="P485" s="26">
        <v>13414.226174999996</v>
      </c>
      <c r="Q485" s="39">
        <v>0</v>
      </c>
      <c r="R485" s="39">
        <v>108422.52382500001</v>
      </c>
      <c r="S485" s="40">
        <v>108422.52382500001</v>
      </c>
      <c r="T485" s="100" t="s">
        <v>62</v>
      </c>
    </row>
    <row r="486" spans="1:20" outlineLevel="3" x14ac:dyDescent="0.3">
      <c r="A486" s="35" t="s">
        <v>124</v>
      </c>
      <c r="B486" s="75">
        <v>0</v>
      </c>
      <c r="C486" s="76">
        <v>0</v>
      </c>
      <c r="D486" s="77">
        <v>0</v>
      </c>
      <c r="E486" s="75">
        <v>0</v>
      </c>
      <c r="F486" s="76">
        <v>0</v>
      </c>
      <c r="G486" s="26">
        <v>0</v>
      </c>
      <c r="H486" s="75">
        <v>0</v>
      </c>
      <c r="I486" s="76">
        <v>0</v>
      </c>
      <c r="J486" s="26">
        <v>0</v>
      </c>
      <c r="K486" s="39">
        <v>0</v>
      </c>
      <c r="L486" s="25">
        <v>0</v>
      </c>
      <c r="M486" s="39">
        <v>0</v>
      </c>
      <c r="N486" s="75">
        <v>0</v>
      </c>
      <c r="O486" s="76">
        <v>0</v>
      </c>
      <c r="P486" s="26">
        <v>0</v>
      </c>
      <c r="Q486" s="39">
        <v>0</v>
      </c>
      <c r="R486" s="39">
        <v>0</v>
      </c>
      <c r="S486" s="40">
        <v>0</v>
      </c>
      <c r="T486" s="100" t="s">
        <v>62</v>
      </c>
    </row>
    <row r="487" spans="1:20" outlineLevel="2" x14ac:dyDescent="0.3">
      <c r="A487" s="35"/>
      <c r="B487" s="75">
        <v>0</v>
      </c>
      <c r="C487" s="76">
        <v>63935.29</v>
      </c>
      <c r="D487" s="77">
        <v>63935.29</v>
      </c>
      <c r="E487" s="75">
        <v>0</v>
      </c>
      <c r="F487" s="76">
        <v>7039.2754289999993</v>
      </c>
      <c r="G487" s="26">
        <v>7039.2754289999993</v>
      </c>
      <c r="H487" s="75">
        <v>0</v>
      </c>
      <c r="I487" s="76">
        <v>56896.014571000007</v>
      </c>
      <c r="J487" s="26">
        <v>56896.014571000007</v>
      </c>
      <c r="K487" s="39">
        <v>0</v>
      </c>
      <c r="L487" s="25">
        <v>131750.65</v>
      </c>
      <c r="M487" s="39">
        <v>131750.65</v>
      </c>
      <c r="N487" s="75">
        <v>0</v>
      </c>
      <c r="O487" s="76">
        <v>14505.746564999996</v>
      </c>
      <c r="P487" s="26">
        <v>14505.746564999996</v>
      </c>
      <c r="Q487" s="39">
        <v>0</v>
      </c>
      <c r="R487" s="39">
        <v>117244.90343500001</v>
      </c>
      <c r="S487" s="40">
        <v>117244.90343500001</v>
      </c>
      <c r="T487" s="106" t="s">
        <v>272</v>
      </c>
    </row>
    <row r="488" spans="1:20" outlineLevel="1" x14ac:dyDescent="0.3">
      <c r="A488" s="108" t="s">
        <v>123</v>
      </c>
      <c r="B488" s="110">
        <v>0</v>
      </c>
      <c r="C488" s="109">
        <v>63935.29</v>
      </c>
      <c r="D488" s="111">
        <v>63935.29</v>
      </c>
      <c r="E488" s="110">
        <v>0</v>
      </c>
      <c r="F488" s="109">
        <v>7039.2754289999993</v>
      </c>
      <c r="G488" s="112">
        <v>7039.2754289999993</v>
      </c>
      <c r="H488" s="110">
        <v>0</v>
      </c>
      <c r="I488" s="109">
        <v>56896.014571000007</v>
      </c>
      <c r="J488" s="112">
        <v>56896.014571000007</v>
      </c>
      <c r="K488" s="109">
        <v>0</v>
      </c>
      <c r="L488" s="113">
        <v>131750.65</v>
      </c>
      <c r="M488" s="109">
        <v>131750.65</v>
      </c>
      <c r="N488" s="110">
        <v>0</v>
      </c>
      <c r="O488" s="109">
        <v>14505.746564999996</v>
      </c>
      <c r="P488" s="112">
        <v>14505.746564999996</v>
      </c>
      <c r="Q488" s="109">
        <v>0</v>
      </c>
      <c r="R488" s="109">
        <v>117244.90343500001</v>
      </c>
      <c r="S488" s="114">
        <v>117244.90343500001</v>
      </c>
      <c r="T488" s="115"/>
    </row>
    <row r="489" spans="1:20" outlineLevel="3" x14ac:dyDescent="0.3">
      <c r="A489" s="35" t="s">
        <v>126</v>
      </c>
      <c r="B489" s="75">
        <v>0</v>
      </c>
      <c r="C489" s="76">
        <v>26</v>
      </c>
      <c r="D489" s="77">
        <v>26</v>
      </c>
      <c r="E489" s="75">
        <v>0</v>
      </c>
      <c r="F489" s="76">
        <v>2.8808000000000002</v>
      </c>
      <c r="G489" s="26">
        <v>2.8808000000000002</v>
      </c>
      <c r="H489" s="75">
        <v>0</v>
      </c>
      <c r="I489" s="76">
        <v>23.119199999999999</v>
      </c>
      <c r="J489" s="26">
        <v>23.119199999999999</v>
      </c>
      <c r="K489" s="39">
        <v>0</v>
      </c>
      <c r="L489" s="25">
        <v>-717.4</v>
      </c>
      <c r="M489" s="39">
        <v>-717.4</v>
      </c>
      <c r="N489" s="75">
        <v>0</v>
      </c>
      <c r="O489" s="76">
        <v>-79.487920000000003</v>
      </c>
      <c r="P489" s="26">
        <v>-79.487920000000003</v>
      </c>
      <c r="Q489" s="39">
        <v>0</v>
      </c>
      <c r="R489" s="39">
        <v>-637.91207999999995</v>
      </c>
      <c r="S489" s="40">
        <v>-637.91207999999995</v>
      </c>
      <c r="T489" s="100" t="s">
        <v>251</v>
      </c>
    </row>
    <row r="490" spans="1:20" outlineLevel="3" x14ac:dyDescent="0.3">
      <c r="A490" s="35" t="s">
        <v>126</v>
      </c>
      <c r="B490" s="75">
        <v>0</v>
      </c>
      <c r="C490" s="76">
        <v>5.25</v>
      </c>
      <c r="D490" s="77">
        <v>5.25</v>
      </c>
      <c r="E490" s="75">
        <v>0</v>
      </c>
      <c r="F490" s="76">
        <v>0.58170000000000011</v>
      </c>
      <c r="G490" s="26">
        <v>0.58170000000000011</v>
      </c>
      <c r="H490" s="75">
        <v>0</v>
      </c>
      <c r="I490" s="76">
        <v>4.6683000000000003</v>
      </c>
      <c r="J490" s="26">
        <v>4.6683000000000003</v>
      </c>
      <c r="K490" s="39">
        <v>0</v>
      </c>
      <c r="L490" s="25">
        <v>5.25</v>
      </c>
      <c r="M490" s="39">
        <v>5.25</v>
      </c>
      <c r="N490" s="75">
        <v>0</v>
      </c>
      <c r="O490" s="76">
        <v>0.58170000000000011</v>
      </c>
      <c r="P490" s="26">
        <v>0.58170000000000011</v>
      </c>
      <c r="Q490" s="39">
        <v>0</v>
      </c>
      <c r="R490" s="39">
        <v>4.6683000000000003</v>
      </c>
      <c r="S490" s="40">
        <v>4.6683000000000003</v>
      </c>
      <c r="T490" s="100" t="s">
        <v>251</v>
      </c>
    </row>
    <row r="491" spans="1:20" outlineLevel="3" x14ac:dyDescent="0.3">
      <c r="A491" s="35" t="s">
        <v>126</v>
      </c>
      <c r="B491" s="75">
        <v>0</v>
      </c>
      <c r="C491" s="76">
        <v>803.44</v>
      </c>
      <c r="D491" s="77">
        <v>803.44</v>
      </c>
      <c r="E491" s="75">
        <v>0</v>
      </c>
      <c r="F491" s="76">
        <v>89.021152000000015</v>
      </c>
      <c r="G491" s="26">
        <v>89.021152000000015</v>
      </c>
      <c r="H491" s="75">
        <v>0</v>
      </c>
      <c r="I491" s="76">
        <v>714.41884800000003</v>
      </c>
      <c r="J491" s="26">
        <v>714.41884800000003</v>
      </c>
      <c r="K491" s="39">
        <v>0</v>
      </c>
      <c r="L491" s="25">
        <v>1792.88</v>
      </c>
      <c r="M491" s="39">
        <v>1792.88</v>
      </c>
      <c r="N491" s="75">
        <v>0</v>
      </c>
      <c r="O491" s="76">
        <v>198.65110400000003</v>
      </c>
      <c r="P491" s="26">
        <v>198.65110400000003</v>
      </c>
      <c r="Q491" s="39">
        <v>0</v>
      </c>
      <c r="R491" s="39">
        <v>1594.2288960000001</v>
      </c>
      <c r="S491" s="40">
        <v>1594.2288960000001</v>
      </c>
      <c r="T491" s="100" t="s">
        <v>251</v>
      </c>
    </row>
    <row r="492" spans="1:20" outlineLevel="3" x14ac:dyDescent="0.3">
      <c r="A492" s="35" t="s">
        <v>126</v>
      </c>
      <c r="B492" s="75">
        <v>0</v>
      </c>
      <c r="C492" s="76">
        <v>584.27</v>
      </c>
      <c r="D492" s="77">
        <v>584.27</v>
      </c>
      <c r="E492" s="75">
        <v>0</v>
      </c>
      <c r="F492" s="76">
        <v>64.737116</v>
      </c>
      <c r="G492" s="26">
        <v>64.737116</v>
      </c>
      <c r="H492" s="75">
        <v>0</v>
      </c>
      <c r="I492" s="76">
        <v>519.53288399999997</v>
      </c>
      <c r="J492" s="26">
        <v>519.53288399999997</v>
      </c>
      <c r="K492" s="39">
        <v>0</v>
      </c>
      <c r="L492" s="25">
        <v>1278</v>
      </c>
      <c r="M492" s="39">
        <v>1278</v>
      </c>
      <c r="N492" s="75">
        <v>0</v>
      </c>
      <c r="O492" s="76">
        <v>141.60240000000002</v>
      </c>
      <c r="P492" s="26">
        <v>141.60240000000002</v>
      </c>
      <c r="Q492" s="39">
        <v>0</v>
      </c>
      <c r="R492" s="39">
        <v>1136.3976</v>
      </c>
      <c r="S492" s="40">
        <v>1136.3976</v>
      </c>
      <c r="T492" s="100" t="s">
        <v>251</v>
      </c>
    </row>
    <row r="493" spans="1:20" outlineLevel="3" x14ac:dyDescent="0.3">
      <c r="A493" s="35" t="s">
        <v>126</v>
      </c>
      <c r="B493" s="75">
        <v>0</v>
      </c>
      <c r="C493" s="76">
        <v>52.74</v>
      </c>
      <c r="D493" s="77">
        <v>52.74</v>
      </c>
      <c r="E493" s="75">
        <v>0</v>
      </c>
      <c r="F493" s="76">
        <v>5.843592000000001</v>
      </c>
      <c r="G493" s="26">
        <v>5.843592000000001</v>
      </c>
      <c r="H493" s="75">
        <v>0</v>
      </c>
      <c r="I493" s="76">
        <v>46.896408000000001</v>
      </c>
      <c r="J493" s="26">
        <v>46.896408000000001</v>
      </c>
      <c r="K493" s="39">
        <v>0</v>
      </c>
      <c r="L493" s="25">
        <v>146.80000000000001</v>
      </c>
      <c r="M493" s="39">
        <v>146.80000000000001</v>
      </c>
      <c r="N493" s="75">
        <v>0</v>
      </c>
      <c r="O493" s="76">
        <v>16.265440000000002</v>
      </c>
      <c r="P493" s="26">
        <v>16.265440000000002</v>
      </c>
      <c r="Q493" s="39">
        <v>0</v>
      </c>
      <c r="R493" s="39">
        <v>130.53456</v>
      </c>
      <c r="S493" s="40">
        <v>130.53456</v>
      </c>
      <c r="T493" s="100" t="s">
        <v>251</v>
      </c>
    </row>
    <row r="494" spans="1:20" outlineLevel="3" x14ac:dyDescent="0.3">
      <c r="A494" s="35" t="s">
        <v>126</v>
      </c>
      <c r="B494" s="75">
        <v>0</v>
      </c>
      <c r="C494" s="76">
        <v>10359.76</v>
      </c>
      <c r="D494" s="77">
        <v>10359.76</v>
      </c>
      <c r="E494" s="75">
        <v>0</v>
      </c>
      <c r="F494" s="76">
        <v>1147.8614080000002</v>
      </c>
      <c r="G494" s="26">
        <v>1147.8614080000002</v>
      </c>
      <c r="H494" s="75">
        <v>0</v>
      </c>
      <c r="I494" s="76">
        <v>9211.8985919999996</v>
      </c>
      <c r="J494" s="26">
        <v>9211.8985919999996</v>
      </c>
      <c r="K494" s="39">
        <v>0</v>
      </c>
      <c r="L494" s="25">
        <v>20085.41</v>
      </c>
      <c r="M494" s="39">
        <v>20085.41</v>
      </c>
      <c r="N494" s="75">
        <v>0</v>
      </c>
      <c r="O494" s="76">
        <v>2225.463428</v>
      </c>
      <c r="P494" s="26">
        <v>2225.463428</v>
      </c>
      <c r="Q494" s="39">
        <v>0</v>
      </c>
      <c r="R494" s="39">
        <v>17859.946572000001</v>
      </c>
      <c r="S494" s="40">
        <v>17859.946572000001</v>
      </c>
      <c r="T494" s="100" t="s">
        <v>251</v>
      </c>
    </row>
    <row r="495" spans="1:20" outlineLevel="2" x14ac:dyDescent="0.3">
      <c r="A495" s="35"/>
      <c r="B495" s="75">
        <v>0</v>
      </c>
      <c r="C495" s="76">
        <v>11831.460000000001</v>
      </c>
      <c r="D495" s="77">
        <v>11831.460000000001</v>
      </c>
      <c r="E495" s="75">
        <v>0</v>
      </c>
      <c r="F495" s="76">
        <v>1310.9257680000003</v>
      </c>
      <c r="G495" s="26">
        <v>1310.9257680000003</v>
      </c>
      <c r="H495" s="75">
        <v>0</v>
      </c>
      <c r="I495" s="76">
        <v>10520.534232</v>
      </c>
      <c r="J495" s="26">
        <v>10520.534232</v>
      </c>
      <c r="K495" s="39">
        <v>0</v>
      </c>
      <c r="L495" s="25">
        <v>22590.94</v>
      </c>
      <c r="M495" s="39">
        <v>22590.94</v>
      </c>
      <c r="N495" s="75">
        <v>0</v>
      </c>
      <c r="O495" s="76">
        <v>2503.0761520000001</v>
      </c>
      <c r="P495" s="26">
        <v>2503.0761520000001</v>
      </c>
      <c r="Q495" s="39">
        <v>0</v>
      </c>
      <c r="R495" s="39">
        <v>20087.863848000001</v>
      </c>
      <c r="S495" s="40">
        <v>20087.863848000001</v>
      </c>
      <c r="T495" s="106" t="s">
        <v>267</v>
      </c>
    </row>
    <row r="496" spans="1:20" outlineLevel="3" x14ac:dyDescent="0.3">
      <c r="A496" s="35" t="s">
        <v>126</v>
      </c>
      <c r="B496" s="75">
        <v>0</v>
      </c>
      <c r="C496" s="76">
        <v>8.6300000000000008</v>
      </c>
      <c r="D496" s="77">
        <v>8.6300000000000008</v>
      </c>
      <c r="E496" s="75">
        <v>0</v>
      </c>
      <c r="F496" s="76">
        <v>0.95016299999999987</v>
      </c>
      <c r="G496" s="26">
        <v>0.95016299999999987</v>
      </c>
      <c r="H496" s="75">
        <v>0</v>
      </c>
      <c r="I496" s="76">
        <v>7.6798370000000009</v>
      </c>
      <c r="J496" s="26">
        <v>7.6798370000000009</v>
      </c>
      <c r="K496" s="39">
        <v>0</v>
      </c>
      <c r="L496" s="25">
        <v>8.6300000000000008</v>
      </c>
      <c r="M496" s="39">
        <v>8.6300000000000008</v>
      </c>
      <c r="N496" s="75">
        <v>0</v>
      </c>
      <c r="O496" s="76">
        <v>0.95016299999999987</v>
      </c>
      <c r="P496" s="26">
        <v>0.95016299999999987</v>
      </c>
      <c r="Q496" s="39">
        <v>0</v>
      </c>
      <c r="R496" s="39">
        <v>7.6798370000000009</v>
      </c>
      <c r="S496" s="40">
        <v>7.6798370000000009</v>
      </c>
      <c r="T496" s="100" t="s">
        <v>62</v>
      </c>
    </row>
    <row r="497" spans="1:20" outlineLevel="3" x14ac:dyDescent="0.3">
      <c r="A497" s="35" t="s">
        <v>126</v>
      </c>
      <c r="B497" s="75">
        <v>0</v>
      </c>
      <c r="C497" s="76">
        <v>206.37</v>
      </c>
      <c r="D497" s="77">
        <v>206.37</v>
      </c>
      <c r="E497" s="75">
        <v>0</v>
      </c>
      <c r="F497" s="76">
        <v>22.721336999999995</v>
      </c>
      <c r="G497" s="26">
        <v>22.721336999999995</v>
      </c>
      <c r="H497" s="75">
        <v>0</v>
      </c>
      <c r="I497" s="76">
        <v>183.648663</v>
      </c>
      <c r="J497" s="26">
        <v>183.648663</v>
      </c>
      <c r="K497" s="39">
        <v>0</v>
      </c>
      <c r="L497" s="25">
        <v>206.37</v>
      </c>
      <c r="M497" s="39">
        <v>206.37</v>
      </c>
      <c r="N497" s="75">
        <v>0</v>
      </c>
      <c r="O497" s="76">
        <v>22.721336999999995</v>
      </c>
      <c r="P497" s="26">
        <v>22.721336999999995</v>
      </c>
      <c r="Q497" s="39">
        <v>0</v>
      </c>
      <c r="R497" s="39">
        <v>183.648663</v>
      </c>
      <c r="S497" s="40">
        <v>183.648663</v>
      </c>
      <c r="T497" s="100" t="s">
        <v>62</v>
      </c>
    </row>
    <row r="498" spans="1:20" outlineLevel="3" x14ac:dyDescent="0.3">
      <c r="A498" s="35" t="s">
        <v>126</v>
      </c>
      <c r="B498" s="75">
        <v>0</v>
      </c>
      <c r="C498" s="76">
        <v>860268.63</v>
      </c>
      <c r="D498" s="77">
        <v>860268.63</v>
      </c>
      <c r="E498" s="75">
        <v>0</v>
      </c>
      <c r="F498" s="76">
        <v>94715.576162999976</v>
      </c>
      <c r="G498" s="26">
        <v>94715.576162999976</v>
      </c>
      <c r="H498" s="75">
        <v>0</v>
      </c>
      <c r="I498" s="76">
        <v>765553.05383700004</v>
      </c>
      <c r="J498" s="26">
        <v>765553.05383700004</v>
      </c>
      <c r="K498" s="39">
        <v>0</v>
      </c>
      <c r="L498" s="25">
        <v>1827837.12</v>
      </c>
      <c r="M498" s="39">
        <v>1827837.12</v>
      </c>
      <c r="N498" s="75">
        <v>0</v>
      </c>
      <c r="O498" s="76">
        <v>201244.86691199997</v>
      </c>
      <c r="P498" s="26">
        <v>201244.86691199997</v>
      </c>
      <c r="Q498" s="39">
        <v>0</v>
      </c>
      <c r="R498" s="39">
        <v>1626592.2530880002</v>
      </c>
      <c r="S498" s="40">
        <v>1626592.2530880002</v>
      </c>
      <c r="T498" s="100" t="s">
        <v>62</v>
      </c>
    </row>
    <row r="499" spans="1:20" outlineLevel="3" x14ac:dyDescent="0.3">
      <c r="A499" s="35" t="s">
        <v>126</v>
      </c>
      <c r="B499" s="75">
        <v>0</v>
      </c>
      <c r="C499" s="76">
        <v>226.59</v>
      </c>
      <c r="D499" s="77">
        <v>226.59</v>
      </c>
      <c r="E499" s="75">
        <v>0</v>
      </c>
      <c r="F499" s="76">
        <v>24.947558999999995</v>
      </c>
      <c r="G499" s="26">
        <v>24.947558999999995</v>
      </c>
      <c r="H499" s="75">
        <v>0</v>
      </c>
      <c r="I499" s="76">
        <v>201.64244100000002</v>
      </c>
      <c r="J499" s="26">
        <v>201.64244100000002</v>
      </c>
      <c r="K499" s="39">
        <v>0</v>
      </c>
      <c r="L499" s="25">
        <v>291.40999999999997</v>
      </c>
      <c r="M499" s="39">
        <v>291.40999999999997</v>
      </c>
      <c r="N499" s="75">
        <v>0</v>
      </c>
      <c r="O499" s="76">
        <v>32.084240999999992</v>
      </c>
      <c r="P499" s="26">
        <v>32.084240999999992</v>
      </c>
      <c r="Q499" s="39">
        <v>0</v>
      </c>
      <c r="R499" s="39">
        <v>259.32575899999995</v>
      </c>
      <c r="S499" s="40">
        <v>259.32575899999995</v>
      </c>
      <c r="T499" s="100" t="s">
        <v>62</v>
      </c>
    </row>
    <row r="500" spans="1:20" outlineLevel="3" x14ac:dyDescent="0.3">
      <c r="A500" s="35" t="s">
        <v>126</v>
      </c>
      <c r="B500" s="75">
        <v>0</v>
      </c>
      <c r="C500" s="76">
        <v>178496.76</v>
      </c>
      <c r="D500" s="77">
        <v>178496.76</v>
      </c>
      <c r="E500" s="75">
        <v>0</v>
      </c>
      <c r="F500" s="76">
        <v>19652.493275999997</v>
      </c>
      <c r="G500" s="26">
        <v>19652.493275999997</v>
      </c>
      <c r="H500" s="75">
        <v>0</v>
      </c>
      <c r="I500" s="76">
        <v>158844.26672400002</v>
      </c>
      <c r="J500" s="26">
        <v>158844.26672400002</v>
      </c>
      <c r="K500" s="39">
        <v>0</v>
      </c>
      <c r="L500" s="25">
        <v>345095.77</v>
      </c>
      <c r="M500" s="39">
        <v>345095.77</v>
      </c>
      <c r="N500" s="75">
        <v>0</v>
      </c>
      <c r="O500" s="76">
        <v>37995.044276999994</v>
      </c>
      <c r="P500" s="26">
        <v>37995.044276999994</v>
      </c>
      <c r="Q500" s="39">
        <v>0</v>
      </c>
      <c r="R500" s="39">
        <v>307100.72572300001</v>
      </c>
      <c r="S500" s="40">
        <v>307100.72572300001</v>
      </c>
      <c r="T500" s="100" t="s">
        <v>62</v>
      </c>
    </row>
    <row r="501" spans="1:20" outlineLevel="3" x14ac:dyDescent="0.3">
      <c r="A501" s="35" t="s">
        <v>126</v>
      </c>
      <c r="B501" s="75">
        <v>0</v>
      </c>
      <c r="C501" s="76">
        <v>5.25</v>
      </c>
      <c r="D501" s="77">
        <v>5.25</v>
      </c>
      <c r="E501" s="75">
        <v>0</v>
      </c>
      <c r="F501" s="76">
        <v>0.5780249999999999</v>
      </c>
      <c r="G501" s="26">
        <v>0.5780249999999999</v>
      </c>
      <c r="H501" s="75">
        <v>0</v>
      </c>
      <c r="I501" s="76">
        <v>4.6719749999999998</v>
      </c>
      <c r="J501" s="26">
        <v>4.6719749999999998</v>
      </c>
      <c r="K501" s="39">
        <v>0</v>
      </c>
      <c r="L501" s="25">
        <v>5.25</v>
      </c>
      <c r="M501" s="39">
        <v>5.25</v>
      </c>
      <c r="N501" s="75">
        <v>0</v>
      </c>
      <c r="O501" s="76">
        <v>0.5780249999999999</v>
      </c>
      <c r="P501" s="26">
        <v>0.5780249999999999</v>
      </c>
      <c r="Q501" s="39">
        <v>0</v>
      </c>
      <c r="R501" s="39">
        <v>4.6719749999999998</v>
      </c>
      <c r="S501" s="40">
        <v>4.6719749999999998</v>
      </c>
      <c r="T501" s="100" t="s">
        <v>62</v>
      </c>
    </row>
    <row r="502" spans="1:20" outlineLevel="3" x14ac:dyDescent="0.3">
      <c r="A502" s="35" t="s">
        <v>126</v>
      </c>
      <c r="B502" s="75">
        <v>0</v>
      </c>
      <c r="C502" s="76">
        <v>329893.09999999998</v>
      </c>
      <c r="D502" s="77">
        <v>329893.09999999998</v>
      </c>
      <c r="E502" s="75">
        <v>0</v>
      </c>
      <c r="F502" s="76">
        <v>36321.230309999992</v>
      </c>
      <c r="G502" s="26">
        <v>36321.230309999992</v>
      </c>
      <c r="H502" s="75">
        <v>0</v>
      </c>
      <c r="I502" s="76">
        <v>293571.86968999996</v>
      </c>
      <c r="J502" s="26">
        <v>293571.86968999996</v>
      </c>
      <c r="K502" s="39">
        <v>0</v>
      </c>
      <c r="L502" s="25">
        <v>659860.55000000005</v>
      </c>
      <c r="M502" s="39">
        <v>659860.55000000005</v>
      </c>
      <c r="N502" s="75">
        <v>0</v>
      </c>
      <c r="O502" s="76">
        <v>72650.646554999985</v>
      </c>
      <c r="P502" s="26">
        <v>72650.646554999985</v>
      </c>
      <c r="Q502" s="39">
        <v>0</v>
      </c>
      <c r="R502" s="39">
        <v>587209.90344500006</v>
      </c>
      <c r="S502" s="40">
        <v>587209.90344500006</v>
      </c>
      <c r="T502" s="100" t="s">
        <v>62</v>
      </c>
    </row>
    <row r="503" spans="1:20" outlineLevel="3" x14ac:dyDescent="0.3">
      <c r="A503" s="35" t="s">
        <v>126</v>
      </c>
      <c r="B503" s="75">
        <v>0</v>
      </c>
      <c r="C503" s="76">
        <v>52327.26</v>
      </c>
      <c r="D503" s="77">
        <v>52327.26</v>
      </c>
      <c r="E503" s="75">
        <v>0</v>
      </c>
      <c r="F503" s="76">
        <v>5761.2313259999992</v>
      </c>
      <c r="G503" s="26">
        <v>5761.2313259999992</v>
      </c>
      <c r="H503" s="75">
        <v>0</v>
      </c>
      <c r="I503" s="76">
        <v>46566.028674000001</v>
      </c>
      <c r="J503" s="26">
        <v>46566.028674000001</v>
      </c>
      <c r="K503" s="39">
        <v>0</v>
      </c>
      <c r="L503" s="25">
        <v>99775.35</v>
      </c>
      <c r="M503" s="39">
        <v>99775.35</v>
      </c>
      <c r="N503" s="75">
        <v>0</v>
      </c>
      <c r="O503" s="76">
        <v>10985.266034999999</v>
      </c>
      <c r="P503" s="26">
        <v>10985.266034999999</v>
      </c>
      <c r="Q503" s="39">
        <v>0</v>
      </c>
      <c r="R503" s="39">
        <v>88790.083965000013</v>
      </c>
      <c r="S503" s="40">
        <v>88790.083965000013</v>
      </c>
      <c r="T503" s="100" t="s">
        <v>62</v>
      </c>
    </row>
    <row r="504" spans="1:20" outlineLevel="3" x14ac:dyDescent="0.3">
      <c r="A504" s="35" t="s">
        <v>126</v>
      </c>
      <c r="B504" s="75">
        <v>0</v>
      </c>
      <c r="C504" s="76">
        <v>14829.63</v>
      </c>
      <c r="D504" s="77">
        <v>14829.63</v>
      </c>
      <c r="E504" s="75">
        <v>0</v>
      </c>
      <c r="F504" s="76">
        <v>1632.7422629999996</v>
      </c>
      <c r="G504" s="26">
        <v>1632.7422629999996</v>
      </c>
      <c r="H504" s="75">
        <v>0</v>
      </c>
      <c r="I504" s="76">
        <v>13196.887736999999</v>
      </c>
      <c r="J504" s="26">
        <v>13196.887736999999</v>
      </c>
      <c r="K504" s="39">
        <v>0</v>
      </c>
      <c r="L504" s="25">
        <v>32195.309999999998</v>
      </c>
      <c r="M504" s="39">
        <v>32195.309999999998</v>
      </c>
      <c r="N504" s="75">
        <v>0</v>
      </c>
      <c r="O504" s="76">
        <v>3544.7036309999989</v>
      </c>
      <c r="P504" s="26">
        <v>3544.7036309999989</v>
      </c>
      <c r="Q504" s="39">
        <v>0</v>
      </c>
      <c r="R504" s="39">
        <v>28650.606368999997</v>
      </c>
      <c r="S504" s="40">
        <v>28650.606368999997</v>
      </c>
      <c r="T504" s="100" t="s">
        <v>62</v>
      </c>
    </row>
    <row r="505" spans="1:20" outlineLevel="3" x14ac:dyDescent="0.3">
      <c r="A505" s="35" t="s">
        <v>126</v>
      </c>
      <c r="B505" s="75">
        <v>0</v>
      </c>
      <c r="C505" s="76">
        <v>0</v>
      </c>
      <c r="D505" s="77">
        <v>0</v>
      </c>
      <c r="E505" s="75">
        <v>0</v>
      </c>
      <c r="F505" s="76">
        <v>0</v>
      </c>
      <c r="G505" s="26">
        <v>0</v>
      </c>
      <c r="H505" s="75">
        <v>0</v>
      </c>
      <c r="I505" s="76">
        <v>0</v>
      </c>
      <c r="J505" s="26">
        <v>0</v>
      </c>
      <c r="K505" s="39">
        <v>0</v>
      </c>
      <c r="L505" s="25">
        <v>612.1</v>
      </c>
      <c r="M505" s="39">
        <v>612.1</v>
      </c>
      <c r="N505" s="75">
        <v>0</v>
      </c>
      <c r="O505" s="76">
        <v>67.392209999999992</v>
      </c>
      <c r="P505" s="26">
        <v>67.392209999999992</v>
      </c>
      <c r="Q505" s="39">
        <v>0</v>
      </c>
      <c r="R505" s="39">
        <v>544.70779000000005</v>
      </c>
      <c r="S505" s="40">
        <v>544.70779000000005</v>
      </c>
      <c r="T505" s="100" t="s">
        <v>62</v>
      </c>
    </row>
    <row r="506" spans="1:20" outlineLevel="2" x14ac:dyDescent="0.3">
      <c r="A506" s="35"/>
      <c r="B506" s="75">
        <v>0</v>
      </c>
      <c r="C506" s="76">
        <v>1436262.22</v>
      </c>
      <c r="D506" s="77">
        <v>1436262.22</v>
      </c>
      <c r="E506" s="75">
        <v>0</v>
      </c>
      <c r="F506" s="76">
        <v>158132.47042199995</v>
      </c>
      <c r="G506" s="26">
        <v>158132.47042199995</v>
      </c>
      <c r="H506" s="75">
        <v>0</v>
      </c>
      <c r="I506" s="76">
        <v>1278129.7495779996</v>
      </c>
      <c r="J506" s="26">
        <v>1278129.7495779996</v>
      </c>
      <c r="K506" s="39">
        <v>0</v>
      </c>
      <c r="L506" s="25">
        <v>2965887.86</v>
      </c>
      <c r="M506" s="39">
        <v>2965887.86</v>
      </c>
      <c r="N506" s="75">
        <v>0</v>
      </c>
      <c r="O506" s="76">
        <v>326544.25338599994</v>
      </c>
      <c r="P506" s="26">
        <v>326544.25338599994</v>
      </c>
      <c r="Q506" s="39">
        <v>0</v>
      </c>
      <c r="R506" s="39">
        <v>2639343.6066140002</v>
      </c>
      <c r="S506" s="40">
        <v>2639343.6066140002</v>
      </c>
      <c r="T506" s="106" t="s">
        <v>272</v>
      </c>
    </row>
    <row r="507" spans="1:20" outlineLevel="3" x14ac:dyDescent="0.3">
      <c r="A507" s="35" t="s">
        <v>126</v>
      </c>
      <c r="B507" s="75">
        <v>0</v>
      </c>
      <c r="C507" s="76">
        <v>28956.39</v>
      </c>
      <c r="D507" s="77">
        <v>28956.39</v>
      </c>
      <c r="E507" s="75">
        <v>0</v>
      </c>
      <c r="F507" s="76">
        <v>2313.6155609999992</v>
      </c>
      <c r="G507" s="26">
        <v>2313.6155609999992</v>
      </c>
      <c r="H507" s="75">
        <v>0</v>
      </c>
      <c r="I507" s="76">
        <v>26642.774439000001</v>
      </c>
      <c r="J507" s="26">
        <v>26642.774439000001</v>
      </c>
      <c r="K507" s="39">
        <v>0</v>
      </c>
      <c r="L507" s="25">
        <v>60721.279999999999</v>
      </c>
      <c r="M507" s="39">
        <v>60721.279999999999</v>
      </c>
      <c r="N507" s="75">
        <v>0</v>
      </c>
      <c r="O507" s="76">
        <v>4851.6302719999985</v>
      </c>
      <c r="P507" s="26">
        <v>4851.6302719999985</v>
      </c>
      <c r="Q507" s="39">
        <v>0</v>
      </c>
      <c r="R507" s="39">
        <v>55869.649728000004</v>
      </c>
      <c r="S507" s="40">
        <v>55869.649728000004</v>
      </c>
      <c r="T507" s="100" t="s">
        <v>50</v>
      </c>
    </row>
    <row r="508" spans="1:20" outlineLevel="2" x14ac:dyDescent="0.3">
      <c r="A508" s="35"/>
      <c r="B508" s="75">
        <v>0</v>
      </c>
      <c r="C508" s="76">
        <v>28956.39</v>
      </c>
      <c r="D508" s="77">
        <v>28956.39</v>
      </c>
      <c r="E508" s="75">
        <v>0</v>
      </c>
      <c r="F508" s="76">
        <v>2313.6155609999992</v>
      </c>
      <c r="G508" s="26">
        <v>2313.6155609999992</v>
      </c>
      <c r="H508" s="75">
        <v>0</v>
      </c>
      <c r="I508" s="76">
        <v>26642.774439000001</v>
      </c>
      <c r="J508" s="26">
        <v>26642.774439000001</v>
      </c>
      <c r="K508" s="39">
        <v>0</v>
      </c>
      <c r="L508" s="25">
        <v>60721.279999999999</v>
      </c>
      <c r="M508" s="39">
        <v>60721.279999999999</v>
      </c>
      <c r="N508" s="75">
        <v>0</v>
      </c>
      <c r="O508" s="76">
        <v>4851.6302719999985</v>
      </c>
      <c r="P508" s="26">
        <v>4851.6302719999985</v>
      </c>
      <c r="Q508" s="39">
        <v>0</v>
      </c>
      <c r="R508" s="39">
        <v>55869.649728000004</v>
      </c>
      <c r="S508" s="40">
        <v>55869.649728000004</v>
      </c>
      <c r="T508" s="106" t="s">
        <v>275</v>
      </c>
    </row>
    <row r="509" spans="1:20" outlineLevel="3" x14ac:dyDescent="0.3">
      <c r="A509" s="35" t="s">
        <v>126</v>
      </c>
      <c r="B509" s="75">
        <v>5.25</v>
      </c>
      <c r="C509" s="76">
        <v>0</v>
      </c>
      <c r="D509" s="77">
        <v>5.25</v>
      </c>
      <c r="E509" s="75">
        <v>0</v>
      </c>
      <c r="F509" s="76">
        <v>0</v>
      </c>
      <c r="G509" s="26">
        <v>0</v>
      </c>
      <c r="H509" s="75">
        <v>5.25</v>
      </c>
      <c r="I509" s="76">
        <v>0</v>
      </c>
      <c r="J509" s="26">
        <v>5.25</v>
      </c>
      <c r="K509" s="39">
        <v>5.25</v>
      </c>
      <c r="L509" s="25">
        <v>0</v>
      </c>
      <c r="M509" s="39">
        <v>5.25</v>
      </c>
      <c r="N509" s="75">
        <v>0</v>
      </c>
      <c r="O509" s="76">
        <v>0</v>
      </c>
      <c r="P509" s="26">
        <v>0</v>
      </c>
      <c r="Q509" s="39">
        <v>5.25</v>
      </c>
      <c r="R509" s="39">
        <v>0</v>
      </c>
      <c r="S509" s="40">
        <v>5.25</v>
      </c>
      <c r="T509" s="100" t="s">
        <v>63</v>
      </c>
    </row>
    <row r="510" spans="1:20" outlineLevel="2" x14ac:dyDescent="0.3">
      <c r="A510" s="35"/>
      <c r="B510" s="75">
        <v>5.25</v>
      </c>
      <c r="C510" s="76">
        <v>0</v>
      </c>
      <c r="D510" s="77">
        <v>5.25</v>
      </c>
      <c r="E510" s="75">
        <v>0</v>
      </c>
      <c r="F510" s="76">
        <v>0</v>
      </c>
      <c r="G510" s="26">
        <v>0</v>
      </c>
      <c r="H510" s="75">
        <v>5.25</v>
      </c>
      <c r="I510" s="76">
        <v>0</v>
      </c>
      <c r="J510" s="26">
        <v>5.25</v>
      </c>
      <c r="K510" s="39">
        <v>5.25</v>
      </c>
      <c r="L510" s="25">
        <v>0</v>
      </c>
      <c r="M510" s="39">
        <v>5.25</v>
      </c>
      <c r="N510" s="75">
        <v>0</v>
      </c>
      <c r="O510" s="76">
        <v>0</v>
      </c>
      <c r="P510" s="26">
        <v>0</v>
      </c>
      <c r="Q510" s="39">
        <v>5.25</v>
      </c>
      <c r="R510" s="39">
        <v>0</v>
      </c>
      <c r="S510" s="40">
        <v>5.25</v>
      </c>
      <c r="T510" s="106" t="s">
        <v>266</v>
      </c>
    </row>
    <row r="511" spans="1:20" outlineLevel="1" x14ac:dyDescent="0.3">
      <c r="A511" s="108" t="s">
        <v>125</v>
      </c>
      <c r="B511" s="110">
        <v>5.25</v>
      </c>
      <c r="C511" s="109">
        <v>1477050.0699999998</v>
      </c>
      <c r="D511" s="111">
        <v>1477055.3199999998</v>
      </c>
      <c r="E511" s="110">
        <v>0</v>
      </c>
      <c r="F511" s="109">
        <v>161757.01175099995</v>
      </c>
      <c r="G511" s="112">
        <v>161757.01175099995</v>
      </c>
      <c r="H511" s="110">
        <v>5.25</v>
      </c>
      <c r="I511" s="109">
        <v>1315293.0582489998</v>
      </c>
      <c r="J511" s="112">
        <v>1315298.3082489998</v>
      </c>
      <c r="K511" s="109">
        <v>5.25</v>
      </c>
      <c r="L511" s="113">
        <v>3049200.08</v>
      </c>
      <c r="M511" s="109">
        <v>3049205.33</v>
      </c>
      <c r="N511" s="110">
        <v>0</v>
      </c>
      <c r="O511" s="109">
        <v>333898.95980999991</v>
      </c>
      <c r="P511" s="112">
        <v>333898.95980999991</v>
      </c>
      <c r="Q511" s="109">
        <v>5.25</v>
      </c>
      <c r="R511" s="109">
        <v>2715301.1201900002</v>
      </c>
      <c r="S511" s="114">
        <v>2715306.3701900002</v>
      </c>
      <c r="T511" s="115"/>
    </row>
    <row r="512" spans="1:20" outlineLevel="3" x14ac:dyDescent="0.3">
      <c r="A512" s="35" t="s">
        <v>128</v>
      </c>
      <c r="B512" s="75">
        <v>0</v>
      </c>
      <c r="C512" s="76">
        <v>0</v>
      </c>
      <c r="D512" s="77">
        <v>0</v>
      </c>
      <c r="E512" s="75">
        <v>0</v>
      </c>
      <c r="F512" s="76">
        <v>0</v>
      </c>
      <c r="G512" s="26">
        <v>0</v>
      </c>
      <c r="H512" s="75">
        <v>0</v>
      </c>
      <c r="I512" s="76">
        <v>0</v>
      </c>
      <c r="J512" s="26">
        <v>0</v>
      </c>
      <c r="K512" s="39">
        <v>0</v>
      </c>
      <c r="L512" s="25">
        <v>0</v>
      </c>
      <c r="M512" s="39">
        <v>0</v>
      </c>
      <c r="N512" s="75">
        <v>0</v>
      </c>
      <c r="O512" s="76">
        <v>0</v>
      </c>
      <c r="P512" s="26">
        <v>0</v>
      </c>
      <c r="Q512" s="39">
        <v>0</v>
      </c>
      <c r="R512" s="39">
        <v>0</v>
      </c>
      <c r="S512" s="40">
        <v>0</v>
      </c>
      <c r="T512" s="100" t="s">
        <v>62</v>
      </c>
    </row>
    <row r="513" spans="1:20" outlineLevel="3" x14ac:dyDescent="0.3">
      <c r="A513" s="35" t="s">
        <v>128</v>
      </c>
      <c r="B513" s="75">
        <v>0</v>
      </c>
      <c r="C513" s="76">
        <v>7965</v>
      </c>
      <c r="D513" s="77">
        <v>7965</v>
      </c>
      <c r="E513" s="75">
        <v>0</v>
      </c>
      <c r="F513" s="76">
        <v>876.94649999999979</v>
      </c>
      <c r="G513" s="26">
        <v>876.94649999999979</v>
      </c>
      <c r="H513" s="75">
        <v>0</v>
      </c>
      <c r="I513" s="76">
        <v>7088.0535</v>
      </c>
      <c r="J513" s="26">
        <v>7088.0535</v>
      </c>
      <c r="K513" s="39">
        <v>0</v>
      </c>
      <c r="L513" s="25">
        <v>-16127</v>
      </c>
      <c r="M513" s="39">
        <v>-16127</v>
      </c>
      <c r="N513" s="75">
        <v>0</v>
      </c>
      <c r="O513" s="76">
        <v>-1775.5826999999997</v>
      </c>
      <c r="P513" s="26">
        <v>-1775.5826999999997</v>
      </c>
      <c r="Q513" s="39">
        <v>0</v>
      </c>
      <c r="R513" s="39">
        <v>-14351.417300000001</v>
      </c>
      <c r="S513" s="40">
        <v>-14351.417300000001</v>
      </c>
      <c r="T513" s="100" t="s">
        <v>62</v>
      </c>
    </row>
    <row r="514" spans="1:20" outlineLevel="2" x14ac:dyDescent="0.3">
      <c r="A514" s="35"/>
      <c r="B514" s="75">
        <v>0</v>
      </c>
      <c r="C514" s="76">
        <v>7965</v>
      </c>
      <c r="D514" s="77">
        <v>7965</v>
      </c>
      <c r="E514" s="75">
        <v>0</v>
      </c>
      <c r="F514" s="76">
        <v>876.94649999999979</v>
      </c>
      <c r="G514" s="26">
        <v>876.94649999999979</v>
      </c>
      <c r="H514" s="75">
        <v>0</v>
      </c>
      <c r="I514" s="76">
        <v>7088.0535</v>
      </c>
      <c r="J514" s="26">
        <v>7088.0535</v>
      </c>
      <c r="K514" s="39">
        <v>0</v>
      </c>
      <c r="L514" s="25">
        <v>-16127</v>
      </c>
      <c r="M514" s="39">
        <v>-16127</v>
      </c>
      <c r="N514" s="75">
        <v>0</v>
      </c>
      <c r="O514" s="76">
        <v>-1775.5826999999997</v>
      </c>
      <c r="P514" s="26">
        <v>-1775.5826999999997</v>
      </c>
      <c r="Q514" s="39">
        <v>0</v>
      </c>
      <c r="R514" s="39">
        <v>-14351.417300000001</v>
      </c>
      <c r="S514" s="40">
        <v>-14351.417300000001</v>
      </c>
      <c r="T514" s="106" t="s">
        <v>272</v>
      </c>
    </row>
    <row r="515" spans="1:20" outlineLevel="3" x14ac:dyDescent="0.3">
      <c r="A515" s="35" t="s">
        <v>128</v>
      </c>
      <c r="B515" s="75">
        <v>0</v>
      </c>
      <c r="C515" s="76">
        <v>12280.39</v>
      </c>
      <c r="D515" s="77">
        <v>12280.39</v>
      </c>
      <c r="E515" s="75">
        <v>0</v>
      </c>
      <c r="F515" s="76">
        <v>1231.7231169999993</v>
      </c>
      <c r="G515" s="26">
        <v>1231.7231169999993</v>
      </c>
      <c r="H515" s="75">
        <v>0</v>
      </c>
      <c r="I515" s="76">
        <v>11048.666883</v>
      </c>
      <c r="J515" s="26">
        <v>11048.666883</v>
      </c>
      <c r="K515" s="39">
        <v>0</v>
      </c>
      <c r="L515" s="25">
        <v>28106.92</v>
      </c>
      <c r="M515" s="39">
        <v>28106.92</v>
      </c>
      <c r="N515" s="75">
        <v>0</v>
      </c>
      <c r="O515" s="76">
        <v>2819.1240759999982</v>
      </c>
      <c r="P515" s="26">
        <v>2819.1240759999982</v>
      </c>
      <c r="Q515" s="39">
        <v>0</v>
      </c>
      <c r="R515" s="39">
        <v>25287.795923999998</v>
      </c>
      <c r="S515" s="40">
        <v>25287.795923999998</v>
      </c>
      <c r="T515" s="100" t="s">
        <v>48</v>
      </c>
    </row>
    <row r="516" spans="1:20" outlineLevel="2" x14ac:dyDescent="0.3">
      <c r="A516" s="35"/>
      <c r="B516" s="75">
        <v>0</v>
      </c>
      <c r="C516" s="76">
        <v>12280.39</v>
      </c>
      <c r="D516" s="77">
        <v>12280.39</v>
      </c>
      <c r="E516" s="75">
        <v>0</v>
      </c>
      <c r="F516" s="76">
        <v>1231.7231169999993</v>
      </c>
      <c r="G516" s="26">
        <v>1231.7231169999993</v>
      </c>
      <c r="H516" s="75">
        <v>0</v>
      </c>
      <c r="I516" s="76">
        <v>11048.666883</v>
      </c>
      <c r="J516" s="26">
        <v>11048.666883</v>
      </c>
      <c r="K516" s="39">
        <v>0</v>
      </c>
      <c r="L516" s="25">
        <v>28106.92</v>
      </c>
      <c r="M516" s="39">
        <v>28106.92</v>
      </c>
      <c r="N516" s="75">
        <v>0</v>
      </c>
      <c r="O516" s="76">
        <v>2819.1240759999982</v>
      </c>
      <c r="P516" s="26">
        <v>2819.1240759999982</v>
      </c>
      <c r="Q516" s="39">
        <v>0</v>
      </c>
      <c r="R516" s="39">
        <v>25287.795923999998</v>
      </c>
      <c r="S516" s="40">
        <v>25287.795923999998</v>
      </c>
      <c r="T516" s="106" t="s">
        <v>278</v>
      </c>
    </row>
    <row r="517" spans="1:20" outlineLevel="3" x14ac:dyDescent="0.3">
      <c r="A517" s="35" t="s">
        <v>128</v>
      </c>
      <c r="B517" s="75">
        <v>0</v>
      </c>
      <c r="C517" s="76">
        <v>1104.1500000000001</v>
      </c>
      <c r="D517" s="77">
        <v>1104.1500000000001</v>
      </c>
      <c r="E517" s="75">
        <v>0</v>
      </c>
      <c r="F517" s="76">
        <v>88.221584999999976</v>
      </c>
      <c r="G517" s="26">
        <v>88.221584999999976</v>
      </c>
      <c r="H517" s="75">
        <v>0</v>
      </c>
      <c r="I517" s="76">
        <v>1015.9284150000001</v>
      </c>
      <c r="J517" s="26">
        <v>1015.9284150000001</v>
      </c>
      <c r="K517" s="39">
        <v>0</v>
      </c>
      <c r="L517" s="25">
        <v>2298.88</v>
      </c>
      <c r="M517" s="39">
        <v>2298.88</v>
      </c>
      <c r="N517" s="75">
        <v>0</v>
      </c>
      <c r="O517" s="76">
        <v>183.68051199999994</v>
      </c>
      <c r="P517" s="26">
        <v>183.68051199999994</v>
      </c>
      <c r="Q517" s="39">
        <v>0</v>
      </c>
      <c r="R517" s="39">
        <v>2115.1994880000002</v>
      </c>
      <c r="S517" s="40">
        <v>2115.1994880000002</v>
      </c>
      <c r="T517" s="100" t="s">
        <v>50</v>
      </c>
    </row>
    <row r="518" spans="1:20" outlineLevel="3" x14ac:dyDescent="0.3">
      <c r="A518" s="35" t="s">
        <v>128</v>
      </c>
      <c r="B518" s="75">
        <v>0</v>
      </c>
      <c r="C518" s="76">
        <v>1155.0899999999999</v>
      </c>
      <c r="D518" s="77">
        <v>1155.0899999999999</v>
      </c>
      <c r="E518" s="75">
        <v>0</v>
      </c>
      <c r="F518" s="76">
        <v>92.291690999999958</v>
      </c>
      <c r="G518" s="26">
        <v>92.291690999999958</v>
      </c>
      <c r="H518" s="75">
        <v>0</v>
      </c>
      <c r="I518" s="76">
        <v>1062.798309</v>
      </c>
      <c r="J518" s="26">
        <v>1062.798309</v>
      </c>
      <c r="K518" s="39">
        <v>0</v>
      </c>
      <c r="L518" s="25">
        <v>2359.71</v>
      </c>
      <c r="M518" s="39">
        <v>2359.71</v>
      </c>
      <c r="N518" s="75">
        <v>0</v>
      </c>
      <c r="O518" s="76">
        <v>188.54082899999995</v>
      </c>
      <c r="P518" s="26">
        <v>188.54082899999995</v>
      </c>
      <c r="Q518" s="39">
        <v>0</v>
      </c>
      <c r="R518" s="39">
        <v>2171.169171</v>
      </c>
      <c r="S518" s="40">
        <v>2171.169171</v>
      </c>
      <c r="T518" s="100" t="s">
        <v>50</v>
      </c>
    </row>
    <row r="519" spans="1:20" outlineLevel="2" x14ac:dyDescent="0.3">
      <c r="A519" s="35"/>
      <c r="B519" s="75">
        <v>0</v>
      </c>
      <c r="C519" s="76">
        <v>2259.2399999999998</v>
      </c>
      <c r="D519" s="77">
        <v>2259.2399999999998</v>
      </c>
      <c r="E519" s="75">
        <v>0</v>
      </c>
      <c r="F519" s="76">
        <v>180.51327599999993</v>
      </c>
      <c r="G519" s="26">
        <v>180.51327599999993</v>
      </c>
      <c r="H519" s="75">
        <v>0</v>
      </c>
      <c r="I519" s="76">
        <v>2078.7267240000001</v>
      </c>
      <c r="J519" s="26">
        <v>2078.7267240000001</v>
      </c>
      <c r="K519" s="39">
        <v>0</v>
      </c>
      <c r="L519" s="25">
        <v>4658.59</v>
      </c>
      <c r="M519" s="39">
        <v>4658.59</v>
      </c>
      <c r="N519" s="75">
        <v>0</v>
      </c>
      <c r="O519" s="76">
        <v>372.22134099999988</v>
      </c>
      <c r="P519" s="26">
        <v>372.22134099999988</v>
      </c>
      <c r="Q519" s="39">
        <v>0</v>
      </c>
      <c r="R519" s="39">
        <v>4286.3686589999998</v>
      </c>
      <c r="S519" s="40">
        <v>4286.3686589999998</v>
      </c>
      <c r="T519" s="106" t="s">
        <v>275</v>
      </c>
    </row>
    <row r="520" spans="1:20" outlineLevel="3" x14ac:dyDescent="0.3">
      <c r="A520" s="35" t="s">
        <v>128</v>
      </c>
      <c r="B520" s="75">
        <v>0</v>
      </c>
      <c r="C520" s="76">
        <v>105748.97</v>
      </c>
      <c r="D520" s="77">
        <v>105748.97</v>
      </c>
      <c r="E520" s="75">
        <v>0</v>
      </c>
      <c r="F520" s="76">
        <v>11759.285463999997</v>
      </c>
      <c r="G520" s="26">
        <v>11759.285463999997</v>
      </c>
      <c r="H520" s="75">
        <v>0</v>
      </c>
      <c r="I520" s="76">
        <v>93989.684536000001</v>
      </c>
      <c r="J520" s="26">
        <v>93989.684536000001</v>
      </c>
      <c r="K520" s="39">
        <v>0</v>
      </c>
      <c r="L520" s="25">
        <v>239637.19</v>
      </c>
      <c r="M520" s="39">
        <v>239637.19</v>
      </c>
      <c r="N520" s="75">
        <v>0</v>
      </c>
      <c r="O520" s="76">
        <v>26647.655527999992</v>
      </c>
      <c r="P520" s="26">
        <v>26647.655527999992</v>
      </c>
      <c r="Q520" s="39">
        <v>0</v>
      </c>
      <c r="R520" s="39">
        <v>212989.534472</v>
      </c>
      <c r="S520" s="40">
        <v>212989.534472</v>
      </c>
      <c r="T520" s="100" t="s">
        <v>47</v>
      </c>
    </row>
    <row r="521" spans="1:20" outlineLevel="2" x14ac:dyDescent="0.3">
      <c r="A521" s="35"/>
      <c r="B521" s="75">
        <v>0</v>
      </c>
      <c r="C521" s="76">
        <v>105748.97</v>
      </c>
      <c r="D521" s="77">
        <v>105748.97</v>
      </c>
      <c r="E521" s="75">
        <v>0</v>
      </c>
      <c r="F521" s="76">
        <v>11759.285463999997</v>
      </c>
      <c r="G521" s="26">
        <v>11759.285463999997</v>
      </c>
      <c r="H521" s="75">
        <v>0</v>
      </c>
      <c r="I521" s="76">
        <v>93989.684536000001</v>
      </c>
      <c r="J521" s="26">
        <v>93989.684536000001</v>
      </c>
      <c r="K521" s="39">
        <v>0</v>
      </c>
      <c r="L521" s="25">
        <v>239637.19</v>
      </c>
      <c r="M521" s="39">
        <v>239637.19</v>
      </c>
      <c r="N521" s="75">
        <v>0</v>
      </c>
      <c r="O521" s="76">
        <v>26647.655527999992</v>
      </c>
      <c r="P521" s="26">
        <v>26647.655527999992</v>
      </c>
      <c r="Q521" s="39">
        <v>0</v>
      </c>
      <c r="R521" s="39">
        <v>212989.534472</v>
      </c>
      <c r="S521" s="40">
        <v>212989.534472</v>
      </c>
      <c r="T521" s="106" t="s">
        <v>279</v>
      </c>
    </row>
    <row r="522" spans="1:20" outlineLevel="3" x14ac:dyDescent="0.3">
      <c r="A522" s="35" t="s">
        <v>128</v>
      </c>
      <c r="B522" s="75">
        <v>-9310.4</v>
      </c>
      <c r="C522" s="76">
        <v>0</v>
      </c>
      <c r="D522" s="77">
        <v>-9310.4</v>
      </c>
      <c r="E522" s="75">
        <v>0</v>
      </c>
      <c r="F522" s="76">
        <v>0</v>
      </c>
      <c r="G522" s="26">
        <v>0</v>
      </c>
      <c r="H522" s="75">
        <v>-9310.4</v>
      </c>
      <c r="I522" s="76">
        <v>0</v>
      </c>
      <c r="J522" s="26">
        <v>-9310.4</v>
      </c>
      <c r="K522" s="39">
        <v>-2694.1799999999994</v>
      </c>
      <c r="L522" s="25">
        <v>0</v>
      </c>
      <c r="M522" s="39">
        <v>-2694.1799999999994</v>
      </c>
      <c r="N522" s="75">
        <v>0</v>
      </c>
      <c r="O522" s="76">
        <v>0</v>
      </c>
      <c r="P522" s="26">
        <v>0</v>
      </c>
      <c r="Q522" s="39">
        <v>-2694.1799999999994</v>
      </c>
      <c r="R522" s="39">
        <v>0</v>
      </c>
      <c r="S522" s="40">
        <v>-2694.1799999999994</v>
      </c>
      <c r="T522" s="100" t="s">
        <v>63</v>
      </c>
    </row>
    <row r="523" spans="1:20" outlineLevel="2" x14ac:dyDescent="0.3">
      <c r="A523" s="35"/>
      <c r="B523" s="75">
        <v>-9310.4</v>
      </c>
      <c r="C523" s="76">
        <v>0</v>
      </c>
      <c r="D523" s="77">
        <v>-9310.4</v>
      </c>
      <c r="E523" s="75">
        <v>0</v>
      </c>
      <c r="F523" s="76">
        <v>0</v>
      </c>
      <c r="G523" s="26">
        <v>0</v>
      </c>
      <c r="H523" s="75">
        <v>-9310.4</v>
      </c>
      <c r="I523" s="76">
        <v>0</v>
      </c>
      <c r="J523" s="26">
        <v>-9310.4</v>
      </c>
      <c r="K523" s="39">
        <v>-2694.1799999999994</v>
      </c>
      <c r="L523" s="25">
        <v>0</v>
      </c>
      <c r="M523" s="39">
        <v>-2694.1799999999994</v>
      </c>
      <c r="N523" s="75">
        <v>0</v>
      </c>
      <c r="O523" s="76">
        <v>0</v>
      </c>
      <c r="P523" s="26">
        <v>0</v>
      </c>
      <c r="Q523" s="39">
        <v>-2694.1799999999994</v>
      </c>
      <c r="R523" s="39">
        <v>0</v>
      </c>
      <c r="S523" s="40">
        <v>-2694.1799999999994</v>
      </c>
      <c r="T523" s="106" t="s">
        <v>266</v>
      </c>
    </row>
    <row r="524" spans="1:20" outlineLevel="1" x14ac:dyDescent="0.3">
      <c r="A524" s="108" t="s">
        <v>127</v>
      </c>
      <c r="B524" s="110">
        <v>-9310.4</v>
      </c>
      <c r="C524" s="109">
        <v>128253.6</v>
      </c>
      <c r="D524" s="111">
        <v>118943.20000000001</v>
      </c>
      <c r="E524" s="110">
        <v>0</v>
      </c>
      <c r="F524" s="109">
        <v>14048.468356999996</v>
      </c>
      <c r="G524" s="112">
        <v>14048.468356999996</v>
      </c>
      <c r="H524" s="110">
        <v>-9310.4</v>
      </c>
      <c r="I524" s="109">
        <v>114205.131643</v>
      </c>
      <c r="J524" s="112">
        <v>104894.73164300001</v>
      </c>
      <c r="K524" s="109">
        <v>-2694.1799999999994</v>
      </c>
      <c r="L524" s="113">
        <v>256275.7</v>
      </c>
      <c r="M524" s="109">
        <v>253581.52000000002</v>
      </c>
      <c r="N524" s="110">
        <v>0</v>
      </c>
      <c r="O524" s="109">
        <v>28063.41824499999</v>
      </c>
      <c r="P524" s="112">
        <v>28063.41824499999</v>
      </c>
      <c r="Q524" s="109">
        <v>-2694.1799999999994</v>
      </c>
      <c r="R524" s="109">
        <v>228212.281755</v>
      </c>
      <c r="S524" s="114">
        <v>225518.10175500001</v>
      </c>
      <c r="T524" s="115"/>
    </row>
    <row r="525" spans="1:20" outlineLevel="3" x14ac:dyDescent="0.3">
      <c r="A525" s="35" t="s">
        <v>130</v>
      </c>
      <c r="B525" s="75">
        <v>0</v>
      </c>
      <c r="C525" s="76">
        <v>140.01</v>
      </c>
      <c r="D525" s="77">
        <v>140.01</v>
      </c>
      <c r="E525" s="75">
        <v>0</v>
      </c>
      <c r="F525" s="76">
        <v>15.569111999999993</v>
      </c>
      <c r="G525" s="26">
        <v>15.569111999999993</v>
      </c>
      <c r="H525" s="75">
        <v>0</v>
      </c>
      <c r="I525" s="76">
        <v>124.440888</v>
      </c>
      <c r="J525" s="26">
        <v>124.440888</v>
      </c>
      <c r="K525" s="39">
        <v>0</v>
      </c>
      <c r="L525" s="25">
        <v>1358.51</v>
      </c>
      <c r="M525" s="39">
        <v>1358.51</v>
      </c>
      <c r="N525" s="75">
        <v>0</v>
      </c>
      <c r="O525" s="76">
        <v>151.06631199999995</v>
      </c>
      <c r="P525" s="26">
        <v>151.06631199999995</v>
      </c>
      <c r="Q525" s="39">
        <v>0</v>
      </c>
      <c r="R525" s="39">
        <v>1207.4436880000001</v>
      </c>
      <c r="S525" s="40">
        <v>1207.4436880000001</v>
      </c>
      <c r="T525" s="100" t="s">
        <v>47</v>
      </c>
    </row>
    <row r="526" spans="1:20" outlineLevel="2" x14ac:dyDescent="0.3">
      <c r="A526" s="35"/>
      <c r="B526" s="75">
        <v>0</v>
      </c>
      <c r="C526" s="76">
        <v>140.01</v>
      </c>
      <c r="D526" s="77">
        <v>140.01</v>
      </c>
      <c r="E526" s="75">
        <v>0</v>
      </c>
      <c r="F526" s="76">
        <v>15.569111999999993</v>
      </c>
      <c r="G526" s="26">
        <v>15.569111999999993</v>
      </c>
      <c r="H526" s="75">
        <v>0</v>
      </c>
      <c r="I526" s="76">
        <v>124.440888</v>
      </c>
      <c r="J526" s="26">
        <v>124.440888</v>
      </c>
      <c r="K526" s="39">
        <v>0</v>
      </c>
      <c r="L526" s="25">
        <v>1358.51</v>
      </c>
      <c r="M526" s="39">
        <v>1358.51</v>
      </c>
      <c r="N526" s="75">
        <v>0</v>
      </c>
      <c r="O526" s="76">
        <v>151.06631199999995</v>
      </c>
      <c r="P526" s="26">
        <v>151.06631199999995</v>
      </c>
      <c r="Q526" s="39">
        <v>0</v>
      </c>
      <c r="R526" s="39">
        <v>1207.4436880000001</v>
      </c>
      <c r="S526" s="40">
        <v>1207.4436880000001</v>
      </c>
      <c r="T526" s="106" t="s">
        <v>279</v>
      </c>
    </row>
    <row r="527" spans="1:20" outlineLevel="1" x14ac:dyDescent="0.3">
      <c r="A527" s="108" t="s">
        <v>129</v>
      </c>
      <c r="B527" s="110">
        <v>0</v>
      </c>
      <c r="C527" s="109">
        <v>140.01</v>
      </c>
      <c r="D527" s="111">
        <v>140.01</v>
      </c>
      <c r="E527" s="110">
        <v>0</v>
      </c>
      <c r="F527" s="109">
        <v>15.569111999999993</v>
      </c>
      <c r="G527" s="112">
        <v>15.569111999999993</v>
      </c>
      <c r="H527" s="110">
        <v>0</v>
      </c>
      <c r="I527" s="109">
        <v>124.440888</v>
      </c>
      <c r="J527" s="112">
        <v>124.440888</v>
      </c>
      <c r="K527" s="109">
        <v>0</v>
      </c>
      <c r="L527" s="113">
        <v>1358.51</v>
      </c>
      <c r="M527" s="109">
        <v>1358.51</v>
      </c>
      <c r="N527" s="110">
        <v>0</v>
      </c>
      <c r="O527" s="109">
        <v>151.06631199999995</v>
      </c>
      <c r="P527" s="112">
        <v>151.06631199999995</v>
      </c>
      <c r="Q527" s="109">
        <v>0</v>
      </c>
      <c r="R527" s="109">
        <v>1207.4436880000001</v>
      </c>
      <c r="S527" s="114">
        <v>1207.4436880000001</v>
      </c>
      <c r="T527" s="115"/>
    </row>
    <row r="528" spans="1:20" outlineLevel="3" x14ac:dyDescent="0.3">
      <c r="A528" s="35" t="s">
        <v>132</v>
      </c>
      <c r="B528" s="75">
        <v>0</v>
      </c>
      <c r="C528" s="76">
        <v>286.10000000000002</v>
      </c>
      <c r="D528" s="77">
        <v>286.10000000000002</v>
      </c>
      <c r="E528" s="75">
        <v>0</v>
      </c>
      <c r="F528" s="76">
        <v>31.499609999999997</v>
      </c>
      <c r="G528" s="26">
        <v>31.499609999999997</v>
      </c>
      <c r="H528" s="75">
        <v>0</v>
      </c>
      <c r="I528" s="76">
        <v>254.60039000000003</v>
      </c>
      <c r="J528" s="26">
        <v>254.60039000000003</v>
      </c>
      <c r="K528" s="39">
        <v>0</v>
      </c>
      <c r="L528" s="25">
        <v>286.10000000000002</v>
      </c>
      <c r="M528" s="39">
        <v>286.10000000000002</v>
      </c>
      <c r="N528" s="75">
        <v>0</v>
      </c>
      <c r="O528" s="76">
        <v>31.499609999999997</v>
      </c>
      <c r="P528" s="26">
        <v>31.499609999999997</v>
      </c>
      <c r="Q528" s="39">
        <v>0</v>
      </c>
      <c r="R528" s="39">
        <v>254.60039000000003</v>
      </c>
      <c r="S528" s="40">
        <v>254.60039000000003</v>
      </c>
      <c r="T528" s="100" t="s">
        <v>62</v>
      </c>
    </row>
    <row r="529" spans="1:20" outlineLevel="3" x14ac:dyDescent="0.3">
      <c r="A529" s="35" t="s">
        <v>132</v>
      </c>
      <c r="B529" s="75">
        <v>0</v>
      </c>
      <c r="C529" s="76">
        <v>1148.5</v>
      </c>
      <c r="D529" s="77">
        <v>1148.5</v>
      </c>
      <c r="E529" s="75">
        <v>0</v>
      </c>
      <c r="F529" s="76">
        <v>126.44984999999997</v>
      </c>
      <c r="G529" s="26">
        <v>126.44984999999997</v>
      </c>
      <c r="H529" s="75">
        <v>0</v>
      </c>
      <c r="I529" s="76">
        <v>1022.05015</v>
      </c>
      <c r="J529" s="26">
        <v>1022.05015</v>
      </c>
      <c r="K529" s="39">
        <v>0</v>
      </c>
      <c r="L529" s="25">
        <v>1148.5</v>
      </c>
      <c r="M529" s="39">
        <v>1148.5</v>
      </c>
      <c r="N529" s="75">
        <v>0</v>
      </c>
      <c r="O529" s="76">
        <v>126.44984999999997</v>
      </c>
      <c r="P529" s="26">
        <v>126.44984999999997</v>
      </c>
      <c r="Q529" s="39">
        <v>0</v>
      </c>
      <c r="R529" s="39">
        <v>1022.05015</v>
      </c>
      <c r="S529" s="40">
        <v>1022.05015</v>
      </c>
      <c r="T529" s="100" t="s">
        <v>62</v>
      </c>
    </row>
    <row r="530" spans="1:20" outlineLevel="3" x14ac:dyDescent="0.3">
      <c r="A530" s="35" t="s">
        <v>132</v>
      </c>
      <c r="B530" s="75">
        <v>0</v>
      </c>
      <c r="C530" s="76">
        <v>23041.15</v>
      </c>
      <c r="D530" s="77">
        <v>23041.15</v>
      </c>
      <c r="E530" s="75">
        <v>0</v>
      </c>
      <c r="F530" s="76">
        <v>2536.8306149999994</v>
      </c>
      <c r="G530" s="26">
        <v>2536.8306149999994</v>
      </c>
      <c r="H530" s="75">
        <v>0</v>
      </c>
      <c r="I530" s="76">
        <v>20504.319385000003</v>
      </c>
      <c r="J530" s="26">
        <v>20504.319385000003</v>
      </c>
      <c r="K530" s="39">
        <v>0</v>
      </c>
      <c r="L530" s="25">
        <v>42811.34</v>
      </c>
      <c r="M530" s="39">
        <v>42811.34</v>
      </c>
      <c r="N530" s="75">
        <v>0</v>
      </c>
      <c r="O530" s="76">
        <v>4713.5285339999982</v>
      </c>
      <c r="P530" s="26">
        <v>4713.5285339999982</v>
      </c>
      <c r="Q530" s="39">
        <v>0</v>
      </c>
      <c r="R530" s="39">
        <v>38097.811465999999</v>
      </c>
      <c r="S530" s="40">
        <v>38097.811465999999</v>
      </c>
      <c r="T530" s="100" t="s">
        <v>62</v>
      </c>
    </row>
    <row r="531" spans="1:20" outlineLevel="3" x14ac:dyDescent="0.3">
      <c r="A531" s="35" t="s">
        <v>132</v>
      </c>
      <c r="B531" s="75">
        <v>0</v>
      </c>
      <c r="C531" s="76">
        <v>6993.2</v>
      </c>
      <c r="D531" s="77">
        <v>6993.2</v>
      </c>
      <c r="E531" s="75">
        <v>0</v>
      </c>
      <c r="F531" s="76">
        <v>769.95131999999978</v>
      </c>
      <c r="G531" s="26">
        <v>769.95131999999978</v>
      </c>
      <c r="H531" s="75">
        <v>0</v>
      </c>
      <c r="I531" s="76">
        <v>6223.2486799999997</v>
      </c>
      <c r="J531" s="26">
        <v>6223.2486799999997</v>
      </c>
      <c r="K531" s="39">
        <v>0</v>
      </c>
      <c r="L531" s="25">
        <v>13448.32</v>
      </c>
      <c r="M531" s="39">
        <v>13448.32</v>
      </c>
      <c r="N531" s="75">
        <v>0</v>
      </c>
      <c r="O531" s="76">
        <v>1480.6600319999995</v>
      </c>
      <c r="P531" s="26">
        <v>1480.6600319999995</v>
      </c>
      <c r="Q531" s="39">
        <v>0</v>
      </c>
      <c r="R531" s="39">
        <v>11967.659968</v>
      </c>
      <c r="S531" s="40">
        <v>11967.659968</v>
      </c>
      <c r="T531" s="100" t="s">
        <v>62</v>
      </c>
    </row>
    <row r="532" spans="1:20" outlineLevel="3" x14ac:dyDescent="0.3">
      <c r="A532" s="35" t="s">
        <v>132</v>
      </c>
      <c r="B532" s="75">
        <v>0</v>
      </c>
      <c r="C532" s="76">
        <v>9472.83</v>
      </c>
      <c r="D532" s="77">
        <v>9472.83</v>
      </c>
      <c r="E532" s="75">
        <v>0</v>
      </c>
      <c r="F532" s="76">
        <v>1042.9585829999999</v>
      </c>
      <c r="G532" s="26">
        <v>1042.9585829999999</v>
      </c>
      <c r="H532" s="75">
        <v>0</v>
      </c>
      <c r="I532" s="76">
        <v>8429.8714170000003</v>
      </c>
      <c r="J532" s="26">
        <v>8429.8714170000003</v>
      </c>
      <c r="K532" s="39">
        <v>0</v>
      </c>
      <c r="L532" s="25">
        <v>8977.5</v>
      </c>
      <c r="M532" s="39">
        <v>8977.5</v>
      </c>
      <c r="N532" s="75">
        <v>0</v>
      </c>
      <c r="O532" s="76">
        <v>988.42274999999984</v>
      </c>
      <c r="P532" s="26">
        <v>988.42274999999984</v>
      </c>
      <c r="Q532" s="39">
        <v>0</v>
      </c>
      <c r="R532" s="39">
        <v>7989.0772500000003</v>
      </c>
      <c r="S532" s="40">
        <v>7989.0772500000003</v>
      </c>
      <c r="T532" s="100" t="s">
        <v>62</v>
      </c>
    </row>
    <row r="533" spans="1:20" outlineLevel="3" x14ac:dyDescent="0.3">
      <c r="A533" s="35" t="s">
        <v>132</v>
      </c>
      <c r="B533" s="75">
        <v>0</v>
      </c>
      <c r="C533" s="76">
        <v>4875.1499999999996</v>
      </c>
      <c r="D533" s="77">
        <v>4875.1499999999996</v>
      </c>
      <c r="E533" s="75">
        <v>0</v>
      </c>
      <c r="F533" s="76">
        <v>536.75401499999987</v>
      </c>
      <c r="G533" s="26">
        <v>536.75401499999987</v>
      </c>
      <c r="H533" s="75">
        <v>0</v>
      </c>
      <c r="I533" s="76">
        <v>4338.3959850000001</v>
      </c>
      <c r="J533" s="26">
        <v>4338.3959850000001</v>
      </c>
      <c r="K533" s="39">
        <v>0</v>
      </c>
      <c r="L533" s="25">
        <v>18634.86</v>
      </c>
      <c r="M533" s="39">
        <v>18634.86</v>
      </c>
      <c r="N533" s="75">
        <v>0</v>
      </c>
      <c r="O533" s="76">
        <v>2051.6980859999994</v>
      </c>
      <c r="P533" s="26">
        <v>2051.6980859999994</v>
      </c>
      <c r="Q533" s="39">
        <v>0</v>
      </c>
      <c r="R533" s="39">
        <v>16583.161914</v>
      </c>
      <c r="S533" s="40">
        <v>16583.161914</v>
      </c>
      <c r="T533" s="100" t="s">
        <v>62</v>
      </c>
    </row>
    <row r="534" spans="1:20" outlineLevel="3" x14ac:dyDescent="0.3">
      <c r="A534" s="35" t="s">
        <v>132</v>
      </c>
      <c r="B534" s="75">
        <v>0</v>
      </c>
      <c r="C534" s="76">
        <v>9289.4699999999993</v>
      </c>
      <c r="D534" s="77">
        <v>9289.4699999999993</v>
      </c>
      <c r="E534" s="75">
        <v>0</v>
      </c>
      <c r="F534" s="76">
        <v>1022.7706469999997</v>
      </c>
      <c r="G534" s="26">
        <v>1022.7706469999997</v>
      </c>
      <c r="H534" s="75">
        <v>0</v>
      </c>
      <c r="I534" s="76">
        <v>8266.699353</v>
      </c>
      <c r="J534" s="26">
        <v>8266.699353</v>
      </c>
      <c r="K534" s="39">
        <v>0</v>
      </c>
      <c r="L534" s="25">
        <v>18291.97</v>
      </c>
      <c r="M534" s="39">
        <v>18291.97</v>
      </c>
      <c r="N534" s="75">
        <v>0</v>
      </c>
      <c r="O534" s="76">
        <v>2013.9458969999996</v>
      </c>
      <c r="P534" s="26">
        <v>2013.9458969999996</v>
      </c>
      <c r="Q534" s="39">
        <v>0</v>
      </c>
      <c r="R534" s="39">
        <v>16278.024103000002</v>
      </c>
      <c r="S534" s="40">
        <v>16278.024103000002</v>
      </c>
      <c r="T534" s="100" t="s">
        <v>62</v>
      </c>
    </row>
    <row r="535" spans="1:20" outlineLevel="3" x14ac:dyDescent="0.3">
      <c r="A535" s="35" t="s">
        <v>132</v>
      </c>
      <c r="B535" s="75">
        <v>0</v>
      </c>
      <c r="C535" s="76">
        <v>1278.97</v>
      </c>
      <c r="D535" s="77">
        <v>1278.97</v>
      </c>
      <c r="E535" s="75">
        <v>0</v>
      </c>
      <c r="F535" s="76">
        <v>140.81459699999996</v>
      </c>
      <c r="G535" s="26">
        <v>140.81459699999996</v>
      </c>
      <c r="H535" s="75">
        <v>0</v>
      </c>
      <c r="I535" s="76">
        <v>1138.155403</v>
      </c>
      <c r="J535" s="26">
        <v>1138.155403</v>
      </c>
      <c r="K535" s="39">
        <v>0</v>
      </c>
      <c r="L535" s="25">
        <v>8379.56</v>
      </c>
      <c r="M535" s="39">
        <v>8379.56</v>
      </c>
      <c r="N535" s="75">
        <v>0</v>
      </c>
      <c r="O535" s="76">
        <v>922.58955599999979</v>
      </c>
      <c r="P535" s="26">
        <v>922.58955599999979</v>
      </c>
      <c r="Q535" s="39">
        <v>0</v>
      </c>
      <c r="R535" s="39">
        <v>7456.9704439999996</v>
      </c>
      <c r="S535" s="40">
        <v>7456.9704439999996</v>
      </c>
      <c r="T535" s="100" t="s">
        <v>62</v>
      </c>
    </row>
    <row r="536" spans="1:20" outlineLevel="3" x14ac:dyDescent="0.3">
      <c r="A536" s="35" t="s">
        <v>132</v>
      </c>
      <c r="B536" s="75">
        <v>0</v>
      </c>
      <c r="C536" s="76">
        <v>0</v>
      </c>
      <c r="D536" s="77">
        <v>0</v>
      </c>
      <c r="E536" s="75">
        <v>0</v>
      </c>
      <c r="F536" s="76">
        <v>0</v>
      </c>
      <c r="G536" s="26">
        <v>0</v>
      </c>
      <c r="H536" s="75">
        <v>0</v>
      </c>
      <c r="I536" s="76">
        <v>0</v>
      </c>
      <c r="J536" s="26">
        <v>0</v>
      </c>
      <c r="K536" s="39">
        <v>0</v>
      </c>
      <c r="L536" s="25">
        <v>0</v>
      </c>
      <c r="M536" s="39">
        <v>0</v>
      </c>
      <c r="N536" s="75">
        <v>0</v>
      </c>
      <c r="O536" s="76">
        <v>0</v>
      </c>
      <c r="P536" s="26">
        <v>0</v>
      </c>
      <c r="Q536" s="39">
        <v>0</v>
      </c>
      <c r="R536" s="39">
        <v>0</v>
      </c>
      <c r="S536" s="40">
        <v>0</v>
      </c>
      <c r="T536" s="100" t="s">
        <v>62</v>
      </c>
    </row>
    <row r="537" spans="1:20" outlineLevel="3" x14ac:dyDescent="0.3">
      <c r="A537" s="35" t="s">
        <v>132</v>
      </c>
      <c r="B537" s="75">
        <v>0</v>
      </c>
      <c r="C537" s="76">
        <v>2920.8</v>
      </c>
      <c r="D537" s="77">
        <v>2920.8</v>
      </c>
      <c r="E537" s="75">
        <v>0</v>
      </c>
      <c r="F537" s="76">
        <v>321.58007999999995</v>
      </c>
      <c r="G537" s="26">
        <v>321.58007999999995</v>
      </c>
      <c r="H537" s="75">
        <v>0</v>
      </c>
      <c r="I537" s="76">
        <v>2599.2199200000005</v>
      </c>
      <c r="J537" s="26">
        <v>2599.2199200000005</v>
      </c>
      <c r="K537" s="39">
        <v>0</v>
      </c>
      <c r="L537" s="25">
        <v>3397.9</v>
      </c>
      <c r="M537" s="39">
        <v>3397.9</v>
      </c>
      <c r="N537" s="75">
        <v>0</v>
      </c>
      <c r="O537" s="76">
        <v>374.10878999999994</v>
      </c>
      <c r="P537" s="26">
        <v>374.10878999999994</v>
      </c>
      <c r="Q537" s="39">
        <v>0</v>
      </c>
      <c r="R537" s="39">
        <v>3023.7912100000003</v>
      </c>
      <c r="S537" s="40">
        <v>3023.7912100000003</v>
      </c>
      <c r="T537" s="100" t="s">
        <v>62</v>
      </c>
    </row>
    <row r="538" spans="1:20" outlineLevel="3" x14ac:dyDescent="0.3">
      <c r="A538" s="35" t="s">
        <v>132</v>
      </c>
      <c r="B538" s="75">
        <v>0</v>
      </c>
      <c r="C538" s="76">
        <v>2866.15</v>
      </c>
      <c r="D538" s="77">
        <v>2866.15</v>
      </c>
      <c r="E538" s="75">
        <v>0</v>
      </c>
      <c r="F538" s="76">
        <v>315.56311499999993</v>
      </c>
      <c r="G538" s="26">
        <v>315.56311499999993</v>
      </c>
      <c r="H538" s="75">
        <v>0</v>
      </c>
      <c r="I538" s="76">
        <v>2550.5868850000002</v>
      </c>
      <c r="J538" s="26">
        <v>2550.5868850000002</v>
      </c>
      <c r="K538" s="39">
        <v>0</v>
      </c>
      <c r="L538" s="25">
        <v>6184.85</v>
      </c>
      <c r="M538" s="39">
        <v>6184.85</v>
      </c>
      <c r="N538" s="75">
        <v>0</v>
      </c>
      <c r="O538" s="76">
        <v>680.95198499999992</v>
      </c>
      <c r="P538" s="26">
        <v>680.95198499999992</v>
      </c>
      <c r="Q538" s="39">
        <v>0</v>
      </c>
      <c r="R538" s="39">
        <v>5503.8980150000007</v>
      </c>
      <c r="S538" s="40">
        <v>5503.8980150000007</v>
      </c>
      <c r="T538" s="100" t="s">
        <v>62</v>
      </c>
    </row>
    <row r="539" spans="1:20" outlineLevel="3" x14ac:dyDescent="0.3">
      <c r="A539" s="35" t="s">
        <v>132</v>
      </c>
      <c r="B539" s="75">
        <v>0</v>
      </c>
      <c r="C539" s="76">
        <v>-3187.01</v>
      </c>
      <c r="D539" s="77">
        <v>-3187.01</v>
      </c>
      <c r="E539" s="75">
        <v>0</v>
      </c>
      <c r="F539" s="76">
        <v>-350.88980099999992</v>
      </c>
      <c r="G539" s="26">
        <v>-350.88980099999992</v>
      </c>
      <c r="H539" s="75">
        <v>0</v>
      </c>
      <c r="I539" s="76">
        <v>-2836.1201990000004</v>
      </c>
      <c r="J539" s="26">
        <v>-2836.1201990000004</v>
      </c>
      <c r="K539" s="39">
        <v>0</v>
      </c>
      <c r="L539" s="25">
        <v>-34.240000000000236</v>
      </c>
      <c r="M539" s="39">
        <v>-34.240000000000236</v>
      </c>
      <c r="N539" s="75">
        <v>0</v>
      </c>
      <c r="O539" s="76">
        <v>-3.7698240000000252</v>
      </c>
      <c r="P539" s="26">
        <v>-3.7698240000000252</v>
      </c>
      <c r="Q539" s="39">
        <v>0</v>
      </c>
      <c r="R539" s="39">
        <v>-30.470176000000212</v>
      </c>
      <c r="S539" s="40">
        <v>-30.470176000000212</v>
      </c>
      <c r="T539" s="100" t="s">
        <v>62</v>
      </c>
    </row>
    <row r="540" spans="1:20" outlineLevel="2" x14ac:dyDescent="0.3">
      <c r="A540" s="35"/>
      <c r="B540" s="75">
        <v>0</v>
      </c>
      <c r="C540" s="76">
        <v>58985.310000000005</v>
      </c>
      <c r="D540" s="77">
        <v>58985.310000000005</v>
      </c>
      <c r="E540" s="75">
        <v>0</v>
      </c>
      <c r="F540" s="76">
        <v>6494.2826309999964</v>
      </c>
      <c r="G540" s="26">
        <v>6494.2826309999964</v>
      </c>
      <c r="H540" s="75">
        <v>0</v>
      </c>
      <c r="I540" s="76">
        <v>52491.027369000003</v>
      </c>
      <c r="J540" s="26">
        <v>52491.027369000003</v>
      </c>
      <c r="K540" s="39">
        <v>0</v>
      </c>
      <c r="L540" s="25">
        <v>121526.65999999999</v>
      </c>
      <c r="M540" s="39">
        <v>121526.65999999999</v>
      </c>
      <c r="N540" s="75">
        <v>0</v>
      </c>
      <c r="O540" s="76">
        <v>13380.085265999995</v>
      </c>
      <c r="P540" s="26">
        <v>13380.085265999995</v>
      </c>
      <c r="Q540" s="39">
        <v>0</v>
      </c>
      <c r="R540" s="39">
        <v>108146.57473400001</v>
      </c>
      <c r="S540" s="40">
        <v>108146.57473400001</v>
      </c>
      <c r="T540" s="106" t="s">
        <v>272</v>
      </c>
    </row>
    <row r="541" spans="1:20" outlineLevel="3" x14ac:dyDescent="0.3">
      <c r="A541" s="35" t="s">
        <v>132</v>
      </c>
      <c r="B541" s="75">
        <v>0</v>
      </c>
      <c r="C541" s="76">
        <v>82611.070000000007</v>
      </c>
      <c r="D541" s="77">
        <v>82611.070000000007</v>
      </c>
      <c r="E541" s="75">
        <v>0</v>
      </c>
      <c r="F541" s="76">
        <v>6600.6244929999984</v>
      </c>
      <c r="G541" s="26">
        <v>6600.6244929999984</v>
      </c>
      <c r="H541" s="75">
        <v>0</v>
      </c>
      <c r="I541" s="76">
        <v>76010.445507000011</v>
      </c>
      <c r="J541" s="26">
        <v>76010.445507000011</v>
      </c>
      <c r="K541" s="39">
        <v>0</v>
      </c>
      <c r="L541" s="25">
        <v>169424.96000000002</v>
      </c>
      <c r="M541" s="39">
        <v>169424.96000000002</v>
      </c>
      <c r="N541" s="75">
        <v>0</v>
      </c>
      <c r="O541" s="76">
        <v>13537.054303999998</v>
      </c>
      <c r="P541" s="26">
        <v>13537.054303999998</v>
      </c>
      <c r="Q541" s="39">
        <v>0</v>
      </c>
      <c r="R541" s="39">
        <v>155887.90569600003</v>
      </c>
      <c r="S541" s="40">
        <v>155887.90569600003</v>
      </c>
      <c r="T541" s="100" t="s">
        <v>50</v>
      </c>
    </row>
    <row r="542" spans="1:20" outlineLevel="3" x14ac:dyDescent="0.3">
      <c r="A542" s="35" t="s">
        <v>132</v>
      </c>
      <c r="B542" s="75">
        <v>0</v>
      </c>
      <c r="C542" s="76">
        <v>5306.88</v>
      </c>
      <c r="D542" s="77">
        <v>5306.88</v>
      </c>
      <c r="E542" s="75">
        <v>0</v>
      </c>
      <c r="F542" s="76">
        <v>424.01971199999986</v>
      </c>
      <c r="G542" s="26">
        <v>424.01971199999986</v>
      </c>
      <c r="H542" s="75">
        <v>0</v>
      </c>
      <c r="I542" s="76">
        <v>4882.8602879999999</v>
      </c>
      <c r="J542" s="26">
        <v>4882.8602879999999</v>
      </c>
      <c r="K542" s="39">
        <v>0</v>
      </c>
      <c r="L542" s="25">
        <v>11893.24</v>
      </c>
      <c r="M542" s="39">
        <v>11893.24</v>
      </c>
      <c r="N542" s="75">
        <v>0</v>
      </c>
      <c r="O542" s="76">
        <v>950.26987599999961</v>
      </c>
      <c r="P542" s="26">
        <v>950.26987599999961</v>
      </c>
      <c r="Q542" s="39">
        <v>0</v>
      </c>
      <c r="R542" s="39">
        <v>10942.970123999999</v>
      </c>
      <c r="S542" s="40">
        <v>10942.970123999999</v>
      </c>
      <c r="T542" s="100" t="s">
        <v>50</v>
      </c>
    </row>
    <row r="543" spans="1:20" outlineLevel="3" x14ac:dyDescent="0.3">
      <c r="A543" s="35" t="s">
        <v>132</v>
      </c>
      <c r="B543" s="75">
        <v>0</v>
      </c>
      <c r="C543" s="76">
        <v>0</v>
      </c>
      <c r="D543" s="77">
        <v>0</v>
      </c>
      <c r="E543" s="75">
        <v>0</v>
      </c>
      <c r="F543" s="76">
        <v>0</v>
      </c>
      <c r="G543" s="26">
        <v>0</v>
      </c>
      <c r="H543" s="75">
        <v>0</v>
      </c>
      <c r="I543" s="76">
        <v>0</v>
      </c>
      <c r="J543" s="26">
        <v>0</v>
      </c>
      <c r="K543" s="39">
        <v>0</v>
      </c>
      <c r="L543" s="25">
        <v>0</v>
      </c>
      <c r="M543" s="39">
        <v>0</v>
      </c>
      <c r="N543" s="75">
        <v>0</v>
      </c>
      <c r="O543" s="76">
        <v>0</v>
      </c>
      <c r="P543" s="26">
        <v>0</v>
      </c>
      <c r="Q543" s="39">
        <v>0</v>
      </c>
      <c r="R543" s="39">
        <v>0</v>
      </c>
      <c r="S543" s="40">
        <v>0</v>
      </c>
      <c r="T543" s="100" t="s">
        <v>50</v>
      </c>
    </row>
    <row r="544" spans="1:20" outlineLevel="2" x14ac:dyDescent="0.3">
      <c r="A544" s="35"/>
      <c r="B544" s="75">
        <v>0</v>
      </c>
      <c r="C544" s="76">
        <v>87917.950000000012</v>
      </c>
      <c r="D544" s="77">
        <v>87917.950000000012</v>
      </c>
      <c r="E544" s="75">
        <v>0</v>
      </c>
      <c r="F544" s="76">
        <v>7024.6442049999987</v>
      </c>
      <c r="G544" s="26">
        <v>7024.6442049999987</v>
      </c>
      <c r="H544" s="75">
        <v>0</v>
      </c>
      <c r="I544" s="76">
        <v>80893.305795000007</v>
      </c>
      <c r="J544" s="26">
        <v>80893.305795000007</v>
      </c>
      <c r="K544" s="39">
        <v>0</v>
      </c>
      <c r="L544" s="25">
        <v>181318.2</v>
      </c>
      <c r="M544" s="39">
        <v>181318.2</v>
      </c>
      <c r="N544" s="75">
        <v>0</v>
      </c>
      <c r="O544" s="76">
        <v>14487.324179999998</v>
      </c>
      <c r="P544" s="26">
        <v>14487.324179999998</v>
      </c>
      <c r="Q544" s="39">
        <v>0</v>
      </c>
      <c r="R544" s="39">
        <v>166830.87582000002</v>
      </c>
      <c r="S544" s="40">
        <v>166830.87582000002</v>
      </c>
      <c r="T544" s="106" t="s">
        <v>275</v>
      </c>
    </row>
    <row r="545" spans="1:20" outlineLevel="3" x14ac:dyDescent="0.3">
      <c r="A545" s="35" t="s">
        <v>132</v>
      </c>
      <c r="B545" s="75">
        <v>0</v>
      </c>
      <c r="C545" s="76">
        <v>7890.62</v>
      </c>
      <c r="D545" s="77">
        <v>7890.62</v>
      </c>
      <c r="E545" s="75">
        <v>0</v>
      </c>
      <c r="F545" s="76">
        <v>877.4369439999997</v>
      </c>
      <c r="G545" s="26">
        <v>877.4369439999997</v>
      </c>
      <c r="H545" s="75">
        <v>0</v>
      </c>
      <c r="I545" s="76">
        <v>7013.1830559999999</v>
      </c>
      <c r="J545" s="26">
        <v>7013.1830559999999</v>
      </c>
      <c r="K545" s="39">
        <v>0</v>
      </c>
      <c r="L545" s="25">
        <v>13825.029999999999</v>
      </c>
      <c r="M545" s="39">
        <v>13825.029999999999</v>
      </c>
      <c r="N545" s="75">
        <v>0</v>
      </c>
      <c r="O545" s="76">
        <v>1537.3433359999995</v>
      </c>
      <c r="P545" s="26">
        <v>1537.3433359999995</v>
      </c>
      <c r="Q545" s="39">
        <v>0</v>
      </c>
      <c r="R545" s="39">
        <v>12287.686663999999</v>
      </c>
      <c r="S545" s="40">
        <v>12287.686663999999</v>
      </c>
      <c r="T545" s="100" t="s">
        <v>47</v>
      </c>
    </row>
    <row r="546" spans="1:20" outlineLevel="3" x14ac:dyDescent="0.3">
      <c r="A546" s="35" t="s">
        <v>132</v>
      </c>
      <c r="B546" s="75">
        <v>0</v>
      </c>
      <c r="C546" s="76">
        <v>6208.83</v>
      </c>
      <c r="D546" s="77">
        <v>6208.83</v>
      </c>
      <c r="E546" s="75">
        <v>0</v>
      </c>
      <c r="F546" s="76">
        <v>690.42189599999983</v>
      </c>
      <c r="G546" s="26">
        <v>690.42189599999983</v>
      </c>
      <c r="H546" s="75">
        <v>0</v>
      </c>
      <c r="I546" s="76">
        <v>5518.4081040000001</v>
      </c>
      <c r="J546" s="26">
        <v>5518.4081040000001</v>
      </c>
      <c r="K546" s="39">
        <v>0</v>
      </c>
      <c r="L546" s="25">
        <v>10541.1</v>
      </c>
      <c r="M546" s="39">
        <v>10541.1</v>
      </c>
      <c r="N546" s="75">
        <v>0</v>
      </c>
      <c r="O546" s="76">
        <v>1172.1703199999997</v>
      </c>
      <c r="P546" s="26">
        <v>1172.1703199999997</v>
      </c>
      <c r="Q546" s="39">
        <v>0</v>
      </c>
      <c r="R546" s="39">
        <v>9368.9296800000011</v>
      </c>
      <c r="S546" s="40">
        <v>9368.9296800000011</v>
      </c>
      <c r="T546" s="100" t="s">
        <v>47</v>
      </c>
    </row>
    <row r="547" spans="1:20" outlineLevel="3" x14ac:dyDescent="0.3">
      <c r="A547" s="35" t="s">
        <v>132</v>
      </c>
      <c r="B547" s="75">
        <v>0</v>
      </c>
      <c r="C547" s="76">
        <v>52976.17</v>
      </c>
      <c r="D547" s="77">
        <v>52976.17</v>
      </c>
      <c r="E547" s="75">
        <v>0</v>
      </c>
      <c r="F547" s="76">
        <v>5890.9501039999977</v>
      </c>
      <c r="G547" s="26">
        <v>5890.9501039999977</v>
      </c>
      <c r="H547" s="75">
        <v>0</v>
      </c>
      <c r="I547" s="76">
        <v>47085.219896000002</v>
      </c>
      <c r="J547" s="26">
        <v>47085.219896000002</v>
      </c>
      <c r="K547" s="39">
        <v>0</v>
      </c>
      <c r="L547" s="25">
        <v>107698.48</v>
      </c>
      <c r="M547" s="39">
        <v>107698.48</v>
      </c>
      <c r="N547" s="75">
        <v>0</v>
      </c>
      <c r="O547" s="76">
        <v>11976.070975999995</v>
      </c>
      <c r="P547" s="26">
        <v>11976.070975999995</v>
      </c>
      <c r="Q547" s="39">
        <v>0</v>
      </c>
      <c r="R547" s="39">
        <v>95722.409023999993</v>
      </c>
      <c r="S547" s="40">
        <v>95722.409023999993</v>
      </c>
      <c r="T547" s="100" t="s">
        <v>47</v>
      </c>
    </row>
    <row r="548" spans="1:20" outlineLevel="3" x14ac:dyDescent="0.3">
      <c r="A548" s="35" t="s">
        <v>132</v>
      </c>
      <c r="B548" s="75">
        <v>0</v>
      </c>
      <c r="C548" s="76">
        <v>-65420.53</v>
      </c>
      <c r="D548" s="77">
        <v>-65420.53</v>
      </c>
      <c r="E548" s="75">
        <v>0</v>
      </c>
      <c r="F548" s="76">
        <v>-7274.7629359999974</v>
      </c>
      <c r="G548" s="26">
        <v>-7274.7629359999974</v>
      </c>
      <c r="H548" s="75">
        <v>0</v>
      </c>
      <c r="I548" s="76">
        <v>-58145.767064</v>
      </c>
      <c r="J548" s="26">
        <v>-58145.767064</v>
      </c>
      <c r="K548" s="39">
        <v>0</v>
      </c>
      <c r="L548" s="25">
        <v>-132077.43</v>
      </c>
      <c r="M548" s="39">
        <v>-132077.43</v>
      </c>
      <c r="N548" s="75">
        <v>0</v>
      </c>
      <c r="O548" s="76">
        <v>-14687.010215999995</v>
      </c>
      <c r="P548" s="26">
        <v>-14687.010215999995</v>
      </c>
      <c r="Q548" s="39">
        <v>0</v>
      </c>
      <c r="R548" s="39">
        <v>-117390.419784</v>
      </c>
      <c r="S548" s="40">
        <v>-117390.419784</v>
      </c>
      <c r="T548" s="100" t="s">
        <v>47</v>
      </c>
    </row>
    <row r="549" spans="1:20" outlineLevel="3" x14ac:dyDescent="0.3">
      <c r="A549" s="35" t="s">
        <v>132</v>
      </c>
      <c r="B549" s="75">
        <v>0</v>
      </c>
      <c r="C549" s="76">
        <v>0</v>
      </c>
      <c r="D549" s="77">
        <v>0</v>
      </c>
      <c r="E549" s="75">
        <v>0</v>
      </c>
      <c r="F549" s="76">
        <v>0</v>
      </c>
      <c r="G549" s="26">
        <v>0</v>
      </c>
      <c r="H549" s="75">
        <v>0</v>
      </c>
      <c r="I549" s="76">
        <v>0</v>
      </c>
      <c r="J549" s="26">
        <v>0</v>
      </c>
      <c r="K549" s="39">
        <v>0</v>
      </c>
      <c r="L549" s="25">
        <v>0</v>
      </c>
      <c r="M549" s="39">
        <v>0</v>
      </c>
      <c r="N549" s="75">
        <v>0</v>
      </c>
      <c r="O549" s="76">
        <v>0</v>
      </c>
      <c r="P549" s="26">
        <v>0</v>
      </c>
      <c r="Q549" s="39">
        <v>0</v>
      </c>
      <c r="R549" s="39">
        <v>0</v>
      </c>
      <c r="S549" s="40">
        <v>0</v>
      </c>
      <c r="T549" s="100" t="s">
        <v>47</v>
      </c>
    </row>
    <row r="550" spans="1:20" outlineLevel="2" x14ac:dyDescent="0.3">
      <c r="A550" s="35"/>
      <c r="B550" s="75">
        <v>0</v>
      </c>
      <c r="C550" s="76">
        <v>1655.0899999999965</v>
      </c>
      <c r="D550" s="77">
        <v>1655.0899999999965</v>
      </c>
      <c r="E550" s="75">
        <v>0</v>
      </c>
      <c r="F550" s="76">
        <v>184.04600799999935</v>
      </c>
      <c r="G550" s="26">
        <v>184.04600799999935</v>
      </c>
      <c r="H550" s="75">
        <v>0</v>
      </c>
      <c r="I550" s="76">
        <v>1471.0439920000063</v>
      </c>
      <c r="J550" s="26">
        <v>1471.0439920000063</v>
      </c>
      <c r="K550" s="39">
        <v>0</v>
      </c>
      <c r="L550" s="25">
        <v>-12.820000000006985</v>
      </c>
      <c r="M550" s="39">
        <v>-12.820000000006985</v>
      </c>
      <c r="N550" s="75">
        <v>0</v>
      </c>
      <c r="O550" s="76">
        <v>-1.4255840000005264</v>
      </c>
      <c r="P550" s="26">
        <v>-1.4255840000005264</v>
      </c>
      <c r="Q550" s="39">
        <v>0</v>
      </c>
      <c r="R550" s="39">
        <v>-11.394415999995545</v>
      </c>
      <c r="S550" s="40">
        <v>-11.394415999995545</v>
      </c>
      <c r="T550" s="106" t="s">
        <v>279</v>
      </c>
    </row>
    <row r="551" spans="1:20" outlineLevel="3" x14ac:dyDescent="0.3">
      <c r="A551" s="35" t="s">
        <v>132</v>
      </c>
      <c r="B551" s="75">
        <v>1627.08</v>
      </c>
      <c r="C551" s="76">
        <v>0</v>
      </c>
      <c r="D551" s="77">
        <v>1627.08</v>
      </c>
      <c r="E551" s="75">
        <v>0</v>
      </c>
      <c r="F551" s="76">
        <v>0</v>
      </c>
      <c r="G551" s="26">
        <v>0</v>
      </c>
      <c r="H551" s="75">
        <v>1627.08</v>
      </c>
      <c r="I551" s="76">
        <v>0</v>
      </c>
      <c r="J551" s="26">
        <v>1627.08</v>
      </c>
      <c r="K551" s="39">
        <v>2782.68</v>
      </c>
      <c r="L551" s="25">
        <v>0</v>
      </c>
      <c r="M551" s="39">
        <v>2782.68</v>
      </c>
      <c r="N551" s="75">
        <v>0</v>
      </c>
      <c r="O551" s="76">
        <v>0</v>
      </c>
      <c r="P551" s="26">
        <v>0</v>
      </c>
      <c r="Q551" s="39">
        <v>2782.68</v>
      </c>
      <c r="R551" s="39">
        <v>0</v>
      </c>
      <c r="S551" s="40">
        <v>2782.68</v>
      </c>
      <c r="T551" s="100" t="s">
        <v>63</v>
      </c>
    </row>
    <row r="552" spans="1:20" outlineLevel="3" x14ac:dyDescent="0.3">
      <c r="A552" s="35" t="s">
        <v>132</v>
      </c>
      <c r="B552" s="75">
        <v>221219.81</v>
      </c>
      <c r="C552" s="76">
        <v>0</v>
      </c>
      <c r="D552" s="77">
        <v>221219.81</v>
      </c>
      <c r="E552" s="75">
        <v>0</v>
      </c>
      <c r="F552" s="76">
        <v>0</v>
      </c>
      <c r="G552" s="26">
        <v>0</v>
      </c>
      <c r="H552" s="75">
        <v>221219.81</v>
      </c>
      <c r="I552" s="76">
        <v>0</v>
      </c>
      <c r="J552" s="26">
        <v>221219.81</v>
      </c>
      <c r="K552" s="39">
        <v>278394.23999999999</v>
      </c>
      <c r="L552" s="25">
        <v>0</v>
      </c>
      <c r="M552" s="39">
        <v>278394.23999999999</v>
      </c>
      <c r="N552" s="75">
        <v>0</v>
      </c>
      <c r="O552" s="76">
        <v>0</v>
      </c>
      <c r="P552" s="26">
        <v>0</v>
      </c>
      <c r="Q552" s="39">
        <v>278394.23999999999</v>
      </c>
      <c r="R552" s="39">
        <v>0</v>
      </c>
      <c r="S552" s="40">
        <v>278394.23999999999</v>
      </c>
      <c r="T552" s="100" t="s">
        <v>63</v>
      </c>
    </row>
    <row r="553" spans="1:20" outlineLevel="3" x14ac:dyDescent="0.3">
      <c r="A553" s="35" t="s">
        <v>132</v>
      </c>
      <c r="B553" s="75">
        <v>24525</v>
      </c>
      <c r="C553" s="76">
        <v>0</v>
      </c>
      <c r="D553" s="77">
        <v>24525</v>
      </c>
      <c r="E553" s="75">
        <v>0</v>
      </c>
      <c r="F553" s="76">
        <v>0</v>
      </c>
      <c r="G553" s="26">
        <v>0</v>
      </c>
      <c r="H553" s="75">
        <v>24525</v>
      </c>
      <c r="I553" s="76">
        <v>0</v>
      </c>
      <c r="J553" s="26">
        <v>24525</v>
      </c>
      <c r="K553" s="39">
        <v>29775</v>
      </c>
      <c r="L553" s="25">
        <v>0</v>
      </c>
      <c r="M553" s="39">
        <v>29775</v>
      </c>
      <c r="N553" s="75">
        <v>0</v>
      </c>
      <c r="O553" s="76">
        <v>0</v>
      </c>
      <c r="P553" s="26">
        <v>0</v>
      </c>
      <c r="Q553" s="39">
        <v>29775</v>
      </c>
      <c r="R553" s="39">
        <v>0</v>
      </c>
      <c r="S553" s="40">
        <v>29775</v>
      </c>
      <c r="T553" s="100" t="s">
        <v>63</v>
      </c>
    </row>
    <row r="554" spans="1:20" outlineLevel="3" x14ac:dyDescent="0.3">
      <c r="A554" s="35" t="s">
        <v>132</v>
      </c>
      <c r="B554" s="75">
        <v>35671.870000000003</v>
      </c>
      <c r="C554" s="76">
        <v>0</v>
      </c>
      <c r="D554" s="77">
        <v>35671.870000000003</v>
      </c>
      <c r="E554" s="75">
        <v>0</v>
      </c>
      <c r="F554" s="76">
        <v>0</v>
      </c>
      <c r="G554" s="26">
        <v>0</v>
      </c>
      <c r="H554" s="75">
        <v>35671.870000000003</v>
      </c>
      <c r="I554" s="76">
        <v>0</v>
      </c>
      <c r="J554" s="26">
        <v>35671.870000000003</v>
      </c>
      <c r="K554" s="39">
        <v>47180.92</v>
      </c>
      <c r="L554" s="25">
        <v>0</v>
      </c>
      <c r="M554" s="39">
        <v>47180.92</v>
      </c>
      <c r="N554" s="75">
        <v>0</v>
      </c>
      <c r="O554" s="76">
        <v>0</v>
      </c>
      <c r="P554" s="26">
        <v>0</v>
      </c>
      <c r="Q554" s="39">
        <v>47180.92</v>
      </c>
      <c r="R554" s="39">
        <v>0</v>
      </c>
      <c r="S554" s="40">
        <v>47180.92</v>
      </c>
      <c r="T554" s="100" t="s">
        <v>63</v>
      </c>
    </row>
    <row r="555" spans="1:20" outlineLevel="3" x14ac:dyDescent="0.3">
      <c r="A555" s="35" t="s">
        <v>132</v>
      </c>
      <c r="B555" s="75">
        <v>28720</v>
      </c>
      <c r="C555" s="76">
        <v>0</v>
      </c>
      <c r="D555" s="77">
        <v>28720</v>
      </c>
      <c r="E555" s="75">
        <v>0</v>
      </c>
      <c r="F555" s="76">
        <v>0</v>
      </c>
      <c r="G555" s="26">
        <v>0</v>
      </c>
      <c r="H555" s="75">
        <v>28720</v>
      </c>
      <c r="I555" s="76">
        <v>0</v>
      </c>
      <c r="J555" s="26">
        <v>28720</v>
      </c>
      <c r="K555" s="39">
        <v>35570</v>
      </c>
      <c r="L555" s="25">
        <v>0</v>
      </c>
      <c r="M555" s="39">
        <v>35570</v>
      </c>
      <c r="N555" s="75">
        <v>0</v>
      </c>
      <c r="O555" s="76">
        <v>0</v>
      </c>
      <c r="P555" s="26">
        <v>0</v>
      </c>
      <c r="Q555" s="39">
        <v>35570</v>
      </c>
      <c r="R555" s="39">
        <v>0</v>
      </c>
      <c r="S555" s="40">
        <v>35570</v>
      </c>
      <c r="T555" s="100" t="s">
        <v>63</v>
      </c>
    </row>
    <row r="556" spans="1:20" outlineLevel="3" x14ac:dyDescent="0.3">
      <c r="A556" s="35" t="s">
        <v>132</v>
      </c>
      <c r="B556" s="75">
        <v>-442714.81</v>
      </c>
      <c r="C556" s="76">
        <v>0</v>
      </c>
      <c r="D556" s="77">
        <v>-442714.81</v>
      </c>
      <c r="E556" s="75">
        <v>0</v>
      </c>
      <c r="F556" s="76">
        <v>0</v>
      </c>
      <c r="G556" s="26">
        <v>0</v>
      </c>
      <c r="H556" s="75">
        <v>-442714.81</v>
      </c>
      <c r="I556" s="76">
        <v>0</v>
      </c>
      <c r="J556" s="26">
        <v>-442714.81</v>
      </c>
      <c r="K556" s="39">
        <v>-524960.39</v>
      </c>
      <c r="L556" s="25">
        <v>0</v>
      </c>
      <c r="M556" s="39">
        <v>-524960.39</v>
      </c>
      <c r="N556" s="75">
        <v>0</v>
      </c>
      <c r="O556" s="76">
        <v>0</v>
      </c>
      <c r="P556" s="26">
        <v>0</v>
      </c>
      <c r="Q556" s="39">
        <v>-524960.39</v>
      </c>
      <c r="R556" s="39">
        <v>0</v>
      </c>
      <c r="S556" s="40">
        <v>-524960.39</v>
      </c>
      <c r="T556" s="100" t="s">
        <v>63</v>
      </c>
    </row>
    <row r="557" spans="1:20" outlineLevel="3" x14ac:dyDescent="0.3">
      <c r="A557" s="35" t="s">
        <v>132</v>
      </c>
      <c r="B557" s="75">
        <v>10063.17</v>
      </c>
      <c r="C557" s="76">
        <v>0</v>
      </c>
      <c r="D557" s="77">
        <v>10063.17</v>
      </c>
      <c r="E557" s="75">
        <v>0</v>
      </c>
      <c r="F557" s="76">
        <v>0</v>
      </c>
      <c r="G557" s="26">
        <v>0</v>
      </c>
      <c r="H557" s="75">
        <v>10063.17</v>
      </c>
      <c r="I557" s="76">
        <v>0</v>
      </c>
      <c r="J557" s="26">
        <v>10063.17</v>
      </c>
      <c r="K557" s="39">
        <v>10063.17</v>
      </c>
      <c r="L557" s="25">
        <v>0</v>
      </c>
      <c r="M557" s="39">
        <v>10063.17</v>
      </c>
      <c r="N557" s="75">
        <v>0</v>
      </c>
      <c r="O557" s="76">
        <v>0</v>
      </c>
      <c r="P557" s="26">
        <v>0</v>
      </c>
      <c r="Q557" s="39">
        <v>10063.17</v>
      </c>
      <c r="R557" s="39">
        <v>0</v>
      </c>
      <c r="S557" s="40">
        <v>10063.17</v>
      </c>
      <c r="T557" s="100" t="s">
        <v>63</v>
      </c>
    </row>
    <row r="558" spans="1:20" outlineLevel="3" x14ac:dyDescent="0.3">
      <c r="A558" s="35" t="s">
        <v>132</v>
      </c>
      <c r="B558" s="75">
        <v>120000</v>
      </c>
      <c r="C558" s="76">
        <v>0</v>
      </c>
      <c r="D558" s="77">
        <v>120000</v>
      </c>
      <c r="E558" s="75">
        <v>0</v>
      </c>
      <c r="F558" s="76">
        <v>0</v>
      </c>
      <c r="G558" s="26">
        <v>0</v>
      </c>
      <c r="H558" s="75">
        <v>120000</v>
      </c>
      <c r="I558" s="76">
        <v>0</v>
      </c>
      <c r="J558" s="26">
        <v>120000</v>
      </c>
      <c r="K558" s="39">
        <v>120000</v>
      </c>
      <c r="L558" s="25">
        <v>0</v>
      </c>
      <c r="M558" s="39">
        <v>120000</v>
      </c>
      <c r="N558" s="75">
        <v>0</v>
      </c>
      <c r="O558" s="76">
        <v>0</v>
      </c>
      <c r="P558" s="26">
        <v>0</v>
      </c>
      <c r="Q558" s="39">
        <v>120000</v>
      </c>
      <c r="R558" s="39">
        <v>0</v>
      </c>
      <c r="S558" s="40">
        <v>120000</v>
      </c>
      <c r="T558" s="100" t="s">
        <v>63</v>
      </c>
    </row>
    <row r="559" spans="1:20" outlineLevel="3" x14ac:dyDescent="0.3">
      <c r="A559" s="35" t="s">
        <v>132</v>
      </c>
      <c r="B559" s="75">
        <v>0</v>
      </c>
      <c r="C559" s="76">
        <v>0</v>
      </c>
      <c r="D559" s="77">
        <v>0</v>
      </c>
      <c r="E559" s="75">
        <v>0</v>
      </c>
      <c r="F559" s="76">
        <v>0</v>
      </c>
      <c r="G559" s="26">
        <v>0</v>
      </c>
      <c r="H559" s="75">
        <v>0</v>
      </c>
      <c r="I559" s="76">
        <v>0</v>
      </c>
      <c r="J559" s="26">
        <v>0</v>
      </c>
      <c r="K559" s="39">
        <v>0</v>
      </c>
      <c r="L559" s="25">
        <v>0</v>
      </c>
      <c r="M559" s="39">
        <v>0</v>
      </c>
      <c r="N559" s="75">
        <v>0</v>
      </c>
      <c r="O559" s="76">
        <v>0</v>
      </c>
      <c r="P559" s="26">
        <v>0</v>
      </c>
      <c r="Q559" s="39">
        <v>0</v>
      </c>
      <c r="R559" s="39">
        <v>0</v>
      </c>
      <c r="S559" s="40">
        <v>0</v>
      </c>
      <c r="T559" s="100" t="s">
        <v>63</v>
      </c>
    </row>
    <row r="560" spans="1:20" outlineLevel="2" x14ac:dyDescent="0.3">
      <c r="A560" s="35"/>
      <c r="B560" s="75">
        <v>-887.8799999999901</v>
      </c>
      <c r="C560" s="76">
        <v>0</v>
      </c>
      <c r="D560" s="77">
        <v>-887.8799999999901</v>
      </c>
      <c r="E560" s="75">
        <v>0</v>
      </c>
      <c r="F560" s="76">
        <v>0</v>
      </c>
      <c r="G560" s="26">
        <v>0</v>
      </c>
      <c r="H560" s="75">
        <v>-887.8799999999901</v>
      </c>
      <c r="I560" s="76">
        <v>0</v>
      </c>
      <c r="J560" s="26">
        <v>-887.8799999999901</v>
      </c>
      <c r="K560" s="39">
        <v>-1194.3800000000483</v>
      </c>
      <c r="L560" s="25">
        <v>0</v>
      </c>
      <c r="M560" s="39">
        <v>-1194.3800000000483</v>
      </c>
      <c r="N560" s="75">
        <v>0</v>
      </c>
      <c r="O560" s="76">
        <v>0</v>
      </c>
      <c r="P560" s="26">
        <v>0</v>
      </c>
      <c r="Q560" s="39">
        <v>-1194.3800000000483</v>
      </c>
      <c r="R560" s="39">
        <v>0</v>
      </c>
      <c r="S560" s="40">
        <v>-1194.3800000000483</v>
      </c>
      <c r="T560" s="106" t="s">
        <v>266</v>
      </c>
    </row>
    <row r="561" spans="1:20" outlineLevel="3" x14ac:dyDescent="0.3">
      <c r="A561" s="35" t="s">
        <v>132</v>
      </c>
      <c r="B561" s="75">
        <v>-6821.7</v>
      </c>
      <c r="C561" s="76">
        <v>0</v>
      </c>
      <c r="D561" s="77">
        <v>-6821.7</v>
      </c>
      <c r="E561" s="75">
        <v>-6821.7</v>
      </c>
      <c r="F561" s="76">
        <v>0</v>
      </c>
      <c r="G561" s="26">
        <v>-6821.7</v>
      </c>
      <c r="H561" s="75">
        <v>0</v>
      </c>
      <c r="I561" s="76">
        <v>0</v>
      </c>
      <c r="J561" s="26">
        <v>0</v>
      </c>
      <c r="K561" s="39">
        <v>-17593.5</v>
      </c>
      <c r="L561" s="25">
        <v>0</v>
      </c>
      <c r="M561" s="39">
        <v>-17593.5</v>
      </c>
      <c r="N561" s="75">
        <v>-17593.5</v>
      </c>
      <c r="O561" s="76">
        <v>0</v>
      </c>
      <c r="P561" s="26">
        <v>-17593.5</v>
      </c>
      <c r="Q561" s="39">
        <v>0</v>
      </c>
      <c r="R561" s="39">
        <v>0</v>
      </c>
      <c r="S561" s="40">
        <v>0</v>
      </c>
      <c r="T561" s="100" t="s">
        <v>66</v>
      </c>
    </row>
    <row r="562" spans="1:20" outlineLevel="3" x14ac:dyDescent="0.3">
      <c r="A562" s="35" t="s">
        <v>132</v>
      </c>
      <c r="B562" s="75">
        <v>6080</v>
      </c>
      <c r="C562" s="76">
        <v>0</v>
      </c>
      <c r="D562" s="77">
        <v>6080</v>
      </c>
      <c r="E562" s="75">
        <v>6080</v>
      </c>
      <c r="F562" s="76">
        <v>0</v>
      </c>
      <c r="G562" s="26">
        <v>6080</v>
      </c>
      <c r="H562" s="75">
        <v>0</v>
      </c>
      <c r="I562" s="76">
        <v>0</v>
      </c>
      <c r="J562" s="26">
        <v>0</v>
      </c>
      <c r="K562" s="39">
        <v>29280</v>
      </c>
      <c r="L562" s="25">
        <v>0</v>
      </c>
      <c r="M562" s="39">
        <v>29280</v>
      </c>
      <c r="N562" s="75">
        <v>29280</v>
      </c>
      <c r="O562" s="76">
        <v>0</v>
      </c>
      <c r="P562" s="26">
        <v>29280</v>
      </c>
      <c r="Q562" s="39">
        <v>0</v>
      </c>
      <c r="R562" s="39">
        <v>0</v>
      </c>
      <c r="S562" s="40">
        <v>0</v>
      </c>
      <c r="T562" s="100" t="s">
        <v>66</v>
      </c>
    </row>
    <row r="563" spans="1:20" outlineLevel="3" x14ac:dyDescent="0.3">
      <c r="A563" s="35" t="s">
        <v>132</v>
      </c>
      <c r="B563" s="75">
        <v>912</v>
      </c>
      <c r="C563" s="76">
        <v>0</v>
      </c>
      <c r="D563" s="77">
        <v>912</v>
      </c>
      <c r="E563" s="75">
        <v>912</v>
      </c>
      <c r="F563" s="76">
        <v>0</v>
      </c>
      <c r="G563" s="26">
        <v>912</v>
      </c>
      <c r="H563" s="75">
        <v>0</v>
      </c>
      <c r="I563" s="76">
        <v>0</v>
      </c>
      <c r="J563" s="26">
        <v>0</v>
      </c>
      <c r="K563" s="39">
        <v>4392</v>
      </c>
      <c r="L563" s="25">
        <v>0</v>
      </c>
      <c r="M563" s="39">
        <v>4392</v>
      </c>
      <c r="N563" s="75">
        <v>4392</v>
      </c>
      <c r="O563" s="76">
        <v>0</v>
      </c>
      <c r="P563" s="26">
        <v>4392</v>
      </c>
      <c r="Q563" s="39">
        <v>0</v>
      </c>
      <c r="R563" s="39">
        <v>0</v>
      </c>
      <c r="S563" s="40">
        <v>0</v>
      </c>
      <c r="T563" s="100" t="s">
        <v>66</v>
      </c>
    </row>
    <row r="564" spans="1:20" outlineLevel="3" x14ac:dyDescent="0.3">
      <c r="A564" s="35" t="s">
        <v>132</v>
      </c>
      <c r="B564" s="75">
        <v>1000</v>
      </c>
      <c r="C564" s="76">
        <v>0</v>
      </c>
      <c r="D564" s="77">
        <v>1000</v>
      </c>
      <c r="E564" s="75">
        <v>1000</v>
      </c>
      <c r="F564" s="76">
        <v>0</v>
      </c>
      <c r="G564" s="26">
        <v>1000</v>
      </c>
      <c r="H564" s="75">
        <v>0</v>
      </c>
      <c r="I564" s="76">
        <v>0</v>
      </c>
      <c r="J564" s="26">
        <v>0</v>
      </c>
      <c r="K564" s="39">
        <v>5000</v>
      </c>
      <c r="L564" s="25">
        <v>0</v>
      </c>
      <c r="M564" s="39">
        <v>5000</v>
      </c>
      <c r="N564" s="75">
        <v>5000</v>
      </c>
      <c r="O564" s="76">
        <v>0</v>
      </c>
      <c r="P564" s="26">
        <v>5000</v>
      </c>
      <c r="Q564" s="39">
        <v>0</v>
      </c>
      <c r="R564" s="39">
        <v>0</v>
      </c>
      <c r="S564" s="40">
        <v>0</v>
      </c>
      <c r="T564" s="100" t="s">
        <v>66</v>
      </c>
    </row>
    <row r="565" spans="1:20" outlineLevel="3" x14ac:dyDescent="0.3">
      <c r="A565" s="35" t="s">
        <v>132</v>
      </c>
      <c r="B565" s="75">
        <v>-8004.26</v>
      </c>
      <c r="C565" s="76">
        <v>0</v>
      </c>
      <c r="D565" s="77">
        <v>-8004.26</v>
      </c>
      <c r="E565" s="75">
        <v>-8004.26</v>
      </c>
      <c r="F565" s="76">
        <v>0</v>
      </c>
      <c r="G565" s="26">
        <v>-8004.26</v>
      </c>
      <c r="H565" s="75">
        <v>0</v>
      </c>
      <c r="I565" s="76">
        <v>0</v>
      </c>
      <c r="J565" s="26">
        <v>0</v>
      </c>
      <c r="K565" s="39">
        <v>-38684.26</v>
      </c>
      <c r="L565" s="25">
        <v>0</v>
      </c>
      <c r="M565" s="39">
        <v>-38684.26</v>
      </c>
      <c r="N565" s="75">
        <v>-38684.26</v>
      </c>
      <c r="O565" s="76">
        <v>0</v>
      </c>
      <c r="P565" s="26">
        <v>-38684.26</v>
      </c>
      <c r="Q565" s="39">
        <v>0</v>
      </c>
      <c r="R565" s="39">
        <v>0</v>
      </c>
      <c r="S565" s="40">
        <v>0</v>
      </c>
      <c r="T565" s="100" t="s">
        <v>66</v>
      </c>
    </row>
    <row r="566" spans="1:20" outlineLevel="3" x14ac:dyDescent="0.3">
      <c r="A566" s="35" t="s">
        <v>132</v>
      </c>
      <c r="B566" s="75">
        <v>5105.1400000000003</v>
      </c>
      <c r="C566" s="76">
        <v>0</v>
      </c>
      <c r="D566" s="77">
        <v>5105.1400000000003</v>
      </c>
      <c r="E566" s="75">
        <v>5105.1400000000003</v>
      </c>
      <c r="F566" s="76">
        <v>0</v>
      </c>
      <c r="G566" s="26">
        <v>5105.1400000000003</v>
      </c>
      <c r="H566" s="75">
        <v>0</v>
      </c>
      <c r="I566" s="76">
        <v>0</v>
      </c>
      <c r="J566" s="26">
        <v>0</v>
      </c>
      <c r="K566" s="39">
        <v>6317.8700000000008</v>
      </c>
      <c r="L566" s="25">
        <v>0</v>
      </c>
      <c r="M566" s="39">
        <v>6317.8700000000008</v>
      </c>
      <c r="N566" s="75">
        <v>6317.8700000000008</v>
      </c>
      <c r="O566" s="76">
        <v>0</v>
      </c>
      <c r="P566" s="26">
        <v>6317.8700000000008</v>
      </c>
      <c r="Q566" s="39">
        <v>0</v>
      </c>
      <c r="R566" s="39">
        <v>0</v>
      </c>
      <c r="S566" s="40">
        <v>0</v>
      </c>
      <c r="T566" s="100" t="s">
        <v>66</v>
      </c>
    </row>
    <row r="567" spans="1:20" outlineLevel="2" x14ac:dyDescent="0.3">
      <c r="A567" s="35"/>
      <c r="B567" s="75">
        <v>-1728.8199999999997</v>
      </c>
      <c r="C567" s="76">
        <v>0</v>
      </c>
      <c r="D567" s="77">
        <v>-1728.8199999999997</v>
      </c>
      <c r="E567" s="75">
        <v>-1728.8199999999997</v>
      </c>
      <c r="F567" s="76">
        <v>0</v>
      </c>
      <c r="G567" s="26">
        <v>-1728.8199999999997</v>
      </c>
      <c r="H567" s="75">
        <v>0</v>
      </c>
      <c r="I567" s="76">
        <v>0</v>
      </c>
      <c r="J567" s="26">
        <v>0</v>
      </c>
      <c r="K567" s="39">
        <v>-11287.890000000001</v>
      </c>
      <c r="L567" s="25">
        <v>0</v>
      </c>
      <c r="M567" s="39">
        <v>-11287.890000000001</v>
      </c>
      <c r="N567" s="75">
        <v>-11287.890000000001</v>
      </c>
      <c r="O567" s="76">
        <v>0</v>
      </c>
      <c r="P567" s="26">
        <v>-11287.890000000001</v>
      </c>
      <c r="Q567" s="39">
        <v>0</v>
      </c>
      <c r="R567" s="39">
        <v>0</v>
      </c>
      <c r="S567" s="40">
        <v>0</v>
      </c>
      <c r="T567" s="106" t="s">
        <v>273</v>
      </c>
    </row>
    <row r="568" spans="1:20" outlineLevel="1" x14ac:dyDescent="0.3">
      <c r="A568" s="108" t="s">
        <v>131</v>
      </c>
      <c r="B568" s="110">
        <v>-2616.6999999999898</v>
      </c>
      <c r="C568" s="109">
        <v>148558.35</v>
      </c>
      <c r="D568" s="111">
        <v>145941.64999999997</v>
      </c>
      <c r="E568" s="110">
        <v>-1728.8199999999997</v>
      </c>
      <c r="F568" s="109">
        <v>13702.972843999991</v>
      </c>
      <c r="G568" s="112">
        <v>11974.152843999993</v>
      </c>
      <c r="H568" s="110">
        <v>-887.8799999999901</v>
      </c>
      <c r="I568" s="109">
        <v>134855.377156</v>
      </c>
      <c r="J568" s="112">
        <v>133967.49715600003</v>
      </c>
      <c r="K568" s="109">
        <v>-12482.27000000005</v>
      </c>
      <c r="L568" s="113">
        <v>302832.03999999998</v>
      </c>
      <c r="M568" s="109">
        <v>290349.77</v>
      </c>
      <c r="N568" s="110">
        <v>-11287.890000000001</v>
      </c>
      <c r="O568" s="109">
        <v>27865.983861999994</v>
      </c>
      <c r="P568" s="112">
        <v>16578.093861999994</v>
      </c>
      <c r="Q568" s="109">
        <v>-1194.3800000000483</v>
      </c>
      <c r="R568" s="109">
        <v>274966.05613799999</v>
      </c>
      <c r="S568" s="114">
        <v>273771.67613799998</v>
      </c>
      <c r="T568" s="115"/>
    </row>
    <row r="569" spans="1:20" outlineLevel="3" x14ac:dyDescent="0.3">
      <c r="A569" s="35" t="s">
        <v>134</v>
      </c>
      <c r="B569" s="75">
        <v>0</v>
      </c>
      <c r="C569" s="76">
        <v>52598.15</v>
      </c>
      <c r="D569" s="77">
        <v>52598.15</v>
      </c>
      <c r="E569" s="75">
        <v>0</v>
      </c>
      <c r="F569" s="76">
        <v>5791.0563149999989</v>
      </c>
      <c r="G569" s="26">
        <v>5791.0563149999989</v>
      </c>
      <c r="H569" s="75">
        <v>0</v>
      </c>
      <c r="I569" s="76">
        <v>46807.093685</v>
      </c>
      <c r="J569" s="26">
        <v>46807.093685</v>
      </c>
      <c r="K569" s="39">
        <v>0</v>
      </c>
      <c r="L569" s="25">
        <v>104364.62</v>
      </c>
      <c r="M569" s="39">
        <v>104364.62</v>
      </c>
      <c r="N569" s="75">
        <v>0</v>
      </c>
      <c r="O569" s="76">
        <v>11490.544661999997</v>
      </c>
      <c r="P569" s="26">
        <v>11490.544661999997</v>
      </c>
      <c r="Q569" s="39">
        <v>0</v>
      </c>
      <c r="R569" s="39">
        <v>92874.075337999995</v>
      </c>
      <c r="S569" s="40">
        <v>92874.075337999995</v>
      </c>
      <c r="T569" s="100" t="s">
        <v>62</v>
      </c>
    </row>
    <row r="570" spans="1:20" outlineLevel="3" x14ac:dyDescent="0.3">
      <c r="A570" s="35" t="s">
        <v>134</v>
      </c>
      <c r="B570" s="75">
        <v>0</v>
      </c>
      <c r="C570" s="76">
        <v>41750.6</v>
      </c>
      <c r="D570" s="77">
        <v>41750.6</v>
      </c>
      <c r="E570" s="75">
        <v>0</v>
      </c>
      <c r="F570" s="76">
        <v>4596.7410599999985</v>
      </c>
      <c r="G570" s="26">
        <v>4596.7410599999985</v>
      </c>
      <c r="H570" s="75">
        <v>0</v>
      </c>
      <c r="I570" s="76">
        <v>37153.858939999998</v>
      </c>
      <c r="J570" s="26">
        <v>37153.858939999998</v>
      </c>
      <c r="K570" s="39">
        <v>0</v>
      </c>
      <c r="L570" s="25">
        <v>37615.599999999999</v>
      </c>
      <c r="M570" s="39">
        <v>37615.599999999999</v>
      </c>
      <c r="N570" s="75">
        <v>0</v>
      </c>
      <c r="O570" s="76">
        <v>4141.4775599999994</v>
      </c>
      <c r="P570" s="26">
        <v>4141.4775599999994</v>
      </c>
      <c r="Q570" s="39">
        <v>0</v>
      </c>
      <c r="R570" s="39">
        <v>33474.122439999999</v>
      </c>
      <c r="S570" s="40">
        <v>33474.122439999999</v>
      </c>
      <c r="T570" s="100" t="s">
        <v>62</v>
      </c>
    </row>
    <row r="571" spans="1:20" outlineLevel="3" x14ac:dyDescent="0.3">
      <c r="A571" s="35" t="s">
        <v>134</v>
      </c>
      <c r="B571" s="75">
        <v>0</v>
      </c>
      <c r="C571" s="76">
        <v>24827.16</v>
      </c>
      <c r="D571" s="77">
        <v>24827.16</v>
      </c>
      <c r="E571" s="75">
        <v>0</v>
      </c>
      <c r="F571" s="76">
        <v>2733.4703159999995</v>
      </c>
      <c r="G571" s="26">
        <v>2733.4703159999995</v>
      </c>
      <c r="H571" s="75">
        <v>0</v>
      </c>
      <c r="I571" s="76">
        <v>22093.689684000001</v>
      </c>
      <c r="J571" s="26">
        <v>22093.689684000001</v>
      </c>
      <c r="K571" s="39">
        <v>0</v>
      </c>
      <c r="L571" s="25">
        <v>43858.32</v>
      </c>
      <c r="M571" s="39">
        <v>43858.32</v>
      </c>
      <c r="N571" s="75">
        <v>0</v>
      </c>
      <c r="O571" s="76">
        <v>4828.8010319999985</v>
      </c>
      <c r="P571" s="26">
        <v>4828.8010319999985</v>
      </c>
      <c r="Q571" s="39">
        <v>0</v>
      </c>
      <c r="R571" s="39">
        <v>39029.518968000004</v>
      </c>
      <c r="S571" s="40">
        <v>39029.518968000004</v>
      </c>
      <c r="T571" s="100" t="s">
        <v>62</v>
      </c>
    </row>
    <row r="572" spans="1:20" outlineLevel="3" x14ac:dyDescent="0.3">
      <c r="A572" s="35" t="s">
        <v>134</v>
      </c>
      <c r="B572" s="75">
        <v>0</v>
      </c>
      <c r="C572" s="76">
        <v>265890</v>
      </c>
      <c r="D572" s="77">
        <v>265890</v>
      </c>
      <c r="E572" s="75">
        <v>0</v>
      </c>
      <c r="F572" s="76">
        <v>29274.488999999994</v>
      </c>
      <c r="G572" s="26">
        <v>29274.488999999994</v>
      </c>
      <c r="H572" s="75">
        <v>0</v>
      </c>
      <c r="I572" s="76">
        <v>236615.511</v>
      </c>
      <c r="J572" s="26">
        <v>236615.511</v>
      </c>
      <c r="K572" s="39">
        <v>0</v>
      </c>
      <c r="L572" s="25">
        <v>265890</v>
      </c>
      <c r="M572" s="39">
        <v>265890</v>
      </c>
      <c r="N572" s="75">
        <v>0</v>
      </c>
      <c r="O572" s="76">
        <v>29274.488999999994</v>
      </c>
      <c r="P572" s="26">
        <v>29274.488999999994</v>
      </c>
      <c r="Q572" s="39">
        <v>0</v>
      </c>
      <c r="R572" s="39">
        <v>236615.511</v>
      </c>
      <c r="S572" s="40">
        <v>236615.511</v>
      </c>
      <c r="T572" s="100" t="s">
        <v>62</v>
      </c>
    </row>
    <row r="573" spans="1:20" outlineLevel="3" x14ac:dyDescent="0.3">
      <c r="A573" s="35" t="s">
        <v>134</v>
      </c>
      <c r="B573" s="75">
        <v>0</v>
      </c>
      <c r="C573" s="76">
        <v>60650.92</v>
      </c>
      <c r="D573" s="77">
        <v>60650.92</v>
      </c>
      <c r="E573" s="75">
        <v>0</v>
      </c>
      <c r="F573" s="76">
        <v>6677.6662919999981</v>
      </c>
      <c r="G573" s="26">
        <v>6677.6662919999981</v>
      </c>
      <c r="H573" s="75">
        <v>0</v>
      </c>
      <c r="I573" s="76">
        <v>53973.253708000004</v>
      </c>
      <c r="J573" s="26">
        <v>53973.253708000004</v>
      </c>
      <c r="K573" s="39">
        <v>0</v>
      </c>
      <c r="L573" s="25">
        <v>103558.70999999999</v>
      </c>
      <c r="M573" s="39">
        <v>103558.70999999999</v>
      </c>
      <c r="N573" s="75">
        <v>0</v>
      </c>
      <c r="O573" s="76">
        <v>11401.813970999996</v>
      </c>
      <c r="P573" s="26">
        <v>11401.813970999996</v>
      </c>
      <c r="Q573" s="39">
        <v>0</v>
      </c>
      <c r="R573" s="39">
        <v>92156.896028999996</v>
      </c>
      <c r="S573" s="40">
        <v>92156.896028999996</v>
      </c>
      <c r="T573" s="100" t="s">
        <v>62</v>
      </c>
    </row>
    <row r="574" spans="1:20" outlineLevel="2" x14ac:dyDescent="0.3">
      <c r="A574" s="35"/>
      <c r="B574" s="75">
        <v>0</v>
      </c>
      <c r="C574" s="76">
        <v>445716.83</v>
      </c>
      <c r="D574" s="77">
        <v>445716.83</v>
      </c>
      <c r="E574" s="75">
        <v>0</v>
      </c>
      <c r="F574" s="76">
        <v>49073.422982999982</v>
      </c>
      <c r="G574" s="26">
        <v>49073.422982999982</v>
      </c>
      <c r="H574" s="75">
        <v>0</v>
      </c>
      <c r="I574" s="76">
        <v>396643.40701700002</v>
      </c>
      <c r="J574" s="26">
        <v>396643.40701700002</v>
      </c>
      <c r="K574" s="39">
        <v>0</v>
      </c>
      <c r="L574" s="25">
        <v>555287.25</v>
      </c>
      <c r="M574" s="39">
        <v>555287.25</v>
      </c>
      <c r="N574" s="75">
        <v>0</v>
      </c>
      <c r="O574" s="76">
        <v>61137.126224999985</v>
      </c>
      <c r="P574" s="26">
        <v>61137.126224999985</v>
      </c>
      <c r="Q574" s="39">
        <v>0</v>
      </c>
      <c r="R574" s="39">
        <v>494150.12377499999</v>
      </c>
      <c r="S574" s="40">
        <v>494150.12377499999</v>
      </c>
      <c r="T574" s="106" t="s">
        <v>272</v>
      </c>
    </row>
    <row r="575" spans="1:20" outlineLevel="1" x14ac:dyDescent="0.3">
      <c r="A575" s="108" t="s">
        <v>133</v>
      </c>
      <c r="B575" s="110">
        <v>0</v>
      </c>
      <c r="C575" s="109">
        <v>445716.83</v>
      </c>
      <c r="D575" s="111">
        <v>445716.83</v>
      </c>
      <c r="E575" s="110">
        <v>0</v>
      </c>
      <c r="F575" s="109">
        <v>49073.422982999982</v>
      </c>
      <c r="G575" s="112">
        <v>49073.422982999982</v>
      </c>
      <c r="H575" s="110">
        <v>0</v>
      </c>
      <c r="I575" s="109">
        <v>396643.40701700002</v>
      </c>
      <c r="J575" s="112">
        <v>396643.40701700002</v>
      </c>
      <c r="K575" s="109">
        <v>0</v>
      </c>
      <c r="L575" s="113">
        <v>555287.25</v>
      </c>
      <c r="M575" s="109">
        <v>555287.25</v>
      </c>
      <c r="N575" s="110">
        <v>0</v>
      </c>
      <c r="O575" s="109">
        <v>61137.126224999985</v>
      </c>
      <c r="P575" s="112">
        <v>61137.126224999985</v>
      </c>
      <c r="Q575" s="109">
        <v>0</v>
      </c>
      <c r="R575" s="109">
        <v>494150.12377499999</v>
      </c>
      <c r="S575" s="114">
        <v>494150.12377499999</v>
      </c>
      <c r="T575" s="115"/>
    </row>
    <row r="576" spans="1:20" outlineLevel="3" x14ac:dyDescent="0.3">
      <c r="A576" s="35" t="s">
        <v>136</v>
      </c>
      <c r="B576" s="75">
        <v>0</v>
      </c>
      <c r="C576" s="76">
        <v>33.96</v>
      </c>
      <c r="D576" s="77">
        <v>33.96</v>
      </c>
      <c r="E576" s="75">
        <v>0</v>
      </c>
      <c r="F576" s="76">
        <v>3.7389959999999993</v>
      </c>
      <c r="G576" s="26">
        <v>3.7389959999999993</v>
      </c>
      <c r="H576" s="75">
        <v>0</v>
      </c>
      <c r="I576" s="76">
        <v>30.221004000000001</v>
      </c>
      <c r="J576" s="26">
        <v>30.221004000000001</v>
      </c>
      <c r="K576" s="39">
        <v>0</v>
      </c>
      <c r="L576" s="25">
        <v>33.96</v>
      </c>
      <c r="M576" s="39">
        <v>33.96</v>
      </c>
      <c r="N576" s="75">
        <v>0</v>
      </c>
      <c r="O576" s="76">
        <v>3.7389959999999993</v>
      </c>
      <c r="P576" s="26">
        <v>3.7389959999999993</v>
      </c>
      <c r="Q576" s="39">
        <v>0</v>
      </c>
      <c r="R576" s="39">
        <v>30.221004000000001</v>
      </c>
      <c r="S576" s="40">
        <v>30.221004000000001</v>
      </c>
      <c r="T576" s="100" t="s">
        <v>62</v>
      </c>
    </row>
    <row r="577" spans="1:20" outlineLevel="2" x14ac:dyDescent="0.3">
      <c r="A577" s="35"/>
      <c r="B577" s="75">
        <v>0</v>
      </c>
      <c r="C577" s="76">
        <v>33.96</v>
      </c>
      <c r="D577" s="77">
        <v>33.96</v>
      </c>
      <c r="E577" s="75">
        <v>0</v>
      </c>
      <c r="F577" s="76">
        <v>3.7389959999999993</v>
      </c>
      <c r="G577" s="26">
        <v>3.7389959999999993</v>
      </c>
      <c r="H577" s="75">
        <v>0</v>
      </c>
      <c r="I577" s="76">
        <v>30.221004000000001</v>
      </c>
      <c r="J577" s="26">
        <v>30.221004000000001</v>
      </c>
      <c r="K577" s="39">
        <v>0</v>
      </c>
      <c r="L577" s="25">
        <v>33.96</v>
      </c>
      <c r="M577" s="39">
        <v>33.96</v>
      </c>
      <c r="N577" s="75">
        <v>0</v>
      </c>
      <c r="O577" s="76">
        <v>3.7389959999999993</v>
      </c>
      <c r="P577" s="26">
        <v>3.7389959999999993</v>
      </c>
      <c r="Q577" s="39">
        <v>0</v>
      </c>
      <c r="R577" s="39">
        <v>30.221004000000001</v>
      </c>
      <c r="S577" s="40">
        <v>30.221004000000001</v>
      </c>
      <c r="T577" s="106" t="s">
        <v>272</v>
      </c>
    </row>
    <row r="578" spans="1:20" outlineLevel="3" x14ac:dyDescent="0.3">
      <c r="A578" s="35" t="s">
        <v>136</v>
      </c>
      <c r="B578" s="75">
        <v>0</v>
      </c>
      <c r="C578" s="76">
        <v>17996.14</v>
      </c>
      <c r="D578" s="77">
        <v>17996.14</v>
      </c>
      <c r="E578" s="75">
        <v>0</v>
      </c>
      <c r="F578" s="76">
        <v>2001.1707679999993</v>
      </c>
      <c r="G578" s="26">
        <v>2001.1707679999993</v>
      </c>
      <c r="H578" s="75">
        <v>0</v>
      </c>
      <c r="I578" s="76">
        <v>15994.969231999999</v>
      </c>
      <c r="J578" s="26">
        <v>15994.969231999999</v>
      </c>
      <c r="K578" s="39">
        <v>0</v>
      </c>
      <c r="L578" s="25">
        <v>37310.39</v>
      </c>
      <c r="M578" s="39">
        <v>37310.39</v>
      </c>
      <c r="N578" s="75">
        <v>0</v>
      </c>
      <c r="O578" s="76">
        <v>4148.915367999999</v>
      </c>
      <c r="P578" s="26">
        <v>4148.915367999999</v>
      </c>
      <c r="Q578" s="39">
        <v>0</v>
      </c>
      <c r="R578" s="39">
        <v>33161.474631999998</v>
      </c>
      <c r="S578" s="40">
        <v>33161.474631999998</v>
      </c>
      <c r="T578" s="100" t="s">
        <v>47</v>
      </c>
    </row>
    <row r="579" spans="1:20" outlineLevel="2" x14ac:dyDescent="0.3">
      <c r="A579" s="35"/>
      <c r="B579" s="75">
        <v>0</v>
      </c>
      <c r="C579" s="76">
        <v>17996.14</v>
      </c>
      <c r="D579" s="77">
        <v>17996.14</v>
      </c>
      <c r="E579" s="75">
        <v>0</v>
      </c>
      <c r="F579" s="76">
        <v>2001.1707679999993</v>
      </c>
      <c r="G579" s="26">
        <v>2001.1707679999993</v>
      </c>
      <c r="H579" s="75">
        <v>0</v>
      </c>
      <c r="I579" s="76">
        <v>15994.969231999999</v>
      </c>
      <c r="J579" s="26">
        <v>15994.969231999999</v>
      </c>
      <c r="K579" s="39">
        <v>0</v>
      </c>
      <c r="L579" s="25">
        <v>37310.39</v>
      </c>
      <c r="M579" s="39">
        <v>37310.39</v>
      </c>
      <c r="N579" s="75">
        <v>0</v>
      </c>
      <c r="O579" s="76">
        <v>4148.915367999999</v>
      </c>
      <c r="P579" s="26">
        <v>4148.915367999999</v>
      </c>
      <c r="Q579" s="39">
        <v>0</v>
      </c>
      <c r="R579" s="39">
        <v>33161.474631999998</v>
      </c>
      <c r="S579" s="40">
        <v>33161.474631999998</v>
      </c>
      <c r="T579" s="106" t="s">
        <v>279</v>
      </c>
    </row>
    <row r="580" spans="1:20" outlineLevel="1" x14ac:dyDescent="0.3">
      <c r="A580" s="108" t="s">
        <v>135</v>
      </c>
      <c r="B580" s="110">
        <v>0</v>
      </c>
      <c r="C580" s="109">
        <v>18030.099999999999</v>
      </c>
      <c r="D580" s="111">
        <v>18030.099999999999</v>
      </c>
      <c r="E580" s="110">
        <v>0</v>
      </c>
      <c r="F580" s="109">
        <v>2004.9097639999993</v>
      </c>
      <c r="G580" s="112">
        <v>2004.9097639999993</v>
      </c>
      <c r="H580" s="110">
        <v>0</v>
      </c>
      <c r="I580" s="109">
        <v>16025.190236</v>
      </c>
      <c r="J580" s="112">
        <v>16025.190236</v>
      </c>
      <c r="K580" s="109">
        <v>0</v>
      </c>
      <c r="L580" s="113">
        <v>37344.35</v>
      </c>
      <c r="M580" s="109">
        <v>37344.35</v>
      </c>
      <c r="N580" s="110">
        <v>0</v>
      </c>
      <c r="O580" s="109">
        <v>4152.6543639999991</v>
      </c>
      <c r="P580" s="112">
        <v>4152.6543639999991</v>
      </c>
      <c r="Q580" s="109">
        <v>0</v>
      </c>
      <c r="R580" s="109">
        <v>33191.695635999997</v>
      </c>
      <c r="S580" s="114">
        <v>33191.695635999997</v>
      </c>
      <c r="T580" s="115"/>
    </row>
    <row r="581" spans="1:20" outlineLevel="3" x14ac:dyDescent="0.3">
      <c r="A581" s="35" t="s">
        <v>138</v>
      </c>
      <c r="B581" s="75">
        <v>0</v>
      </c>
      <c r="C581" s="76">
        <v>13723.78</v>
      </c>
      <c r="D581" s="77">
        <v>13723.78</v>
      </c>
      <c r="E581" s="75">
        <v>0</v>
      </c>
      <c r="F581" s="76">
        <v>1510.9881779999998</v>
      </c>
      <c r="G581" s="26">
        <v>1510.9881779999998</v>
      </c>
      <c r="H581" s="75">
        <v>0</v>
      </c>
      <c r="I581" s="76">
        <v>12212.791822000001</v>
      </c>
      <c r="J581" s="26">
        <v>12212.791822000001</v>
      </c>
      <c r="K581" s="39">
        <v>0</v>
      </c>
      <c r="L581" s="25">
        <v>27140.75</v>
      </c>
      <c r="M581" s="39">
        <v>27140.75</v>
      </c>
      <c r="N581" s="75">
        <v>0</v>
      </c>
      <c r="O581" s="76">
        <v>2988.1965749999995</v>
      </c>
      <c r="P581" s="26">
        <v>2988.1965749999995</v>
      </c>
      <c r="Q581" s="39">
        <v>0</v>
      </c>
      <c r="R581" s="39">
        <v>24152.553425000002</v>
      </c>
      <c r="S581" s="40">
        <v>24152.553425000002</v>
      </c>
      <c r="T581" s="100" t="s">
        <v>62</v>
      </c>
    </row>
    <row r="582" spans="1:20" outlineLevel="2" x14ac:dyDescent="0.3">
      <c r="A582" s="35"/>
      <c r="B582" s="75">
        <v>0</v>
      </c>
      <c r="C582" s="76">
        <v>13723.78</v>
      </c>
      <c r="D582" s="77">
        <v>13723.78</v>
      </c>
      <c r="E582" s="75">
        <v>0</v>
      </c>
      <c r="F582" s="76">
        <v>1510.9881779999998</v>
      </c>
      <c r="G582" s="26">
        <v>1510.9881779999998</v>
      </c>
      <c r="H582" s="75">
        <v>0</v>
      </c>
      <c r="I582" s="76">
        <v>12212.791822000001</v>
      </c>
      <c r="J582" s="26">
        <v>12212.791822000001</v>
      </c>
      <c r="K582" s="39">
        <v>0</v>
      </c>
      <c r="L582" s="25">
        <v>27140.75</v>
      </c>
      <c r="M582" s="39">
        <v>27140.75</v>
      </c>
      <c r="N582" s="75">
        <v>0</v>
      </c>
      <c r="O582" s="76">
        <v>2988.1965749999995</v>
      </c>
      <c r="P582" s="26">
        <v>2988.1965749999995</v>
      </c>
      <c r="Q582" s="39">
        <v>0</v>
      </c>
      <c r="R582" s="39">
        <v>24152.553425000002</v>
      </c>
      <c r="S582" s="40">
        <v>24152.553425000002</v>
      </c>
      <c r="T582" s="106" t="s">
        <v>272</v>
      </c>
    </row>
    <row r="583" spans="1:20" outlineLevel="1" x14ac:dyDescent="0.3">
      <c r="A583" s="108" t="s">
        <v>137</v>
      </c>
      <c r="B583" s="110">
        <v>0</v>
      </c>
      <c r="C583" s="109">
        <v>13723.78</v>
      </c>
      <c r="D583" s="111">
        <v>13723.78</v>
      </c>
      <c r="E583" s="110">
        <v>0</v>
      </c>
      <c r="F583" s="109">
        <v>1510.9881779999998</v>
      </c>
      <c r="G583" s="112">
        <v>1510.9881779999998</v>
      </c>
      <c r="H583" s="110">
        <v>0</v>
      </c>
      <c r="I583" s="109">
        <v>12212.791822000001</v>
      </c>
      <c r="J583" s="112">
        <v>12212.791822000001</v>
      </c>
      <c r="K583" s="109">
        <v>0</v>
      </c>
      <c r="L583" s="113">
        <v>27140.75</v>
      </c>
      <c r="M583" s="109">
        <v>27140.75</v>
      </c>
      <c r="N583" s="110">
        <v>0</v>
      </c>
      <c r="O583" s="109">
        <v>2988.1965749999995</v>
      </c>
      <c r="P583" s="112">
        <v>2988.1965749999995</v>
      </c>
      <c r="Q583" s="109">
        <v>0</v>
      </c>
      <c r="R583" s="109">
        <v>24152.553425000002</v>
      </c>
      <c r="S583" s="114">
        <v>24152.553425000002</v>
      </c>
      <c r="T583" s="115"/>
    </row>
    <row r="584" spans="1:20" outlineLevel="3" x14ac:dyDescent="0.3">
      <c r="A584" s="35" t="s">
        <v>140</v>
      </c>
      <c r="B584" s="75">
        <v>0</v>
      </c>
      <c r="C584" s="76">
        <v>0</v>
      </c>
      <c r="D584" s="77">
        <v>0</v>
      </c>
      <c r="E584" s="75">
        <v>0</v>
      </c>
      <c r="F584" s="76">
        <v>0</v>
      </c>
      <c r="G584" s="26">
        <v>0</v>
      </c>
      <c r="H584" s="75">
        <v>0</v>
      </c>
      <c r="I584" s="76">
        <v>0</v>
      </c>
      <c r="J584" s="26">
        <v>0</v>
      </c>
      <c r="K584" s="39">
        <v>0</v>
      </c>
      <c r="L584" s="25">
        <v>91.04</v>
      </c>
      <c r="M584" s="39">
        <v>91.04</v>
      </c>
      <c r="N584" s="75">
        <v>0</v>
      </c>
      <c r="O584" s="76">
        <v>10.087232000000002</v>
      </c>
      <c r="P584" s="26">
        <v>10.087232000000002</v>
      </c>
      <c r="Q584" s="39">
        <v>0</v>
      </c>
      <c r="R584" s="39">
        <v>80.952768000000006</v>
      </c>
      <c r="S584" s="40">
        <v>80.952768000000006</v>
      </c>
      <c r="T584" s="100" t="s">
        <v>251</v>
      </c>
    </row>
    <row r="585" spans="1:20" outlineLevel="3" x14ac:dyDescent="0.3">
      <c r="A585" s="35" t="s">
        <v>140</v>
      </c>
      <c r="B585" s="75">
        <v>0</v>
      </c>
      <c r="C585" s="76">
        <v>0</v>
      </c>
      <c r="D585" s="77">
        <v>0</v>
      </c>
      <c r="E585" s="75">
        <v>0</v>
      </c>
      <c r="F585" s="76">
        <v>0</v>
      </c>
      <c r="G585" s="26">
        <v>0</v>
      </c>
      <c r="H585" s="75">
        <v>0</v>
      </c>
      <c r="I585" s="76">
        <v>0</v>
      </c>
      <c r="J585" s="26">
        <v>0</v>
      </c>
      <c r="K585" s="39">
        <v>0</v>
      </c>
      <c r="L585" s="25">
        <v>466.67</v>
      </c>
      <c r="M585" s="39">
        <v>466.67</v>
      </c>
      <c r="N585" s="75">
        <v>0</v>
      </c>
      <c r="O585" s="76">
        <v>51.707036000000009</v>
      </c>
      <c r="P585" s="26">
        <v>51.707036000000009</v>
      </c>
      <c r="Q585" s="39">
        <v>0</v>
      </c>
      <c r="R585" s="39">
        <v>414.962964</v>
      </c>
      <c r="S585" s="40">
        <v>414.962964</v>
      </c>
      <c r="T585" s="100" t="s">
        <v>251</v>
      </c>
    </row>
    <row r="586" spans="1:20" outlineLevel="3" x14ac:dyDescent="0.3">
      <c r="A586" s="35" t="s">
        <v>140</v>
      </c>
      <c r="B586" s="75">
        <v>0</v>
      </c>
      <c r="C586" s="76">
        <v>42.36</v>
      </c>
      <c r="D586" s="77">
        <v>42.36</v>
      </c>
      <c r="E586" s="75">
        <v>0</v>
      </c>
      <c r="F586" s="76">
        <v>4.6934880000000003</v>
      </c>
      <c r="G586" s="26">
        <v>4.6934880000000003</v>
      </c>
      <c r="H586" s="75">
        <v>0</v>
      </c>
      <c r="I586" s="76">
        <v>37.666511999999997</v>
      </c>
      <c r="J586" s="26">
        <v>37.666511999999997</v>
      </c>
      <c r="K586" s="39">
        <v>0</v>
      </c>
      <c r="L586" s="25">
        <v>70.69</v>
      </c>
      <c r="M586" s="39">
        <v>70.69</v>
      </c>
      <c r="N586" s="75">
        <v>0</v>
      </c>
      <c r="O586" s="76">
        <v>7.8324520000000009</v>
      </c>
      <c r="P586" s="26">
        <v>7.8324520000000009</v>
      </c>
      <c r="Q586" s="39">
        <v>0</v>
      </c>
      <c r="R586" s="39">
        <v>62.857547999999994</v>
      </c>
      <c r="S586" s="40">
        <v>62.857547999999994</v>
      </c>
      <c r="T586" s="100" t="s">
        <v>251</v>
      </c>
    </row>
    <row r="587" spans="1:20" outlineLevel="2" x14ac:dyDescent="0.3">
      <c r="A587" s="35"/>
      <c r="B587" s="75">
        <v>0</v>
      </c>
      <c r="C587" s="76">
        <v>42.36</v>
      </c>
      <c r="D587" s="77">
        <v>42.36</v>
      </c>
      <c r="E587" s="75">
        <v>0</v>
      </c>
      <c r="F587" s="76">
        <v>4.6934880000000003</v>
      </c>
      <c r="G587" s="26">
        <v>4.6934880000000003</v>
      </c>
      <c r="H587" s="75">
        <v>0</v>
      </c>
      <c r="I587" s="76">
        <v>37.666511999999997</v>
      </c>
      <c r="J587" s="26">
        <v>37.666511999999997</v>
      </c>
      <c r="K587" s="39">
        <v>0</v>
      </c>
      <c r="L587" s="25">
        <v>628.40000000000009</v>
      </c>
      <c r="M587" s="39">
        <v>628.40000000000009</v>
      </c>
      <c r="N587" s="75">
        <v>0</v>
      </c>
      <c r="O587" s="76">
        <v>69.626720000000006</v>
      </c>
      <c r="P587" s="26">
        <v>69.626720000000006</v>
      </c>
      <c r="Q587" s="39">
        <v>0</v>
      </c>
      <c r="R587" s="39">
        <v>558.77328</v>
      </c>
      <c r="S587" s="40">
        <v>558.77328</v>
      </c>
      <c r="T587" s="106" t="s">
        <v>267</v>
      </c>
    </row>
    <row r="588" spans="1:20" outlineLevel="3" x14ac:dyDescent="0.3">
      <c r="A588" s="35" t="s">
        <v>140</v>
      </c>
      <c r="B588" s="75">
        <v>0</v>
      </c>
      <c r="C588" s="76">
        <v>257.60000000000002</v>
      </c>
      <c r="D588" s="77">
        <v>257.60000000000002</v>
      </c>
      <c r="E588" s="75">
        <v>0</v>
      </c>
      <c r="F588" s="76">
        <v>28.361759999999997</v>
      </c>
      <c r="G588" s="26">
        <v>28.361759999999997</v>
      </c>
      <c r="H588" s="75">
        <v>0</v>
      </c>
      <c r="I588" s="76">
        <v>229.23824000000002</v>
      </c>
      <c r="J588" s="26">
        <v>229.23824000000002</v>
      </c>
      <c r="K588" s="39">
        <v>0</v>
      </c>
      <c r="L588" s="25">
        <v>257.60000000000002</v>
      </c>
      <c r="M588" s="39">
        <v>257.60000000000002</v>
      </c>
      <c r="N588" s="75">
        <v>0</v>
      </c>
      <c r="O588" s="76">
        <v>28.361759999999997</v>
      </c>
      <c r="P588" s="26">
        <v>28.361759999999997</v>
      </c>
      <c r="Q588" s="39">
        <v>0</v>
      </c>
      <c r="R588" s="39">
        <v>229.23824000000002</v>
      </c>
      <c r="S588" s="40">
        <v>229.23824000000002</v>
      </c>
      <c r="T588" s="100" t="s">
        <v>62</v>
      </c>
    </row>
    <row r="589" spans="1:20" outlineLevel="3" x14ac:dyDescent="0.3">
      <c r="A589" s="35" t="s">
        <v>140</v>
      </c>
      <c r="B589" s="75">
        <v>0</v>
      </c>
      <c r="C589" s="76">
        <v>976.82</v>
      </c>
      <c r="D589" s="77">
        <v>976.82</v>
      </c>
      <c r="E589" s="75">
        <v>0</v>
      </c>
      <c r="F589" s="76">
        <v>107.54788199999999</v>
      </c>
      <c r="G589" s="26">
        <v>107.54788199999999</v>
      </c>
      <c r="H589" s="75">
        <v>0</v>
      </c>
      <c r="I589" s="76">
        <v>869.27211800000009</v>
      </c>
      <c r="J589" s="26">
        <v>869.27211800000009</v>
      </c>
      <c r="K589" s="39">
        <v>0</v>
      </c>
      <c r="L589" s="25">
        <v>2666.82</v>
      </c>
      <c r="M589" s="39">
        <v>2666.82</v>
      </c>
      <c r="N589" s="75">
        <v>0</v>
      </c>
      <c r="O589" s="76">
        <v>293.61688199999998</v>
      </c>
      <c r="P589" s="26">
        <v>293.61688199999998</v>
      </c>
      <c r="Q589" s="39">
        <v>0</v>
      </c>
      <c r="R589" s="39">
        <v>2373.2031180000004</v>
      </c>
      <c r="S589" s="40">
        <v>2373.2031180000004</v>
      </c>
      <c r="T589" s="100" t="s">
        <v>62</v>
      </c>
    </row>
    <row r="590" spans="1:20" outlineLevel="3" x14ac:dyDescent="0.3">
      <c r="A590" s="35" t="s">
        <v>140</v>
      </c>
      <c r="B590" s="75">
        <v>0</v>
      </c>
      <c r="C590" s="76">
        <v>49</v>
      </c>
      <c r="D590" s="77">
        <v>49</v>
      </c>
      <c r="E590" s="75">
        <v>0</v>
      </c>
      <c r="F590" s="76">
        <v>5.3948999999999989</v>
      </c>
      <c r="G590" s="26">
        <v>5.3948999999999989</v>
      </c>
      <c r="H590" s="75">
        <v>0</v>
      </c>
      <c r="I590" s="76">
        <v>43.6051</v>
      </c>
      <c r="J590" s="26">
        <v>43.6051</v>
      </c>
      <c r="K590" s="39">
        <v>0</v>
      </c>
      <c r="L590" s="25">
        <v>3295.87</v>
      </c>
      <c r="M590" s="39">
        <v>3295.87</v>
      </c>
      <c r="N590" s="75">
        <v>0</v>
      </c>
      <c r="O590" s="76">
        <v>362.8752869999999</v>
      </c>
      <c r="P590" s="26">
        <v>362.8752869999999</v>
      </c>
      <c r="Q590" s="39">
        <v>0</v>
      </c>
      <c r="R590" s="39">
        <v>2932.994713</v>
      </c>
      <c r="S590" s="40">
        <v>2932.994713</v>
      </c>
      <c r="T590" s="100" t="s">
        <v>62</v>
      </c>
    </row>
    <row r="591" spans="1:20" outlineLevel="3" x14ac:dyDescent="0.3">
      <c r="A591" s="35" t="s">
        <v>140</v>
      </c>
      <c r="B591" s="75">
        <v>0</v>
      </c>
      <c r="C591" s="76">
        <v>784</v>
      </c>
      <c r="D591" s="77">
        <v>784</v>
      </c>
      <c r="E591" s="75">
        <v>0</v>
      </c>
      <c r="F591" s="76">
        <v>86.318399999999983</v>
      </c>
      <c r="G591" s="26">
        <v>86.318399999999983</v>
      </c>
      <c r="H591" s="75">
        <v>0</v>
      </c>
      <c r="I591" s="76">
        <v>697.6816</v>
      </c>
      <c r="J591" s="26">
        <v>697.6816</v>
      </c>
      <c r="K591" s="39">
        <v>0</v>
      </c>
      <c r="L591" s="25">
        <v>784</v>
      </c>
      <c r="M591" s="39">
        <v>784</v>
      </c>
      <c r="N591" s="75">
        <v>0</v>
      </c>
      <c r="O591" s="76">
        <v>86.318399999999983</v>
      </c>
      <c r="P591" s="26">
        <v>86.318399999999983</v>
      </c>
      <c r="Q591" s="39">
        <v>0</v>
      </c>
      <c r="R591" s="39">
        <v>697.6816</v>
      </c>
      <c r="S591" s="40">
        <v>697.6816</v>
      </c>
      <c r="T591" s="100" t="s">
        <v>62</v>
      </c>
    </row>
    <row r="592" spans="1:20" outlineLevel="3" x14ac:dyDescent="0.3">
      <c r="A592" s="35" t="s">
        <v>140</v>
      </c>
      <c r="B592" s="75">
        <v>0</v>
      </c>
      <c r="C592" s="76">
        <v>7066.92</v>
      </c>
      <c r="D592" s="77">
        <v>7066.92</v>
      </c>
      <c r="E592" s="75">
        <v>0</v>
      </c>
      <c r="F592" s="76">
        <v>778.0678919999998</v>
      </c>
      <c r="G592" s="26">
        <v>778.0678919999998</v>
      </c>
      <c r="H592" s="75">
        <v>0</v>
      </c>
      <c r="I592" s="76">
        <v>6288.852108</v>
      </c>
      <c r="J592" s="26">
        <v>6288.852108</v>
      </c>
      <c r="K592" s="39">
        <v>0</v>
      </c>
      <c r="L592" s="25">
        <v>12379.04</v>
      </c>
      <c r="M592" s="39">
        <v>12379.04</v>
      </c>
      <c r="N592" s="75">
        <v>0</v>
      </c>
      <c r="O592" s="76">
        <v>1362.9323039999997</v>
      </c>
      <c r="P592" s="26">
        <v>1362.9323039999997</v>
      </c>
      <c r="Q592" s="39">
        <v>0</v>
      </c>
      <c r="R592" s="39">
        <v>11016.107696000001</v>
      </c>
      <c r="S592" s="40">
        <v>11016.107696000001</v>
      </c>
      <c r="T592" s="100" t="s">
        <v>62</v>
      </c>
    </row>
    <row r="593" spans="1:20" outlineLevel="3" x14ac:dyDescent="0.3">
      <c r="A593" s="35" t="s">
        <v>140</v>
      </c>
      <c r="B593" s="75">
        <v>0</v>
      </c>
      <c r="C593" s="76">
        <v>71826.509999999995</v>
      </c>
      <c r="D593" s="77">
        <v>71826.509999999995</v>
      </c>
      <c r="E593" s="75">
        <v>0</v>
      </c>
      <c r="F593" s="76">
        <v>7908.0987509999977</v>
      </c>
      <c r="G593" s="26">
        <v>7908.0987509999977</v>
      </c>
      <c r="H593" s="75">
        <v>0</v>
      </c>
      <c r="I593" s="76">
        <v>63918.411248999997</v>
      </c>
      <c r="J593" s="26">
        <v>63918.411248999997</v>
      </c>
      <c r="K593" s="39">
        <v>0</v>
      </c>
      <c r="L593" s="25">
        <v>124554.54</v>
      </c>
      <c r="M593" s="39">
        <v>124554.54</v>
      </c>
      <c r="N593" s="75">
        <v>0</v>
      </c>
      <c r="O593" s="76">
        <v>13713.454853999996</v>
      </c>
      <c r="P593" s="26">
        <v>13713.454853999996</v>
      </c>
      <c r="Q593" s="39">
        <v>0</v>
      </c>
      <c r="R593" s="39">
        <v>110841.085146</v>
      </c>
      <c r="S593" s="40">
        <v>110841.085146</v>
      </c>
      <c r="T593" s="100" t="s">
        <v>62</v>
      </c>
    </row>
    <row r="594" spans="1:20" outlineLevel="3" x14ac:dyDescent="0.3">
      <c r="A594" s="35" t="s">
        <v>140</v>
      </c>
      <c r="B594" s="75">
        <v>0</v>
      </c>
      <c r="C594" s="76">
        <v>0</v>
      </c>
      <c r="D594" s="77">
        <v>0</v>
      </c>
      <c r="E594" s="75">
        <v>0</v>
      </c>
      <c r="F594" s="76">
        <v>0</v>
      </c>
      <c r="G594" s="26">
        <v>0</v>
      </c>
      <c r="H594" s="75">
        <v>0</v>
      </c>
      <c r="I594" s="76">
        <v>0</v>
      </c>
      <c r="J594" s="26">
        <v>0</v>
      </c>
      <c r="K594" s="39">
        <v>0</v>
      </c>
      <c r="L594" s="25">
        <v>0</v>
      </c>
      <c r="M594" s="39">
        <v>0</v>
      </c>
      <c r="N594" s="75">
        <v>0</v>
      </c>
      <c r="O594" s="76">
        <v>0</v>
      </c>
      <c r="P594" s="26">
        <v>0</v>
      </c>
      <c r="Q594" s="39">
        <v>0</v>
      </c>
      <c r="R594" s="39">
        <v>0</v>
      </c>
      <c r="S594" s="40">
        <v>0</v>
      </c>
      <c r="T594" s="100" t="s">
        <v>62</v>
      </c>
    </row>
    <row r="595" spans="1:20" outlineLevel="3" x14ac:dyDescent="0.3">
      <c r="A595" s="35" t="s">
        <v>140</v>
      </c>
      <c r="B595" s="75">
        <v>0</v>
      </c>
      <c r="C595" s="76">
        <v>3817.87</v>
      </c>
      <c r="D595" s="77">
        <v>3817.87</v>
      </c>
      <c r="E595" s="75">
        <v>0</v>
      </c>
      <c r="F595" s="76">
        <v>420.34748699999989</v>
      </c>
      <c r="G595" s="26">
        <v>420.34748699999989</v>
      </c>
      <c r="H595" s="75">
        <v>0</v>
      </c>
      <c r="I595" s="76">
        <v>3397.5225129999999</v>
      </c>
      <c r="J595" s="26">
        <v>3397.5225129999999</v>
      </c>
      <c r="K595" s="39">
        <v>0</v>
      </c>
      <c r="L595" s="25">
        <v>10973.7</v>
      </c>
      <c r="M595" s="39">
        <v>10973.7</v>
      </c>
      <c r="N595" s="75">
        <v>0</v>
      </c>
      <c r="O595" s="76">
        <v>1208.2043699999999</v>
      </c>
      <c r="P595" s="26">
        <v>1208.2043699999999</v>
      </c>
      <c r="Q595" s="39">
        <v>0</v>
      </c>
      <c r="R595" s="39">
        <v>9765.4956300000013</v>
      </c>
      <c r="S595" s="40">
        <v>9765.4956300000013</v>
      </c>
      <c r="T595" s="100" t="s">
        <v>62</v>
      </c>
    </row>
    <row r="596" spans="1:20" outlineLevel="3" x14ac:dyDescent="0.3">
      <c r="A596" s="35" t="s">
        <v>140</v>
      </c>
      <c r="B596" s="75">
        <v>0</v>
      </c>
      <c r="C596" s="76">
        <v>1125.5899999999999</v>
      </c>
      <c r="D596" s="77">
        <v>1125.5899999999999</v>
      </c>
      <c r="E596" s="75">
        <v>0</v>
      </c>
      <c r="F596" s="76">
        <v>123.92745899999997</v>
      </c>
      <c r="G596" s="26">
        <v>123.92745899999997</v>
      </c>
      <c r="H596" s="75">
        <v>0</v>
      </c>
      <c r="I596" s="76">
        <v>1001.6625409999999</v>
      </c>
      <c r="J596" s="26">
        <v>1001.6625409999999</v>
      </c>
      <c r="K596" s="39">
        <v>0</v>
      </c>
      <c r="L596" s="25">
        <v>5512.58</v>
      </c>
      <c r="M596" s="39">
        <v>5512.58</v>
      </c>
      <c r="N596" s="75">
        <v>0</v>
      </c>
      <c r="O596" s="76">
        <v>606.93505799999991</v>
      </c>
      <c r="P596" s="26">
        <v>606.93505799999991</v>
      </c>
      <c r="Q596" s="39">
        <v>0</v>
      </c>
      <c r="R596" s="39">
        <v>4905.6449419999999</v>
      </c>
      <c r="S596" s="40">
        <v>4905.6449419999999</v>
      </c>
      <c r="T596" s="100" t="s">
        <v>62</v>
      </c>
    </row>
    <row r="597" spans="1:20" outlineLevel="3" x14ac:dyDescent="0.3">
      <c r="A597" s="35" t="s">
        <v>140</v>
      </c>
      <c r="B597" s="75">
        <v>0</v>
      </c>
      <c r="C597" s="76">
        <v>72326.19</v>
      </c>
      <c r="D597" s="77">
        <v>72326.19</v>
      </c>
      <c r="E597" s="75">
        <v>0</v>
      </c>
      <c r="F597" s="76">
        <v>7963.1135189999986</v>
      </c>
      <c r="G597" s="26">
        <v>7963.1135189999986</v>
      </c>
      <c r="H597" s="75">
        <v>0</v>
      </c>
      <c r="I597" s="76">
        <v>64363.076481000004</v>
      </c>
      <c r="J597" s="26">
        <v>64363.076481000004</v>
      </c>
      <c r="K597" s="39">
        <v>0</v>
      </c>
      <c r="L597" s="25">
        <v>139576.58000000002</v>
      </c>
      <c r="M597" s="39">
        <v>139576.58000000002</v>
      </c>
      <c r="N597" s="75">
        <v>0</v>
      </c>
      <c r="O597" s="76">
        <v>15367.381457999998</v>
      </c>
      <c r="P597" s="26">
        <v>15367.381457999998</v>
      </c>
      <c r="Q597" s="39">
        <v>0</v>
      </c>
      <c r="R597" s="39">
        <v>124209.19854200001</v>
      </c>
      <c r="S597" s="40">
        <v>124209.19854200001</v>
      </c>
      <c r="T597" s="100" t="s">
        <v>62</v>
      </c>
    </row>
    <row r="598" spans="1:20" outlineLevel="3" x14ac:dyDescent="0.3">
      <c r="A598" s="35" t="s">
        <v>140</v>
      </c>
      <c r="B598" s="75">
        <v>0</v>
      </c>
      <c r="C598" s="76">
        <v>29023.53</v>
      </c>
      <c r="D598" s="77">
        <v>29023.53</v>
      </c>
      <c r="E598" s="75">
        <v>0</v>
      </c>
      <c r="F598" s="76">
        <v>3195.4906529999994</v>
      </c>
      <c r="G598" s="26">
        <v>3195.4906529999994</v>
      </c>
      <c r="H598" s="75">
        <v>0</v>
      </c>
      <c r="I598" s="76">
        <v>25828.039346999998</v>
      </c>
      <c r="J598" s="26">
        <v>25828.039346999998</v>
      </c>
      <c r="K598" s="39">
        <v>0</v>
      </c>
      <c r="L598" s="25">
        <v>59564.35</v>
      </c>
      <c r="M598" s="39">
        <v>59564.35</v>
      </c>
      <c r="N598" s="75">
        <v>0</v>
      </c>
      <c r="O598" s="76">
        <v>6558.0349349999988</v>
      </c>
      <c r="P598" s="26">
        <v>6558.0349349999988</v>
      </c>
      <c r="Q598" s="39">
        <v>0</v>
      </c>
      <c r="R598" s="39">
        <v>53006.315065000003</v>
      </c>
      <c r="S598" s="40">
        <v>53006.315065000003</v>
      </c>
      <c r="T598" s="100" t="s">
        <v>62</v>
      </c>
    </row>
    <row r="599" spans="1:20" outlineLevel="3" x14ac:dyDescent="0.3">
      <c r="A599" s="35" t="s">
        <v>140</v>
      </c>
      <c r="B599" s="75">
        <v>0</v>
      </c>
      <c r="C599" s="76">
        <v>37401.74</v>
      </c>
      <c r="D599" s="77">
        <v>37401.74</v>
      </c>
      <c r="E599" s="75">
        <v>0</v>
      </c>
      <c r="F599" s="76">
        <v>4117.9315739999993</v>
      </c>
      <c r="G599" s="26">
        <v>4117.9315739999993</v>
      </c>
      <c r="H599" s="75">
        <v>0</v>
      </c>
      <c r="I599" s="76">
        <v>33283.808425999996</v>
      </c>
      <c r="J599" s="26">
        <v>33283.808425999996</v>
      </c>
      <c r="K599" s="39">
        <v>0</v>
      </c>
      <c r="L599" s="25">
        <v>46152.78</v>
      </c>
      <c r="M599" s="39">
        <v>46152.78</v>
      </c>
      <c r="N599" s="75">
        <v>0</v>
      </c>
      <c r="O599" s="76">
        <v>5081.4210779999985</v>
      </c>
      <c r="P599" s="26">
        <v>5081.4210779999985</v>
      </c>
      <c r="Q599" s="39">
        <v>0</v>
      </c>
      <c r="R599" s="39">
        <v>41071.358921999999</v>
      </c>
      <c r="S599" s="40">
        <v>41071.358921999999</v>
      </c>
      <c r="T599" s="100" t="s">
        <v>62</v>
      </c>
    </row>
    <row r="600" spans="1:20" outlineLevel="3" x14ac:dyDescent="0.3">
      <c r="A600" s="35" t="s">
        <v>140</v>
      </c>
      <c r="B600" s="75">
        <v>0</v>
      </c>
      <c r="C600" s="76">
        <v>25151.96</v>
      </c>
      <c r="D600" s="77">
        <v>25151.96</v>
      </c>
      <c r="E600" s="75">
        <v>0</v>
      </c>
      <c r="F600" s="76">
        <v>2769.2307959999994</v>
      </c>
      <c r="G600" s="26">
        <v>2769.2307959999994</v>
      </c>
      <c r="H600" s="75">
        <v>0</v>
      </c>
      <c r="I600" s="76">
        <v>22382.729203999999</v>
      </c>
      <c r="J600" s="26">
        <v>22382.729203999999</v>
      </c>
      <c r="K600" s="39">
        <v>0</v>
      </c>
      <c r="L600" s="25">
        <v>44380.6</v>
      </c>
      <c r="M600" s="39">
        <v>44380.6</v>
      </c>
      <c r="N600" s="75">
        <v>0</v>
      </c>
      <c r="O600" s="76">
        <v>4886.3040599999986</v>
      </c>
      <c r="P600" s="26">
        <v>4886.3040599999986</v>
      </c>
      <c r="Q600" s="39">
        <v>0</v>
      </c>
      <c r="R600" s="39">
        <v>39494.295939999996</v>
      </c>
      <c r="S600" s="40">
        <v>39494.295939999996</v>
      </c>
      <c r="T600" s="100" t="s">
        <v>62</v>
      </c>
    </row>
    <row r="601" spans="1:20" outlineLevel="3" x14ac:dyDescent="0.3">
      <c r="A601" s="35" t="s">
        <v>140</v>
      </c>
      <c r="B601" s="75">
        <v>0</v>
      </c>
      <c r="C601" s="76">
        <v>-1059.3800000000001</v>
      </c>
      <c r="D601" s="77">
        <v>-1059.3800000000001</v>
      </c>
      <c r="E601" s="75">
        <v>0</v>
      </c>
      <c r="F601" s="76">
        <v>-116.63773799999998</v>
      </c>
      <c r="G601" s="26">
        <v>-116.63773799999998</v>
      </c>
      <c r="H601" s="75">
        <v>0</v>
      </c>
      <c r="I601" s="76">
        <v>-942.7422620000001</v>
      </c>
      <c r="J601" s="26">
        <v>-942.7422620000001</v>
      </c>
      <c r="K601" s="39">
        <v>0</v>
      </c>
      <c r="L601" s="25">
        <v>333.27</v>
      </c>
      <c r="M601" s="39">
        <v>333.27</v>
      </c>
      <c r="N601" s="75">
        <v>0</v>
      </c>
      <c r="O601" s="76">
        <v>36.693026999999987</v>
      </c>
      <c r="P601" s="26">
        <v>36.693026999999987</v>
      </c>
      <c r="Q601" s="39">
        <v>0</v>
      </c>
      <c r="R601" s="39">
        <v>296.57697300000001</v>
      </c>
      <c r="S601" s="40">
        <v>296.57697300000001</v>
      </c>
      <c r="T601" s="100" t="s">
        <v>62</v>
      </c>
    </row>
    <row r="602" spans="1:20" outlineLevel="3" x14ac:dyDescent="0.3">
      <c r="A602" s="35" t="s">
        <v>140</v>
      </c>
      <c r="B602" s="75">
        <v>0</v>
      </c>
      <c r="C602" s="76">
        <v>3507.3</v>
      </c>
      <c r="D602" s="77">
        <v>3507.3</v>
      </c>
      <c r="E602" s="75">
        <v>0</v>
      </c>
      <c r="F602" s="76">
        <v>386.15372999999994</v>
      </c>
      <c r="G602" s="26">
        <v>386.15372999999994</v>
      </c>
      <c r="H602" s="75">
        <v>0</v>
      </c>
      <c r="I602" s="76">
        <v>3121.1462700000002</v>
      </c>
      <c r="J602" s="26">
        <v>3121.1462700000002</v>
      </c>
      <c r="K602" s="39">
        <v>0</v>
      </c>
      <c r="L602" s="25">
        <v>7989.8</v>
      </c>
      <c r="M602" s="39">
        <v>7989.8</v>
      </c>
      <c r="N602" s="75">
        <v>0</v>
      </c>
      <c r="O602" s="76">
        <v>879.67697999999984</v>
      </c>
      <c r="P602" s="26">
        <v>879.67697999999984</v>
      </c>
      <c r="Q602" s="39">
        <v>0</v>
      </c>
      <c r="R602" s="39">
        <v>7110.12302</v>
      </c>
      <c r="S602" s="40">
        <v>7110.12302</v>
      </c>
      <c r="T602" s="100" t="s">
        <v>62</v>
      </c>
    </row>
    <row r="603" spans="1:20" outlineLevel="3" x14ac:dyDescent="0.3">
      <c r="A603" s="35" t="s">
        <v>140</v>
      </c>
      <c r="B603" s="75">
        <v>0</v>
      </c>
      <c r="C603" s="76">
        <v>2866.15</v>
      </c>
      <c r="D603" s="77">
        <v>2866.15</v>
      </c>
      <c r="E603" s="75">
        <v>0</v>
      </c>
      <c r="F603" s="76">
        <v>315.56311499999993</v>
      </c>
      <c r="G603" s="26">
        <v>315.56311499999993</v>
      </c>
      <c r="H603" s="75">
        <v>0</v>
      </c>
      <c r="I603" s="76">
        <v>2550.5868850000002</v>
      </c>
      <c r="J603" s="26">
        <v>2550.5868850000002</v>
      </c>
      <c r="K603" s="39">
        <v>0</v>
      </c>
      <c r="L603" s="25">
        <v>6184.85</v>
      </c>
      <c r="M603" s="39">
        <v>6184.85</v>
      </c>
      <c r="N603" s="75">
        <v>0</v>
      </c>
      <c r="O603" s="76">
        <v>680.95198499999992</v>
      </c>
      <c r="P603" s="26">
        <v>680.95198499999992</v>
      </c>
      <c r="Q603" s="39">
        <v>0</v>
      </c>
      <c r="R603" s="39">
        <v>5503.8980150000007</v>
      </c>
      <c r="S603" s="40">
        <v>5503.8980150000007</v>
      </c>
      <c r="T603" s="100" t="s">
        <v>62</v>
      </c>
    </row>
    <row r="604" spans="1:20" outlineLevel="2" x14ac:dyDescent="0.3">
      <c r="A604" s="35"/>
      <c r="B604" s="75">
        <v>0</v>
      </c>
      <c r="C604" s="76">
        <v>255121.79999999996</v>
      </c>
      <c r="D604" s="77">
        <v>255121.79999999996</v>
      </c>
      <c r="E604" s="75">
        <v>0</v>
      </c>
      <c r="F604" s="76">
        <v>28088.910179999992</v>
      </c>
      <c r="G604" s="26">
        <v>28088.910179999992</v>
      </c>
      <c r="H604" s="75">
        <v>0</v>
      </c>
      <c r="I604" s="76">
        <v>227032.88982000001</v>
      </c>
      <c r="J604" s="26">
        <v>227032.88982000001</v>
      </c>
      <c r="K604" s="39">
        <v>0</v>
      </c>
      <c r="L604" s="25">
        <v>464606.37999999995</v>
      </c>
      <c r="M604" s="39">
        <v>464606.37999999995</v>
      </c>
      <c r="N604" s="75">
        <v>0</v>
      </c>
      <c r="O604" s="76">
        <v>51153.162437999985</v>
      </c>
      <c r="P604" s="26">
        <v>51153.162437999985</v>
      </c>
      <c r="Q604" s="39">
        <v>0</v>
      </c>
      <c r="R604" s="39">
        <v>413453.21756200003</v>
      </c>
      <c r="S604" s="40">
        <v>413453.21756200003</v>
      </c>
      <c r="T604" s="106" t="s">
        <v>272</v>
      </c>
    </row>
    <row r="605" spans="1:20" outlineLevel="3" x14ac:dyDescent="0.3">
      <c r="A605" s="35" t="s">
        <v>140</v>
      </c>
      <c r="B605" s="75">
        <v>0</v>
      </c>
      <c r="C605" s="76">
        <v>0</v>
      </c>
      <c r="D605" s="77">
        <v>0</v>
      </c>
      <c r="E605" s="75">
        <v>0</v>
      </c>
      <c r="F605" s="76">
        <v>0</v>
      </c>
      <c r="G605" s="26">
        <v>0</v>
      </c>
      <c r="H605" s="75">
        <v>0</v>
      </c>
      <c r="I605" s="76">
        <v>0</v>
      </c>
      <c r="J605" s="26">
        <v>0</v>
      </c>
      <c r="K605" s="39">
        <v>0</v>
      </c>
      <c r="L605" s="25">
        <v>0</v>
      </c>
      <c r="M605" s="39">
        <v>0</v>
      </c>
      <c r="N605" s="75">
        <v>0</v>
      </c>
      <c r="O605" s="76">
        <v>0</v>
      </c>
      <c r="P605" s="26">
        <v>0</v>
      </c>
      <c r="Q605" s="39">
        <v>0</v>
      </c>
      <c r="R605" s="39">
        <v>0</v>
      </c>
      <c r="S605" s="40">
        <v>0</v>
      </c>
      <c r="T605" s="100" t="s">
        <v>47</v>
      </c>
    </row>
    <row r="606" spans="1:20" outlineLevel="3" x14ac:dyDescent="0.3">
      <c r="A606" s="35" t="s">
        <v>140</v>
      </c>
      <c r="B606" s="75">
        <v>0</v>
      </c>
      <c r="C606" s="76">
        <v>3</v>
      </c>
      <c r="D606" s="77">
        <v>3</v>
      </c>
      <c r="E606" s="75">
        <v>0</v>
      </c>
      <c r="F606" s="76">
        <v>0.3335999999999999</v>
      </c>
      <c r="G606" s="26">
        <v>0.3335999999999999</v>
      </c>
      <c r="H606" s="75">
        <v>0</v>
      </c>
      <c r="I606" s="76">
        <v>2.6664000000000003</v>
      </c>
      <c r="J606" s="26">
        <v>2.6664000000000003</v>
      </c>
      <c r="K606" s="39">
        <v>0</v>
      </c>
      <c r="L606" s="25">
        <v>3</v>
      </c>
      <c r="M606" s="39">
        <v>3</v>
      </c>
      <c r="N606" s="75">
        <v>0</v>
      </c>
      <c r="O606" s="76">
        <v>0.3335999999999999</v>
      </c>
      <c r="P606" s="26">
        <v>0.3335999999999999</v>
      </c>
      <c r="Q606" s="39">
        <v>0</v>
      </c>
      <c r="R606" s="39">
        <v>2.6664000000000003</v>
      </c>
      <c r="S606" s="40">
        <v>2.6664000000000003</v>
      </c>
      <c r="T606" s="100" t="s">
        <v>47</v>
      </c>
    </row>
    <row r="607" spans="1:20" outlineLevel="3" x14ac:dyDescent="0.3">
      <c r="A607" s="35" t="s">
        <v>140</v>
      </c>
      <c r="B607" s="75">
        <v>0</v>
      </c>
      <c r="C607" s="76">
        <v>7.09</v>
      </c>
      <c r="D607" s="77">
        <v>7.09</v>
      </c>
      <c r="E607" s="75">
        <v>0</v>
      </c>
      <c r="F607" s="76">
        <v>0.78840799999999978</v>
      </c>
      <c r="G607" s="26">
        <v>0.78840799999999978</v>
      </c>
      <c r="H607" s="75">
        <v>0</v>
      </c>
      <c r="I607" s="76">
        <v>6.3015920000000003</v>
      </c>
      <c r="J607" s="26">
        <v>6.3015920000000003</v>
      </c>
      <c r="K607" s="39">
        <v>0</v>
      </c>
      <c r="L607" s="25">
        <v>267.08999999999997</v>
      </c>
      <c r="M607" s="39">
        <v>267.08999999999997</v>
      </c>
      <c r="N607" s="75">
        <v>0</v>
      </c>
      <c r="O607" s="76">
        <v>29.700407999999989</v>
      </c>
      <c r="P607" s="26">
        <v>29.700407999999989</v>
      </c>
      <c r="Q607" s="39">
        <v>0</v>
      </c>
      <c r="R607" s="39">
        <v>237.38959199999999</v>
      </c>
      <c r="S607" s="40">
        <v>237.38959199999999</v>
      </c>
      <c r="T607" s="100" t="s">
        <v>47</v>
      </c>
    </row>
    <row r="608" spans="1:20" outlineLevel="3" x14ac:dyDescent="0.3">
      <c r="A608" s="35" t="s">
        <v>140</v>
      </c>
      <c r="B608" s="75">
        <v>0</v>
      </c>
      <c r="C608" s="76">
        <v>405.64</v>
      </c>
      <c r="D608" s="77">
        <v>405.64</v>
      </c>
      <c r="E608" s="75">
        <v>0</v>
      </c>
      <c r="F608" s="76">
        <v>45.107167999999987</v>
      </c>
      <c r="G608" s="26">
        <v>45.107167999999987</v>
      </c>
      <c r="H608" s="75">
        <v>0</v>
      </c>
      <c r="I608" s="76">
        <v>360.53283199999998</v>
      </c>
      <c r="J608" s="26">
        <v>360.53283199999998</v>
      </c>
      <c r="K608" s="39">
        <v>0</v>
      </c>
      <c r="L608" s="25">
        <v>427.57</v>
      </c>
      <c r="M608" s="39">
        <v>427.57</v>
      </c>
      <c r="N608" s="75">
        <v>0</v>
      </c>
      <c r="O608" s="76">
        <v>47.545783999999983</v>
      </c>
      <c r="P608" s="26">
        <v>47.545783999999983</v>
      </c>
      <c r="Q608" s="39">
        <v>0</v>
      </c>
      <c r="R608" s="39">
        <v>380.02421600000002</v>
      </c>
      <c r="S608" s="40">
        <v>380.02421600000002</v>
      </c>
      <c r="T608" s="100" t="s">
        <v>47</v>
      </c>
    </row>
    <row r="609" spans="1:20" outlineLevel="3" x14ac:dyDescent="0.3">
      <c r="A609" s="35" t="s">
        <v>140</v>
      </c>
      <c r="B609" s="75">
        <v>0</v>
      </c>
      <c r="C609" s="76">
        <v>2866.15</v>
      </c>
      <c r="D609" s="77">
        <v>2866.15</v>
      </c>
      <c r="E609" s="75">
        <v>0</v>
      </c>
      <c r="F609" s="76">
        <v>318.71587999999991</v>
      </c>
      <c r="G609" s="26">
        <v>318.71587999999991</v>
      </c>
      <c r="H609" s="75">
        <v>0</v>
      </c>
      <c r="I609" s="76">
        <v>2547.4341200000003</v>
      </c>
      <c r="J609" s="26">
        <v>2547.4341200000003</v>
      </c>
      <c r="K609" s="39">
        <v>0</v>
      </c>
      <c r="L609" s="25">
        <v>6184.85</v>
      </c>
      <c r="M609" s="39">
        <v>6184.85</v>
      </c>
      <c r="N609" s="75">
        <v>0</v>
      </c>
      <c r="O609" s="76">
        <v>687.75531999999987</v>
      </c>
      <c r="P609" s="26">
        <v>687.75531999999987</v>
      </c>
      <c r="Q609" s="39">
        <v>0</v>
      </c>
      <c r="R609" s="39">
        <v>5497.0946800000002</v>
      </c>
      <c r="S609" s="40">
        <v>5497.0946800000002</v>
      </c>
      <c r="T609" s="100" t="s">
        <v>47</v>
      </c>
    </row>
    <row r="610" spans="1:20" outlineLevel="3" x14ac:dyDescent="0.3">
      <c r="A610" s="35" t="s">
        <v>140</v>
      </c>
      <c r="B610" s="75">
        <v>0</v>
      </c>
      <c r="C610" s="76">
        <v>0</v>
      </c>
      <c r="D610" s="77">
        <v>0</v>
      </c>
      <c r="E610" s="75">
        <v>0</v>
      </c>
      <c r="F610" s="76">
        <v>0</v>
      </c>
      <c r="G610" s="26">
        <v>0</v>
      </c>
      <c r="H610" s="75">
        <v>0</v>
      </c>
      <c r="I610" s="76">
        <v>0</v>
      </c>
      <c r="J610" s="26">
        <v>0</v>
      </c>
      <c r="K610" s="39">
        <v>0</v>
      </c>
      <c r="L610" s="25">
        <v>182.08</v>
      </c>
      <c r="M610" s="39">
        <v>182.08</v>
      </c>
      <c r="N610" s="75">
        <v>0</v>
      </c>
      <c r="O610" s="76">
        <v>20.247295999999995</v>
      </c>
      <c r="P610" s="26">
        <v>20.247295999999995</v>
      </c>
      <c r="Q610" s="39">
        <v>0</v>
      </c>
      <c r="R610" s="39">
        <v>161.83270400000001</v>
      </c>
      <c r="S610" s="40">
        <v>161.83270400000001</v>
      </c>
      <c r="T610" s="100" t="s">
        <v>47</v>
      </c>
    </row>
    <row r="611" spans="1:20" outlineLevel="3" x14ac:dyDescent="0.3">
      <c r="A611" s="35" t="s">
        <v>140</v>
      </c>
      <c r="B611" s="75">
        <v>0</v>
      </c>
      <c r="C611" s="76">
        <v>0</v>
      </c>
      <c r="D611" s="77">
        <v>0</v>
      </c>
      <c r="E611" s="75">
        <v>0</v>
      </c>
      <c r="F611" s="76">
        <v>0</v>
      </c>
      <c r="G611" s="26">
        <v>0</v>
      </c>
      <c r="H611" s="75">
        <v>0</v>
      </c>
      <c r="I611" s="76">
        <v>0</v>
      </c>
      <c r="J611" s="26">
        <v>0</v>
      </c>
      <c r="K611" s="39">
        <v>0</v>
      </c>
      <c r="L611" s="25">
        <v>0</v>
      </c>
      <c r="M611" s="39">
        <v>0</v>
      </c>
      <c r="N611" s="75">
        <v>0</v>
      </c>
      <c r="O611" s="76">
        <v>0</v>
      </c>
      <c r="P611" s="26">
        <v>0</v>
      </c>
      <c r="Q611" s="39">
        <v>0</v>
      </c>
      <c r="R611" s="39">
        <v>0</v>
      </c>
      <c r="S611" s="40">
        <v>0</v>
      </c>
      <c r="T611" s="100" t="s">
        <v>47</v>
      </c>
    </row>
    <row r="612" spans="1:20" outlineLevel="2" x14ac:dyDescent="0.3">
      <c r="A612" s="35"/>
      <c r="B612" s="75">
        <v>0</v>
      </c>
      <c r="C612" s="76">
        <v>3281.88</v>
      </c>
      <c r="D612" s="77">
        <v>3281.88</v>
      </c>
      <c r="E612" s="75">
        <v>0</v>
      </c>
      <c r="F612" s="76">
        <v>364.94505599999991</v>
      </c>
      <c r="G612" s="26">
        <v>364.94505599999991</v>
      </c>
      <c r="H612" s="75">
        <v>0</v>
      </c>
      <c r="I612" s="76">
        <v>2916.9349440000005</v>
      </c>
      <c r="J612" s="26">
        <v>2916.9349440000005</v>
      </c>
      <c r="K612" s="39">
        <v>0</v>
      </c>
      <c r="L612" s="25">
        <v>7064.59</v>
      </c>
      <c r="M612" s="39">
        <v>7064.59</v>
      </c>
      <c r="N612" s="75">
        <v>0</v>
      </c>
      <c r="O612" s="76">
        <v>785.58240799999987</v>
      </c>
      <c r="P612" s="26">
        <v>785.58240799999987</v>
      </c>
      <c r="Q612" s="39">
        <v>0</v>
      </c>
      <c r="R612" s="39">
        <v>6279.0075920000008</v>
      </c>
      <c r="S612" s="40">
        <v>6279.0075920000008</v>
      </c>
      <c r="T612" s="106" t="s">
        <v>279</v>
      </c>
    </row>
    <row r="613" spans="1:20" outlineLevel="3" x14ac:dyDescent="0.3">
      <c r="A613" s="35" t="s">
        <v>140</v>
      </c>
      <c r="B613" s="75">
        <v>0</v>
      </c>
      <c r="C613" s="76">
        <v>0</v>
      </c>
      <c r="D613" s="77">
        <v>0</v>
      </c>
      <c r="E613" s="75">
        <v>0</v>
      </c>
      <c r="F613" s="76">
        <v>0</v>
      </c>
      <c r="G613" s="26">
        <v>0</v>
      </c>
      <c r="H613" s="75">
        <v>0</v>
      </c>
      <c r="I613" s="76">
        <v>0</v>
      </c>
      <c r="J613" s="26">
        <v>0</v>
      </c>
      <c r="K613" s="39">
        <v>35.85</v>
      </c>
      <c r="L613" s="25">
        <v>0</v>
      </c>
      <c r="M613" s="39">
        <v>35.85</v>
      </c>
      <c r="N613" s="75">
        <v>0</v>
      </c>
      <c r="O613" s="76">
        <v>0</v>
      </c>
      <c r="P613" s="26">
        <v>0</v>
      </c>
      <c r="Q613" s="39">
        <v>35.85</v>
      </c>
      <c r="R613" s="39">
        <v>0</v>
      </c>
      <c r="S613" s="40">
        <v>35.85</v>
      </c>
      <c r="T613" s="100" t="s">
        <v>63</v>
      </c>
    </row>
    <row r="614" spans="1:20" outlineLevel="2" x14ac:dyDescent="0.3">
      <c r="A614" s="35"/>
      <c r="B614" s="75">
        <v>0</v>
      </c>
      <c r="C614" s="76">
        <v>0</v>
      </c>
      <c r="D614" s="77">
        <v>0</v>
      </c>
      <c r="E614" s="75">
        <v>0</v>
      </c>
      <c r="F614" s="76">
        <v>0</v>
      </c>
      <c r="G614" s="26">
        <v>0</v>
      </c>
      <c r="H614" s="75">
        <v>0</v>
      </c>
      <c r="I614" s="76">
        <v>0</v>
      </c>
      <c r="J614" s="26">
        <v>0</v>
      </c>
      <c r="K614" s="39">
        <v>35.85</v>
      </c>
      <c r="L614" s="25">
        <v>0</v>
      </c>
      <c r="M614" s="39">
        <v>35.85</v>
      </c>
      <c r="N614" s="75">
        <v>0</v>
      </c>
      <c r="O614" s="76">
        <v>0</v>
      </c>
      <c r="P614" s="26">
        <v>0</v>
      </c>
      <c r="Q614" s="39">
        <v>35.85</v>
      </c>
      <c r="R614" s="39">
        <v>0</v>
      </c>
      <c r="S614" s="40">
        <v>35.85</v>
      </c>
      <c r="T614" s="106" t="s">
        <v>266</v>
      </c>
    </row>
    <row r="615" spans="1:20" outlineLevel="1" x14ac:dyDescent="0.3">
      <c r="A615" s="108" t="s">
        <v>139</v>
      </c>
      <c r="B615" s="110">
        <v>0</v>
      </c>
      <c r="C615" s="109">
        <v>258446.03999999995</v>
      </c>
      <c r="D615" s="111">
        <v>258446.03999999995</v>
      </c>
      <c r="E615" s="110">
        <v>0</v>
      </c>
      <c r="F615" s="109">
        <v>28458.548723999993</v>
      </c>
      <c r="G615" s="112">
        <v>28458.548723999993</v>
      </c>
      <c r="H615" s="110">
        <v>0</v>
      </c>
      <c r="I615" s="109">
        <v>229987.49127599996</v>
      </c>
      <c r="J615" s="112">
        <v>229987.49127599996</v>
      </c>
      <c r="K615" s="109">
        <v>35.85</v>
      </c>
      <c r="L615" s="113">
        <v>472299.37</v>
      </c>
      <c r="M615" s="109">
        <v>472335.22</v>
      </c>
      <c r="N615" s="110">
        <v>0</v>
      </c>
      <c r="O615" s="109">
        <v>52008.37156599998</v>
      </c>
      <c r="P615" s="112">
        <v>52008.37156599998</v>
      </c>
      <c r="Q615" s="109">
        <v>35.85</v>
      </c>
      <c r="R615" s="109">
        <v>420290.99843399995</v>
      </c>
      <c r="S615" s="114">
        <v>420326.84843399993</v>
      </c>
      <c r="T615" s="115"/>
    </row>
    <row r="616" spans="1:20" outlineLevel="3" x14ac:dyDescent="0.3">
      <c r="A616" s="35" t="s">
        <v>142</v>
      </c>
      <c r="B616" s="75">
        <v>0</v>
      </c>
      <c r="C616" s="76">
        <v>7130.65</v>
      </c>
      <c r="D616" s="77">
        <v>7130.65</v>
      </c>
      <c r="E616" s="75">
        <v>0</v>
      </c>
      <c r="F616" s="76">
        <v>785.08456499999977</v>
      </c>
      <c r="G616" s="26">
        <v>785.08456499999977</v>
      </c>
      <c r="H616" s="75">
        <v>0</v>
      </c>
      <c r="I616" s="76">
        <v>6345.5654349999995</v>
      </c>
      <c r="J616" s="26">
        <v>6345.5654349999995</v>
      </c>
      <c r="K616" s="39">
        <v>0</v>
      </c>
      <c r="L616" s="25">
        <v>13098.08</v>
      </c>
      <c r="M616" s="39">
        <v>13098.08</v>
      </c>
      <c r="N616" s="75">
        <v>0</v>
      </c>
      <c r="O616" s="76">
        <v>1442.0986079999998</v>
      </c>
      <c r="P616" s="26">
        <v>1442.0986079999998</v>
      </c>
      <c r="Q616" s="39">
        <v>0</v>
      </c>
      <c r="R616" s="39">
        <v>11655.981392</v>
      </c>
      <c r="S616" s="40">
        <v>11655.981392</v>
      </c>
      <c r="T616" s="100" t="s">
        <v>62</v>
      </c>
    </row>
    <row r="617" spans="1:20" outlineLevel="3" x14ac:dyDescent="0.3">
      <c r="A617" s="35" t="s">
        <v>142</v>
      </c>
      <c r="B617" s="75">
        <v>0</v>
      </c>
      <c r="C617" s="76">
        <v>34222.800000000003</v>
      </c>
      <c r="D617" s="77">
        <v>34222.800000000003</v>
      </c>
      <c r="E617" s="75">
        <v>0</v>
      </c>
      <c r="F617" s="76">
        <v>3767.9302799999996</v>
      </c>
      <c r="G617" s="26">
        <v>3767.9302799999996</v>
      </c>
      <c r="H617" s="75">
        <v>0</v>
      </c>
      <c r="I617" s="76">
        <v>30454.869720000002</v>
      </c>
      <c r="J617" s="26">
        <v>30454.869720000002</v>
      </c>
      <c r="K617" s="39">
        <v>0</v>
      </c>
      <c r="L617" s="25">
        <v>51892.740000000005</v>
      </c>
      <c r="M617" s="39">
        <v>51892.740000000005</v>
      </c>
      <c r="N617" s="75">
        <v>0</v>
      </c>
      <c r="O617" s="76">
        <v>5713.3906739999993</v>
      </c>
      <c r="P617" s="26">
        <v>5713.3906739999993</v>
      </c>
      <c r="Q617" s="39">
        <v>0</v>
      </c>
      <c r="R617" s="39">
        <v>46179.349326000003</v>
      </c>
      <c r="S617" s="40">
        <v>46179.349326000003</v>
      </c>
      <c r="T617" s="100" t="s">
        <v>62</v>
      </c>
    </row>
    <row r="618" spans="1:20" outlineLevel="2" x14ac:dyDescent="0.3">
      <c r="A618" s="35"/>
      <c r="B618" s="75">
        <v>0</v>
      </c>
      <c r="C618" s="76">
        <v>41353.450000000004</v>
      </c>
      <c r="D618" s="77">
        <v>41353.450000000004</v>
      </c>
      <c r="E618" s="75">
        <v>0</v>
      </c>
      <c r="F618" s="76">
        <v>4553.0148449999997</v>
      </c>
      <c r="G618" s="26">
        <v>4553.0148449999997</v>
      </c>
      <c r="H618" s="75">
        <v>0</v>
      </c>
      <c r="I618" s="76">
        <v>36800.435154999999</v>
      </c>
      <c r="J618" s="26">
        <v>36800.435154999999</v>
      </c>
      <c r="K618" s="39">
        <v>0</v>
      </c>
      <c r="L618" s="25">
        <v>64990.820000000007</v>
      </c>
      <c r="M618" s="39">
        <v>64990.820000000007</v>
      </c>
      <c r="N618" s="75">
        <v>0</v>
      </c>
      <c r="O618" s="76">
        <v>7155.4892819999986</v>
      </c>
      <c r="P618" s="26">
        <v>7155.4892819999986</v>
      </c>
      <c r="Q618" s="39">
        <v>0</v>
      </c>
      <c r="R618" s="39">
        <v>57835.330718000005</v>
      </c>
      <c r="S618" s="40">
        <v>57835.330718000005</v>
      </c>
      <c r="T618" s="106" t="s">
        <v>272</v>
      </c>
    </row>
    <row r="619" spans="1:20" outlineLevel="1" x14ac:dyDescent="0.3">
      <c r="A619" s="108" t="s">
        <v>141</v>
      </c>
      <c r="B619" s="110">
        <v>0</v>
      </c>
      <c r="C619" s="109">
        <v>41353.450000000004</v>
      </c>
      <c r="D619" s="111">
        <v>41353.450000000004</v>
      </c>
      <c r="E619" s="110">
        <v>0</v>
      </c>
      <c r="F619" s="109">
        <v>4553.0148449999997</v>
      </c>
      <c r="G619" s="112">
        <v>4553.0148449999997</v>
      </c>
      <c r="H619" s="110">
        <v>0</v>
      </c>
      <c r="I619" s="109">
        <v>36800.435154999999</v>
      </c>
      <c r="J619" s="112">
        <v>36800.435154999999</v>
      </c>
      <c r="K619" s="109">
        <v>0</v>
      </c>
      <c r="L619" s="113">
        <v>64990.820000000007</v>
      </c>
      <c r="M619" s="109">
        <v>64990.820000000007</v>
      </c>
      <c r="N619" s="110">
        <v>0</v>
      </c>
      <c r="O619" s="109">
        <v>7155.4892819999986</v>
      </c>
      <c r="P619" s="112">
        <v>7155.4892819999986</v>
      </c>
      <c r="Q619" s="109">
        <v>0</v>
      </c>
      <c r="R619" s="109">
        <v>57835.330718000005</v>
      </c>
      <c r="S619" s="114">
        <v>57835.330718000005</v>
      </c>
      <c r="T619" s="115"/>
    </row>
    <row r="620" spans="1:20" outlineLevel="3" x14ac:dyDescent="0.3">
      <c r="A620" s="35" t="s">
        <v>146</v>
      </c>
      <c r="B620" s="75">
        <v>0</v>
      </c>
      <c r="C620" s="76">
        <v>62126.25</v>
      </c>
      <c r="D620" s="77">
        <v>62126.25</v>
      </c>
      <c r="E620" s="75">
        <v>0</v>
      </c>
      <c r="F620" s="76">
        <v>6883.5885000000007</v>
      </c>
      <c r="G620" s="26">
        <v>6883.5885000000007</v>
      </c>
      <c r="H620" s="75">
        <v>0</v>
      </c>
      <c r="I620" s="76">
        <v>55242.661500000002</v>
      </c>
      <c r="J620" s="26">
        <v>55242.661500000002</v>
      </c>
      <c r="K620" s="39">
        <v>0</v>
      </c>
      <c r="L620" s="25">
        <v>127579.2</v>
      </c>
      <c r="M620" s="39">
        <v>127579.2</v>
      </c>
      <c r="N620" s="75">
        <v>0</v>
      </c>
      <c r="O620" s="76">
        <v>14135.775360000001</v>
      </c>
      <c r="P620" s="26">
        <v>14135.775360000001</v>
      </c>
      <c r="Q620" s="39">
        <v>0</v>
      </c>
      <c r="R620" s="39">
        <v>113443.42464</v>
      </c>
      <c r="S620" s="40">
        <v>113443.42464</v>
      </c>
      <c r="T620" s="100" t="s">
        <v>251</v>
      </c>
    </row>
    <row r="621" spans="1:20" outlineLevel="3" x14ac:dyDescent="0.3">
      <c r="A621" s="35" t="s">
        <v>146</v>
      </c>
      <c r="B621" s="75">
        <v>0</v>
      </c>
      <c r="C621" s="76">
        <v>450</v>
      </c>
      <c r="D621" s="77">
        <v>450</v>
      </c>
      <c r="E621" s="75">
        <v>0</v>
      </c>
      <c r="F621" s="76">
        <v>49.860000000000007</v>
      </c>
      <c r="G621" s="26">
        <v>49.860000000000007</v>
      </c>
      <c r="H621" s="75">
        <v>0</v>
      </c>
      <c r="I621" s="76">
        <v>400.14</v>
      </c>
      <c r="J621" s="26">
        <v>400.14</v>
      </c>
      <c r="K621" s="39">
        <v>0</v>
      </c>
      <c r="L621" s="25">
        <v>450</v>
      </c>
      <c r="M621" s="39">
        <v>450</v>
      </c>
      <c r="N621" s="75">
        <v>0</v>
      </c>
      <c r="O621" s="76">
        <v>49.860000000000007</v>
      </c>
      <c r="P621" s="26">
        <v>49.860000000000007</v>
      </c>
      <c r="Q621" s="39">
        <v>0</v>
      </c>
      <c r="R621" s="39">
        <v>400.14</v>
      </c>
      <c r="S621" s="40">
        <v>400.14</v>
      </c>
      <c r="T621" s="100" t="s">
        <v>251</v>
      </c>
    </row>
    <row r="622" spans="1:20" outlineLevel="3" x14ac:dyDescent="0.3">
      <c r="A622" s="35" t="s">
        <v>146</v>
      </c>
      <c r="B622" s="75">
        <v>0</v>
      </c>
      <c r="C622" s="76">
        <v>0</v>
      </c>
      <c r="D622" s="77">
        <v>0</v>
      </c>
      <c r="E622" s="75">
        <v>0</v>
      </c>
      <c r="F622" s="76">
        <v>0</v>
      </c>
      <c r="G622" s="26">
        <v>0</v>
      </c>
      <c r="H622" s="75">
        <v>0</v>
      </c>
      <c r="I622" s="76">
        <v>0</v>
      </c>
      <c r="J622" s="26">
        <v>0</v>
      </c>
      <c r="K622" s="39">
        <v>0</v>
      </c>
      <c r="L622" s="25">
        <v>0</v>
      </c>
      <c r="M622" s="39">
        <v>0</v>
      </c>
      <c r="N622" s="75">
        <v>0</v>
      </c>
      <c r="O622" s="76">
        <v>0</v>
      </c>
      <c r="P622" s="26">
        <v>0</v>
      </c>
      <c r="Q622" s="39">
        <v>0</v>
      </c>
      <c r="R622" s="39">
        <v>0</v>
      </c>
      <c r="S622" s="40">
        <v>0</v>
      </c>
      <c r="T622" s="100" t="s">
        <v>251</v>
      </c>
    </row>
    <row r="623" spans="1:20" outlineLevel="3" x14ac:dyDescent="0.3">
      <c r="A623" s="35" t="s">
        <v>146</v>
      </c>
      <c r="B623" s="75">
        <v>0</v>
      </c>
      <c r="C623" s="76">
        <v>0</v>
      </c>
      <c r="D623" s="77">
        <v>0</v>
      </c>
      <c r="E623" s="75">
        <v>0</v>
      </c>
      <c r="F623" s="76">
        <v>0</v>
      </c>
      <c r="G623" s="26">
        <v>0</v>
      </c>
      <c r="H623" s="75">
        <v>0</v>
      </c>
      <c r="I623" s="76">
        <v>0</v>
      </c>
      <c r="J623" s="26">
        <v>0</v>
      </c>
      <c r="K623" s="39">
        <v>0</v>
      </c>
      <c r="L623" s="25">
        <v>199.77</v>
      </c>
      <c r="M623" s="39">
        <v>199.77</v>
      </c>
      <c r="N623" s="75">
        <v>0</v>
      </c>
      <c r="O623" s="76">
        <v>22.134516000000001</v>
      </c>
      <c r="P623" s="26">
        <v>22.134516000000001</v>
      </c>
      <c r="Q623" s="39">
        <v>0</v>
      </c>
      <c r="R623" s="39">
        <v>177.63548400000002</v>
      </c>
      <c r="S623" s="40">
        <v>177.63548400000002</v>
      </c>
      <c r="T623" s="100" t="s">
        <v>251</v>
      </c>
    </row>
    <row r="624" spans="1:20" outlineLevel="3" x14ac:dyDescent="0.3">
      <c r="A624" s="35" t="s">
        <v>146</v>
      </c>
      <c r="B624" s="75">
        <v>0</v>
      </c>
      <c r="C624" s="76">
        <v>62681.34</v>
      </c>
      <c r="D624" s="77">
        <v>62681.34</v>
      </c>
      <c r="E624" s="75">
        <v>0</v>
      </c>
      <c r="F624" s="76">
        <v>6945.0924720000003</v>
      </c>
      <c r="G624" s="26">
        <v>6945.0924720000003</v>
      </c>
      <c r="H624" s="75">
        <v>0</v>
      </c>
      <c r="I624" s="76">
        <v>55736.247527999993</v>
      </c>
      <c r="J624" s="26">
        <v>55736.247527999993</v>
      </c>
      <c r="K624" s="39">
        <v>0</v>
      </c>
      <c r="L624" s="25">
        <v>140052.39000000001</v>
      </c>
      <c r="M624" s="39">
        <v>140052.39000000001</v>
      </c>
      <c r="N624" s="75">
        <v>0</v>
      </c>
      <c r="O624" s="76">
        <v>15517.804812000002</v>
      </c>
      <c r="P624" s="26">
        <v>15517.804812000002</v>
      </c>
      <c r="Q624" s="39">
        <v>0</v>
      </c>
      <c r="R624" s="39">
        <v>124534.58518800001</v>
      </c>
      <c r="S624" s="40">
        <v>124534.58518800001</v>
      </c>
      <c r="T624" s="100" t="s">
        <v>251</v>
      </c>
    </row>
    <row r="625" spans="1:20" outlineLevel="3" x14ac:dyDescent="0.3">
      <c r="A625" s="35" t="s">
        <v>146</v>
      </c>
      <c r="B625" s="75">
        <v>0</v>
      </c>
      <c r="C625" s="76">
        <v>62432.89</v>
      </c>
      <c r="D625" s="77">
        <v>62432.89</v>
      </c>
      <c r="E625" s="75">
        <v>0</v>
      </c>
      <c r="F625" s="76">
        <v>6917.5642120000002</v>
      </c>
      <c r="G625" s="26">
        <v>6917.5642120000002</v>
      </c>
      <c r="H625" s="75">
        <v>0</v>
      </c>
      <c r="I625" s="76">
        <v>55515.325788000002</v>
      </c>
      <c r="J625" s="26">
        <v>55515.325788000002</v>
      </c>
      <c r="K625" s="39">
        <v>0</v>
      </c>
      <c r="L625" s="25">
        <v>96580.73</v>
      </c>
      <c r="M625" s="39">
        <v>96580.73</v>
      </c>
      <c r="N625" s="75">
        <v>0</v>
      </c>
      <c r="O625" s="76">
        <v>10701.144884000001</v>
      </c>
      <c r="P625" s="26">
        <v>10701.144884000001</v>
      </c>
      <c r="Q625" s="39">
        <v>0</v>
      </c>
      <c r="R625" s="39">
        <v>85879.585116000002</v>
      </c>
      <c r="S625" s="40">
        <v>85879.585116000002</v>
      </c>
      <c r="T625" s="100" t="s">
        <v>251</v>
      </c>
    </row>
    <row r="626" spans="1:20" outlineLevel="3" x14ac:dyDescent="0.3">
      <c r="A626" s="35" t="s">
        <v>146</v>
      </c>
      <c r="B626" s="75">
        <v>0</v>
      </c>
      <c r="C626" s="76">
        <v>0</v>
      </c>
      <c r="D626" s="77">
        <v>0</v>
      </c>
      <c r="E626" s="75">
        <v>0</v>
      </c>
      <c r="F626" s="76">
        <v>0</v>
      </c>
      <c r="G626" s="26">
        <v>0</v>
      </c>
      <c r="H626" s="75">
        <v>0</v>
      </c>
      <c r="I626" s="76">
        <v>0</v>
      </c>
      <c r="J626" s="26">
        <v>0</v>
      </c>
      <c r="K626" s="39">
        <v>0</v>
      </c>
      <c r="L626" s="25">
        <v>19.899999999999999</v>
      </c>
      <c r="M626" s="39">
        <v>19.899999999999999</v>
      </c>
      <c r="N626" s="75">
        <v>0</v>
      </c>
      <c r="O626" s="76">
        <v>2.20492</v>
      </c>
      <c r="P626" s="26">
        <v>2.20492</v>
      </c>
      <c r="Q626" s="39">
        <v>0</v>
      </c>
      <c r="R626" s="39">
        <v>17.695079999999997</v>
      </c>
      <c r="S626" s="40">
        <v>17.695079999999997</v>
      </c>
      <c r="T626" s="100" t="s">
        <v>251</v>
      </c>
    </row>
    <row r="627" spans="1:20" outlineLevel="3" x14ac:dyDescent="0.3">
      <c r="A627" s="35" t="s">
        <v>146</v>
      </c>
      <c r="B627" s="75">
        <v>0</v>
      </c>
      <c r="C627" s="76">
        <v>19554.38</v>
      </c>
      <c r="D627" s="77">
        <v>19554.38</v>
      </c>
      <c r="E627" s="75">
        <v>0</v>
      </c>
      <c r="F627" s="76">
        <v>2166.6253040000001</v>
      </c>
      <c r="G627" s="26">
        <v>2166.6253040000001</v>
      </c>
      <c r="H627" s="75">
        <v>0</v>
      </c>
      <c r="I627" s="76">
        <v>17387.754696</v>
      </c>
      <c r="J627" s="26">
        <v>17387.754696</v>
      </c>
      <c r="K627" s="39">
        <v>0</v>
      </c>
      <c r="L627" s="25">
        <v>37040.07</v>
      </c>
      <c r="M627" s="39">
        <v>37040.07</v>
      </c>
      <c r="N627" s="75">
        <v>0</v>
      </c>
      <c r="O627" s="76">
        <v>4104.0397560000001</v>
      </c>
      <c r="P627" s="26">
        <v>4104.0397560000001</v>
      </c>
      <c r="Q627" s="39">
        <v>0</v>
      </c>
      <c r="R627" s="39">
        <v>32936.030244000001</v>
      </c>
      <c r="S627" s="40">
        <v>32936.030244000001</v>
      </c>
      <c r="T627" s="100" t="s">
        <v>251</v>
      </c>
    </row>
    <row r="628" spans="1:20" outlineLevel="3" x14ac:dyDescent="0.3">
      <c r="A628" s="35" t="s">
        <v>146</v>
      </c>
      <c r="B628" s="75">
        <v>0</v>
      </c>
      <c r="C628" s="76">
        <v>15552.84</v>
      </c>
      <c r="D628" s="77">
        <v>15552.84</v>
      </c>
      <c r="E628" s="75">
        <v>0</v>
      </c>
      <c r="F628" s="76">
        <v>1723.2546720000003</v>
      </c>
      <c r="G628" s="26">
        <v>1723.2546720000003</v>
      </c>
      <c r="H628" s="75">
        <v>0</v>
      </c>
      <c r="I628" s="76">
        <v>13829.585327999999</v>
      </c>
      <c r="J628" s="26">
        <v>13829.585327999999</v>
      </c>
      <c r="K628" s="39">
        <v>0</v>
      </c>
      <c r="L628" s="25">
        <v>29607.96</v>
      </c>
      <c r="M628" s="39">
        <v>29607.96</v>
      </c>
      <c r="N628" s="75">
        <v>0</v>
      </c>
      <c r="O628" s="76">
        <v>3280.561968</v>
      </c>
      <c r="P628" s="26">
        <v>3280.561968</v>
      </c>
      <c r="Q628" s="39">
        <v>0</v>
      </c>
      <c r="R628" s="39">
        <v>26327.398031999997</v>
      </c>
      <c r="S628" s="40">
        <v>26327.398031999997</v>
      </c>
      <c r="T628" s="100" t="s">
        <v>251</v>
      </c>
    </row>
    <row r="629" spans="1:20" outlineLevel="3" x14ac:dyDescent="0.3">
      <c r="A629" s="35" t="s">
        <v>146</v>
      </c>
      <c r="B629" s="75">
        <v>0</v>
      </c>
      <c r="C629" s="76">
        <v>3058.83</v>
      </c>
      <c r="D629" s="77">
        <v>3058.83</v>
      </c>
      <c r="E629" s="75">
        <v>0</v>
      </c>
      <c r="F629" s="76">
        <v>338.918364</v>
      </c>
      <c r="G629" s="26">
        <v>338.918364</v>
      </c>
      <c r="H629" s="75">
        <v>0</v>
      </c>
      <c r="I629" s="76">
        <v>2719.9116359999998</v>
      </c>
      <c r="J629" s="26">
        <v>2719.9116359999998</v>
      </c>
      <c r="K629" s="39">
        <v>0</v>
      </c>
      <c r="L629" s="25">
        <v>6117.66</v>
      </c>
      <c r="M629" s="39">
        <v>6117.66</v>
      </c>
      <c r="N629" s="75">
        <v>0</v>
      </c>
      <c r="O629" s="76">
        <v>677.83672799999999</v>
      </c>
      <c r="P629" s="26">
        <v>677.83672799999999</v>
      </c>
      <c r="Q629" s="39">
        <v>0</v>
      </c>
      <c r="R629" s="39">
        <v>5439.8232719999996</v>
      </c>
      <c r="S629" s="40">
        <v>5439.8232719999996</v>
      </c>
      <c r="T629" s="100" t="s">
        <v>251</v>
      </c>
    </row>
    <row r="630" spans="1:20" outlineLevel="3" x14ac:dyDescent="0.3">
      <c r="A630" s="35" t="s">
        <v>146</v>
      </c>
      <c r="B630" s="75">
        <v>0</v>
      </c>
      <c r="C630" s="76">
        <v>59776.160000000003</v>
      </c>
      <c r="D630" s="77">
        <v>59776.160000000003</v>
      </c>
      <c r="E630" s="75">
        <v>0</v>
      </c>
      <c r="F630" s="76">
        <v>6623.1985280000008</v>
      </c>
      <c r="G630" s="26">
        <v>6623.1985280000008</v>
      </c>
      <c r="H630" s="75">
        <v>0</v>
      </c>
      <c r="I630" s="76">
        <v>53152.961472000003</v>
      </c>
      <c r="J630" s="26">
        <v>53152.961472000003</v>
      </c>
      <c r="K630" s="39">
        <v>0</v>
      </c>
      <c r="L630" s="25">
        <v>123937.32</v>
      </c>
      <c r="M630" s="39">
        <v>123937.32</v>
      </c>
      <c r="N630" s="75">
        <v>0</v>
      </c>
      <c r="O630" s="76">
        <v>13732.255056000002</v>
      </c>
      <c r="P630" s="26">
        <v>13732.255056000002</v>
      </c>
      <c r="Q630" s="39">
        <v>0</v>
      </c>
      <c r="R630" s="39">
        <v>110205.06494400001</v>
      </c>
      <c r="S630" s="40">
        <v>110205.06494400001</v>
      </c>
      <c r="T630" s="100" t="s">
        <v>251</v>
      </c>
    </row>
    <row r="631" spans="1:20" outlineLevel="3" x14ac:dyDescent="0.3">
      <c r="A631" s="35" t="s">
        <v>146</v>
      </c>
      <c r="B631" s="75">
        <v>0</v>
      </c>
      <c r="C631" s="76">
        <v>2358.2800000000002</v>
      </c>
      <c r="D631" s="77">
        <v>2358.2800000000002</v>
      </c>
      <c r="E631" s="75">
        <v>0</v>
      </c>
      <c r="F631" s="76">
        <v>261.29742400000003</v>
      </c>
      <c r="G631" s="26">
        <v>261.29742400000003</v>
      </c>
      <c r="H631" s="75">
        <v>0</v>
      </c>
      <c r="I631" s="76">
        <v>2096.9825760000003</v>
      </c>
      <c r="J631" s="26">
        <v>2096.9825760000003</v>
      </c>
      <c r="K631" s="39">
        <v>0</v>
      </c>
      <c r="L631" s="25">
        <v>2358.2800000000002</v>
      </c>
      <c r="M631" s="39">
        <v>2358.2800000000002</v>
      </c>
      <c r="N631" s="75">
        <v>0</v>
      </c>
      <c r="O631" s="76">
        <v>261.29742400000003</v>
      </c>
      <c r="P631" s="26">
        <v>261.29742400000003</v>
      </c>
      <c r="Q631" s="39">
        <v>0</v>
      </c>
      <c r="R631" s="39">
        <v>2096.9825760000003</v>
      </c>
      <c r="S631" s="40">
        <v>2096.9825760000003</v>
      </c>
      <c r="T631" s="100" t="s">
        <v>251</v>
      </c>
    </row>
    <row r="632" spans="1:20" outlineLevel="3" x14ac:dyDescent="0.3">
      <c r="A632" s="35" t="s">
        <v>146</v>
      </c>
      <c r="B632" s="75">
        <v>0</v>
      </c>
      <c r="C632" s="76">
        <v>3242.17</v>
      </c>
      <c r="D632" s="77">
        <v>3242.17</v>
      </c>
      <c r="E632" s="75">
        <v>0</v>
      </c>
      <c r="F632" s="76">
        <v>359.23243600000006</v>
      </c>
      <c r="G632" s="26">
        <v>359.23243600000006</v>
      </c>
      <c r="H632" s="75">
        <v>0</v>
      </c>
      <c r="I632" s="76">
        <v>2882.9375639999998</v>
      </c>
      <c r="J632" s="26">
        <v>2882.9375639999998</v>
      </c>
      <c r="K632" s="39">
        <v>0</v>
      </c>
      <c r="L632" s="25">
        <v>3492.4</v>
      </c>
      <c r="M632" s="39">
        <v>3492.4</v>
      </c>
      <c r="N632" s="75">
        <v>0</v>
      </c>
      <c r="O632" s="76">
        <v>386.95792000000006</v>
      </c>
      <c r="P632" s="26">
        <v>386.95792000000006</v>
      </c>
      <c r="Q632" s="39">
        <v>0</v>
      </c>
      <c r="R632" s="39">
        <v>3105.4420799999998</v>
      </c>
      <c r="S632" s="40">
        <v>3105.4420799999998</v>
      </c>
      <c r="T632" s="100" t="s">
        <v>251</v>
      </c>
    </row>
    <row r="633" spans="1:20" outlineLevel="3" x14ac:dyDescent="0.3">
      <c r="A633" s="35" t="s">
        <v>146</v>
      </c>
      <c r="B633" s="75">
        <v>0</v>
      </c>
      <c r="C633" s="76">
        <v>33.1</v>
      </c>
      <c r="D633" s="77">
        <v>33.1</v>
      </c>
      <c r="E633" s="75">
        <v>0</v>
      </c>
      <c r="F633" s="76">
        <v>3.6674800000000003</v>
      </c>
      <c r="G633" s="26">
        <v>3.6674800000000003</v>
      </c>
      <c r="H633" s="75">
        <v>0</v>
      </c>
      <c r="I633" s="76">
        <v>29.43252</v>
      </c>
      <c r="J633" s="26">
        <v>29.43252</v>
      </c>
      <c r="K633" s="39">
        <v>0</v>
      </c>
      <c r="L633" s="25">
        <v>33.1</v>
      </c>
      <c r="M633" s="39">
        <v>33.1</v>
      </c>
      <c r="N633" s="75">
        <v>0</v>
      </c>
      <c r="O633" s="76">
        <v>3.6674800000000003</v>
      </c>
      <c r="P633" s="26">
        <v>3.6674800000000003</v>
      </c>
      <c r="Q633" s="39">
        <v>0</v>
      </c>
      <c r="R633" s="39">
        <v>29.43252</v>
      </c>
      <c r="S633" s="40">
        <v>29.43252</v>
      </c>
      <c r="T633" s="100" t="s">
        <v>251</v>
      </c>
    </row>
    <row r="634" spans="1:20" outlineLevel="3" x14ac:dyDescent="0.3">
      <c r="A634" s="35" t="s">
        <v>146</v>
      </c>
      <c r="B634" s="75">
        <v>0</v>
      </c>
      <c r="C634" s="76">
        <v>20829.34</v>
      </c>
      <c r="D634" s="77">
        <v>20829.34</v>
      </c>
      <c r="E634" s="75">
        <v>0</v>
      </c>
      <c r="F634" s="76">
        <v>2307.8908720000004</v>
      </c>
      <c r="G634" s="26">
        <v>2307.8908720000004</v>
      </c>
      <c r="H634" s="75">
        <v>0</v>
      </c>
      <c r="I634" s="76">
        <v>18521.449128</v>
      </c>
      <c r="J634" s="26">
        <v>18521.449128</v>
      </c>
      <c r="K634" s="39">
        <v>0</v>
      </c>
      <c r="L634" s="25">
        <v>32421.58</v>
      </c>
      <c r="M634" s="39">
        <v>32421.58</v>
      </c>
      <c r="N634" s="75">
        <v>0</v>
      </c>
      <c r="O634" s="76">
        <v>3592.3110640000004</v>
      </c>
      <c r="P634" s="26">
        <v>3592.3110640000004</v>
      </c>
      <c r="Q634" s="39">
        <v>0</v>
      </c>
      <c r="R634" s="39">
        <v>28829.268936</v>
      </c>
      <c r="S634" s="40">
        <v>28829.268936</v>
      </c>
      <c r="T634" s="100" t="s">
        <v>251</v>
      </c>
    </row>
    <row r="635" spans="1:20" outlineLevel="3" x14ac:dyDescent="0.3">
      <c r="A635" s="35" t="s">
        <v>146</v>
      </c>
      <c r="B635" s="75">
        <v>0</v>
      </c>
      <c r="C635" s="76">
        <v>0</v>
      </c>
      <c r="D635" s="77">
        <v>0</v>
      </c>
      <c r="E635" s="75">
        <v>0</v>
      </c>
      <c r="F635" s="76">
        <v>0</v>
      </c>
      <c r="G635" s="26">
        <v>0</v>
      </c>
      <c r="H635" s="75">
        <v>0</v>
      </c>
      <c r="I635" s="76">
        <v>0</v>
      </c>
      <c r="J635" s="26">
        <v>0</v>
      </c>
      <c r="K635" s="39">
        <v>0</v>
      </c>
      <c r="L635" s="25">
        <v>0</v>
      </c>
      <c r="M635" s="39">
        <v>0</v>
      </c>
      <c r="N635" s="75">
        <v>0</v>
      </c>
      <c r="O635" s="76">
        <v>0</v>
      </c>
      <c r="P635" s="26">
        <v>0</v>
      </c>
      <c r="Q635" s="39">
        <v>0</v>
      </c>
      <c r="R635" s="39">
        <v>0</v>
      </c>
      <c r="S635" s="40">
        <v>0</v>
      </c>
      <c r="T635" s="100" t="s">
        <v>251</v>
      </c>
    </row>
    <row r="636" spans="1:20" outlineLevel="3" x14ac:dyDescent="0.3">
      <c r="A636" s="35" t="s">
        <v>146</v>
      </c>
      <c r="B636" s="75">
        <v>0</v>
      </c>
      <c r="C636" s="76">
        <v>52631.31</v>
      </c>
      <c r="D636" s="77">
        <v>52631.31</v>
      </c>
      <c r="E636" s="75">
        <v>0</v>
      </c>
      <c r="F636" s="76">
        <v>5831.5491480000001</v>
      </c>
      <c r="G636" s="26">
        <v>5831.5491480000001</v>
      </c>
      <c r="H636" s="75">
        <v>0</v>
      </c>
      <c r="I636" s="76">
        <v>46799.760851999999</v>
      </c>
      <c r="J636" s="26">
        <v>46799.760851999999</v>
      </c>
      <c r="K636" s="39">
        <v>0</v>
      </c>
      <c r="L636" s="25">
        <v>101325.39</v>
      </c>
      <c r="M636" s="39">
        <v>101325.39</v>
      </c>
      <c r="N636" s="75">
        <v>0</v>
      </c>
      <c r="O636" s="76">
        <v>11226.853212000002</v>
      </c>
      <c r="P636" s="26">
        <v>11226.853212000002</v>
      </c>
      <c r="Q636" s="39">
        <v>0</v>
      </c>
      <c r="R636" s="39">
        <v>90098.536787999998</v>
      </c>
      <c r="S636" s="40">
        <v>90098.536787999998</v>
      </c>
      <c r="T636" s="100" t="s">
        <v>251</v>
      </c>
    </row>
    <row r="637" spans="1:20" outlineLevel="3" x14ac:dyDescent="0.3">
      <c r="A637" s="35" t="s">
        <v>146</v>
      </c>
      <c r="B637" s="75">
        <v>0</v>
      </c>
      <c r="C637" s="76">
        <v>406.96</v>
      </c>
      <c r="D637" s="77">
        <v>406.96</v>
      </c>
      <c r="E637" s="75">
        <v>0</v>
      </c>
      <c r="F637" s="76">
        <v>45.091168000000003</v>
      </c>
      <c r="G637" s="26">
        <v>45.091168000000003</v>
      </c>
      <c r="H637" s="75">
        <v>0</v>
      </c>
      <c r="I637" s="76">
        <v>361.868832</v>
      </c>
      <c r="J637" s="26">
        <v>361.868832</v>
      </c>
      <c r="K637" s="39">
        <v>0</v>
      </c>
      <c r="L637" s="25">
        <v>406.96</v>
      </c>
      <c r="M637" s="39">
        <v>406.96</v>
      </c>
      <c r="N637" s="75">
        <v>0</v>
      </c>
      <c r="O637" s="76">
        <v>45.091168000000003</v>
      </c>
      <c r="P637" s="26">
        <v>45.091168000000003</v>
      </c>
      <c r="Q637" s="39">
        <v>0</v>
      </c>
      <c r="R637" s="39">
        <v>361.868832</v>
      </c>
      <c r="S637" s="40">
        <v>361.868832</v>
      </c>
      <c r="T637" s="100" t="s">
        <v>251</v>
      </c>
    </row>
    <row r="638" spans="1:20" outlineLevel="3" x14ac:dyDescent="0.3">
      <c r="A638" s="35" t="s">
        <v>146</v>
      </c>
      <c r="B638" s="75">
        <v>0</v>
      </c>
      <c r="C638" s="76">
        <v>71.72</v>
      </c>
      <c r="D638" s="77">
        <v>71.72</v>
      </c>
      <c r="E638" s="75">
        <v>0</v>
      </c>
      <c r="F638" s="76">
        <v>7.9465760000000003</v>
      </c>
      <c r="G638" s="26">
        <v>7.9465760000000003</v>
      </c>
      <c r="H638" s="75">
        <v>0</v>
      </c>
      <c r="I638" s="76">
        <v>63.773423999999999</v>
      </c>
      <c r="J638" s="26">
        <v>63.773423999999999</v>
      </c>
      <c r="K638" s="39">
        <v>0</v>
      </c>
      <c r="L638" s="25">
        <v>612.99</v>
      </c>
      <c r="M638" s="39">
        <v>612.99</v>
      </c>
      <c r="N638" s="75">
        <v>0</v>
      </c>
      <c r="O638" s="76">
        <v>67.919292000000013</v>
      </c>
      <c r="P638" s="26">
        <v>67.919292000000013</v>
      </c>
      <c r="Q638" s="39">
        <v>0</v>
      </c>
      <c r="R638" s="39">
        <v>545.07070799999997</v>
      </c>
      <c r="S638" s="40">
        <v>545.07070799999997</v>
      </c>
      <c r="T638" s="100" t="s">
        <v>251</v>
      </c>
    </row>
    <row r="639" spans="1:20" outlineLevel="3" x14ac:dyDescent="0.3">
      <c r="A639" s="35" t="s">
        <v>146</v>
      </c>
      <c r="B639" s="75">
        <v>0</v>
      </c>
      <c r="C639" s="76">
        <v>102.98</v>
      </c>
      <c r="D639" s="77">
        <v>102.98</v>
      </c>
      <c r="E639" s="75">
        <v>0</v>
      </c>
      <c r="F639" s="76">
        <v>11.410184000000001</v>
      </c>
      <c r="G639" s="26">
        <v>11.410184000000001</v>
      </c>
      <c r="H639" s="75">
        <v>0</v>
      </c>
      <c r="I639" s="76">
        <v>91.569816000000003</v>
      </c>
      <c r="J639" s="26">
        <v>91.569816000000003</v>
      </c>
      <c r="K639" s="39">
        <v>0</v>
      </c>
      <c r="L639" s="25">
        <v>396.71000000000004</v>
      </c>
      <c r="M639" s="39">
        <v>396.71000000000004</v>
      </c>
      <c r="N639" s="75">
        <v>0</v>
      </c>
      <c r="O639" s="76">
        <v>43.95546800000001</v>
      </c>
      <c r="P639" s="26">
        <v>43.95546800000001</v>
      </c>
      <c r="Q639" s="39">
        <v>0</v>
      </c>
      <c r="R639" s="39">
        <v>352.75453200000004</v>
      </c>
      <c r="S639" s="40">
        <v>352.75453200000004</v>
      </c>
      <c r="T639" s="100" t="s">
        <v>251</v>
      </c>
    </row>
    <row r="640" spans="1:20" outlineLevel="3" x14ac:dyDescent="0.3">
      <c r="A640" s="35" t="s">
        <v>146</v>
      </c>
      <c r="B640" s="75">
        <v>0</v>
      </c>
      <c r="C640" s="76">
        <v>-2994.62</v>
      </c>
      <c r="D640" s="77">
        <v>-2994.62</v>
      </c>
      <c r="E640" s="75">
        <v>0</v>
      </c>
      <c r="F640" s="76">
        <v>-331.80389600000001</v>
      </c>
      <c r="G640" s="26">
        <v>-331.80389600000001</v>
      </c>
      <c r="H640" s="75">
        <v>0</v>
      </c>
      <c r="I640" s="76">
        <v>-2662.816104</v>
      </c>
      <c r="J640" s="26">
        <v>-2662.816104</v>
      </c>
      <c r="K640" s="39">
        <v>0</v>
      </c>
      <c r="L640" s="25">
        <v>-3853.5</v>
      </c>
      <c r="M640" s="39">
        <v>-3853.5</v>
      </c>
      <c r="N640" s="75">
        <v>0</v>
      </c>
      <c r="O640" s="76">
        <v>-426.96780000000001</v>
      </c>
      <c r="P640" s="26">
        <v>-426.96780000000001</v>
      </c>
      <c r="Q640" s="39">
        <v>0</v>
      </c>
      <c r="R640" s="39">
        <v>-3426.5322000000001</v>
      </c>
      <c r="S640" s="40">
        <v>-3426.5322000000001</v>
      </c>
      <c r="T640" s="100" t="s">
        <v>251</v>
      </c>
    </row>
    <row r="641" spans="1:20" outlineLevel="3" x14ac:dyDescent="0.3">
      <c r="A641" s="35" t="s">
        <v>146</v>
      </c>
      <c r="B641" s="75">
        <v>0</v>
      </c>
      <c r="C641" s="76">
        <v>59339.45</v>
      </c>
      <c r="D641" s="77">
        <v>59339.45</v>
      </c>
      <c r="E641" s="75">
        <v>0</v>
      </c>
      <c r="F641" s="76">
        <v>6574.81106</v>
      </c>
      <c r="G641" s="26">
        <v>6574.81106</v>
      </c>
      <c r="H641" s="75">
        <v>0</v>
      </c>
      <c r="I641" s="76">
        <v>52764.638939999997</v>
      </c>
      <c r="J641" s="26">
        <v>52764.638939999997</v>
      </c>
      <c r="K641" s="39">
        <v>0</v>
      </c>
      <c r="L641" s="25">
        <v>80491.26999999999</v>
      </c>
      <c r="M641" s="39">
        <v>80491.26999999999</v>
      </c>
      <c r="N641" s="75">
        <v>0</v>
      </c>
      <c r="O641" s="76">
        <v>8918.4327159999993</v>
      </c>
      <c r="P641" s="26">
        <v>8918.4327159999993</v>
      </c>
      <c r="Q641" s="39">
        <v>0</v>
      </c>
      <c r="R641" s="39">
        <v>71572.837283999994</v>
      </c>
      <c r="S641" s="40">
        <v>71572.837283999994</v>
      </c>
      <c r="T641" s="100" t="s">
        <v>251</v>
      </c>
    </row>
    <row r="642" spans="1:20" outlineLevel="3" x14ac:dyDescent="0.3">
      <c r="A642" s="35" t="s">
        <v>146</v>
      </c>
      <c r="B642" s="75">
        <v>0</v>
      </c>
      <c r="C642" s="76">
        <v>50455.99</v>
      </c>
      <c r="D642" s="77">
        <v>50455.99</v>
      </c>
      <c r="E642" s="75">
        <v>0</v>
      </c>
      <c r="F642" s="76">
        <v>5590.5236920000007</v>
      </c>
      <c r="G642" s="26">
        <v>5590.5236920000007</v>
      </c>
      <c r="H642" s="75">
        <v>0</v>
      </c>
      <c r="I642" s="76">
        <v>44865.466307999995</v>
      </c>
      <c r="J642" s="26">
        <v>44865.466307999995</v>
      </c>
      <c r="K642" s="39">
        <v>0</v>
      </c>
      <c r="L642" s="25">
        <v>107704.23999999999</v>
      </c>
      <c r="M642" s="39">
        <v>107704.23999999999</v>
      </c>
      <c r="N642" s="75">
        <v>0</v>
      </c>
      <c r="O642" s="76">
        <v>11933.629792</v>
      </c>
      <c r="P642" s="26">
        <v>11933.629792</v>
      </c>
      <c r="Q642" s="39">
        <v>0</v>
      </c>
      <c r="R642" s="39">
        <v>95770.610207999998</v>
      </c>
      <c r="S642" s="40">
        <v>95770.610207999998</v>
      </c>
      <c r="T642" s="100" t="s">
        <v>251</v>
      </c>
    </row>
    <row r="643" spans="1:20" outlineLevel="3" x14ac:dyDescent="0.3">
      <c r="A643" s="35" t="s">
        <v>146</v>
      </c>
      <c r="B643" s="75">
        <v>0</v>
      </c>
      <c r="C643" s="76">
        <v>4214.51</v>
      </c>
      <c r="D643" s="77">
        <v>4214.51</v>
      </c>
      <c r="E643" s="75">
        <v>0</v>
      </c>
      <c r="F643" s="76">
        <v>466.96770800000007</v>
      </c>
      <c r="G643" s="26">
        <v>466.96770800000007</v>
      </c>
      <c r="H643" s="75">
        <v>0</v>
      </c>
      <c r="I643" s="76">
        <v>3747.5422920000001</v>
      </c>
      <c r="J643" s="26">
        <v>3747.5422920000001</v>
      </c>
      <c r="K643" s="39">
        <v>0</v>
      </c>
      <c r="L643" s="25">
        <v>9528.64</v>
      </c>
      <c r="M643" s="39">
        <v>9528.64</v>
      </c>
      <c r="N643" s="75">
        <v>0</v>
      </c>
      <c r="O643" s="76">
        <v>1055.773312</v>
      </c>
      <c r="P643" s="26">
        <v>1055.773312</v>
      </c>
      <c r="Q643" s="39">
        <v>0</v>
      </c>
      <c r="R643" s="39">
        <v>8472.8666880000001</v>
      </c>
      <c r="S643" s="40">
        <v>8472.8666880000001</v>
      </c>
      <c r="T643" s="100" t="s">
        <v>251</v>
      </c>
    </row>
    <row r="644" spans="1:20" outlineLevel="3" x14ac:dyDescent="0.3">
      <c r="A644" s="35" t="s">
        <v>146</v>
      </c>
      <c r="B644" s="75">
        <v>0</v>
      </c>
      <c r="C644" s="76">
        <v>1048.1199999999999</v>
      </c>
      <c r="D644" s="77">
        <v>1048.1199999999999</v>
      </c>
      <c r="E644" s="75">
        <v>0</v>
      </c>
      <c r="F644" s="76">
        <v>116.13169599999999</v>
      </c>
      <c r="G644" s="26">
        <v>116.13169599999999</v>
      </c>
      <c r="H644" s="75">
        <v>0</v>
      </c>
      <c r="I644" s="76">
        <v>931.98830399999986</v>
      </c>
      <c r="J644" s="26">
        <v>931.98830399999986</v>
      </c>
      <c r="K644" s="39">
        <v>0</v>
      </c>
      <c r="L644" s="25">
        <v>4336.71</v>
      </c>
      <c r="M644" s="39">
        <v>4336.71</v>
      </c>
      <c r="N644" s="75">
        <v>0</v>
      </c>
      <c r="O644" s="76">
        <v>480.50746800000007</v>
      </c>
      <c r="P644" s="26">
        <v>480.50746800000007</v>
      </c>
      <c r="Q644" s="39">
        <v>0</v>
      </c>
      <c r="R644" s="39">
        <v>3856.2025319999998</v>
      </c>
      <c r="S644" s="40">
        <v>3856.2025319999998</v>
      </c>
      <c r="T644" s="100" t="s">
        <v>251</v>
      </c>
    </row>
    <row r="645" spans="1:20" outlineLevel="3" x14ac:dyDescent="0.3">
      <c r="A645" s="35" t="s">
        <v>146</v>
      </c>
      <c r="B645" s="75">
        <v>0</v>
      </c>
      <c r="C645" s="76">
        <v>55153.65</v>
      </c>
      <c r="D645" s="77">
        <v>55153.65</v>
      </c>
      <c r="E645" s="75">
        <v>0</v>
      </c>
      <c r="F645" s="76">
        <v>6111.0244200000006</v>
      </c>
      <c r="G645" s="26">
        <v>6111.0244200000006</v>
      </c>
      <c r="H645" s="75">
        <v>0</v>
      </c>
      <c r="I645" s="76">
        <v>49042.62558</v>
      </c>
      <c r="J645" s="26">
        <v>49042.62558</v>
      </c>
      <c r="K645" s="39">
        <v>0</v>
      </c>
      <c r="L645" s="25">
        <v>114977.48000000001</v>
      </c>
      <c r="M645" s="39">
        <v>114977.48000000001</v>
      </c>
      <c r="N645" s="75">
        <v>0</v>
      </c>
      <c r="O645" s="76">
        <v>12739.504784000002</v>
      </c>
      <c r="P645" s="26">
        <v>12739.504784000002</v>
      </c>
      <c r="Q645" s="39">
        <v>0</v>
      </c>
      <c r="R645" s="39">
        <v>102237.97521600001</v>
      </c>
      <c r="S645" s="40">
        <v>102237.97521600001</v>
      </c>
      <c r="T645" s="100" t="s">
        <v>251</v>
      </c>
    </row>
    <row r="646" spans="1:20" outlineLevel="3" x14ac:dyDescent="0.3">
      <c r="A646" s="35" t="s">
        <v>146</v>
      </c>
      <c r="B646" s="75">
        <v>0</v>
      </c>
      <c r="C646" s="76">
        <v>58155.42</v>
      </c>
      <c r="D646" s="77">
        <v>58155.42</v>
      </c>
      <c r="E646" s="75">
        <v>0</v>
      </c>
      <c r="F646" s="76">
        <v>6443.6205360000004</v>
      </c>
      <c r="G646" s="26">
        <v>6443.6205360000004</v>
      </c>
      <c r="H646" s="75">
        <v>0</v>
      </c>
      <c r="I646" s="76">
        <v>51711.799463999996</v>
      </c>
      <c r="J646" s="26">
        <v>51711.799463999996</v>
      </c>
      <c r="K646" s="39">
        <v>0</v>
      </c>
      <c r="L646" s="25">
        <v>83130.23</v>
      </c>
      <c r="M646" s="39">
        <v>83130.23</v>
      </c>
      <c r="N646" s="75">
        <v>0</v>
      </c>
      <c r="O646" s="76">
        <v>9210.8294839999999</v>
      </c>
      <c r="P646" s="26">
        <v>9210.8294839999999</v>
      </c>
      <c r="Q646" s="39">
        <v>0</v>
      </c>
      <c r="R646" s="39">
        <v>73919.400515999994</v>
      </c>
      <c r="S646" s="40">
        <v>73919.400515999994</v>
      </c>
      <c r="T646" s="100" t="s">
        <v>251</v>
      </c>
    </row>
    <row r="647" spans="1:20" outlineLevel="3" x14ac:dyDescent="0.3">
      <c r="A647" s="35" t="s">
        <v>146</v>
      </c>
      <c r="B647" s="75">
        <v>0</v>
      </c>
      <c r="C647" s="76">
        <v>0</v>
      </c>
      <c r="D647" s="77">
        <v>0</v>
      </c>
      <c r="E647" s="75">
        <v>0</v>
      </c>
      <c r="F647" s="76">
        <v>0</v>
      </c>
      <c r="G647" s="26">
        <v>0</v>
      </c>
      <c r="H647" s="75">
        <v>0</v>
      </c>
      <c r="I647" s="76">
        <v>0</v>
      </c>
      <c r="J647" s="26">
        <v>0</v>
      </c>
      <c r="K647" s="39">
        <v>0</v>
      </c>
      <c r="L647" s="25">
        <v>0</v>
      </c>
      <c r="M647" s="39">
        <v>0</v>
      </c>
      <c r="N647" s="75">
        <v>0</v>
      </c>
      <c r="O647" s="76">
        <v>0</v>
      </c>
      <c r="P647" s="26">
        <v>0</v>
      </c>
      <c r="Q647" s="39">
        <v>0</v>
      </c>
      <c r="R647" s="39">
        <v>0</v>
      </c>
      <c r="S647" s="40">
        <v>0</v>
      </c>
      <c r="T647" s="100" t="s">
        <v>251</v>
      </c>
    </row>
    <row r="648" spans="1:20" outlineLevel="3" x14ac:dyDescent="0.3">
      <c r="A648" s="35" t="s">
        <v>146</v>
      </c>
      <c r="B648" s="75">
        <v>0</v>
      </c>
      <c r="C648" s="76">
        <v>43802.05</v>
      </c>
      <c r="D648" s="77">
        <v>43802.05</v>
      </c>
      <c r="E648" s="75">
        <v>0</v>
      </c>
      <c r="F648" s="76">
        <v>4853.2671400000008</v>
      </c>
      <c r="G648" s="26">
        <v>4853.2671400000008</v>
      </c>
      <c r="H648" s="75">
        <v>0</v>
      </c>
      <c r="I648" s="76">
        <v>38948.782859999999</v>
      </c>
      <c r="J648" s="26">
        <v>38948.782859999999</v>
      </c>
      <c r="K648" s="39">
        <v>0</v>
      </c>
      <c r="L648" s="25">
        <v>80522.05</v>
      </c>
      <c r="M648" s="39">
        <v>80522.05</v>
      </c>
      <c r="N648" s="75">
        <v>0</v>
      </c>
      <c r="O648" s="76">
        <v>8921.8431400000009</v>
      </c>
      <c r="P648" s="26">
        <v>8921.8431400000009</v>
      </c>
      <c r="Q648" s="39">
        <v>0</v>
      </c>
      <c r="R648" s="39">
        <v>71600.206860000006</v>
      </c>
      <c r="S648" s="40">
        <v>71600.206860000006</v>
      </c>
      <c r="T648" s="100" t="s">
        <v>251</v>
      </c>
    </row>
    <row r="649" spans="1:20" outlineLevel="3" x14ac:dyDescent="0.3">
      <c r="A649" s="35" t="s">
        <v>146</v>
      </c>
      <c r="B649" s="75">
        <v>0</v>
      </c>
      <c r="C649" s="76">
        <v>27309.69</v>
      </c>
      <c r="D649" s="77">
        <v>27309.69</v>
      </c>
      <c r="E649" s="75">
        <v>0</v>
      </c>
      <c r="F649" s="76">
        <v>3025.9136520000002</v>
      </c>
      <c r="G649" s="26">
        <v>3025.9136520000002</v>
      </c>
      <c r="H649" s="75">
        <v>0</v>
      </c>
      <c r="I649" s="76">
        <v>24283.776347999999</v>
      </c>
      <c r="J649" s="26">
        <v>24283.776347999999</v>
      </c>
      <c r="K649" s="39">
        <v>0</v>
      </c>
      <c r="L649" s="25">
        <v>54619.38</v>
      </c>
      <c r="M649" s="39">
        <v>54619.38</v>
      </c>
      <c r="N649" s="75">
        <v>0</v>
      </c>
      <c r="O649" s="76">
        <v>6051.8273040000004</v>
      </c>
      <c r="P649" s="26">
        <v>6051.8273040000004</v>
      </c>
      <c r="Q649" s="39">
        <v>0</v>
      </c>
      <c r="R649" s="39">
        <v>48567.552695999999</v>
      </c>
      <c r="S649" s="40">
        <v>48567.552695999999</v>
      </c>
      <c r="T649" s="100" t="s">
        <v>251</v>
      </c>
    </row>
    <row r="650" spans="1:20" outlineLevel="3" x14ac:dyDescent="0.3">
      <c r="A650" s="35" t="s">
        <v>146</v>
      </c>
      <c r="B650" s="75">
        <v>0</v>
      </c>
      <c r="C650" s="76">
        <v>1765.66</v>
      </c>
      <c r="D650" s="77">
        <v>1765.66</v>
      </c>
      <c r="E650" s="75">
        <v>0</v>
      </c>
      <c r="F650" s="76">
        <v>195.63512800000004</v>
      </c>
      <c r="G650" s="26">
        <v>195.63512800000004</v>
      </c>
      <c r="H650" s="75">
        <v>0</v>
      </c>
      <c r="I650" s="76">
        <v>1570.024872</v>
      </c>
      <c r="J650" s="26">
        <v>1570.024872</v>
      </c>
      <c r="K650" s="39">
        <v>0</v>
      </c>
      <c r="L650" s="25">
        <v>3531.3</v>
      </c>
      <c r="M650" s="39">
        <v>3531.3</v>
      </c>
      <c r="N650" s="75">
        <v>0</v>
      </c>
      <c r="O650" s="76">
        <v>391.26804000000004</v>
      </c>
      <c r="P650" s="26">
        <v>391.26804000000004</v>
      </c>
      <c r="Q650" s="39">
        <v>0</v>
      </c>
      <c r="R650" s="39">
        <v>3140.0319600000003</v>
      </c>
      <c r="S650" s="40">
        <v>3140.0319600000003</v>
      </c>
      <c r="T650" s="100" t="s">
        <v>251</v>
      </c>
    </row>
    <row r="651" spans="1:20" outlineLevel="3" x14ac:dyDescent="0.3">
      <c r="A651" s="35" t="s">
        <v>146</v>
      </c>
      <c r="B651" s="75">
        <v>0</v>
      </c>
      <c r="C651" s="76">
        <v>120808.27</v>
      </c>
      <c r="D651" s="77">
        <v>120808.27</v>
      </c>
      <c r="E651" s="75">
        <v>0</v>
      </c>
      <c r="F651" s="76">
        <v>13385.556316000002</v>
      </c>
      <c r="G651" s="26">
        <v>13385.556316000002</v>
      </c>
      <c r="H651" s="75">
        <v>0</v>
      </c>
      <c r="I651" s="76">
        <v>107422.713684</v>
      </c>
      <c r="J651" s="26">
        <v>107422.713684</v>
      </c>
      <c r="K651" s="39">
        <v>0</v>
      </c>
      <c r="L651" s="25">
        <v>249904.63</v>
      </c>
      <c r="M651" s="39">
        <v>249904.63</v>
      </c>
      <c r="N651" s="75">
        <v>0</v>
      </c>
      <c r="O651" s="76">
        <v>27689.433004000002</v>
      </c>
      <c r="P651" s="26">
        <v>27689.433004000002</v>
      </c>
      <c r="Q651" s="39">
        <v>0</v>
      </c>
      <c r="R651" s="39">
        <v>222215.19699600001</v>
      </c>
      <c r="S651" s="40">
        <v>222215.19699600001</v>
      </c>
      <c r="T651" s="100" t="s">
        <v>251</v>
      </c>
    </row>
    <row r="652" spans="1:20" outlineLevel="3" x14ac:dyDescent="0.3">
      <c r="A652" s="35" t="s">
        <v>146</v>
      </c>
      <c r="B652" s="75">
        <v>0</v>
      </c>
      <c r="C652" s="76">
        <v>200.72</v>
      </c>
      <c r="D652" s="77">
        <v>200.72</v>
      </c>
      <c r="E652" s="75">
        <v>0</v>
      </c>
      <c r="F652" s="76">
        <v>22.239776000000003</v>
      </c>
      <c r="G652" s="26">
        <v>22.239776000000003</v>
      </c>
      <c r="H652" s="75">
        <v>0</v>
      </c>
      <c r="I652" s="76">
        <v>178.48022399999999</v>
      </c>
      <c r="J652" s="26">
        <v>178.48022399999999</v>
      </c>
      <c r="K652" s="39">
        <v>0</v>
      </c>
      <c r="L652" s="25">
        <v>-3040.25</v>
      </c>
      <c r="M652" s="39">
        <v>-3040.25</v>
      </c>
      <c r="N652" s="75">
        <v>0</v>
      </c>
      <c r="O652" s="76">
        <v>-336.85970000000003</v>
      </c>
      <c r="P652" s="26">
        <v>-336.85970000000003</v>
      </c>
      <c r="Q652" s="39">
        <v>0</v>
      </c>
      <c r="R652" s="39">
        <v>-2703.3903</v>
      </c>
      <c r="S652" s="40">
        <v>-2703.3903</v>
      </c>
      <c r="T652" s="100" t="s">
        <v>251</v>
      </c>
    </row>
    <row r="653" spans="1:20" outlineLevel="3" x14ac:dyDescent="0.3">
      <c r="A653" s="35" t="s">
        <v>146</v>
      </c>
      <c r="B653" s="75">
        <v>0</v>
      </c>
      <c r="C653" s="76">
        <v>175755.95</v>
      </c>
      <c r="D653" s="77">
        <v>175755.95</v>
      </c>
      <c r="E653" s="75">
        <v>0</v>
      </c>
      <c r="F653" s="76">
        <v>19473.759260000003</v>
      </c>
      <c r="G653" s="26">
        <v>19473.759260000003</v>
      </c>
      <c r="H653" s="75">
        <v>0</v>
      </c>
      <c r="I653" s="76">
        <v>156282.19074000002</v>
      </c>
      <c r="J653" s="26">
        <v>156282.19074000002</v>
      </c>
      <c r="K653" s="39">
        <v>0</v>
      </c>
      <c r="L653" s="25">
        <v>380260.46</v>
      </c>
      <c r="M653" s="39">
        <v>380260.46</v>
      </c>
      <c r="N653" s="75">
        <v>0</v>
      </c>
      <c r="O653" s="76">
        <v>42132.858968000008</v>
      </c>
      <c r="P653" s="26">
        <v>42132.858968000008</v>
      </c>
      <c r="Q653" s="39">
        <v>0</v>
      </c>
      <c r="R653" s="39">
        <v>338127.60103200004</v>
      </c>
      <c r="S653" s="40">
        <v>338127.60103200004</v>
      </c>
      <c r="T653" s="100" t="s">
        <v>251</v>
      </c>
    </row>
    <row r="654" spans="1:20" outlineLevel="3" x14ac:dyDescent="0.3">
      <c r="A654" s="35" t="s">
        <v>146</v>
      </c>
      <c r="B654" s="75">
        <v>0</v>
      </c>
      <c r="C654" s="76">
        <v>24095.85</v>
      </c>
      <c r="D654" s="77">
        <v>24095.85</v>
      </c>
      <c r="E654" s="75">
        <v>0</v>
      </c>
      <c r="F654" s="76">
        <v>2669.8201800000002</v>
      </c>
      <c r="G654" s="26">
        <v>2669.8201800000002</v>
      </c>
      <c r="H654" s="75">
        <v>0</v>
      </c>
      <c r="I654" s="76">
        <v>21426.02982</v>
      </c>
      <c r="J654" s="26">
        <v>21426.02982</v>
      </c>
      <c r="K654" s="39">
        <v>0</v>
      </c>
      <c r="L654" s="25">
        <v>48191.7</v>
      </c>
      <c r="M654" s="39">
        <v>48191.7</v>
      </c>
      <c r="N654" s="75">
        <v>0</v>
      </c>
      <c r="O654" s="76">
        <v>5339.6403600000003</v>
      </c>
      <c r="P654" s="26">
        <v>5339.6403600000003</v>
      </c>
      <c r="Q654" s="39">
        <v>0</v>
      </c>
      <c r="R654" s="39">
        <v>42852.059639999999</v>
      </c>
      <c r="S654" s="40">
        <v>42852.059639999999</v>
      </c>
      <c r="T654" s="100" t="s">
        <v>251</v>
      </c>
    </row>
    <row r="655" spans="1:20" outlineLevel="3" x14ac:dyDescent="0.3">
      <c r="A655" s="35" t="s">
        <v>146</v>
      </c>
      <c r="B655" s="75">
        <v>0</v>
      </c>
      <c r="C655" s="76">
        <v>7395.44</v>
      </c>
      <c r="D655" s="77">
        <v>7395.44</v>
      </c>
      <c r="E655" s="75">
        <v>0</v>
      </c>
      <c r="F655" s="76">
        <v>819.41475200000002</v>
      </c>
      <c r="G655" s="26">
        <v>819.41475200000002</v>
      </c>
      <c r="H655" s="75">
        <v>0</v>
      </c>
      <c r="I655" s="76">
        <v>6576.0252479999999</v>
      </c>
      <c r="J655" s="26">
        <v>6576.0252479999999</v>
      </c>
      <c r="K655" s="39">
        <v>0</v>
      </c>
      <c r="L655" s="25">
        <v>22911.63</v>
      </c>
      <c r="M655" s="39">
        <v>22911.63</v>
      </c>
      <c r="N655" s="75">
        <v>0</v>
      </c>
      <c r="O655" s="76">
        <v>2538.6086040000005</v>
      </c>
      <c r="P655" s="26">
        <v>2538.6086040000005</v>
      </c>
      <c r="Q655" s="39">
        <v>0</v>
      </c>
      <c r="R655" s="39">
        <v>20373.021396</v>
      </c>
      <c r="S655" s="40">
        <v>20373.021396</v>
      </c>
      <c r="T655" s="100" t="s">
        <v>251</v>
      </c>
    </row>
    <row r="656" spans="1:20" outlineLevel="3" x14ac:dyDescent="0.3">
      <c r="A656" s="35" t="s">
        <v>146</v>
      </c>
      <c r="B656" s="75">
        <v>0</v>
      </c>
      <c r="C656" s="76">
        <v>11749.51</v>
      </c>
      <c r="D656" s="77">
        <v>11749.51</v>
      </c>
      <c r="E656" s="75">
        <v>0</v>
      </c>
      <c r="F656" s="76">
        <v>1301.8457080000001</v>
      </c>
      <c r="G656" s="26">
        <v>1301.8457080000001</v>
      </c>
      <c r="H656" s="75">
        <v>0</v>
      </c>
      <c r="I656" s="76">
        <v>10447.664291999999</v>
      </c>
      <c r="J656" s="26">
        <v>10447.664291999999</v>
      </c>
      <c r="K656" s="39">
        <v>0</v>
      </c>
      <c r="L656" s="25">
        <v>32375.46</v>
      </c>
      <c r="M656" s="39">
        <v>32375.46</v>
      </c>
      <c r="N656" s="75">
        <v>0</v>
      </c>
      <c r="O656" s="76">
        <v>3587.2009680000001</v>
      </c>
      <c r="P656" s="26">
        <v>3587.2009680000001</v>
      </c>
      <c r="Q656" s="39">
        <v>0</v>
      </c>
      <c r="R656" s="39">
        <v>28788.259031999998</v>
      </c>
      <c r="S656" s="40">
        <v>28788.259031999998</v>
      </c>
      <c r="T656" s="100" t="s">
        <v>251</v>
      </c>
    </row>
    <row r="657" spans="1:20" outlineLevel="3" x14ac:dyDescent="0.3">
      <c r="A657" s="35" t="s">
        <v>146</v>
      </c>
      <c r="B657" s="75">
        <v>0</v>
      </c>
      <c r="C657" s="76">
        <v>390995.38</v>
      </c>
      <c r="D657" s="77">
        <v>390995.38</v>
      </c>
      <c r="E657" s="75">
        <v>0</v>
      </c>
      <c r="F657" s="76">
        <v>43322.288104000007</v>
      </c>
      <c r="G657" s="26">
        <v>43322.288104000007</v>
      </c>
      <c r="H657" s="75">
        <v>0</v>
      </c>
      <c r="I657" s="76">
        <v>347673.09189599997</v>
      </c>
      <c r="J657" s="26">
        <v>347673.09189599997</v>
      </c>
      <c r="K657" s="39">
        <v>0</v>
      </c>
      <c r="L657" s="25">
        <v>766859.9</v>
      </c>
      <c r="M657" s="39">
        <v>766859.9</v>
      </c>
      <c r="N657" s="75">
        <v>0</v>
      </c>
      <c r="O657" s="76">
        <v>84968.076920000007</v>
      </c>
      <c r="P657" s="26">
        <v>84968.076920000007</v>
      </c>
      <c r="Q657" s="39">
        <v>0</v>
      </c>
      <c r="R657" s="39">
        <v>681891.82308</v>
      </c>
      <c r="S657" s="40">
        <v>681891.82308</v>
      </c>
      <c r="T657" s="100" t="s">
        <v>251</v>
      </c>
    </row>
    <row r="658" spans="1:20" outlineLevel="3" x14ac:dyDescent="0.3">
      <c r="A658" s="35" t="s">
        <v>146</v>
      </c>
      <c r="B658" s="75">
        <v>0</v>
      </c>
      <c r="C658" s="76">
        <v>6690</v>
      </c>
      <c r="D658" s="77">
        <v>6690</v>
      </c>
      <c r="E658" s="75">
        <v>0</v>
      </c>
      <c r="F658" s="76">
        <v>741.25200000000007</v>
      </c>
      <c r="G658" s="26">
        <v>741.25200000000007</v>
      </c>
      <c r="H658" s="75">
        <v>0</v>
      </c>
      <c r="I658" s="76">
        <v>5948.7479999999996</v>
      </c>
      <c r="J658" s="26">
        <v>5948.7479999999996</v>
      </c>
      <c r="K658" s="39">
        <v>0</v>
      </c>
      <c r="L658" s="25">
        <v>6690</v>
      </c>
      <c r="M658" s="39">
        <v>6690</v>
      </c>
      <c r="N658" s="75">
        <v>0</v>
      </c>
      <c r="O658" s="76">
        <v>741.25200000000007</v>
      </c>
      <c r="P658" s="26">
        <v>741.25200000000007</v>
      </c>
      <c r="Q658" s="39">
        <v>0</v>
      </c>
      <c r="R658" s="39">
        <v>5948.7479999999996</v>
      </c>
      <c r="S658" s="40">
        <v>5948.7479999999996</v>
      </c>
      <c r="T658" s="100" t="s">
        <v>251</v>
      </c>
    </row>
    <row r="659" spans="1:20" outlineLevel="3" x14ac:dyDescent="0.3">
      <c r="A659" s="35" t="s">
        <v>146</v>
      </c>
      <c r="B659" s="75">
        <v>0</v>
      </c>
      <c r="C659" s="76">
        <v>2649.65</v>
      </c>
      <c r="D659" s="77">
        <v>2649.65</v>
      </c>
      <c r="E659" s="75">
        <v>0</v>
      </c>
      <c r="F659" s="76">
        <v>293.58122000000003</v>
      </c>
      <c r="G659" s="26">
        <v>293.58122000000003</v>
      </c>
      <c r="H659" s="75">
        <v>0</v>
      </c>
      <c r="I659" s="76">
        <v>2356.0687800000001</v>
      </c>
      <c r="J659" s="26">
        <v>2356.0687800000001</v>
      </c>
      <c r="K659" s="39">
        <v>0</v>
      </c>
      <c r="L659" s="25">
        <v>5283.59</v>
      </c>
      <c r="M659" s="39">
        <v>5283.59</v>
      </c>
      <c r="N659" s="75">
        <v>0</v>
      </c>
      <c r="O659" s="76">
        <v>585.42177200000003</v>
      </c>
      <c r="P659" s="26">
        <v>585.42177200000003</v>
      </c>
      <c r="Q659" s="39">
        <v>0</v>
      </c>
      <c r="R659" s="39">
        <v>4698.1682280000005</v>
      </c>
      <c r="S659" s="40">
        <v>4698.1682280000005</v>
      </c>
      <c r="T659" s="100" t="s">
        <v>251</v>
      </c>
    </row>
    <row r="660" spans="1:20" outlineLevel="3" x14ac:dyDescent="0.3">
      <c r="A660" s="35" t="s">
        <v>146</v>
      </c>
      <c r="B660" s="75">
        <v>0</v>
      </c>
      <c r="C660" s="76">
        <v>93035.41</v>
      </c>
      <c r="D660" s="77">
        <v>93035.41</v>
      </c>
      <c r="E660" s="75">
        <v>0</v>
      </c>
      <c r="F660" s="76">
        <v>10308.323428000002</v>
      </c>
      <c r="G660" s="26">
        <v>10308.323428000002</v>
      </c>
      <c r="H660" s="75">
        <v>0</v>
      </c>
      <c r="I660" s="76">
        <v>82727.086572</v>
      </c>
      <c r="J660" s="26">
        <v>82727.086572</v>
      </c>
      <c r="K660" s="39">
        <v>0</v>
      </c>
      <c r="L660" s="25">
        <v>298572.33</v>
      </c>
      <c r="M660" s="39">
        <v>298572.33</v>
      </c>
      <c r="N660" s="75">
        <v>0</v>
      </c>
      <c r="O660" s="76">
        <v>33081.814164000003</v>
      </c>
      <c r="P660" s="26">
        <v>33081.814164000003</v>
      </c>
      <c r="Q660" s="39">
        <v>0</v>
      </c>
      <c r="R660" s="39">
        <v>265490.51583600004</v>
      </c>
      <c r="S660" s="40">
        <v>265490.51583600004</v>
      </c>
      <c r="T660" s="100" t="s">
        <v>251</v>
      </c>
    </row>
    <row r="661" spans="1:20" outlineLevel="3" x14ac:dyDescent="0.3">
      <c r="A661" s="35" t="s">
        <v>146</v>
      </c>
      <c r="B661" s="75">
        <v>0</v>
      </c>
      <c r="C661" s="76">
        <v>0</v>
      </c>
      <c r="D661" s="77">
        <v>0</v>
      </c>
      <c r="E661" s="75">
        <v>0</v>
      </c>
      <c r="F661" s="76">
        <v>0</v>
      </c>
      <c r="G661" s="26">
        <v>0</v>
      </c>
      <c r="H661" s="75">
        <v>0</v>
      </c>
      <c r="I661" s="76">
        <v>0</v>
      </c>
      <c r="J661" s="26">
        <v>0</v>
      </c>
      <c r="K661" s="39">
        <v>0</v>
      </c>
      <c r="L661" s="25">
        <v>-2500</v>
      </c>
      <c r="M661" s="39">
        <v>-2500</v>
      </c>
      <c r="N661" s="75">
        <v>0</v>
      </c>
      <c r="O661" s="76">
        <v>-277</v>
      </c>
      <c r="P661" s="26">
        <v>-277</v>
      </c>
      <c r="Q661" s="39">
        <v>0</v>
      </c>
      <c r="R661" s="39">
        <v>-2223</v>
      </c>
      <c r="S661" s="40">
        <v>-2223</v>
      </c>
      <c r="T661" s="100" t="s">
        <v>251</v>
      </c>
    </row>
    <row r="662" spans="1:20" outlineLevel="3" x14ac:dyDescent="0.3">
      <c r="A662" s="35" t="s">
        <v>146</v>
      </c>
      <c r="B662" s="75">
        <v>0</v>
      </c>
      <c r="C662" s="76">
        <v>0</v>
      </c>
      <c r="D662" s="77">
        <v>0</v>
      </c>
      <c r="E662" s="75">
        <v>0</v>
      </c>
      <c r="F662" s="76">
        <v>0</v>
      </c>
      <c r="G662" s="26">
        <v>0</v>
      </c>
      <c r="H662" s="75">
        <v>0</v>
      </c>
      <c r="I662" s="76">
        <v>0</v>
      </c>
      <c r="J662" s="26">
        <v>0</v>
      </c>
      <c r="K662" s="39">
        <v>0</v>
      </c>
      <c r="L662" s="25">
        <v>0</v>
      </c>
      <c r="M662" s="39">
        <v>0</v>
      </c>
      <c r="N662" s="75">
        <v>0</v>
      </c>
      <c r="O662" s="76">
        <v>0</v>
      </c>
      <c r="P662" s="26">
        <v>0</v>
      </c>
      <c r="Q662" s="39">
        <v>0</v>
      </c>
      <c r="R662" s="39">
        <v>0</v>
      </c>
      <c r="S662" s="40">
        <v>0</v>
      </c>
      <c r="T662" s="100" t="s">
        <v>251</v>
      </c>
    </row>
    <row r="663" spans="1:20" outlineLevel="3" x14ac:dyDescent="0.3">
      <c r="A663" s="35" t="s">
        <v>146</v>
      </c>
      <c r="B663" s="75">
        <v>0</v>
      </c>
      <c r="C663" s="76">
        <v>18536.900000000001</v>
      </c>
      <c r="D663" s="77">
        <v>18536.900000000001</v>
      </c>
      <c r="E663" s="75">
        <v>0</v>
      </c>
      <c r="F663" s="76">
        <v>2053.8885200000004</v>
      </c>
      <c r="G663" s="26">
        <v>2053.8885200000004</v>
      </c>
      <c r="H663" s="75">
        <v>0</v>
      </c>
      <c r="I663" s="76">
        <v>16483.011480000001</v>
      </c>
      <c r="J663" s="26">
        <v>16483.011480000001</v>
      </c>
      <c r="K663" s="39">
        <v>0</v>
      </c>
      <c r="L663" s="25">
        <v>36495.56</v>
      </c>
      <c r="M663" s="39">
        <v>36495.56</v>
      </c>
      <c r="N663" s="75">
        <v>0</v>
      </c>
      <c r="O663" s="76">
        <v>4043.708048</v>
      </c>
      <c r="P663" s="26">
        <v>4043.708048</v>
      </c>
      <c r="Q663" s="39">
        <v>0</v>
      </c>
      <c r="R663" s="39">
        <v>32451.851951999997</v>
      </c>
      <c r="S663" s="40">
        <v>32451.851951999997</v>
      </c>
      <c r="T663" s="100" t="s">
        <v>251</v>
      </c>
    </row>
    <row r="664" spans="1:20" outlineLevel="3" x14ac:dyDescent="0.3">
      <c r="A664" s="35" t="s">
        <v>146</v>
      </c>
      <c r="B664" s="75">
        <v>0</v>
      </c>
      <c r="C664" s="76">
        <v>512.5</v>
      </c>
      <c r="D664" s="77">
        <v>512.5</v>
      </c>
      <c r="E664" s="75">
        <v>0</v>
      </c>
      <c r="F664" s="76">
        <v>56.785000000000004</v>
      </c>
      <c r="G664" s="26">
        <v>56.785000000000004</v>
      </c>
      <c r="H664" s="75">
        <v>0</v>
      </c>
      <c r="I664" s="76">
        <v>455.71499999999997</v>
      </c>
      <c r="J664" s="26">
        <v>455.71499999999997</v>
      </c>
      <c r="K664" s="39">
        <v>0</v>
      </c>
      <c r="L664" s="25">
        <v>512.5</v>
      </c>
      <c r="M664" s="39">
        <v>512.5</v>
      </c>
      <c r="N664" s="75">
        <v>0</v>
      </c>
      <c r="O664" s="76">
        <v>56.785000000000004</v>
      </c>
      <c r="P664" s="26">
        <v>56.785000000000004</v>
      </c>
      <c r="Q664" s="39">
        <v>0</v>
      </c>
      <c r="R664" s="39">
        <v>455.71499999999997</v>
      </c>
      <c r="S664" s="40">
        <v>455.71499999999997</v>
      </c>
      <c r="T664" s="100" t="s">
        <v>251</v>
      </c>
    </row>
    <row r="665" spans="1:20" outlineLevel="3" x14ac:dyDescent="0.3">
      <c r="A665" s="35" t="s">
        <v>146</v>
      </c>
      <c r="B665" s="75">
        <v>0</v>
      </c>
      <c r="C665" s="76">
        <v>25166.639999999999</v>
      </c>
      <c r="D665" s="77">
        <v>25166.639999999999</v>
      </c>
      <c r="E665" s="75">
        <v>0</v>
      </c>
      <c r="F665" s="76">
        <v>2788.4637120000002</v>
      </c>
      <c r="G665" s="26">
        <v>2788.4637120000002</v>
      </c>
      <c r="H665" s="75">
        <v>0</v>
      </c>
      <c r="I665" s="76">
        <v>22378.176287999999</v>
      </c>
      <c r="J665" s="26">
        <v>22378.176287999999</v>
      </c>
      <c r="K665" s="39">
        <v>0</v>
      </c>
      <c r="L665" s="25">
        <v>59103.86</v>
      </c>
      <c r="M665" s="39">
        <v>59103.86</v>
      </c>
      <c r="N665" s="75">
        <v>0</v>
      </c>
      <c r="O665" s="76">
        <v>6548.7076880000004</v>
      </c>
      <c r="P665" s="26">
        <v>6548.7076880000004</v>
      </c>
      <c r="Q665" s="39">
        <v>0</v>
      </c>
      <c r="R665" s="39">
        <v>52555.152311999998</v>
      </c>
      <c r="S665" s="40">
        <v>52555.152311999998</v>
      </c>
      <c r="T665" s="100" t="s">
        <v>251</v>
      </c>
    </row>
    <row r="666" spans="1:20" outlineLevel="3" x14ac:dyDescent="0.3">
      <c r="A666" s="35" t="s">
        <v>146</v>
      </c>
      <c r="B666" s="75">
        <v>0</v>
      </c>
      <c r="C666" s="76">
        <v>45330.89</v>
      </c>
      <c r="D666" s="77">
        <v>45330.89</v>
      </c>
      <c r="E666" s="75">
        <v>0</v>
      </c>
      <c r="F666" s="76">
        <v>5022.6626120000001</v>
      </c>
      <c r="G666" s="26">
        <v>5022.6626120000001</v>
      </c>
      <c r="H666" s="75">
        <v>0</v>
      </c>
      <c r="I666" s="76">
        <v>40308.227387999999</v>
      </c>
      <c r="J666" s="26">
        <v>40308.227387999999</v>
      </c>
      <c r="K666" s="39">
        <v>0</v>
      </c>
      <c r="L666" s="25">
        <v>87527.43</v>
      </c>
      <c r="M666" s="39">
        <v>87527.43</v>
      </c>
      <c r="N666" s="75">
        <v>0</v>
      </c>
      <c r="O666" s="76">
        <v>9698.0392439999996</v>
      </c>
      <c r="P666" s="26">
        <v>9698.0392439999996</v>
      </c>
      <c r="Q666" s="39">
        <v>0</v>
      </c>
      <c r="R666" s="39">
        <v>77829.390755999993</v>
      </c>
      <c r="S666" s="40">
        <v>77829.390755999993</v>
      </c>
      <c r="T666" s="100" t="s">
        <v>251</v>
      </c>
    </row>
    <row r="667" spans="1:20" outlineLevel="3" x14ac:dyDescent="0.3">
      <c r="A667" s="35" t="s">
        <v>146</v>
      </c>
      <c r="B667" s="75">
        <v>0</v>
      </c>
      <c r="C667" s="76">
        <v>61370.23</v>
      </c>
      <c r="D667" s="77">
        <v>61370.23</v>
      </c>
      <c r="E667" s="75">
        <v>0</v>
      </c>
      <c r="F667" s="76">
        <v>6799.821484000001</v>
      </c>
      <c r="G667" s="26">
        <v>6799.821484000001</v>
      </c>
      <c r="H667" s="75">
        <v>0</v>
      </c>
      <c r="I667" s="76">
        <v>54570.408516000003</v>
      </c>
      <c r="J667" s="26">
        <v>54570.408516000003</v>
      </c>
      <c r="K667" s="39">
        <v>0</v>
      </c>
      <c r="L667" s="25">
        <v>119842.18</v>
      </c>
      <c r="M667" s="39">
        <v>119842.18</v>
      </c>
      <c r="N667" s="75">
        <v>0</v>
      </c>
      <c r="O667" s="76">
        <v>13278.513544000001</v>
      </c>
      <c r="P667" s="26">
        <v>13278.513544000001</v>
      </c>
      <c r="Q667" s="39">
        <v>0</v>
      </c>
      <c r="R667" s="39">
        <v>106563.66645599999</v>
      </c>
      <c r="S667" s="40">
        <v>106563.66645599999</v>
      </c>
      <c r="T667" s="100" t="s">
        <v>251</v>
      </c>
    </row>
    <row r="668" spans="1:20" outlineLevel="3" x14ac:dyDescent="0.3">
      <c r="A668" s="35" t="s">
        <v>146</v>
      </c>
      <c r="B668" s="75">
        <v>0</v>
      </c>
      <c r="C668" s="76">
        <v>0</v>
      </c>
      <c r="D668" s="77">
        <v>0</v>
      </c>
      <c r="E668" s="75">
        <v>0</v>
      </c>
      <c r="F668" s="76">
        <v>0</v>
      </c>
      <c r="G668" s="26">
        <v>0</v>
      </c>
      <c r="H668" s="75">
        <v>0</v>
      </c>
      <c r="I668" s="76">
        <v>0</v>
      </c>
      <c r="J668" s="26">
        <v>0</v>
      </c>
      <c r="K668" s="39">
        <v>0</v>
      </c>
      <c r="L668" s="25">
        <v>-424.35</v>
      </c>
      <c r="M668" s="39">
        <v>-424.35</v>
      </c>
      <c r="N668" s="75">
        <v>0</v>
      </c>
      <c r="O668" s="76">
        <v>-47.017980000000009</v>
      </c>
      <c r="P668" s="26">
        <v>-47.017980000000009</v>
      </c>
      <c r="Q668" s="39">
        <v>0</v>
      </c>
      <c r="R668" s="39">
        <v>-377.33202</v>
      </c>
      <c r="S668" s="40">
        <v>-377.33202</v>
      </c>
      <c r="T668" s="100" t="s">
        <v>251</v>
      </c>
    </row>
    <row r="669" spans="1:20" outlineLevel="3" x14ac:dyDescent="0.3">
      <c r="A669" s="35" t="s">
        <v>146</v>
      </c>
      <c r="B669" s="75">
        <v>0</v>
      </c>
      <c r="C669" s="76">
        <v>0</v>
      </c>
      <c r="D669" s="77">
        <v>0</v>
      </c>
      <c r="E669" s="75">
        <v>0</v>
      </c>
      <c r="F669" s="76">
        <v>0</v>
      </c>
      <c r="G669" s="26">
        <v>0</v>
      </c>
      <c r="H669" s="75">
        <v>0</v>
      </c>
      <c r="I669" s="76">
        <v>0</v>
      </c>
      <c r="J669" s="26">
        <v>0</v>
      </c>
      <c r="K669" s="39">
        <v>0</v>
      </c>
      <c r="L669" s="25">
        <v>452.75</v>
      </c>
      <c r="M669" s="39">
        <v>452.75</v>
      </c>
      <c r="N669" s="75">
        <v>0</v>
      </c>
      <c r="O669" s="76">
        <v>50.164700000000003</v>
      </c>
      <c r="P669" s="26">
        <v>50.164700000000003</v>
      </c>
      <c r="Q669" s="39">
        <v>0</v>
      </c>
      <c r="R669" s="39">
        <v>402.58530000000002</v>
      </c>
      <c r="S669" s="40">
        <v>402.58530000000002</v>
      </c>
      <c r="T669" s="100" t="s">
        <v>251</v>
      </c>
    </row>
    <row r="670" spans="1:20" outlineLevel="3" x14ac:dyDescent="0.3">
      <c r="A670" s="35" t="s">
        <v>146</v>
      </c>
      <c r="B670" s="75">
        <v>0</v>
      </c>
      <c r="C670" s="76">
        <v>114993.1</v>
      </c>
      <c r="D670" s="77">
        <v>114993.1</v>
      </c>
      <c r="E670" s="75">
        <v>0</v>
      </c>
      <c r="F670" s="76">
        <v>12741.235480000001</v>
      </c>
      <c r="G670" s="26">
        <v>12741.235480000001</v>
      </c>
      <c r="H670" s="75">
        <v>0</v>
      </c>
      <c r="I670" s="76">
        <v>102251.86452</v>
      </c>
      <c r="J670" s="26">
        <v>102251.86452</v>
      </c>
      <c r="K670" s="39">
        <v>0</v>
      </c>
      <c r="L670" s="25">
        <v>229552.93</v>
      </c>
      <c r="M670" s="39">
        <v>229552.93</v>
      </c>
      <c r="N670" s="75">
        <v>0</v>
      </c>
      <c r="O670" s="76">
        <v>25434.464644</v>
      </c>
      <c r="P670" s="26">
        <v>25434.464644</v>
      </c>
      <c r="Q670" s="39">
        <v>0</v>
      </c>
      <c r="R670" s="39">
        <v>204118.465356</v>
      </c>
      <c r="S670" s="40">
        <v>204118.465356</v>
      </c>
      <c r="T670" s="100" t="s">
        <v>251</v>
      </c>
    </row>
    <row r="671" spans="1:20" outlineLevel="3" x14ac:dyDescent="0.3">
      <c r="A671" s="35" t="s">
        <v>146</v>
      </c>
      <c r="B671" s="75">
        <v>0</v>
      </c>
      <c r="C671" s="76">
        <v>56230.01</v>
      </c>
      <c r="D671" s="77">
        <v>56230.01</v>
      </c>
      <c r="E671" s="75">
        <v>0</v>
      </c>
      <c r="F671" s="76">
        <v>6230.2851080000009</v>
      </c>
      <c r="G671" s="26">
        <v>6230.2851080000009</v>
      </c>
      <c r="H671" s="75">
        <v>0</v>
      </c>
      <c r="I671" s="76">
        <v>49999.724891999998</v>
      </c>
      <c r="J671" s="26">
        <v>49999.724891999998</v>
      </c>
      <c r="K671" s="39">
        <v>0</v>
      </c>
      <c r="L671" s="25">
        <v>106066.13</v>
      </c>
      <c r="M671" s="39">
        <v>106066.13</v>
      </c>
      <c r="N671" s="75">
        <v>0</v>
      </c>
      <c r="O671" s="76">
        <v>11752.127204000002</v>
      </c>
      <c r="P671" s="26">
        <v>11752.127204000002</v>
      </c>
      <c r="Q671" s="39">
        <v>0</v>
      </c>
      <c r="R671" s="39">
        <v>94314.002796000001</v>
      </c>
      <c r="S671" s="40">
        <v>94314.002796000001</v>
      </c>
      <c r="T671" s="100" t="s">
        <v>251</v>
      </c>
    </row>
    <row r="672" spans="1:20" outlineLevel="3" x14ac:dyDescent="0.3">
      <c r="A672" s="35" t="s">
        <v>146</v>
      </c>
      <c r="B672" s="75">
        <v>0</v>
      </c>
      <c r="C672" s="76">
        <v>59657.61</v>
      </c>
      <c r="D672" s="77">
        <v>59657.61</v>
      </c>
      <c r="E672" s="75">
        <v>0</v>
      </c>
      <c r="F672" s="76">
        <v>6610.063188000001</v>
      </c>
      <c r="G672" s="26">
        <v>6610.063188000001</v>
      </c>
      <c r="H672" s="75">
        <v>0</v>
      </c>
      <c r="I672" s="76">
        <v>53047.546812000001</v>
      </c>
      <c r="J672" s="26">
        <v>53047.546812000001</v>
      </c>
      <c r="K672" s="39">
        <v>0</v>
      </c>
      <c r="L672" s="25">
        <v>150991.21000000002</v>
      </c>
      <c r="M672" s="39">
        <v>150991.21000000002</v>
      </c>
      <c r="N672" s="75">
        <v>0</v>
      </c>
      <c r="O672" s="76">
        <v>16729.826068000002</v>
      </c>
      <c r="P672" s="26">
        <v>16729.826068000002</v>
      </c>
      <c r="Q672" s="39">
        <v>0</v>
      </c>
      <c r="R672" s="39">
        <v>134261.38393200003</v>
      </c>
      <c r="S672" s="40">
        <v>134261.38393200003</v>
      </c>
      <c r="T672" s="100" t="s">
        <v>251</v>
      </c>
    </row>
    <row r="673" spans="1:20" outlineLevel="3" x14ac:dyDescent="0.3">
      <c r="A673" s="35" t="s">
        <v>146</v>
      </c>
      <c r="B673" s="75">
        <v>0</v>
      </c>
      <c r="C673" s="76">
        <v>40021.53</v>
      </c>
      <c r="D673" s="77">
        <v>40021.53</v>
      </c>
      <c r="E673" s="75">
        <v>0</v>
      </c>
      <c r="F673" s="76">
        <v>4434.3855240000003</v>
      </c>
      <c r="G673" s="26">
        <v>4434.3855240000003</v>
      </c>
      <c r="H673" s="75">
        <v>0</v>
      </c>
      <c r="I673" s="76">
        <v>35587.144476000001</v>
      </c>
      <c r="J673" s="26">
        <v>35587.144476000001</v>
      </c>
      <c r="K673" s="39">
        <v>0</v>
      </c>
      <c r="L673" s="25">
        <v>84149.260000000009</v>
      </c>
      <c r="M673" s="39">
        <v>84149.260000000009</v>
      </c>
      <c r="N673" s="75">
        <v>0</v>
      </c>
      <c r="O673" s="76">
        <v>9323.7380080000021</v>
      </c>
      <c r="P673" s="26">
        <v>9323.7380080000021</v>
      </c>
      <c r="Q673" s="39">
        <v>0</v>
      </c>
      <c r="R673" s="39">
        <v>74825.521992000009</v>
      </c>
      <c r="S673" s="40">
        <v>74825.521992000009</v>
      </c>
      <c r="T673" s="100" t="s">
        <v>251</v>
      </c>
    </row>
    <row r="674" spans="1:20" outlineLevel="3" x14ac:dyDescent="0.3">
      <c r="A674" s="35" t="s">
        <v>146</v>
      </c>
      <c r="B674" s="75">
        <v>0</v>
      </c>
      <c r="C674" s="76">
        <v>38819.01</v>
      </c>
      <c r="D674" s="77">
        <v>38819.01</v>
      </c>
      <c r="E674" s="75">
        <v>0</v>
      </c>
      <c r="F674" s="76">
        <v>4301.1463080000003</v>
      </c>
      <c r="G674" s="26">
        <v>4301.1463080000003</v>
      </c>
      <c r="H674" s="75">
        <v>0</v>
      </c>
      <c r="I674" s="76">
        <v>34517.863691999999</v>
      </c>
      <c r="J674" s="26">
        <v>34517.863691999999</v>
      </c>
      <c r="K674" s="39">
        <v>0</v>
      </c>
      <c r="L674" s="25">
        <v>74170.649999999994</v>
      </c>
      <c r="M674" s="39">
        <v>74170.649999999994</v>
      </c>
      <c r="N674" s="75">
        <v>0</v>
      </c>
      <c r="O674" s="76">
        <v>8218.1080199999997</v>
      </c>
      <c r="P674" s="26">
        <v>8218.1080199999997</v>
      </c>
      <c r="Q674" s="39">
        <v>0</v>
      </c>
      <c r="R674" s="39">
        <v>65952.541979999995</v>
      </c>
      <c r="S674" s="40">
        <v>65952.541979999995</v>
      </c>
      <c r="T674" s="100" t="s">
        <v>251</v>
      </c>
    </row>
    <row r="675" spans="1:20" outlineLevel="3" x14ac:dyDescent="0.3">
      <c r="A675" s="35" t="s">
        <v>146</v>
      </c>
      <c r="B675" s="75">
        <v>0</v>
      </c>
      <c r="C675" s="76">
        <v>300643.71000000002</v>
      </c>
      <c r="D675" s="77">
        <v>300643.71000000002</v>
      </c>
      <c r="E675" s="75">
        <v>0</v>
      </c>
      <c r="F675" s="76">
        <v>33311.323068000005</v>
      </c>
      <c r="G675" s="26">
        <v>33311.323068000005</v>
      </c>
      <c r="H675" s="75">
        <v>0</v>
      </c>
      <c r="I675" s="76">
        <v>267332.38693199999</v>
      </c>
      <c r="J675" s="26">
        <v>267332.38693199999</v>
      </c>
      <c r="K675" s="39">
        <v>0</v>
      </c>
      <c r="L675" s="25">
        <v>628518.39</v>
      </c>
      <c r="M675" s="39">
        <v>628518.39</v>
      </c>
      <c r="N675" s="75">
        <v>0</v>
      </c>
      <c r="O675" s="76">
        <v>69639.837612000003</v>
      </c>
      <c r="P675" s="26">
        <v>69639.837612000003</v>
      </c>
      <c r="Q675" s="39">
        <v>0</v>
      </c>
      <c r="R675" s="39">
        <v>558878.55238800007</v>
      </c>
      <c r="S675" s="40">
        <v>558878.55238800007</v>
      </c>
      <c r="T675" s="100" t="s">
        <v>251</v>
      </c>
    </row>
    <row r="676" spans="1:20" outlineLevel="3" x14ac:dyDescent="0.3">
      <c r="A676" s="35" t="s">
        <v>146</v>
      </c>
      <c r="B676" s="75">
        <v>0</v>
      </c>
      <c r="C676" s="76">
        <v>35626.199999999997</v>
      </c>
      <c r="D676" s="77">
        <v>35626.199999999997</v>
      </c>
      <c r="E676" s="75">
        <v>0</v>
      </c>
      <c r="F676" s="76">
        <v>3947.3829599999999</v>
      </c>
      <c r="G676" s="26">
        <v>3947.3829599999999</v>
      </c>
      <c r="H676" s="75">
        <v>0</v>
      </c>
      <c r="I676" s="76">
        <v>31678.817039999998</v>
      </c>
      <c r="J676" s="26">
        <v>31678.817039999998</v>
      </c>
      <c r="K676" s="39">
        <v>0</v>
      </c>
      <c r="L676" s="25">
        <v>73896.89</v>
      </c>
      <c r="M676" s="39">
        <v>73896.89</v>
      </c>
      <c r="N676" s="75">
        <v>0</v>
      </c>
      <c r="O676" s="76">
        <v>8187.7754120000009</v>
      </c>
      <c r="P676" s="26">
        <v>8187.7754120000009</v>
      </c>
      <c r="Q676" s="39">
        <v>0</v>
      </c>
      <c r="R676" s="39">
        <v>65709.114587999997</v>
      </c>
      <c r="S676" s="40">
        <v>65709.114587999997</v>
      </c>
      <c r="T676" s="100" t="s">
        <v>251</v>
      </c>
    </row>
    <row r="677" spans="1:20" outlineLevel="3" x14ac:dyDescent="0.3">
      <c r="A677" s="35" t="s">
        <v>146</v>
      </c>
      <c r="B677" s="75">
        <v>0</v>
      </c>
      <c r="C677" s="76">
        <v>81861.06</v>
      </c>
      <c r="D677" s="77">
        <v>81861.06</v>
      </c>
      <c r="E677" s="75">
        <v>0</v>
      </c>
      <c r="F677" s="76">
        <v>9070.2054480000006</v>
      </c>
      <c r="G677" s="26">
        <v>9070.2054480000006</v>
      </c>
      <c r="H677" s="75">
        <v>0</v>
      </c>
      <c r="I677" s="76">
        <v>72790.854552000004</v>
      </c>
      <c r="J677" s="26">
        <v>72790.854552000004</v>
      </c>
      <c r="K677" s="39">
        <v>0</v>
      </c>
      <c r="L677" s="25">
        <v>150578.03</v>
      </c>
      <c r="M677" s="39">
        <v>150578.03</v>
      </c>
      <c r="N677" s="75">
        <v>0</v>
      </c>
      <c r="O677" s="76">
        <v>16684.045724</v>
      </c>
      <c r="P677" s="26">
        <v>16684.045724</v>
      </c>
      <c r="Q677" s="39">
        <v>0</v>
      </c>
      <c r="R677" s="39">
        <v>133893.984276</v>
      </c>
      <c r="S677" s="40">
        <v>133893.984276</v>
      </c>
      <c r="T677" s="100" t="s">
        <v>251</v>
      </c>
    </row>
    <row r="678" spans="1:20" outlineLevel="3" x14ac:dyDescent="0.3">
      <c r="A678" s="35" t="s">
        <v>146</v>
      </c>
      <c r="B678" s="75">
        <v>0</v>
      </c>
      <c r="C678" s="76">
        <v>2202.12</v>
      </c>
      <c r="D678" s="77">
        <v>2202.12</v>
      </c>
      <c r="E678" s="75">
        <v>0</v>
      </c>
      <c r="F678" s="76">
        <v>243.99489600000001</v>
      </c>
      <c r="G678" s="26">
        <v>243.99489600000001</v>
      </c>
      <c r="H678" s="75">
        <v>0</v>
      </c>
      <c r="I678" s="76">
        <v>1958.125104</v>
      </c>
      <c r="J678" s="26">
        <v>1958.125104</v>
      </c>
      <c r="K678" s="39">
        <v>0</v>
      </c>
      <c r="L678" s="25">
        <v>2531.4299999999998</v>
      </c>
      <c r="M678" s="39">
        <v>2531.4299999999998</v>
      </c>
      <c r="N678" s="75">
        <v>0</v>
      </c>
      <c r="O678" s="76">
        <v>280.48244399999999</v>
      </c>
      <c r="P678" s="26">
        <v>280.48244399999999</v>
      </c>
      <c r="Q678" s="39">
        <v>0</v>
      </c>
      <c r="R678" s="39">
        <v>2250.9475560000001</v>
      </c>
      <c r="S678" s="40">
        <v>2250.9475560000001</v>
      </c>
      <c r="T678" s="100" t="s">
        <v>251</v>
      </c>
    </row>
    <row r="679" spans="1:20" outlineLevel="3" x14ac:dyDescent="0.3">
      <c r="A679" s="35" t="s">
        <v>146</v>
      </c>
      <c r="B679" s="75">
        <v>0</v>
      </c>
      <c r="C679" s="76">
        <v>86504.39</v>
      </c>
      <c r="D679" s="77">
        <v>86504.39</v>
      </c>
      <c r="E679" s="75">
        <v>0</v>
      </c>
      <c r="F679" s="76">
        <v>9584.6864120000009</v>
      </c>
      <c r="G679" s="26">
        <v>9584.6864120000009</v>
      </c>
      <c r="H679" s="75">
        <v>0</v>
      </c>
      <c r="I679" s="76">
        <v>76919.703588000004</v>
      </c>
      <c r="J679" s="26">
        <v>76919.703588000004</v>
      </c>
      <c r="K679" s="39">
        <v>0</v>
      </c>
      <c r="L679" s="25">
        <v>169096.91999999998</v>
      </c>
      <c r="M679" s="39">
        <v>169096.91999999998</v>
      </c>
      <c r="N679" s="75">
        <v>0</v>
      </c>
      <c r="O679" s="76">
        <v>18735.938736</v>
      </c>
      <c r="P679" s="26">
        <v>18735.938736</v>
      </c>
      <c r="Q679" s="39">
        <v>0</v>
      </c>
      <c r="R679" s="39">
        <v>150360.98126399997</v>
      </c>
      <c r="S679" s="40">
        <v>150360.98126399997</v>
      </c>
      <c r="T679" s="100" t="s">
        <v>251</v>
      </c>
    </row>
    <row r="680" spans="1:20" outlineLevel="3" x14ac:dyDescent="0.3">
      <c r="A680" s="35" t="s">
        <v>146</v>
      </c>
      <c r="B680" s="75">
        <v>0</v>
      </c>
      <c r="C680" s="76">
        <v>68472.41</v>
      </c>
      <c r="D680" s="77">
        <v>68472.41</v>
      </c>
      <c r="E680" s="75">
        <v>0</v>
      </c>
      <c r="F680" s="76">
        <v>7586.7430280000008</v>
      </c>
      <c r="G680" s="26">
        <v>7586.7430280000008</v>
      </c>
      <c r="H680" s="75">
        <v>0</v>
      </c>
      <c r="I680" s="76">
        <v>60885.666972000006</v>
      </c>
      <c r="J680" s="26">
        <v>60885.666972000006</v>
      </c>
      <c r="K680" s="39">
        <v>0</v>
      </c>
      <c r="L680" s="25">
        <v>118554.37</v>
      </c>
      <c r="M680" s="39">
        <v>118554.37</v>
      </c>
      <c r="N680" s="75">
        <v>0</v>
      </c>
      <c r="O680" s="76">
        <v>13135.824196000001</v>
      </c>
      <c r="P680" s="26">
        <v>13135.824196000001</v>
      </c>
      <c r="Q680" s="39">
        <v>0</v>
      </c>
      <c r="R680" s="39">
        <v>105418.54580399999</v>
      </c>
      <c r="S680" s="40">
        <v>105418.54580399999</v>
      </c>
      <c r="T680" s="100" t="s">
        <v>251</v>
      </c>
    </row>
    <row r="681" spans="1:20" outlineLevel="3" x14ac:dyDescent="0.3">
      <c r="A681" s="35" t="s">
        <v>146</v>
      </c>
      <c r="B681" s="75">
        <v>0</v>
      </c>
      <c r="C681" s="76">
        <v>13482.48</v>
      </c>
      <c r="D681" s="77">
        <v>13482.48</v>
      </c>
      <c r="E681" s="75">
        <v>0</v>
      </c>
      <c r="F681" s="76">
        <v>1493.858784</v>
      </c>
      <c r="G681" s="26">
        <v>1493.858784</v>
      </c>
      <c r="H681" s="75">
        <v>0</v>
      </c>
      <c r="I681" s="76">
        <v>11988.621216</v>
      </c>
      <c r="J681" s="26">
        <v>11988.621216</v>
      </c>
      <c r="K681" s="39">
        <v>0</v>
      </c>
      <c r="L681" s="25">
        <v>27761.14</v>
      </c>
      <c r="M681" s="39">
        <v>27761.14</v>
      </c>
      <c r="N681" s="75">
        <v>0</v>
      </c>
      <c r="O681" s="76">
        <v>3075.9343120000003</v>
      </c>
      <c r="P681" s="26">
        <v>3075.9343120000003</v>
      </c>
      <c r="Q681" s="39">
        <v>0</v>
      </c>
      <c r="R681" s="39">
        <v>24685.205687999998</v>
      </c>
      <c r="S681" s="40">
        <v>24685.205687999998</v>
      </c>
      <c r="T681" s="100" t="s">
        <v>251</v>
      </c>
    </row>
    <row r="682" spans="1:20" outlineLevel="3" x14ac:dyDescent="0.3">
      <c r="A682" s="35" t="s">
        <v>146</v>
      </c>
      <c r="B682" s="75">
        <v>0</v>
      </c>
      <c r="C682" s="76">
        <v>186.89</v>
      </c>
      <c r="D682" s="77">
        <v>186.89</v>
      </c>
      <c r="E682" s="75">
        <v>0</v>
      </c>
      <c r="F682" s="76">
        <v>20.707412000000001</v>
      </c>
      <c r="G682" s="26">
        <v>20.707412000000001</v>
      </c>
      <c r="H682" s="75">
        <v>0</v>
      </c>
      <c r="I682" s="76">
        <v>166.18258799999998</v>
      </c>
      <c r="J682" s="26">
        <v>166.18258799999998</v>
      </c>
      <c r="K682" s="39">
        <v>0</v>
      </c>
      <c r="L682" s="25">
        <v>603</v>
      </c>
      <c r="M682" s="39">
        <v>603</v>
      </c>
      <c r="N682" s="75">
        <v>0</v>
      </c>
      <c r="O682" s="76">
        <v>66.812400000000011</v>
      </c>
      <c r="P682" s="26">
        <v>66.812400000000011</v>
      </c>
      <c r="Q682" s="39">
        <v>0</v>
      </c>
      <c r="R682" s="39">
        <v>536.18759999999997</v>
      </c>
      <c r="S682" s="40">
        <v>536.18759999999997</v>
      </c>
      <c r="T682" s="100" t="s">
        <v>251</v>
      </c>
    </row>
    <row r="683" spans="1:20" outlineLevel="3" x14ac:dyDescent="0.3">
      <c r="A683" s="35" t="s">
        <v>146</v>
      </c>
      <c r="B683" s="75">
        <v>0</v>
      </c>
      <c r="C683" s="76">
        <v>0</v>
      </c>
      <c r="D683" s="77">
        <v>0</v>
      </c>
      <c r="E683" s="75">
        <v>0</v>
      </c>
      <c r="F683" s="76">
        <v>0</v>
      </c>
      <c r="G683" s="26">
        <v>0</v>
      </c>
      <c r="H683" s="75">
        <v>0</v>
      </c>
      <c r="I683" s="76">
        <v>0</v>
      </c>
      <c r="J683" s="26">
        <v>0</v>
      </c>
      <c r="K683" s="39">
        <v>0</v>
      </c>
      <c r="L683" s="25">
        <v>-824.48</v>
      </c>
      <c r="M683" s="39">
        <v>-824.48</v>
      </c>
      <c r="N683" s="75">
        <v>0</v>
      </c>
      <c r="O683" s="76">
        <v>-91.352384000000015</v>
      </c>
      <c r="P683" s="26">
        <v>-91.352384000000015</v>
      </c>
      <c r="Q683" s="39">
        <v>0</v>
      </c>
      <c r="R683" s="39">
        <v>-733.12761599999999</v>
      </c>
      <c r="S683" s="40">
        <v>-733.12761599999999</v>
      </c>
      <c r="T683" s="100" t="s">
        <v>251</v>
      </c>
    </row>
    <row r="684" spans="1:20" outlineLevel="3" x14ac:dyDescent="0.3">
      <c r="A684" s="35" t="s">
        <v>146</v>
      </c>
      <c r="B684" s="75">
        <v>0</v>
      </c>
      <c r="C684" s="76">
        <v>0</v>
      </c>
      <c r="D684" s="77">
        <v>0</v>
      </c>
      <c r="E684" s="75">
        <v>0</v>
      </c>
      <c r="F684" s="76">
        <v>0</v>
      </c>
      <c r="G684" s="26">
        <v>0</v>
      </c>
      <c r="H684" s="75">
        <v>0</v>
      </c>
      <c r="I684" s="76">
        <v>0</v>
      </c>
      <c r="J684" s="26">
        <v>0</v>
      </c>
      <c r="K684" s="39">
        <v>0</v>
      </c>
      <c r="L684" s="25">
        <v>-13680.71</v>
      </c>
      <c r="M684" s="39">
        <v>-13680.71</v>
      </c>
      <c r="N684" s="75">
        <v>0</v>
      </c>
      <c r="O684" s="76">
        <v>-1515.822668</v>
      </c>
      <c r="P684" s="26">
        <v>-1515.822668</v>
      </c>
      <c r="Q684" s="39">
        <v>0</v>
      </c>
      <c r="R684" s="39">
        <v>-12164.887331999998</v>
      </c>
      <c r="S684" s="40">
        <v>-12164.887331999998</v>
      </c>
      <c r="T684" s="100" t="s">
        <v>251</v>
      </c>
    </row>
    <row r="685" spans="1:20" outlineLevel="3" x14ac:dyDescent="0.3">
      <c r="A685" s="35" t="s">
        <v>146</v>
      </c>
      <c r="B685" s="75">
        <v>0</v>
      </c>
      <c r="C685" s="76">
        <v>843.7</v>
      </c>
      <c r="D685" s="77">
        <v>843.7</v>
      </c>
      <c r="E685" s="75">
        <v>0</v>
      </c>
      <c r="F685" s="76">
        <v>93.481960000000015</v>
      </c>
      <c r="G685" s="26">
        <v>93.481960000000015</v>
      </c>
      <c r="H685" s="75">
        <v>0</v>
      </c>
      <c r="I685" s="76">
        <v>750.21803999999997</v>
      </c>
      <c r="J685" s="26">
        <v>750.21803999999997</v>
      </c>
      <c r="K685" s="39">
        <v>0</v>
      </c>
      <c r="L685" s="25">
        <v>2109.25</v>
      </c>
      <c r="M685" s="39">
        <v>2109.25</v>
      </c>
      <c r="N685" s="75">
        <v>0</v>
      </c>
      <c r="O685" s="76">
        <v>233.70490000000001</v>
      </c>
      <c r="P685" s="26">
        <v>233.70490000000001</v>
      </c>
      <c r="Q685" s="39">
        <v>0</v>
      </c>
      <c r="R685" s="39">
        <v>1875.5451</v>
      </c>
      <c r="S685" s="40">
        <v>1875.5451</v>
      </c>
      <c r="T685" s="100" t="s">
        <v>251</v>
      </c>
    </row>
    <row r="686" spans="1:20" outlineLevel="3" x14ac:dyDescent="0.3">
      <c r="A686" s="35" t="s">
        <v>146</v>
      </c>
      <c r="B686" s="75">
        <v>0</v>
      </c>
      <c r="C686" s="76">
        <v>0</v>
      </c>
      <c r="D686" s="77">
        <v>0</v>
      </c>
      <c r="E686" s="75">
        <v>0</v>
      </c>
      <c r="F686" s="76">
        <v>0</v>
      </c>
      <c r="G686" s="26">
        <v>0</v>
      </c>
      <c r="H686" s="75">
        <v>0</v>
      </c>
      <c r="I686" s="76">
        <v>0</v>
      </c>
      <c r="J686" s="26">
        <v>0</v>
      </c>
      <c r="K686" s="39">
        <v>0</v>
      </c>
      <c r="L686" s="25">
        <v>0</v>
      </c>
      <c r="M686" s="39">
        <v>0</v>
      </c>
      <c r="N686" s="75">
        <v>0</v>
      </c>
      <c r="O686" s="76">
        <v>0</v>
      </c>
      <c r="P686" s="26">
        <v>0</v>
      </c>
      <c r="Q686" s="39">
        <v>0</v>
      </c>
      <c r="R686" s="39">
        <v>0</v>
      </c>
      <c r="S686" s="40">
        <v>0</v>
      </c>
      <c r="T686" s="100" t="s">
        <v>251</v>
      </c>
    </row>
    <row r="687" spans="1:20" outlineLevel="3" x14ac:dyDescent="0.3">
      <c r="A687" s="35" t="s">
        <v>146</v>
      </c>
      <c r="B687" s="75">
        <v>0</v>
      </c>
      <c r="C687" s="76">
        <v>7514.03</v>
      </c>
      <c r="D687" s="77">
        <v>7514.03</v>
      </c>
      <c r="E687" s="75">
        <v>0</v>
      </c>
      <c r="F687" s="76">
        <v>832.55452400000001</v>
      </c>
      <c r="G687" s="26">
        <v>832.55452400000001</v>
      </c>
      <c r="H687" s="75">
        <v>0</v>
      </c>
      <c r="I687" s="76">
        <v>6681.4754759999996</v>
      </c>
      <c r="J687" s="26">
        <v>6681.4754759999996</v>
      </c>
      <c r="K687" s="39">
        <v>0</v>
      </c>
      <c r="L687" s="25">
        <v>16263.86</v>
      </c>
      <c r="M687" s="39">
        <v>16263.86</v>
      </c>
      <c r="N687" s="75">
        <v>0</v>
      </c>
      <c r="O687" s="76">
        <v>1802.0356880000002</v>
      </c>
      <c r="P687" s="26">
        <v>1802.0356880000002</v>
      </c>
      <c r="Q687" s="39">
        <v>0</v>
      </c>
      <c r="R687" s="39">
        <v>14461.824312000001</v>
      </c>
      <c r="S687" s="40">
        <v>14461.824312000001</v>
      </c>
      <c r="T687" s="100" t="s">
        <v>251</v>
      </c>
    </row>
    <row r="688" spans="1:20" outlineLevel="3" x14ac:dyDescent="0.3">
      <c r="A688" s="35" t="s">
        <v>146</v>
      </c>
      <c r="B688" s="75">
        <v>0</v>
      </c>
      <c r="C688" s="76">
        <v>70393.570000000007</v>
      </c>
      <c r="D688" s="77">
        <v>70393.570000000007</v>
      </c>
      <c r="E688" s="75">
        <v>0</v>
      </c>
      <c r="F688" s="76">
        <v>7799.6075560000018</v>
      </c>
      <c r="G688" s="26">
        <v>7799.6075560000018</v>
      </c>
      <c r="H688" s="75">
        <v>0</v>
      </c>
      <c r="I688" s="76">
        <v>62593.962444000004</v>
      </c>
      <c r="J688" s="26">
        <v>62593.962444000004</v>
      </c>
      <c r="K688" s="39">
        <v>0</v>
      </c>
      <c r="L688" s="25">
        <v>88666.21</v>
      </c>
      <c r="M688" s="39">
        <v>88666.21</v>
      </c>
      <c r="N688" s="75">
        <v>0</v>
      </c>
      <c r="O688" s="76">
        <v>9824.2160680000015</v>
      </c>
      <c r="P688" s="26">
        <v>9824.2160680000015</v>
      </c>
      <c r="Q688" s="39">
        <v>0</v>
      </c>
      <c r="R688" s="39">
        <v>78841.993932000012</v>
      </c>
      <c r="S688" s="40">
        <v>78841.993932000012</v>
      </c>
      <c r="T688" s="100" t="s">
        <v>251</v>
      </c>
    </row>
    <row r="689" spans="1:20" outlineLevel="3" x14ac:dyDescent="0.3">
      <c r="A689" s="35" t="s">
        <v>146</v>
      </c>
      <c r="B689" s="75">
        <v>0</v>
      </c>
      <c r="C689" s="76">
        <v>2091.84</v>
      </c>
      <c r="D689" s="77">
        <v>2091.84</v>
      </c>
      <c r="E689" s="75">
        <v>0</v>
      </c>
      <c r="F689" s="76">
        <v>231.77587200000005</v>
      </c>
      <c r="G689" s="26">
        <v>231.77587200000005</v>
      </c>
      <c r="H689" s="75">
        <v>0</v>
      </c>
      <c r="I689" s="76">
        <v>1860.064128</v>
      </c>
      <c r="J689" s="26">
        <v>1860.064128</v>
      </c>
      <c r="K689" s="39">
        <v>0</v>
      </c>
      <c r="L689" s="25">
        <v>2091.84</v>
      </c>
      <c r="M689" s="39">
        <v>2091.84</v>
      </c>
      <c r="N689" s="75">
        <v>0</v>
      </c>
      <c r="O689" s="76">
        <v>231.77587200000005</v>
      </c>
      <c r="P689" s="26">
        <v>231.77587200000005</v>
      </c>
      <c r="Q689" s="39">
        <v>0</v>
      </c>
      <c r="R689" s="39">
        <v>1860.064128</v>
      </c>
      <c r="S689" s="40">
        <v>1860.064128</v>
      </c>
      <c r="T689" s="100" t="s">
        <v>251</v>
      </c>
    </row>
    <row r="690" spans="1:20" outlineLevel="3" x14ac:dyDescent="0.3">
      <c r="A690" s="35" t="s">
        <v>146</v>
      </c>
      <c r="B690" s="75">
        <v>0</v>
      </c>
      <c r="C690" s="76">
        <v>51690.35</v>
      </c>
      <c r="D690" s="77">
        <v>51690.35</v>
      </c>
      <c r="E690" s="75">
        <v>0</v>
      </c>
      <c r="F690" s="76">
        <v>5727.2907800000003</v>
      </c>
      <c r="G690" s="26">
        <v>5727.2907800000003</v>
      </c>
      <c r="H690" s="75">
        <v>0</v>
      </c>
      <c r="I690" s="76">
        <v>45963.059219999996</v>
      </c>
      <c r="J690" s="26">
        <v>45963.059219999996</v>
      </c>
      <c r="K690" s="39">
        <v>0</v>
      </c>
      <c r="L690" s="25">
        <v>101735.48999999999</v>
      </c>
      <c r="M690" s="39">
        <v>101735.48999999999</v>
      </c>
      <c r="N690" s="75">
        <v>0</v>
      </c>
      <c r="O690" s="76">
        <v>11272.292292</v>
      </c>
      <c r="P690" s="26">
        <v>11272.292292</v>
      </c>
      <c r="Q690" s="39">
        <v>0</v>
      </c>
      <c r="R690" s="39">
        <v>90463.197707999992</v>
      </c>
      <c r="S690" s="40">
        <v>90463.197707999992</v>
      </c>
      <c r="T690" s="100" t="s">
        <v>251</v>
      </c>
    </row>
    <row r="691" spans="1:20" outlineLevel="3" x14ac:dyDescent="0.3">
      <c r="A691" s="35" t="s">
        <v>146</v>
      </c>
      <c r="B691" s="75">
        <v>0</v>
      </c>
      <c r="C691" s="76">
        <v>41062.06</v>
      </c>
      <c r="D691" s="77">
        <v>41062.06</v>
      </c>
      <c r="E691" s="75">
        <v>0</v>
      </c>
      <c r="F691" s="76">
        <v>4549.6762479999998</v>
      </c>
      <c r="G691" s="26">
        <v>4549.6762479999998</v>
      </c>
      <c r="H691" s="75">
        <v>0</v>
      </c>
      <c r="I691" s="76">
        <v>36512.383751999994</v>
      </c>
      <c r="J691" s="26">
        <v>36512.383751999994</v>
      </c>
      <c r="K691" s="39">
        <v>0</v>
      </c>
      <c r="L691" s="25">
        <v>63397.72</v>
      </c>
      <c r="M691" s="39">
        <v>63397.72</v>
      </c>
      <c r="N691" s="75">
        <v>0</v>
      </c>
      <c r="O691" s="76">
        <v>7024.4673760000005</v>
      </c>
      <c r="P691" s="26">
        <v>7024.4673760000005</v>
      </c>
      <c r="Q691" s="39">
        <v>0</v>
      </c>
      <c r="R691" s="39">
        <v>56373.252624000001</v>
      </c>
      <c r="S691" s="40">
        <v>56373.252624000001</v>
      </c>
      <c r="T691" s="100" t="s">
        <v>251</v>
      </c>
    </row>
    <row r="692" spans="1:20" outlineLevel="3" x14ac:dyDescent="0.3">
      <c r="A692" s="35" t="s">
        <v>146</v>
      </c>
      <c r="B692" s="75">
        <v>0</v>
      </c>
      <c r="C692" s="76">
        <v>22759.599999999999</v>
      </c>
      <c r="D692" s="77">
        <v>22759.599999999999</v>
      </c>
      <c r="E692" s="75">
        <v>0</v>
      </c>
      <c r="F692" s="76">
        <v>2521.76368</v>
      </c>
      <c r="G692" s="26">
        <v>2521.76368</v>
      </c>
      <c r="H692" s="75">
        <v>0</v>
      </c>
      <c r="I692" s="76">
        <v>20237.836319999999</v>
      </c>
      <c r="J692" s="26">
        <v>20237.836319999999</v>
      </c>
      <c r="K692" s="39">
        <v>0</v>
      </c>
      <c r="L692" s="25">
        <v>79362.799999999988</v>
      </c>
      <c r="M692" s="39">
        <v>79362.799999999988</v>
      </c>
      <c r="N692" s="75">
        <v>0</v>
      </c>
      <c r="O692" s="76">
        <v>8793.3982399999986</v>
      </c>
      <c r="P692" s="26">
        <v>8793.3982399999986</v>
      </c>
      <c r="Q692" s="39">
        <v>0</v>
      </c>
      <c r="R692" s="39">
        <v>70569.401759999993</v>
      </c>
      <c r="S692" s="40">
        <v>70569.401759999993</v>
      </c>
      <c r="T692" s="100" t="s">
        <v>251</v>
      </c>
    </row>
    <row r="693" spans="1:20" outlineLevel="3" x14ac:dyDescent="0.3">
      <c r="A693" s="35" t="s">
        <v>146</v>
      </c>
      <c r="B693" s="75">
        <v>0</v>
      </c>
      <c r="C693" s="76">
        <v>21013.599999999999</v>
      </c>
      <c r="D693" s="77">
        <v>21013.599999999999</v>
      </c>
      <c r="E693" s="75">
        <v>0</v>
      </c>
      <c r="F693" s="76">
        <v>2328.3068800000001</v>
      </c>
      <c r="G693" s="26">
        <v>2328.3068800000001</v>
      </c>
      <c r="H693" s="75">
        <v>0</v>
      </c>
      <c r="I693" s="76">
        <v>18685.293119999998</v>
      </c>
      <c r="J693" s="26">
        <v>18685.293119999998</v>
      </c>
      <c r="K693" s="39">
        <v>0</v>
      </c>
      <c r="L693" s="25">
        <v>41402.21</v>
      </c>
      <c r="M693" s="39">
        <v>41402.21</v>
      </c>
      <c r="N693" s="75">
        <v>0</v>
      </c>
      <c r="O693" s="76">
        <v>4587.3648680000006</v>
      </c>
      <c r="P693" s="26">
        <v>4587.3648680000006</v>
      </c>
      <c r="Q693" s="39">
        <v>0</v>
      </c>
      <c r="R693" s="39">
        <v>36814.845132000002</v>
      </c>
      <c r="S693" s="40">
        <v>36814.845132000002</v>
      </c>
      <c r="T693" s="100" t="s">
        <v>251</v>
      </c>
    </row>
    <row r="694" spans="1:20" outlineLevel="3" x14ac:dyDescent="0.3">
      <c r="A694" s="35" t="s">
        <v>146</v>
      </c>
      <c r="B694" s="75">
        <v>0</v>
      </c>
      <c r="C694" s="76">
        <v>69059.56</v>
      </c>
      <c r="D694" s="77">
        <v>69059.56</v>
      </c>
      <c r="E694" s="75">
        <v>0</v>
      </c>
      <c r="F694" s="76">
        <v>7651.7992480000003</v>
      </c>
      <c r="G694" s="26">
        <v>7651.7992480000003</v>
      </c>
      <c r="H694" s="75">
        <v>0</v>
      </c>
      <c r="I694" s="76">
        <v>61407.760751999995</v>
      </c>
      <c r="J694" s="26">
        <v>61407.760751999995</v>
      </c>
      <c r="K694" s="39">
        <v>0</v>
      </c>
      <c r="L694" s="25">
        <v>120036.34</v>
      </c>
      <c r="M694" s="39">
        <v>120036.34</v>
      </c>
      <c r="N694" s="75">
        <v>0</v>
      </c>
      <c r="O694" s="76">
        <v>13300.026472000001</v>
      </c>
      <c r="P694" s="26">
        <v>13300.026472000001</v>
      </c>
      <c r="Q694" s="39">
        <v>0</v>
      </c>
      <c r="R694" s="39">
        <v>106736.313528</v>
      </c>
      <c r="S694" s="40">
        <v>106736.313528</v>
      </c>
      <c r="T694" s="100" t="s">
        <v>251</v>
      </c>
    </row>
    <row r="695" spans="1:20" outlineLevel="3" x14ac:dyDescent="0.3">
      <c r="A695" s="35" t="s">
        <v>146</v>
      </c>
      <c r="B695" s="75">
        <v>0</v>
      </c>
      <c r="C695" s="76">
        <v>73090.320000000007</v>
      </c>
      <c r="D695" s="77">
        <v>73090.320000000007</v>
      </c>
      <c r="E695" s="75">
        <v>0</v>
      </c>
      <c r="F695" s="76">
        <v>8098.4074560000017</v>
      </c>
      <c r="G695" s="26">
        <v>8098.4074560000017</v>
      </c>
      <c r="H695" s="75">
        <v>0</v>
      </c>
      <c r="I695" s="76">
        <v>64991.912544000006</v>
      </c>
      <c r="J695" s="26">
        <v>64991.912544000006</v>
      </c>
      <c r="K695" s="39">
        <v>0</v>
      </c>
      <c r="L695" s="25">
        <v>234571.08000000002</v>
      </c>
      <c r="M695" s="39">
        <v>234571.08000000002</v>
      </c>
      <c r="N695" s="75">
        <v>0</v>
      </c>
      <c r="O695" s="76">
        <v>25990.475664000005</v>
      </c>
      <c r="P695" s="26">
        <v>25990.475664000005</v>
      </c>
      <c r="Q695" s="39">
        <v>0</v>
      </c>
      <c r="R695" s="39">
        <v>208580.60433600002</v>
      </c>
      <c r="S695" s="40">
        <v>208580.60433600002</v>
      </c>
      <c r="T695" s="100" t="s">
        <v>251</v>
      </c>
    </row>
    <row r="696" spans="1:20" outlineLevel="3" x14ac:dyDescent="0.3">
      <c r="A696" s="35" t="s">
        <v>146</v>
      </c>
      <c r="B696" s="75">
        <v>0</v>
      </c>
      <c r="C696" s="76">
        <v>18476.63</v>
      </c>
      <c r="D696" s="77">
        <v>18476.63</v>
      </c>
      <c r="E696" s="75">
        <v>0</v>
      </c>
      <c r="F696" s="76">
        <v>2047.2106040000003</v>
      </c>
      <c r="G696" s="26">
        <v>2047.2106040000003</v>
      </c>
      <c r="H696" s="75">
        <v>0</v>
      </c>
      <c r="I696" s="76">
        <v>16429.419396000001</v>
      </c>
      <c r="J696" s="26">
        <v>16429.419396000001</v>
      </c>
      <c r="K696" s="39">
        <v>0</v>
      </c>
      <c r="L696" s="25">
        <v>26856.43</v>
      </c>
      <c r="M696" s="39">
        <v>26856.43</v>
      </c>
      <c r="N696" s="75">
        <v>0</v>
      </c>
      <c r="O696" s="76">
        <v>2975.6924440000003</v>
      </c>
      <c r="P696" s="26">
        <v>2975.6924440000003</v>
      </c>
      <c r="Q696" s="39">
        <v>0</v>
      </c>
      <c r="R696" s="39">
        <v>23880.737556</v>
      </c>
      <c r="S696" s="40">
        <v>23880.737556</v>
      </c>
      <c r="T696" s="100" t="s">
        <v>251</v>
      </c>
    </row>
    <row r="697" spans="1:20" outlineLevel="3" x14ac:dyDescent="0.3">
      <c r="A697" s="35" t="s">
        <v>146</v>
      </c>
      <c r="B697" s="75">
        <v>0</v>
      </c>
      <c r="C697" s="76">
        <v>57275.15</v>
      </c>
      <c r="D697" s="77">
        <v>57275.15</v>
      </c>
      <c r="E697" s="75">
        <v>0</v>
      </c>
      <c r="F697" s="76">
        <v>6346.0866200000009</v>
      </c>
      <c r="G697" s="26">
        <v>6346.0866200000009</v>
      </c>
      <c r="H697" s="75">
        <v>0</v>
      </c>
      <c r="I697" s="76">
        <v>50929.06338</v>
      </c>
      <c r="J697" s="26">
        <v>50929.06338</v>
      </c>
      <c r="K697" s="39">
        <v>0</v>
      </c>
      <c r="L697" s="25">
        <v>106462.52</v>
      </c>
      <c r="M697" s="39">
        <v>106462.52</v>
      </c>
      <c r="N697" s="75">
        <v>0</v>
      </c>
      <c r="O697" s="76">
        <v>11796.047216000001</v>
      </c>
      <c r="P697" s="26">
        <v>11796.047216000001</v>
      </c>
      <c r="Q697" s="39">
        <v>0</v>
      </c>
      <c r="R697" s="39">
        <v>94666.472783999998</v>
      </c>
      <c r="S697" s="40">
        <v>94666.472783999998</v>
      </c>
      <c r="T697" s="100" t="s">
        <v>251</v>
      </c>
    </row>
    <row r="698" spans="1:20" outlineLevel="3" x14ac:dyDescent="0.3">
      <c r="A698" s="35" t="s">
        <v>146</v>
      </c>
      <c r="B698" s="75">
        <v>0</v>
      </c>
      <c r="C698" s="76">
        <v>115967.51</v>
      </c>
      <c r="D698" s="77">
        <v>115967.51</v>
      </c>
      <c r="E698" s="75">
        <v>0</v>
      </c>
      <c r="F698" s="76">
        <v>12849.200108000001</v>
      </c>
      <c r="G698" s="26">
        <v>12849.200108000001</v>
      </c>
      <c r="H698" s="75">
        <v>0</v>
      </c>
      <c r="I698" s="76">
        <v>103118.30989199999</v>
      </c>
      <c r="J698" s="26">
        <v>103118.30989199999</v>
      </c>
      <c r="K698" s="39">
        <v>0</v>
      </c>
      <c r="L698" s="25">
        <v>243501.5</v>
      </c>
      <c r="M698" s="39">
        <v>243501.5</v>
      </c>
      <c r="N698" s="75">
        <v>0</v>
      </c>
      <c r="O698" s="76">
        <v>26979.966200000003</v>
      </c>
      <c r="P698" s="26">
        <v>26979.966200000003</v>
      </c>
      <c r="Q698" s="39">
        <v>0</v>
      </c>
      <c r="R698" s="39">
        <v>216521.5338</v>
      </c>
      <c r="S698" s="40">
        <v>216521.5338</v>
      </c>
      <c r="T698" s="100" t="s">
        <v>251</v>
      </c>
    </row>
    <row r="699" spans="1:20" outlineLevel="3" x14ac:dyDescent="0.3">
      <c r="A699" s="35" t="s">
        <v>146</v>
      </c>
      <c r="B699" s="75">
        <v>0</v>
      </c>
      <c r="C699" s="76">
        <v>17.73</v>
      </c>
      <c r="D699" s="77">
        <v>17.73</v>
      </c>
      <c r="E699" s="75">
        <v>0</v>
      </c>
      <c r="F699" s="76">
        <v>1.9644840000000001</v>
      </c>
      <c r="G699" s="26">
        <v>1.9644840000000001</v>
      </c>
      <c r="H699" s="75">
        <v>0</v>
      </c>
      <c r="I699" s="76">
        <v>15.765516</v>
      </c>
      <c r="J699" s="26">
        <v>15.765516</v>
      </c>
      <c r="K699" s="39">
        <v>0</v>
      </c>
      <c r="L699" s="25">
        <v>17.73</v>
      </c>
      <c r="M699" s="39">
        <v>17.73</v>
      </c>
      <c r="N699" s="75">
        <v>0</v>
      </c>
      <c r="O699" s="76">
        <v>1.9644840000000001</v>
      </c>
      <c r="P699" s="26">
        <v>1.9644840000000001</v>
      </c>
      <c r="Q699" s="39">
        <v>0</v>
      </c>
      <c r="R699" s="39">
        <v>15.765516</v>
      </c>
      <c r="S699" s="40">
        <v>15.765516</v>
      </c>
      <c r="T699" s="100" t="s">
        <v>251</v>
      </c>
    </row>
    <row r="700" spans="1:20" outlineLevel="3" x14ac:dyDescent="0.3">
      <c r="A700" s="35" t="s">
        <v>146</v>
      </c>
      <c r="B700" s="75">
        <v>0</v>
      </c>
      <c r="C700" s="76">
        <v>0</v>
      </c>
      <c r="D700" s="77">
        <v>0</v>
      </c>
      <c r="E700" s="75">
        <v>0</v>
      </c>
      <c r="F700" s="76">
        <v>0</v>
      </c>
      <c r="G700" s="26">
        <v>0</v>
      </c>
      <c r="H700" s="75">
        <v>0</v>
      </c>
      <c r="I700" s="76">
        <v>0</v>
      </c>
      <c r="J700" s="26">
        <v>0</v>
      </c>
      <c r="K700" s="39">
        <v>0</v>
      </c>
      <c r="L700" s="25">
        <v>5848.5</v>
      </c>
      <c r="M700" s="39">
        <v>5848.5</v>
      </c>
      <c r="N700" s="75">
        <v>0</v>
      </c>
      <c r="O700" s="76">
        <v>648.01380000000006</v>
      </c>
      <c r="P700" s="26">
        <v>648.01380000000006</v>
      </c>
      <c r="Q700" s="39">
        <v>0</v>
      </c>
      <c r="R700" s="39">
        <v>5200.4862000000003</v>
      </c>
      <c r="S700" s="40">
        <v>5200.4862000000003</v>
      </c>
      <c r="T700" s="100" t="s">
        <v>251</v>
      </c>
    </row>
    <row r="701" spans="1:20" outlineLevel="3" x14ac:dyDescent="0.3">
      <c r="A701" s="35" t="s">
        <v>146</v>
      </c>
      <c r="B701" s="75">
        <v>0</v>
      </c>
      <c r="C701" s="76">
        <v>1383.5</v>
      </c>
      <c r="D701" s="77">
        <v>1383.5</v>
      </c>
      <c r="E701" s="75">
        <v>0</v>
      </c>
      <c r="F701" s="76">
        <v>153.29180000000002</v>
      </c>
      <c r="G701" s="26">
        <v>153.29180000000002</v>
      </c>
      <c r="H701" s="75">
        <v>0</v>
      </c>
      <c r="I701" s="76">
        <v>1230.2082</v>
      </c>
      <c r="J701" s="26">
        <v>1230.2082</v>
      </c>
      <c r="K701" s="39">
        <v>0</v>
      </c>
      <c r="L701" s="25">
        <v>1383.5</v>
      </c>
      <c r="M701" s="39">
        <v>1383.5</v>
      </c>
      <c r="N701" s="75">
        <v>0</v>
      </c>
      <c r="O701" s="76">
        <v>153.29180000000002</v>
      </c>
      <c r="P701" s="26">
        <v>153.29180000000002</v>
      </c>
      <c r="Q701" s="39">
        <v>0</v>
      </c>
      <c r="R701" s="39">
        <v>1230.2082</v>
      </c>
      <c r="S701" s="40">
        <v>1230.2082</v>
      </c>
      <c r="T701" s="100" t="s">
        <v>251</v>
      </c>
    </row>
    <row r="702" spans="1:20" outlineLevel="3" x14ac:dyDescent="0.3">
      <c r="A702" s="35" t="s">
        <v>146</v>
      </c>
      <c r="B702" s="75">
        <v>0</v>
      </c>
      <c r="C702" s="76">
        <v>1103.26</v>
      </c>
      <c r="D702" s="77">
        <v>1103.26</v>
      </c>
      <c r="E702" s="75">
        <v>0</v>
      </c>
      <c r="F702" s="76">
        <v>122.24120800000001</v>
      </c>
      <c r="G702" s="26">
        <v>122.24120800000001</v>
      </c>
      <c r="H702" s="75">
        <v>0</v>
      </c>
      <c r="I702" s="76">
        <v>981.01879199999996</v>
      </c>
      <c r="J702" s="26">
        <v>981.01879199999996</v>
      </c>
      <c r="K702" s="39">
        <v>0</v>
      </c>
      <c r="L702" s="25">
        <v>1481.26</v>
      </c>
      <c r="M702" s="39">
        <v>1481.26</v>
      </c>
      <c r="N702" s="75">
        <v>0</v>
      </c>
      <c r="O702" s="76">
        <v>164.12360800000002</v>
      </c>
      <c r="P702" s="26">
        <v>164.12360800000002</v>
      </c>
      <c r="Q702" s="39">
        <v>0</v>
      </c>
      <c r="R702" s="39">
        <v>1317.1363919999999</v>
      </c>
      <c r="S702" s="40">
        <v>1317.1363919999999</v>
      </c>
      <c r="T702" s="100" t="s">
        <v>251</v>
      </c>
    </row>
    <row r="703" spans="1:20" outlineLevel="3" x14ac:dyDescent="0.3">
      <c r="A703" s="35" t="s">
        <v>146</v>
      </c>
      <c r="B703" s="75">
        <v>0</v>
      </c>
      <c r="C703" s="76">
        <v>0</v>
      </c>
      <c r="D703" s="77">
        <v>0</v>
      </c>
      <c r="E703" s="75">
        <v>0</v>
      </c>
      <c r="F703" s="76">
        <v>0</v>
      </c>
      <c r="G703" s="26">
        <v>0</v>
      </c>
      <c r="H703" s="75">
        <v>0</v>
      </c>
      <c r="I703" s="76">
        <v>0</v>
      </c>
      <c r="J703" s="26">
        <v>0</v>
      </c>
      <c r="K703" s="39">
        <v>0</v>
      </c>
      <c r="L703" s="25">
        <v>0</v>
      </c>
      <c r="M703" s="39">
        <v>0</v>
      </c>
      <c r="N703" s="75">
        <v>0</v>
      </c>
      <c r="O703" s="76">
        <v>0</v>
      </c>
      <c r="P703" s="26">
        <v>0</v>
      </c>
      <c r="Q703" s="39">
        <v>0</v>
      </c>
      <c r="R703" s="39">
        <v>0</v>
      </c>
      <c r="S703" s="40">
        <v>0</v>
      </c>
      <c r="T703" s="100" t="s">
        <v>251</v>
      </c>
    </row>
    <row r="704" spans="1:20" outlineLevel="3" x14ac:dyDescent="0.3">
      <c r="A704" s="35" t="s">
        <v>146</v>
      </c>
      <c r="B704" s="75">
        <v>0</v>
      </c>
      <c r="C704" s="76">
        <v>26141.5</v>
      </c>
      <c r="D704" s="77">
        <v>26141.5</v>
      </c>
      <c r="E704" s="75">
        <v>0</v>
      </c>
      <c r="F704" s="76">
        <v>2896.4782000000005</v>
      </c>
      <c r="G704" s="26">
        <v>2896.4782000000005</v>
      </c>
      <c r="H704" s="75">
        <v>0</v>
      </c>
      <c r="I704" s="76">
        <v>23245.021799999999</v>
      </c>
      <c r="J704" s="26">
        <v>23245.021799999999</v>
      </c>
      <c r="K704" s="39">
        <v>0</v>
      </c>
      <c r="L704" s="25">
        <v>50028.5</v>
      </c>
      <c r="M704" s="39">
        <v>50028.5</v>
      </c>
      <c r="N704" s="75">
        <v>0</v>
      </c>
      <c r="O704" s="76">
        <v>5543.1578000000009</v>
      </c>
      <c r="P704" s="26">
        <v>5543.1578000000009</v>
      </c>
      <c r="Q704" s="39">
        <v>0</v>
      </c>
      <c r="R704" s="39">
        <v>44485.342199999999</v>
      </c>
      <c r="S704" s="40">
        <v>44485.342199999999</v>
      </c>
      <c r="T704" s="100" t="s">
        <v>251</v>
      </c>
    </row>
    <row r="705" spans="1:20" outlineLevel="3" x14ac:dyDescent="0.3">
      <c r="A705" s="35" t="s">
        <v>146</v>
      </c>
      <c r="B705" s="75">
        <v>0</v>
      </c>
      <c r="C705" s="76">
        <v>716.36</v>
      </c>
      <c r="D705" s="77">
        <v>716.36</v>
      </c>
      <c r="E705" s="75">
        <v>0</v>
      </c>
      <c r="F705" s="76">
        <v>79.372688000000011</v>
      </c>
      <c r="G705" s="26">
        <v>79.372688000000011</v>
      </c>
      <c r="H705" s="75">
        <v>0</v>
      </c>
      <c r="I705" s="76">
        <v>636.98731199999997</v>
      </c>
      <c r="J705" s="26">
        <v>636.98731199999997</v>
      </c>
      <c r="K705" s="39">
        <v>0</v>
      </c>
      <c r="L705" s="25">
        <v>716.36</v>
      </c>
      <c r="M705" s="39">
        <v>716.36</v>
      </c>
      <c r="N705" s="75">
        <v>0</v>
      </c>
      <c r="O705" s="76">
        <v>79.372688000000011</v>
      </c>
      <c r="P705" s="26">
        <v>79.372688000000011</v>
      </c>
      <c r="Q705" s="39">
        <v>0</v>
      </c>
      <c r="R705" s="39">
        <v>636.98731199999997</v>
      </c>
      <c r="S705" s="40">
        <v>636.98731199999997</v>
      </c>
      <c r="T705" s="100" t="s">
        <v>251</v>
      </c>
    </row>
    <row r="706" spans="1:20" outlineLevel="3" x14ac:dyDescent="0.3">
      <c r="A706" s="35" t="s">
        <v>146</v>
      </c>
      <c r="B706" s="75">
        <v>0</v>
      </c>
      <c r="C706" s="76">
        <v>51313</v>
      </c>
      <c r="D706" s="77">
        <v>51313</v>
      </c>
      <c r="E706" s="75">
        <v>0</v>
      </c>
      <c r="F706" s="76">
        <v>5685.4804000000004</v>
      </c>
      <c r="G706" s="26">
        <v>5685.4804000000004</v>
      </c>
      <c r="H706" s="75">
        <v>0</v>
      </c>
      <c r="I706" s="76">
        <v>45627.5196</v>
      </c>
      <c r="J706" s="26">
        <v>45627.5196</v>
      </c>
      <c r="K706" s="39">
        <v>0</v>
      </c>
      <c r="L706" s="25">
        <v>57235</v>
      </c>
      <c r="M706" s="39">
        <v>57235</v>
      </c>
      <c r="N706" s="75">
        <v>0</v>
      </c>
      <c r="O706" s="76">
        <v>6341.6380000000008</v>
      </c>
      <c r="P706" s="26">
        <v>6341.6380000000008</v>
      </c>
      <c r="Q706" s="39">
        <v>0</v>
      </c>
      <c r="R706" s="39">
        <v>50893.362000000001</v>
      </c>
      <c r="S706" s="40">
        <v>50893.362000000001</v>
      </c>
      <c r="T706" s="100" t="s">
        <v>251</v>
      </c>
    </row>
    <row r="707" spans="1:20" outlineLevel="3" x14ac:dyDescent="0.3">
      <c r="A707" s="35" t="s">
        <v>146</v>
      </c>
      <c r="B707" s="75">
        <v>0</v>
      </c>
      <c r="C707" s="76">
        <v>0</v>
      </c>
      <c r="D707" s="77">
        <v>0</v>
      </c>
      <c r="E707" s="75">
        <v>0</v>
      </c>
      <c r="F707" s="76">
        <v>0</v>
      </c>
      <c r="G707" s="26">
        <v>0</v>
      </c>
      <c r="H707" s="75">
        <v>0</v>
      </c>
      <c r="I707" s="76">
        <v>0</v>
      </c>
      <c r="J707" s="26">
        <v>0</v>
      </c>
      <c r="K707" s="39">
        <v>0</v>
      </c>
      <c r="L707" s="25">
        <v>375</v>
      </c>
      <c r="M707" s="39">
        <v>375</v>
      </c>
      <c r="N707" s="75">
        <v>0</v>
      </c>
      <c r="O707" s="76">
        <v>41.550000000000004</v>
      </c>
      <c r="P707" s="26">
        <v>41.550000000000004</v>
      </c>
      <c r="Q707" s="39">
        <v>0</v>
      </c>
      <c r="R707" s="39">
        <v>333.45</v>
      </c>
      <c r="S707" s="40">
        <v>333.45</v>
      </c>
      <c r="T707" s="100" t="s">
        <v>251</v>
      </c>
    </row>
    <row r="708" spans="1:20" outlineLevel="3" x14ac:dyDescent="0.3">
      <c r="A708" s="35" t="s">
        <v>146</v>
      </c>
      <c r="B708" s="75">
        <v>0</v>
      </c>
      <c r="C708" s="76">
        <v>277.5</v>
      </c>
      <c r="D708" s="77">
        <v>277.5</v>
      </c>
      <c r="E708" s="75">
        <v>0</v>
      </c>
      <c r="F708" s="76">
        <v>30.747000000000003</v>
      </c>
      <c r="G708" s="26">
        <v>30.747000000000003</v>
      </c>
      <c r="H708" s="75">
        <v>0</v>
      </c>
      <c r="I708" s="76">
        <v>246.75299999999999</v>
      </c>
      <c r="J708" s="26">
        <v>246.75299999999999</v>
      </c>
      <c r="K708" s="39">
        <v>0</v>
      </c>
      <c r="L708" s="25">
        <v>6617.5</v>
      </c>
      <c r="M708" s="39">
        <v>6617.5</v>
      </c>
      <c r="N708" s="75">
        <v>0</v>
      </c>
      <c r="O708" s="76">
        <v>733.21900000000005</v>
      </c>
      <c r="P708" s="26">
        <v>733.21900000000005</v>
      </c>
      <c r="Q708" s="39">
        <v>0</v>
      </c>
      <c r="R708" s="39">
        <v>5884.2809999999999</v>
      </c>
      <c r="S708" s="40">
        <v>5884.2809999999999</v>
      </c>
      <c r="T708" s="100" t="s">
        <v>251</v>
      </c>
    </row>
    <row r="709" spans="1:20" outlineLevel="3" x14ac:dyDescent="0.3">
      <c r="A709" s="35" t="s">
        <v>146</v>
      </c>
      <c r="B709" s="75">
        <v>0</v>
      </c>
      <c r="C709" s="76">
        <v>-2214.52</v>
      </c>
      <c r="D709" s="77">
        <v>-2214.52</v>
      </c>
      <c r="E709" s="75">
        <v>0</v>
      </c>
      <c r="F709" s="76">
        <v>-245.36881600000001</v>
      </c>
      <c r="G709" s="26">
        <v>-245.36881600000001</v>
      </c>
      <c r="H709" s="75">
        <v>0</v>
      </c>
      <c r="I709" s="76">
        <v>-1969.1511840000001</v>
      </c>
      <c r="J709" s="26">
        <v>-1969.1511840000001</v>
      </c>
      <c r="K709" s="39">
        <v>0</v>
      </c>
      <c r="L709" s="25">
        <v>8457.4</v>
      </c>
      <c r="M709" s="39">
        <v>8457.4</v>
      </c>
      <c r="N709" s="75">
        <v>0</v>
      </c>
      <c r="O709" s="76">
        <v>937.07992000000002</v>
      </c>
      <c r="P709" s="26">
        <v>937.07992000000002</v>
      </c>
      <c r="Q709" s="39">
        <v>0</v>
      </c>
      <c r="R709" s="39">
        <v>7520.3200799999995</v>
      </c>
      <c r="S709" s="40">
        <v>7520.3200799999995</v>
      </c>
      <c r="T709" s="100" t="s">
        <v>251</v>
      </c>
    </row>
    <row r="710" spans="1:20" outlineLevel="3" x14ac:dyDescent="0.3">
      <c r="A710" s="35" t="s">
        <v>146</v>
      </c>
      <c r="B710" s="75">
        <v>0</v>
      </c>
      <c r="C710" s="76">
        <v>15842.03</v>
      </c>
      <c r="D710" s="77">
        <v>15842.03</v>
      </c>
      <c r="E710" s="75">
        <v>0</v>
      </c>
      <c r="F710" s="76">
        <v>1755.2969240000002</v>
      </c>
      <c r="G710" s="26">
        <v>1755.2969240000002</v>
      </c>
      <c r="H710" s="75">
        <v>0</v>
      </c>
      <c r="I710" s="76">
        <v>14086.733076</v>
      </c>
      <c r="J710" s="26">
        <v>14086.733076</v>
      </c>
      <c r="K710" s="39">
        <v>0</v>
      </c>
      <c r="L710" s="25">
        <v>22838.5</v>
      </c>
      <c r="M710" s="39">
        <v>22838.5</v>
      </c>
      <c r="N710" s="75">
        <v>0</v>
      </c>
      <c r="O710" s="76">
        <v>2530.5058000000004</v>
      </c>
      <c r="P710" s="26">
        <v>2530.5058000000004</v>
      </c>
      <c r="Q710" s="39">
        <v>0</v>
      </c>
      <c r="R710" s="39">
        <v>20307.994200000001</v>
      </c>
      <c r="S710" s="40">
        <v>20307.994200000001</v>
      </c>
      <c r="T710" s="100" t="s">
        <v>251</v>
      </c>
    </row>
    <row r="711" spans="1:20" outlineLevel="3" x14ac:dyDescent="0.3">
      <c r="A711" s="35" t="s">
        <v>146</v>
      </c>
      <c r="B711" s="75">
        <v>0</v>
      </c>
      <c r="C711" s="76">
        <v>3110.16</v>
      </c>
      <c r="D711" s="77">
        <v>3110.16</v>
      </c>
      <c r="E711" s="75">
        <v>0</v>
      </c>
      <c r="F711" s="76">
        <v>344.605728</v>
      </c>
      <c r="G711" s="26">
        <v>344.605728</v>
      </c>
      <c r="H711" s="75">
        <v>0</v>
      </c>
      <c r="I711" s="76">
        <v>2765.5542719999999</v>
      </c>
      <c r="J711" s="26">
        <v>2765.5542719999999</v>
      </c>
      <c r="K711" s="39">
        <v>0</v>
      </c>
      <c r="L711" s="25">
        <v>3110.16</v>
      </c>
      <c r="M711" s="39">
        <v>3110.16</v>
      </c>
      <c r="N711" s="75">
        <v>0</v>
      </c>
      <c r="O711" s="76">
        <v>344.605728</v>
      </c>
      <c r="P711" s="26">
        <v>344.605728</v>
      </c>
      <c r="Q711" s="39">
        <v>0</v>
      </c>
      <c r="R711" s="39">
        <v>2765.5542719999999</v>
      </c>
      <c r="S711" s="40">
        <v>2765.5542719999999</v>
      </c>
      <c r="T711" s="100" t="s">
        <v>251</v>
      </c>
    </row>
    <row r="712" spans="1:20" outlineLevel="3" x14ac:dyDescent="0.3">
      <c r="A712" s="35" t="s">
        <v>146</v>
      </c>
      <c r="B712" s="75">
        <v>0</v>
      </c>
      <c r="C712" s="76">
        <v>0</v>
      </c>
      <c r="D712" s="77">
        <v>0</v>
      </c>
      <c r="E712" s="75">
        <v>0</v>
      </c>
      <c r="F712" s="76">
        <v>0</v>
      </c>
      <c r="G712" s="26">
        <v>0</v>
      </c>
      <c r="H712" s="75">
        <v>0</v>
      </c>
      <c r="I712" s="76">
        <v>0</v>
      </c>
      <c r="J712" s="26">
        <v>0</v>
      </c>
      <c r="K712" s="39">
        <v>0</v>
      </c>
      <c r="L712" s="25">
        <v>679</v>
      </c>
      <c r="M712" s="39">
        <v>679</v>
      </c>
      <c r="N712" s="75">
        <v>0</v>
      </c>
      <c r="O712" s="76">
        <v>75.233200000000011</v>
      </c>
      <c r="P712" s="26">
        <v>75.233200000000011</v>
      </c>
      <c r="Q712" s="39">
        <v>0</v>
      </c>
      <c r="R712" s="39">
        <v>603.76679999999999</v>
      </c>
      <c r="S712" s="40">
        <v>603.76679999999999</v>
      </c>
      <c r="T712" s="100" t="s">
        <v>251</v>
      </c>
    </row>
    <row r="713" spans="1:20" outlineLevel="3" x14ac:dyDescent="0.3">
      <c r="A713" s="35" t="s">
        <v>146</v>
      </c>
      <c r="B713" s="75">
        <v>0</v>
      </c>
      <c r="C713" s="76">
        <v>222</v>
      </c>
      <c r="D713" s="77">
        <v>222</v>
      </c>
      <c r="E713" s="75">
        <v>0</v>
      </c>
      <c r="F713" s="76">
        <v>24.597600000000003</v>
      </c>
      <c r="G713" s="26">
        <v>24.597600000000003</v>
      </c>
      <c r="H713" s="75">
        <v>0</v>
      </c>
      <c r="I713" s="76">
        <v>197.4024</v>
      </c>
      <c r="J713" s="26">
        <v>197.4024</v>
      </c>
      <c r="K713" s="39">
        <v>0</v>
      </c>
      <c r="L713" s="25">
        <v>634</v>
      </c>
      <c r="M713" s="39">
        <v>634</v>
      </c>
      <c r="N713" s="75">
        <v>0</v>
      </c>
      <c r="O713" s="76">
        <v>70.247200000000007</v>
      </c>
      <c r="P713" s="26">
        <v>70.247200000000007</v>
      </c>
      <c r="Q713" s="39">
        <v>0</v>
      </c>
      <c r="R713" s="39">
        <v>563.75279999999998</v>
      </c>
      <c r="S713" s="40">
        <v>563.75279999999998</v>
      </c>
      <c r="T713" s="100" t="s">
        <v>251</v>
      </c>
    </row>
    <row r="714" spans="1:20" outlineLevel="3" x14ac:dyDescent="0.3">
      <c r="A714" s="35" t="s">
        <v>146</v>
      </c>
      <c r="B714" s="75">
        <v>0</v>
      </c>
      <c r="C714" s="76">
        <v>0</v>
      </c>
      <c r="D714" s="77">
        <v>0</v>
      </c>
      <c r="E714" s="75">
        <v>0</v>
      </c>
      <c r="F714" s="76">
        <v>0</v>
      </c>
      <c r="G714" s="26">
        <v>0</v>
      </c>
      <c r="H714" s="75">
        <v>0</v>
      </c>
      <c r="I714" s="76">
        <v>0</v>
      </c>
      <c r="J714" s="26">
        <v>0</v>
      </c>
      <c r="K714" s="39">
        <v>0</v>
      </c>
      <c r="L714" s="25">
        <v>-679</v>
      </c>
      <c r="M714" s="39">
        <v>-679</v>
      </c>
      <c r="N714" s="75">
        <v>0</v>
      </c>
      <c r="O714" s="76">
        <v>-75.233200000000011</v>
      </c>
      <c r="P714" s="26">
        <v>-75.233200000000011</v>
      </c>
      <c r="Q714" s="39">
        <v>0</v>
      </c>
      <c r="R714" s="39">
        <v>-603.76679999999999</v>
      </c>
      <c r="S714" s="40">
        <v>-603.76679999999999</v>
      </c>
      <c r="T714" s="100" t="s">
        <v>251</v>
      </c>
    </row>
    <row r="715" spans="1:20" outlineLevel="3" x14ac:dyDescent="0.3">
      <c r="A715" s="35" t="s">
        <v>146</v>
      </c>
      <c r="B715" s="75">
        <v>0</v>
      </c>
      <c r="C715" s="76">
        <v>0</v>
      </c>
      <c r="D715" s="77">
        <v>0</v>
      </c>
      <c r="E715" s="75">
        <v>0</v>
      </c>
      <c r="F715" s="76">
        <v>0</v>
      </c>
      <c r="G715" s="26">
        <v>0</v>
      </c>
      <c r="H715" s="75">
        <v>0</v>
      </c>
      <c r="I715" s="76">
        <v>0</v>
      </c>
      <c r="J715" s="26">
        <v>0</v>
      </c>
      <c r="K715" s="39">
        <v>0</v>
      </c>
      <c r="L715" s="25">
        <v>0</v>
      </c>
      <c r="M715" s="39">
        <v>0</v>
      </c>
      <c r="N715" s="75">
        <v>0</v>
      </c>
      <c r="O715" s="76">
        <v>0</v>
      </c>
      <c r="P715" s="26">
        <v>0</v>
      </c>
      <c r="Q715" s="39">
        <v>0</v>
      </c>
      <c r="R715" s="39">
        <v>0</v>
      </c>
      <c r="S715" s="40">
        <v>0</v>
      </c>
      <c r="T715" s="100" t="s">
        <v>251</v>
      </c>
    </row>
    <row r="716" spans="1:20" outlineLevel="3" x14ac:dyDescent="0.3">
      <c r="A716" s="35" t="s">
        <v>146</v>
      </c>
      <c r="B716" s="75">
        <v>0</v>
      </c>
      <c r="C716" s="76">
        <v>-332.5</v>
      </c>
      <c r="D716" s="77">
        <v>-332.5</v>
      </c>
      <c r="E716" s="75">
        <v>0</v>
      </c>
      <c r="F716" s="76">
        <v>-36.841000000000001</v>
      </c>
      <c r="G716" s="26">
        <v>-36.841000000000001</v>
      </c>
      <c r="H716" s="75">
        <v>0</v>
      </c>
      <c r="I716" s="76">
        <v>-295.65899999999999</v>
      </c>
      <c r="J716" s="26">
        <v>-295.65899999999999</v>
      </c>
      <c r="K716" s="39">
        <v>0</v>
      </c>
      <c r="L716" s="25">
        <v>1077</v>
      </c>
      <c r="M716" s="39">
        <v>1077</v>
      </c>
      <c r="N716" s="75">
        <v>0</v>
      </c>
      <c r="O716" s="76">
        <v>119.33160000000001</v>
      </c>
      <c r="P716" s="26">
        <v>119.33160000000001</v>
      </c>
      <c r="Q716" s="39">
        <v>0</v>
      </c>
      <c r="R716" s="39">
        <v>957.66840000000002</v>
      </c>
      <c r="S716" s="40">
        <v>957.66840000000002</v>
      </c>
      <c r="T716" s="100" t="s">
        <v>251</v>
      </c>
    </row>
    <row r="717" spans="1:20" outlineLevel="3" x14ac:dyDescent="0.3">
      <c r="A717" s="35" t="s">
        <v>146</v>
      </c>
      <c r="B717" s="75">
        <v>0</v>
      </c>
      <c r="C717" s="76">
        <v>216</v>
      </c>
      <c r="D717" s="77">
        <v>216</v>
      </c>
      <c r="E717" s="75">
        <v>0</v>
      </c>
      <c r="F717" s="76">
        <v>23.9328</v>
      </c>
      <c r="G717" s="26">
        <v>23.9328</v>
      </c>
      <c r="H717" s="75">
        <v>0</v>
      </c>
      <c r="I717" s="76">
        <v>192.06720000000001</v>
      </c>
      <c r="J717" s="26">
        <v>192.06720000000001</v>
      </c>
      <c r="K717" s="39">
        <v>0</v>
      </c>
      <c r="L717" s="25">
        <v>3117</v>
      </c>
      <c r="M717" s="39">
        <v>3117</v>
      </c>
      <c r="N717" s="75">
        <v>0</v>
      </c>
      <c r="O717" s="76">
        <v>345.36360000000002</v>
      </c>
      <c r="P717" s="26">
        <v>345.36360000000002</v>
      </c>
      <c r="Q717" s="39">
        <v>0</v>
      </c>
      <c r="R717" s="39">
        <v>2771.6363999999999</v>
      </c>
      <c r="S717" s="40">
        <v>2771.6363999999999</v>
      </c>
      <c r="T717" s="100" t="s">
        <v>251</v>
      </c>
    </row>
    <row r="718" spans="1:20" outlineLevel="3" x14ac:dyDescent="0.3">
      <c r="A718" s="35" t="s">
        <v>146</v>
      </c>
      <c r="B718" s="75">
        <v>0</v>
      </c>
      <c r="C718" s="76">
        <v>-250</v>
      </c>
      <c r="D718" s="77">
        <v>-250</v>
      </c>
      <c r="E718" s="75">
        <v>0</v>
      </c>
      <c r="F718" s="76">
        <v>-27.700000000000003</v>
      </c>
      <c r="G718" s="26">
        <v>-27.700000000000003</v>
      </c>
      <c r="H718" s="75">
        <v>0</v>
      </c>
      <c r="I718" s="76">
        <v>-222.3</v>
      </c>
      <c r="J718" s="26">
        <v>-222.3</v>
      </c>
      <c r="K718" s="39">
        <v>0</v>
      </c>
      <c r="L718" s="25">
        <v>-250</v>
      </c>
      <c r="M718" s="39">
        <v>-250</v>
      </c>
      <c r="N718" s="75">
        <v>0</v>
      </c>
      <c r="O718" s="76">
        <v>-27.700000000000003</v>
      </c>
      <c r="P718" s="26">
        <v>-27.700000000000003</v>
      </c>
      <c r="Q718" s="39">
        <v>0</v>
      </c>
      <c r="R718" s="39">
        <v>-222.3</v>
      </c>
      <c r="S718" s="40">
        <v>-222.3</v>
      </c>
      <c r="T718" s="100" t="s">
        <v>251</v>
      </c>
    </row>
    <row r="719" spans="1:20" outlineLevel="3" x14ac:dyDescent="0.3">
      <c r="A719" s="35" t="s">
        <v>146</v>
      </c>
      <c r="B719" s="75">
        <v>0</v>
      </c>
      <c r="C719" s="76">
        <v>3288</v>
      </c>
      <c r="D719" s="77">
        <v>3288</v>
      </c>
      <c r="E719" s="75">
        <v>0</v>
      </c>
      <c r="F719" s="76">
        <v>364.31040000000002</v>
      </c>
      <c r="G719" s="26">
        <v>364.31040000000002</v>
      </c>
      <c r="H719" s="75">
        <v>0</v>
      </c>
      <c r="I719" s="76">
        <v>2923.6896000000002</v>
      </c>
      <c r="J719" s="26">
        <v>2923.6896000000002</v>
      </c>
      <c r="K719" s="39">
        <v>0</v>
      </c>
      <c r="L719" s="25">
        <v>3288</v>
      </c>
      <c r="M719" s="39">
        <v>3288</v>
      </c>
      <c r="N719" s="75">
        <v>0</v>
      </c>
      <c r="O719" s="76">
        <v>364.31040000000002</v>
      </c>
      <c r="P719" s="26">
        <v>364.31040000000002</v>
      </c>
      <c r="Q719" s="39">
        <v>0</v>
      </c>
      <c r="R719" s="39">
        <v>2923.6896000000002</v>
      </c>
      <c r="S719" s="40">
        <v>2923.6896000000002</v>
      </c>
      <c r="T719" s="100" t="s">
        <v>251</v>
      </c>
    </row>
    <row r="720" spans="1:20" outlineLevel="3" x14ac:dyDescent="0.3">
      <c r="A720" s="35" t="s">
        <v>146</v>
      </c>
      <c r="B720" s="75">
        <v>0</v>
      </c>
      <c r="C720" s="76">
        <v>1387.5</v>
      </c>
      <c r="D720" s="77">
        <v>1387.5</v>
      </c>
      <c r="E720" s="75">
        <v>0</v>
      </c>
      <c r="F720" s="76">
        <v>153.73500000000001</v>
      </c>
      <c r="G720" s="26">
        <v>153.73500000000001</v>
      </c>
      <c r="H720" s="75">
        <v>0</v>
      </c>
      <c r="I720" s="76">
        <v>1233.7649999999999</v>
      </c>
      <c r="J720" s="26">
        <v>1233.7649999999999</v>
      </c>
      <c r="K720" s="39">
        <v>0</v>
      </c>
      <c r="L720" s="25">
        <v>1621.5</v>
      </c>
      <c r="M720" s="39">
        <v>1621.5</v>
      </c>
      <c r="N720" s="75">
        <v>0</v>
      </c>
      <c r="O720" s="76">
        <v>179.66220000000001</v>
      </c>
      <c r="P720" s="26">
        <v>179.66220000000001</v>
      </c>
      <c r="Q720" s="39">
        <v>0</v>
      </c>
      <c r="R720" s="39">
        <v>1441.8378</v>
      </c>
      <c r="S720" s="40">
        <v>1441.8378</v>
      </c>
      <c r="T720" s="100" t="s">
        <v>251</v>
      </c>
    </row>
    <row r="721" spans="1:20" outlineLevel="3" x14ac:dyDescent="0.3">
      <c r="A721" s="35" t="s">
        <v>146</v>
      </c>
      <c r="B721" s="75">
        <v>0</v>
      </c>
      <c r="C721" s="76">
        <v>2738.77</v>
      </c>
      <c r="D721" s="77">
        <v>2738.77</v>
      </c>
      <c r="E721" s="75">
        <v>0</v>
      </c>
      <c r="F721" s="76">
        <v>303.45571600000005</v>
      </c>
      <c r="G721" s="26">
        <v>303.45571600000005</v>
      </c>
      <c r="H721" s="75">
        <v>0</v>
      </c>
      <c r="I721" s="76">
        <v>2435.314284</v>
      </c>
      <c r="J721" s="26">
        <v>2435.314284</v>
      </c>
      <c r="K721" s="39">
        <v>0</v>
      </c>
      <c r="L721" s="25">
        <v>14276.77</v>
      </c>
      <c r="M721" s="39">
        <v>14276.77</v>
      </c>
      <c r="N721" s="75">
        <v>0</v>
      </c>
      <c r="O721" s="76">
        <v>1581.8661160000001</v>
      </c>
      <c r="P721" s="26">
        <v>1581.8661160000001</v>
      </c>
      <c r="Q721" s="39">
        <v>0</v>
      </c>
      <c r="R721" s="39">
        <v>12694.903883999999</v>
      </c>
      <c r="S721" s="40">
        <v>12694.903883999999</v>
      </c>
      <c r="T721" s="100" t="s">
        <v>251</v>
      </c>
    </row>
    <row r="722" spans="1:20" outlineLevel="3" x14ac:dyDescent="0.3">
      <c r="A722" s="35" t="s">
        <v>146</v>
      </c>
      <c r="B722" s="75">
        <v>0</v>
      </c>
      <c r="C722" s="76">
        <v>0</v>
      </c>
      <c r="D722" s="77">
        <v>0</v>
      </c>
      <c r="E722" s="75">
        <v>0</v>
      </c>
      <c r="F722" s="76">
        <v>0</v>
      </c>
      <c r="G722" s="26">
        <v>0</v>
      </c>
      <c r="H722" s="75">
        <v>0</v>
      </c>
      <c r="I722" s="76">
        <v>0</v>
      </c>
      <c r="J722" s="26">
        <v>0</v>
      </c>
      <c r="K722" s="39">
        <v>0</v>
      </c>
      <c r="L722" s="25">
        <v>0</v>
      </c>
      <c r="M722" s="39">
        <v>0</v>
      </c>
      <c r="N722" s="75">
        <v>0</v>
      </c>
      <c r="O722" s="76">
        <v>0</v>
      </c>
      <c r="P722" s="26">
        <v>0</v>
      </c>
      <c r="Q722" s="39">
        <v>0</v>
      </c>
      <c r="R722" s="39">
        <v>0</v>
      </c>
      <c r="S722" s="40">
        <v>0</v>
      </c>
      <c r="T722" s="100" t="s">
        <v>251</v>
      </c>
    </row>
    <row r="723" spans="1:20" outlineLevel="3" x14ac:dyDescent="0.3">
      <c r="A723" s="35" t="s">
        <v>146</v>
      </c>
      <c r="B723" s="75">
        <v>0</v>
      </c>
      <c r="C723" s="76">
        <v>5157.8999999999996</v>
      </c>
      <c r="D723" s="77">
        <v>5157.8999999999996</v>
      </c>
      <c r="E723" s="75">
        <v>0</v>
      </c>
      <c r="F723" s="76">
        <v>571.49531999999999</v>
      </c>
      <c r="G723" s="26">
        <v>571.49531999999999</v>
      </c>
      <c r="H723" s="75">
        <v>0</v>
      </c>
      <c r="I723" s="76">
        <v>4586.4046799999996</v>
      </c>
      <c r="J723" s="26">
        <v>4586.4046799999996</v>
      </c>
      <c r="K723" s="39">
        <v>0</v>
      </c>
      <c r="L723" s="25">
        <v>5453.5999999999995</v>
      </c>
      <c r="M723" s="39">
        <v>5453.5999999999995</v>
      </c>
      <c r="N723" s="75">
        <v>0</v>
      </c>
      <c r="O723" s="76">
        <v>604.25887999999998</v>
      </c>
      <c r="P723" s="26">
        <v>604.25887999999998</v>
      </c>
      <c r="Q723" s="39">
        <v>0</v>
      </c>
      <c r="R723" s="39">
        <v>4849.3411199999991</v>
      </c>
      <c r="S723" s="40">
        <v>4849.3411199999991</v>
      </c>
      <c r="T723" s="100" t="s">
        <v>251</v>
      </c>
    </row>
    <row r="724" spans="1:20" outlineLevel="3" x14ac:dyDescent="0.3">
      <c r="A724" s="35" t="s">
        <v>146</v>
      </c>
      <c r="B724" s="75">
        <v>0</v>
      </c>
      <c r="C724" s="76">
        <v>54638</v>
      </c>
      <c r="D724" s="77">
        <v>54638</v>
      </c>
      <c r="E724" s="75">
        <v>0</v>
      </c>
      <c r="F724" s="76">
        <v>6053.8904000000002</v>
      </c>
      <c r="G724" s="26">
        <v>6053.8904000000002</v>
      </c>
      <c r="H724" s="75">
        <v>0</v>
      </c>
      <c r="I724" s="76">
        <v>48584.109599999996</v>
      </c>
      <c r="J724" s="26">
        <v>48584.109599999996</v>
      </c>
      <c r="K724" s="39">
        <v>0</v>
      </c>
      <c r="L724" s="25">
        <v>80176.5</v>
      </c>
      <c r="M724" s="39">
        <v>80176.5</v>
      </c>
      <c r="N724" s="75">
        <v>0</v>
      </c>
      <c r="O724" s="76">
        <v>8883.5562000000009</v>
      </c>
      <c r="P724" s="26">
        <v>8883.5562000000009</v>
      </c>
      <c r="Q724" s="39">
        <v>0</v>
      </c>
      <c r="R724" s="39">
        <v>71292.943799999994</v>
      </c>
      <c r="S724" s="40">
        <v>71292.943799999994</v>
      </c>
      <c r="T724" s="100" t="s">
        <v>251</v>
      </c>
    </row>
    <row r="725" spans="1:20" outlineLevel="3" x14ac:dyDescent="0.3">
      <c r="A725" s="35" t="s">
        <v>146</v>
      </c>
      <c r="B725" s="75">
        <v>0</v>
      </c>
      <c r="C725" s="76">
        <v>18411.21</v>
      </c>
      <c r="D725" s="77">
        <v>18411.21</v>
      </c>
      <c r="E725" s="75">
        <v>0</v>
      </c>
      <c r="F725" s="76">
        <v>2039.962068</v>
      </c>
      <c r="G725" s="26">
        <v>2039.962068</v>
      </c>
      <c r="H725" s="75">
        <v>0</v>
      </c>
      <c r="I725" s="76">
        <v>16371.247931999998</v>
      </c>
      <c r="J725" s="26">
        <v>16371.247931999998</v>
      </c>
      <c r="K725" s="39">
        <v>0</v>
      </c>
      <c r="L725" s="25">
        <v>61933.21</v>
      </c>
      <c r="M725" s="39">
        <v>61933.21</v>
      </c>
      <c r="N725" s="75">
        <v>0</v>
      </c>
      <c r="O725" s="76">
        <v>6862.1996680000002</v>
      </c>
      <c r="P725" s="26">
        <v>6862.1996680000002</v>
      </c>
      <c r="Q725" s="39">
        <v>0</v>
      </c>
      <c r="R725" s="39">
        <v>55071.010331999998</v>
      </c>
      <c r="S725" s="40">
        <v>55071.010331999998</v>
      </c>
      <c r="T725" s="100" t="s">
        <v>251</v>
      </c>
    </row>
    <row r="726" spans="1:20" outlineLevel="3" x14ac:dyDescent="0.3">
      <c r="A726" s="35" t="s">
        <v>146</v>
      </c>
      <c r="B726" s="75">
        <v>0</v>
      </c>
      <c r="C726" s="76">
        <v>39504.28</v>
      </c>
      <c r="D726" s="77">
        <v>39504.28</v>
      </c>
      <c r="E726" s="75">
        <v>0</v>
      </c>
      <c r="F726" s="76">
        <v>4377.074224</v>
      </c>
      <c r="G726" s="26">
        <v>4377.074224</v>
      </c>
      <c r="H726" s="75">
        <v>0</v>
      </c>
      <c r="I726" s="76">
        <v>35127.205776000003</v>
      </c>
      <c r="J726" s="26">
        <v>35127.205776000003</v>
      </c>
      <c r="K726" s="39">
        <v>0</v>
      </c>
      <c r="L726" s="25">
        <v>95602.33</v>
      </c>
      <c r="M726" s="39">
        <v>95602.33</v>
      </c>
      <c r="N726" s="75">
        <v>0</v>
      </c>
      <c r="O726" s="76">
        <v>10592.738164</v>
      </c>
      <c r="P726" s="26">
        <v>10592.738164</v>
      </c>
      <c r="Q726" s="39">
        <v>0</v>
      </c>
      <c r="R726" s="39">
        <v>85009.591836000007</v>
      </c>
      <c r="S726" s="40">
        <v>85009.591836000007</v>
      </c>
      <c r="T726" s="100" t="s">
        <v>251</v>
      </c>
    </row>
    <row r="727" spans="1:20" outlineLevel="3" x14ac:dyDescent="0.3">
      <c r="A727" s="35" t="s">
        <v>146</v>
      </c>
      <c r="B727" s="75">
        <v>0</v>
      </c>
      <c r="C727" s="76">
        <v>5657.22</v>
      </c>
      <c r="D727" s="77">
        <v>5657.22</v>
      </c>
      <c r="E727" s="75">
        <v>0</v>
      </c>
      <c r="F727" s="76">
        <v>626.81997600000011</v>
      </c>
      <c r="G727" s="26">
        <v>626.81997600000011</v>
      </c>
      <c r="H727" s="75">
        <v>0</v>
      </c>
      <c r="I727" s="76">
        <v>5030.4000240000005</v>
      </c>
      <c r="J727" s="26">
        <v>5030.4000240000005</v>
      </c>
      <c r="K727" s="39">
        <v>0</v>
      </c>
      <c r="L727" s="25">
        <v>7999.06</v>
      </c>
      <c r="M727" s="39">
        <v>7999.06</v>
      </c>
      <c r="N727" s="75">
        <v>0</v>
      </c>
      <c r="O727" s="76">
        <v>886.29584800000009</v>
      </c>
      <c r="P727" s="26">
        <v>886.29584800000009</v>
      </c>
      <c r="Q727" s="39">
        <v>0</v>
      </c>
      <c r="R727" s="39">
        <v>7112.7641520000006</v>
      </c>
      <c r="S727" s="40">
        <v>7112.7641520000006</v>
      </c>
      <c r="T727" s="100" t="s">
        <v>251</v>
      </c>
    </row>
    <row r="728" spans="1:20" outlineLevel="3" x14ac:dyDescent="0.3">
      <c r="A728" s="35" t="s">
        <v>146</v>
      </c>
      <c r="B728" s="75">
        <v>0</v>
      </c>
      <c r="C728" s="76">
        <v>1082.47</v>
      </c>
      <c r="D728" s="77">
        <v>1082.47</v>
      </c>
      <c r="E728" s="75">
        <v>0</v>
      </c>
      <c r="F728" s="76">
        <v>119.93767600000001</v>
      </c>
      <c r="G728" s="26">
        <v>119.93767600000001</v>
      </c>
      <c r="H728" s="75">
        <v>0</v>
      </c>
      <c r="I728" s="76">
        <v>962.53232400000002</v>
      </c>
      <c r="J728" s="26">
        <v>962.53232400000002</v>
      </c>
      <c r="K728" s="39">
        <v>0</v>
      </c>
      <c r="L728" s="25">
        <v>1185.72</v>
      </c>
      <c r="M728" s="39">
        <v>1185.72</v>
      </c>
      <c r="N728" s="75">
        <v>0</v>
      </c>
      <c r="O728" s="76">
        <v>131.37777600000001</v>
      </c>
      <c r="P728" s="26">
        <v>131.37777600000001</v>
      </c>
      <c r="Q728" s="39">
        <v>0</v>
      </c>
      <c r="R728" s="39">
        <v>1054.342224</v>
      </c>
      <c r="S728" s="40">
        <v>1054.342224</v>
      </c>
      <c r="T728" s="100" t="s">
        <v>251</v>
      </c>
    </row>
    <row r="729" spans="1:20" outlineLevel="3" x14ac:dyDescent="0.3">
      <c r="A729" s="35" t="s">
        <v>146</v>
      </c>
      <c r="B729" s="75">
        <v>0</v>
      </c>
      <c r="C729" s="76">
        <v>97476.49</v>
      </c>
      <c r="D729" s="77">
        <v>97476.49</v>
      </c>
      <c r="E729" s="75">
        <v>0</v>
      </c>
      <c r="F729" s="76">
        <v>10800.395092000001</v>
      </c>
      <c r="G729" s="26">
        <v>10800.395092000001</v>
      </c>
      <c r="H729" s="75">
        <v>0</v>
      </c>
      <c r="I729" s="76">
        <v>86676.094907999999</v>
      </c>
      <c r="J729" s="26">
        <v>86676.094907999999</v>
      </c>
      <c r="K729" s="39">
        <v>0</v>
      </c>
      <c r="L729" s="25">
        <v>178144.81</v>
      </c>
      <c r="M729" s="39">
        <v>178144.81</v>
      </c>
      <c r="N729" s="75">
        <v>0</v>
      </c>
      <c r="O729" s="76">
        <v>19738.444948</v>
      </c>
      <c r="P729" s="26">
        <v>19738.444948</v>
      </c>
      <c r="Q729" s="39">
        <v>0</v>
      </c>
      <c r="R729" s="39">
        <v>158406.36505200001</v>
      </c>
      <c r="S729" s="40">
        <v>158406.36505200001</v>
      </c>
      <c r="T729" s="100" t="s">
        <v>251</v>
      </c>
    </row>
    <row r="730" spans="1:20" outlineLevel="3" x14ac:dyDescent="0.3">
      <c r="A730" s="35" t="s">
        <v>146</v>
      </c>
      <c r="B730" s="75">
        <v>0</v>
      </c>
      <c r="C730" s="76">
        <v>462.4</v>
      </c>
      <c r="D730" s="77">
        <v>462.4</v>
      </c>
      <c r="E730" s="75">
        <v>0</v>
      </c>
      <c r="F730" s="76">
        <v>51.233920000000005</v>
      </c>
      <c r="G730" s="26">
        <v>51.233920000000005</v>
      </c>
      <c r="H730" s="75">
        <v>0</v>
      </c>
      <c r="I730" s="76">
        <v>411.16607999999997</v>
      </c>
      <c r="J730" s="26">
        <v>411.16607999999997</v>
      </c>
      <c r="K730" s="39">
        <v>0</v>
      </c>
      <c r="L730" s="25">
        <v>817.71</v>
      </c>
      <c r="M730" s="39">
        <v>817.71</v>
      </c>
      <c r="N730" s="75">
        <v>0</v>
      </c>
      <c r="O730" s="76">
        <v>90.602268000000009</v>
      </c>
      <c r="P730" s="26">
        <v>90.602268000000009</v>
      </c>
      <c r="Q730" s="39">
        <v>0</v>
      </c>
      <c r="R730" s="39">
        <v>727.10773200000006</v>
      </c>
      <c r="S730" s="40">
        <v>727.10773200000006</v>
      </c>
      <c r="T730" s="100" t="s">
        <v>251</v>
      </c>
    </row>
    <row r="731" spans="1:20" outlineLevel="3" x14ac:dyDescent="0.3">
      <c r="A731" s="35" t="s">
        <v>146</v>
      </c>
      <c r="B731" s="75">
        <v>0</v>
      </c>
      <c r="C731" s="76">
        <v>16309.47</v>
      </c>
      <c r="D731" s="77">
        <v>16309.47</v>
      </c>
      <c r="E731" s="75">
        <v>0</v>
      </c>
      <c r="F731" s="76">
        <v>1807.0892760000002</v>
      </c>
      <c r="G731" s="26">
        <v>1807.0892760000002</v>
      </c>
      <c r="H731" s="75">
        <v>0</v>
      </c>
      <c r="I731" s="76">
        <v>14502.380723999999</v>
      </c>
      <c r="J731" s="26">
        <v>14502.380723999999</v>
      </c>
      <c r="K731" s="39">
        <v>0</v>
      </c>
      <c r="L731" s="25">
        <v>17344.93</v>
      </c>
      <c r="M731" s="39">
        <v>17344.93</v>
      </c>
      <c r="N731" s="75">
        <v>0</v>
      </c>
      <c r="O731" s="76">
        <v>1921.8182440000003</v>
      </c>
      <c r="P731" s="26">
        <v>1921.8182440000003</v>
      </c>
      <c r="Q731" s="39">
        <v>0</v>
      </c>
      <c r="R731" s="39">
        <v>15423.111756</v>
      </c>
      <c r="S731" s="40">
        <v>15423.111756</v>
      </c>
      <c r="T731" s="100" t="s">
        <v>251</v>
      </c>
    </row>
    <row r="732" spans="1:20" outlineLevel="3" x14ac:dyDescent="0.3">
      <c r="A732" s="35" t="s">
        <v>146</v>
      </c>
      <c r="B732" s="75">
        <v>0</v>
      </c>
      <c r="C732" s="76">
        <v>835.96</v>
      </c>
      <c r="D732" s="77">
        <v>835.96</v>
      </c>
      <c r="E732" s="75">
        <v>0</v>
      </c>
      <c r="F732" s="76">
        <v>92.624368000000018</v>
      </c>
      <c r="G732" s="26">
        <v>92.624368000000018</v>
      </c>
      <c r="H732" s="75">
        <v>0</v>
      </c>
      <c r="I732" s="76">
        <v>743.33563200000003</v>
      </c>
      <c r="J732" s="26">
        <v>743.33563200000003</v>
      </c>
      <c r="K732" s="39">
        <v>0</v>
      </c>
      <c r="L732" s="25">
        <v>1282.4000000000001</v>
      </c>
      <c r="M732" s="39">
        <v>1282.4000000000001</v>
      </c>
      <c r="N732" s="75">
        <v>0</v>
      </c>
      <c r="O732" s="76">
        <v>142.08992000000003</v>
      </c>
      <c r="P732" s="26">
        <v>142.08992000000003</v>
      </c>
      <c r="Q732" s="39">
        <v>0</v>
      </c>
      <c r="R732" s="39">
        <v>1140.31008</v>
      </c>
      <c r="S732" s="40">
        <v>1140.31008</v>
      </c>
      <c r="T732" s="100" t="s">
        <v>251</v>
      </c>
    </row>
    <row r="733" spans="1:20" outlineLevel="3" x14ac:dyDescent="0.3">
      <c r="A733" s="35" t="s">
        <v>146</v>
      </c>
      <c r="B733" s="75">
        <v>0</v>
      </c>
      <c r="C733" s="76">
        <v>237.5</v>
      </c>
      <c r="D733" s="77">
        <v>237.5</v>
      </c>
      <c r="E733" s="75">
        <v>0</v>
      </c>
      <c r="F733" s="76">
        <v>26.315000000000001</v>
      </c>
      <c r="G733" s="26">
        <v>26.315000000000001</v>
      </c>
      <c r="H733" s="75">
        <v>0</v>
      </c>
      <c r="I733" s="76">
        <v>211.185</v>
      </c>
      <c r="J733" s="26">
        <v>211.185</v>
      </c>
      <c r="K733" s="39">
        <v>0</v>
      </c>
      <c r="L733" s="25">
        <v>1020.06</v>
      </c>
      <c r="M733" s="39">
        <v>1020.06</v>
      </c>
      <c r="N733" s="75">
        <v>0</v>
      </c>
      <c r="O733" s="76">
        <v>113.022648</v>
      </c>
      <c r="P733" s="26">
        <v>113.022648</v>
      </c>
      <c r="Q733" s="39">
        <v>0</v>
      </c>
      <c r="R733" s="39">
        <v>907.03735199999994</v>
      </c>
      <c r="S733" s="40">
        <v>907.03735199999994</v>
      </c>
      <c r="T733" s="100" t="s">
        <v>251</v>
      </c>
    </row>
    <row r="734" spans="1:20" outlineLevel="3" x14ac:dyDescent="0.3">
      <c r="A734" s="35" t="s">
        <v>146</v>
      </c>
      <c r="B734" s="75">
        <v>0</v>
      </c>
      <c r="C734" s="76">
        <v>2403.25</v>
      </c>
      <c r="D734" s="77">
        <v>2403.25</v>
      </c>
      <c r="E734" s="75">
        <v>0</v>
      </c>
      <c r="F734" s="76">
        <v>266.2801</v>
      </c>
      <c r="G734" s="26">
        <v>266.2801</v>
      </c>
      <c r="H734" s="75">
        <v>0</v>
      </c>
      <c r="I734" s="76">
        <v>2136.9699000000001</v>
      </c>
      <c r="J734" s="26">
        <v>2136.9699000000001</v>
      </c>
      <c r="K734" s="39">
        <v>0</v>
      </c>
      <c r="L734" s="25">
        <v>2909.88</v>
      </c>
      <c r="M734" s="39">
        <v>2909.88</v>
      </c>
      <c r="N734" s="75">
        <v>0</v>
      </c>
      <c r="O734" s="76">
        <v>322.41470400000003</v>
      </c>
      <c r="P734" s="26">
        <v>322.41470400000003</v>
      </c>
      <c r="Q734" s="39">
        <v>0</v>
      </c>
      <c r="R734" s="39">
        <v>2587.4652960000003</v>
      </c>
      <c r="S734" s="40">
        <v>2587.4652960000003</v>
      </c>
      <c r="T734" s="100" t="s">
        <v>251</v>
      </c>
    </row>
    <row r="735" spans="1:20" outlineLevel="3" x14ac:dyDescent="0.3">
      <c r="A735" s="35" t="s">
        <v>146</v>
      </c>
      <c r="B735" s="75">
        <v>0</v>
      </c>
      <c r="C735" s="76">
        <v>0</v>
      </c>
      <c r="D735" s="77">
        <v>0</v>
      </c>
      <c r="E735" s="75">
        <v>0</v>
      </c>
      <c r="F735" s="76">
        <v>0</v>
      </c>
      <c r="G735" s="26">
        <v>0</v>
      </c>
      <c r="H735" s="75">
        <v>0</v>
      </c>
      <c r="I735" s="76">
        <v>0</v>
      </c>
      <c r="J735" s="26">
        <v>0</v>
      </c>
      <c r="K735" s="39">
        <v>0</v>
      </c>
      <c r="L735" s="25">
        <v>56.79</v>
      </c>
      <c r="M735" s="39">
        <v>56.79</v>
      </c>
      <c r="N735" s="75">
        <v>0</v>
      </c>
      <c r="O735" s="76">
        <v>6.292332</v>
      </c>
      <c r="P735" s="26">
        <v>6.292332</v>
      </c>
      <c r="Q735" s="39">
        <v>0</v>
      </c>
      <c r="R735" s="39">
        <v>50.497667999999997</v>
      </c>
      <c r="S735" s="40">
        <v>50.497667999999997</v>
      </c>
      <c r="T735" s="100" t="s">
        <v>251</v>
      </c>
    </row>
    <row r="736" spans="1:20" outlineLevel="3" x14ac:dyDescent="0.3">
      <c r="A736" s="35" t="s">
        <v>146</v>
      </c>
      <c r="B736" s="75">
        <v>0</v>
      </c>
      <c r="C736" s="76">
        <v>2338.9299999999998</v>
      </c>
      <c r="D736" s="77">
        <v>2338.9299999999998</v>
      </c>
      <c r="E736" s="75">
        <v>0</v>
      </c>
      <c r="F736" s="76">
        <v>259.15344399999998</v>
      </c>
      <c r="G736" s="26">
        <v>259.15344399999998</v>
      </c>
      <c r="H736" s="75">
        <v>0</v>
      </c>
      <c r="I736" s="76">
        <v>2079.7765559999998</v>
      </c>
      <c r="J736" s="26">
        <v>2079.7765559999998</v>
      </c>
      <c r="K736" s="39">
        <v>0</v>
      </c>
      <c r="L736" s="25">
        <v>3009.17</v>
      </c>
      <c r="M736" s="39">
        <v>3009.17</v>
      </c>
      <c r="N736" s="75">
        <v>0</v>
      </c>
      <c r="O736" s="76">
        <v>333.41603600000002</v>
      </c>
      <c r="P736" s="26">
        <v>333.41603600000002</v>
      </c>
      <c r="Q736" s="39">
        <v>0</v>
      </c>
      <c r="R736" s="39">
        <v>2675.753964</v>
      </c>
      <c r="S736" s="40">
        <v>2675.753964</v>
      </c>
      <c r="T736" s="100" t="s">
        <v>251</v>
      </c>
    </row>
    <row r="737" spans="1:20" outlineLevel="3" x14ac:dyDescent="0.3">
      <c r="A737" s="35" t="s">
        <v>146</v>
      </c>
      <c r="B737" s="75">
        <v>0</v>
      </c>
      <c r="C737" s="76">
        <v>450</v>
      </c>
      <c r="D737" s="77">
        <v>450</v>
      </c>
      <c r="E737" s="75">
        <v>0</v>
      </c>
      <c r="F737" s="76">
        <v>49.860000000000007</v>
      </c>
      <c r="G737" s="26">
        <v>49.860000000000007</v>
      </c>
      <c r="H737" s="75">
        <v>0</v>
      </c>
      <c r="I737" s="76">
        <v>400.14</v>
      </c>
      <c r="J737" s="26">
        <v>400.14</v>
      </c>
      <c r="K737" s="39">
        <v>0</v>
      </c>
      <c r="L737" s="25">
        <v>450</v>
      </c>
      <c r="M737" s="39">
        <v>450</v>
      </c>
      <c r="N737" s="75">
        <v>0</v>
      </c>
      <c r="O737" s="76">
        <v>49.860000000000007</v>
      </c>
      <c r="P737" s="26">
        <v>49.860000000000007</v>
      </c>
      <c r="Q737" s="39">
        <v>0</v>
      </c>
      <c r="R737" s="39">
        <v>400.14</v>
      </c>
      <c r="S737" s="40">
        <v>400.14</v>
      </c>
      <c r="T737" s="100" t="s">
        <v>251</v>
      </c>
    </row>
    <row r="738" spans="1:20" outlineLevel="3" x14ac:dyDescent="0.3">
      <c r="A738" s="35" t="s">
        <v>146</v>
      </c>
      <c r="B738" s="75">
        <v>0</v>
      </c>
      <c r="C738" s="76">
        <v>381.49</v>
      </c>
      <c r="D738" s="77">
        <v>381.49</v>
      </c>
      <c r="E738" s="75">
        <v>0</v>
      </c>
      <c r="F738" s="76">
        <v>42.269092000000008</v>
      </c>
      <c r="G738" s="26">
        <v>42.269092000000008</v>
      </c>
      <c r="H738" s="75">
        <v>0</v>
      </c>
      <c r="I738" s="76">
        <v>339.22090800000001</v>
      </c>
      <c r="J738" s="26">
        <v>339.22090800000001</v>
      </c>
      <c r="K738" s="39">
        <v>0</v>
      </c>
      <c r="L738" s="25">
        <v>3477.4399999999996</v>
      </c>
      <c r="M738" s="39">
        <v>3477.4399999999996</v>
      </c>
      <c r="N738" s="75">
        <v>0</v>
      </c>
      <c r="O738" s="76">
        <v>385.30035199999998</v>
      </c>
      <c r="P738" s="26">
        <v>385.30035199999998</v>
      </c>
      <c r="Q738" s="39">
        <v>0</v>
      </c>
      <c r="R738" s="39">
        <v>3092.1396479999994</v>
      </c>
      <c r="S738" s="40">
        <v>3092.1396479999994</v>
      </c>
      <c r="T738" s="100" t="s">
        <v>251</v>
      </c>
    </row>
    <row r="739" spans="1:20" outlineLevel="3" x14ac:dyDescent="0.3">
      <c r="A739" s="35" t="s">
        <v>146</v>
      </c>
      <c r="B739" s="75">
        <v>0</v>
      </c>
      <c r="C739" s="76">
        <v>23</v>
      </c>
      <c r="D739" s="77">
        <v>23</v>
      </c>
      <c r="E739" s="75">
        <v>0</v>
      </c>
      <c r="F739" s="76">
        <v>2.5484</v>
      </c>
      <c r="G739" s="26">
        <v>2.5484</v>
      </c>
      <c r="H739" s="75">
        <v>0</v>
      </c>
      <c r="I739" s="76">
        <v>20.451599999999999</v>
      </c>
      <c r="J739" s="26">
        <v>20.451599999999999</v>
      </c>
      <c r="K739" s="39">
        <v>0</v>
      </c>
      <c r="L739" s="25">
        <v>351.64</v>
      </c>
      <c r="M739" s="39">
        <v>351.64</v>
      </c>
      <c r="N739" s="75">
        <v>0</v>
      </c>
      <c r="O739" s="76">
        <v>38.961711999999999</v>
      </c>
      <c r="P739" s="26">
        <v>38.961711999999999</v>
      </c>
      <c r="Q739" s="39">
        <v>0</v>
      </c>
      <c r="R739" s="39">
        <v>312.67828800000001</v>
      </c>
      <c r="S739" s="40">
        <v>312.67828800000001</v>
      </c>
      <c r="T739" s="100" t="s">
        <v>251</v>
      </c>
    </row>
    <row r="740" spans="1:20" outlineLevel="3" x14ac:dyDescent="0.3">
      <c r="A740" s="35" t="s">
        <v>146</v>
      </c>
      <c r="B740" s="75">
        <v>0</v>
      </c>
      <c r="C740" s="76">
        <v>0</v>
      </c>
      <c r="D740" s="77">
        <v>0</v>
      </c>
      <c r="E740" s="75">
        <v>0</v>
      </c>
      <c r="F740" s="76">
        <v>0</v>
      </c>
      <c r="G740" s="26">
        <v>0</v>
      </c>
      <c r="H740" s="75">
        <v>0</v>
      </c>
      <c r="I740" s="76">
        <v>0</v>
      </c>
      <c r="J740" s="26">
        <v>0</v>
      </c>
      <c r="K740" s="39">
        <v>0</v>
      </c>
      <c r="L740" s="25">
        <v>88.6</v>
      </c>
      <c r="M740" s="39">
        <v>88.6</v>
      </c>
      <c r="N740" s="75">
        <v>0</v>
      </c>
      <c r="O740" s="76">
        <v>9.8168799999999994</v>
      </c>
      <c r="P740" s="26">
        <v>9.8168799999999994</v>
      </c>
      <c r="Q740" s="39">
        <v>0</v>
      </c>
      <c r="R740" s="39">
        <v>78.783119999999997</v>
      </c>
      <c r="S740" s="40">
        <v>78.783119999999997</v>
      </c>
      <c r="T740" s="100" t="s">
        <v>251</v>
      </c>
    </row>
    <row r="741" spans="1:20" outlineLevel="3" x14ac:dyDescent="0.3">
      <c r="A741" s="35" t="s">
        <v>146</v>
      </c>
      <c r="B741" s="75">
        <v>0</v>
      </c>
      <c r="C741" s="76">
        <v>1635.91</v>
      </c>
      <c r="D741" s="77">
        <v>1635.91</v>
      </c>
      <c r="E741" s="75">
        <v>0</v>
      </c>
      <c r="F741" s="76">
        <v>181.25882800000002</v>
      </c>
      <c r="G741" s="26">
        <v>181.25882800000002</v>
      </c>
      <c r="H741" s="75">
        <v>0</v>
      </c>
      <c r="I741" s="76">
        <v>1454.6511720000001</v>
      </c>
      <c r="J741" s="26">
        <v>1454.6511720000001</v>
      </c>
      <c r="K741" s="39">
        <v>0</v>
      </c>
      <c r="L741" s="25">
        <v>4361.5</v>
      </c>
      <c r="M741" s="39">
        <v>4361.5</v>
      </c>
      <c r="N741" s="75">
        <v>0</v>
      </c>
      <c r="O741" s="76">
        <v>483.25420000000003</v>
      </c>
      <c r="P741" s="26">
        <v>483.25420000000003</v>
      </c>
      <c r="Q741" s="39">
        <v>0</v>
      </c>
      <c r="R741" s="39">
        <v>3878.2458000000001</v>
      </c>
      <c r="S741" s="40">
        <v>3878.2458000000001</v>
      </c>
      <c r="T741" s="100" t="s">
        <v>251</v>
      </c>
    </row>
    <row r="742" spans="1:20" outlineLevel="3" x14ac:dyDescent="0.3">
      <c r="A742" s="35" t="s">
        <v>146</v>
      </c>
      <c r="B742" s="75">
        <v>0</v>
      </c>
      <c r="C742" s="76">
        <v>3047.15</v>
      </c>
      <c r="D742" s="77">
        <v>3047.15</v>
      </c>
      <c r="E742" s="75">
        <v>0</v>
      </c>
      <c r="F742" s="76">
        <v>337.62422000000004</v>
      </c>
      <c r="G742" s="26">
        <v>337.62422000000004</v>
      </c>
      <c r="H742" s="75">
        <v>0</v>
      </c>
      <c r="I742" s="76">
        <v>2709.5257799999999</v>
      </c>
      <c r="J742" s="26">
        <v>2709.5257799999999</v>
      </c>
      <c r="K742" s="39">
        <v>0</v>
      </c>
      <c r="L742" s="25">
        <v>4725.71</v>
      </c>
      <c r="M742" s="39">
        <v>4725.71</v>
      </c>
      <c r="N742" s="75">
        <v>0</v>
      </c>
      <c r="O742" s="76">
        <v>523.60866800000008</v>
      </c>
      <c r="P742" s="26">
        <v>523.60866800000008</v>
      </c>
      <c r="Q742" s="39">
        <v>0</v>
      </c>
      <c r="R742" s="39">
        <v>4202.1013320000002</v>
      </c>
      <c r="S742" s="40">
        <v>4202.1013320000002</v>
      </c>
      <c r="T742" s="100" t="s">
        <v>251</v>
      </c>
    </row>
    <row r="743" spans="1:20" outlineLevel="3" x14ac:dyDescent="0.3">
      <c r="A743" s="35" t="s">
        <v>146</v>
      </c>
      <c r="B743" s="75">
        <v>0</v>
      </c>
      <c r="C743" s="76">
        <v>189.53</v>
      </c>
      <c r="D743" s="77">
        <v>189.53</v>
      </c>
      <c r="E743" s="75">
        <v>0</v>
      </c>
      <c r="F743" s="76">
        <v>20.999924000000004</v>
      </c>
      <c r="G743" s="26">
        <v>20.999924000000004</v>
      </c>
      <c r="H743" s="75">
        <v>0</v>
      </c>
      <c r="I743" s="76">
        <v>168.53007600000001</v>
      </c>
      <c r="J743" s="26">
        <v>168.53007600000001</v>
      </c>
      <c r="K743" s="39">
        <v>0</v>
      </c>
      <c r="L743" s="25">
        <v>253.53</v>
      </c>
      <c r="M743" s="39">
        <v>253.53</v>
      </c>
      <c r="N743" s="75">
        <v>0</v>
      </c>
      <c r="O743" s="76">
        <v>28.091124000000004</v>
      </c>
      <c r="P743" s="26">
        <v>28.091124000000004</v>
      </c>
      <c r="Q743" s="39">
        <v>0</v>
      </c>
      <c r="R743" s="39">
        <v>225.43887599999999</v>
      </c>
      <c r="S743" s="40">
        <v>225.43887599999999</v>
      </c>
      <c r="T743" s="100" t="s">
        <v>251</v>
      </c>
    </row>
    <row r="744" spans="1:20" outlineLevel="3" x14ac:dyDescent="0.3">
      <c r="A744" s="35" t="s">
        <v>146</v>
      </c>
      <c r="B744" s="75">
        <v>0</v>
      </c>
      <c r="C744" s="76">
        <v>8742.4500000000007</v>
      </c>
      <c r="D744" s="77">
        <v>8742.4500000000007</v>
      </c>
      <c r="E744" s="75">
        <v>0</v>
      </c>
      <c r="F744" s="76">
        <v>968.66346000000021</v>
      </c>
      <c r="G744" s="26">
        <v>968.66346000000021</v>
      </c>
      <c r="H744" s="75">
        <v>0</v>
      </c>
      <c r="I744" s="76">
        <v>7773.786540000001</v>
      </c>
      <c r="J744" s="26">
        <v>7773.786540000001</v>
      </c>
      <c r="K744" s="39">
        <v>0</v>
      </c>
      <c r="L744" s="25">
        <v>16331.490000000002</v>
      </c>
      <c r="M744" s="39">
        <v>16331.490000000002</v>
      </c>
      <c r="N744" s="75">
        <v>0</v>
      </c>
      <c r="O744" s="76">
        <v>1809.5290920000004</v>
      </c>
      <c r="P744" s="26">
        <v>1809.5290920000004</v>
      </c>
      <c r="Q744" s="39">
        <v>0</v>
      </c>
      <c r="R744" s="39">
        <v>14521.960908000001</v>
      </c>
      <c r="S744" s="40">
        <v>14521.960908000001</v>
      </c>
      <c r="T744" s="100" t="s">
        <v>251</v>
      </c>
    </row>
    <row r="745" spans="1:20" outlineLevel="3" x14ac:dyDescent="0.3">
      <c r="A745" s="35" t="s">
        <v>146</v>
      </c>
      <c r="B745" s="75">
        <v>0</v>
      </c>
      <c r="C745" s="76">
        <v>58.85</v>
      </c>
      <c r="D745" s="77">
        <v>58.85</v>
      </c>
      <c r="E745" s="75">
        <v>0</v>
      </c>
      <c r="F745" s="76">
        <v>6.5205800000000007</v>
      </c>
      <c r="G745" s="26">
        <v>6.5205800000000007</v>
      </c>
      <c r="H745" s="75">
        <v>0</v>
      </c>
      <c r="I745" s="76">
        <v>52.329419999999999</v>
      </c>
      <c r="J745" s="26">
        <v>52.329419999999999</v>
      </c>
      <c r="K745" s="39">
        <v>0</v>
      </c>
      <c r="L745" s="25">
        <v>1314.87</v>
      </c>
      <c r="M745" s="39">
        <v>1314.87</v>
      </c>
      <c r="N745" s="75">
        <v>0</v>
      </c>
      <c r="O745" s="76">
        <v>145.68759600000001</v>
      </c>
      <c r="P745" s="26">
        <v>145.68759600000001</v>
      </c>
      <c r="Q745" s="39">
        <v>0</v>
      </c>
      <c r="R745" s="39">
        <v>1169.1824039999999</v>
      </c>
      <c r="S745" s="40">
        <v>1169.1824039999999</v>
      </c>
      <c r="T745" s="100" t="s">
        <v>251</v>
      </c>
    </row>
    <row r="746" spans="1:20" outlineLevel="3" x14ac:dyDescent="0.3">
      <c r="A746" s="35" t="s">
        <v>146</v>
      </c>
      <c r="B746" s="75">
        <v>0</v>
      </c>
      <c r="C746" s="76">
        <v>3319.32</v>
      </c>
      <c r="D746" s="77">
        <v>3319.32</v>
      </c>
      <c r="E746" s="75">
        <v>0</v>
      </c>
      <c r="F746" s="76">
        <v>367.78065600000002</v>
      </c>
      <c r="G746" s="26">
        <v>367.78065600000002</v>
      </c>
      <c r="H746" s="75">
        <v>0</v>
      </c>
      <c r="I746" s="76">
        <v>2951.5393440000003</v>
      </c>
      <c r="J746" s="26">
        <v>2951.5393440000003</v>
      </c>
      <c r="K746" s="39">
        <v>0</v>
      </c>
      <c r="L746" s="25">
        <v>6226.76</v>
      </c>
      <c r="M746" s="39">
        <v>6226.76</v>
      </c>
      <c r="N746" s="75">
        <v>0</v>
      </c>
      <c r="O746" s="76">
        <v>689.92500800000005</v>
      </c>
      <c r="P746" s="26">
        <v>689.92500800000005</v>
      </c>
      <c r="Q746" s="39">
        <v>0</v>
      </c>
      <c r="R746" s="39">
        <v>5536.8349920000001</v>
      </c>
      <c r="S746" s="40">
        <v>5536.8349920000001</v>
      </c>
      <c r="T746" s="100" t="s">
        <v>251</v>
      </c>
    </row>
    <row r="747" spans="1:20" outlineLevel="3" x14ac:dyDescent="0.3">
      <c r="A747" s="35" t="s">
        <v>146</v>
      </c>
      <c r="B747" s="75">
        <v>0</v>
      </c>
      <c r="C747" s="76">
        <v>85445.06</v>
      </c>
      <c r="D747" s="77">
        <v>85445.06</v>
      </c>
      <c r="E747" s="75">
        <v>0</v>
      </c>
      <c r="F747" s="76">
        <v>9467.312648000001</v>
      </c>
      <c r="G747" s="26">
        <v>9467.312648000001</v>
      </c>
      <c r="H747" s="75">
        <v>0</v>
      </c>
      <c r="I747" s="76">
        <v>75977.747351999991</v>
      </c>
      <c r="J747" s="26">
        <v>75977.747351999991</v>
      </c>
      <c r="K747" s="39">
        <v>0</v>
      </c>
      <c r="L747" s="25">
        <v>168898.45</v>
      </c>
      <c r="M747" s="39">
        <v>168898.45</v>
      </c>
      <c r="N747" s="75">
        <v>0</v>
      </c>
      <c r="O747" s="76">
        <v>18713.948260000005</v>
      </c>
      <c r="P747" s="26">
        <v>18713.948260000005</v>
      </c>
      <c r="Q747" s="39">
        <v>0</v>
      </c>
      <c r="R747" s="39">
        <v>150184.50174000001</v>
      </c>
      <c r="S747" s="40">
        <v>150184.50174000001</v>
      </c>
      <c r="T747" s="100" t="s">
        <v>251</v>
      </c>
    </row>
    <row r="748" spans="1:20" outlineLevel="3" x14ac:dyDescent="0.3">
      <c r="A748" s="35" t="s">
        <v>146</v>
      </c>
      <c r="B748" s="75">
        <v>0</v>
      </c>
      <c r="C748" s="76">
        <v>464994.69</v>
      </c>
      <c r="D748" s="77">
        <v>464994.69</v>
      </c>
      <c r="E748" s="75">
        <v>0</v>
      </c>
      <c r="F748" s="76">
        <v>51521.411652000003</v>
      </c>
      <c r="G748" s="26">
        <v>51521.411652000003</v>
      </c>
      <c r="H748" s="75">
        <v>0</v>
      </c>
      <c r="I748" s="76">
        <v>413473.27834800002</v>
      </c>
      <c r="J748" s="26">
        <v>413473.27834800002</v>
      </c>
      <c r="K748" s="39">
        <v>0</v>
      </c>
      <c r="L748" s="25">
        <v>918177.95</v>
      </c>
      <c r="M748" s="39">
        <v>918177.95</v>
      </c>
      <c r="N748" s="75">
        <v>0</v>
      </c>
      <c r="O748" s="76">
        <v>101734.11686000001</v>
      </c>
      <c r="P748" s="26">
        <v>101734.11686000001</v>
      </c>
      <c r="Q748" s="39">
        <v>0</v>
      </c>
      <c r="R748" s="39">
        <v>816443.83314</v>
      </c>
      <c r="S748" s="40">
        <v>816443.83314</v>
      </c>
      <c r="T748" s="100" t="s">
        <v>251</v>
      </c>
    </row>
    <row r="749" spans="1:20" outlineLevel="3" x14ac:dyDescent="0.3">
      <c r="A749" s="35" t="s">
        <v>146</v>
      </c>
      <c r="B749" s="75">
        <v>0</v>
      </c>
      <c r="C749" s="76">
        <v>53095.94</v>
      </c>
      <c r="D749" s="77">
        <v>53095.94</v>
      </c>
      <c r="E749" s="75">
        <v>0</v>
      </c>
      <c r="F749" s="76">
        <v>5883.0301520000012</v>
      </c>
      <c r="G749" s="26">
        <v>5883.0301520000012</v>
      </c>
      <c r="H749" s="75">
        <v>0</v>
      </c>
      <c r="I749" s="76">
        <v>47212.909848000003</v>
      </c>
      <c r="J749" s="26">
        <v>47212.909848000003</v>
      </c>
      <c r="K749" s="39">
        <v>0</v>
      </c>
      <c r="L749" s="25">
        <v>132435.77000000002</v>
      </c>
      <c r="M749" s="39">
        <v>132435.77000000002</v>
      </c>
      <c r="N749" s="75">
        <v>0</v>
      </c>
      <c r="O749" s="76">
        <v>14673.883316000003</v>
      </c>
      <c r="P749" s="26">
        <v>14673.883316000003</v>
      </c>
      <c r="Q749" s="39">
        <v>0</v>
      </c>
      <c r="R749" s="39">
        <v>117761.88668400001</v>
      </c>
      <c r="S749" s="40">
        <v>117761.88668400001</v>
      </c>
      <c r="T749" s="100" t="s">
        <v>251</v>
      </c>
    </row>
    <row r="750" spans="1:20" outlineLevel="3" x14ac:dyDescent="0.3">
      <c r="A750" s="35" t="s">
        <v>146</v>
      </c>
      <c r="B750" s="75">
        <v>0</v>
      </c>
      <c r="C750" s="76">
        <v>0</v>
      </c>
      <c r="D750" s="77">
        <v>0</v>
      </c>
      <c r="E750" s="75">
        <v>0</v>
      </c>
      <c r="F750" s="76">
        <v>0</v>
      </c>
      <c r="G750" s="26">
        <v>0</v>
      </c>
      <c r="H750" s="75">
        <v>0</v>
      </c>
      <c r="I750" s="76">
        <v>0</v>
      </c>
      <c r="J750" s="26">
        <v>0</v>
      </c>
      <c r="K750" s="39">
        <v>0</v>
      </c>
      <c r="L750" s="25">
        <v>0</v>
      </c>
      <c r="M750" s="39">
        <v>0</v>
      </c>
      <c r="N750" s="75">
        <v>0</v>
      </c>
      <c r="O750" s="76">
        <v>0</v>
      </c>
      <c r="P750" s="26">
        <v>0</v>
      </c>
      <c r="Q750" s="39">
        <v>0</v>
      </c>
      <c r="R750" s="39">
        <v>0</v>
      </c>
      <c r="S750" s="40">
        <v>0</v>
      </c>
      <c r="T750" s="100" t="s">
        <v>251</v>
      </c>
    </row>
    <row r="751" spans="1:20" outlineLevel="3" x14ac:dyDescent="0.3">
      <c r="A751" s="35" t="s">
        <v>146</v>
      </c>
      <c r="B751" s="75">
        <v>0</v>
      </c>
      <c r="C751" s="76">
        <v>0</v>
      </c>
      <c r="D751" s="77">
        <v>0</v>
      </c>
      <c r="E751" s="75">
        <v>0</v>
      </c>
      <c r="F751" s="76">
        <v>0</v>
      </c>
      <c r="G751" s="26">
        <v>0</v>
      </c>
      <c r="H751" s="75">
        <v>0</v>
      </c>
      <c r="I751" s="76">
        <v>0</v>
      </c>
      <c r="J751" s="26">
        <v>0</v>
      </c>
      <c r="K751" s="39">
        <v>0</v>
      </c>
      <c r="L751" s="25">
        <v>101774.75</v>
      </c>
      <c r="M751" s="39">
        <v>101774.75</v>
      </c>
      <c r="N751" s="75">
        <v>0</v>
      </c>
      <c r="O751" s="76">
        <v>11276.642300000001</v>
      </c>
      <c r="P751" s="26">
        <v>11276.642300000001</v>
      </c>
      <c r="Q751" s="39">
        <v>0</v>
      </c>
      <c r="R751" s="39">
        <v>90498.107699999993</v>
      </c>
      <c r="S751" s="40">
        <v>90498.107699999993</v>
      </c>
      <c r="T751" s="100" t="s">
        <v>251</v>
      </c>
    </row>
    <row r="752" spans="1:20" outlineLevel="3" x14ac:dyDescent="0.3">
      <c r="A752" s="35" t="s">
        <v>146</v>
      </c>
      <c r="B752" s="75">
        <v>0</v>
      </c>
      <c r="C752" s="76">
        <v>-4427.38</v>
      </c>
      <c r="D752" s="77">
        <v>-4427.38</v>
      </c>
      <c r="E752" s="75">
        <v>0</v>
      </c>
      <c r="F752" s="76">
        <v>-490.55370400000004</v>
      </c>
      <c r="G752" s="26">
        <v>-490.55370400000004</v>
      </c>
      <c r="H752" s="75">
        <v>0</v>
      </c>
      <c r="I752" s="76">
        <v>-3936.8262960000002</v>
      </c>
      <c r="J752" s="26">
        <v>-3936.8262960000002</v>
      </c>
      <c r="K752" s="39">
        <v>0</v>
      </c>
      <c r="L752" s="25">
        <v>-9493.99</v>
      </c>
      <c r="M752" s="39">
        <v>-9493.99</v>
      </c>
      <c r="N752" s="75">
        <v>0</v>
      </c>
      <c r="O752" s="76">
        <v>-1051.934092</v>
      </c>
      <c r="P752" s="26">
        <v>-1051.934092</v>
      </c>
      <c r="Q752" s="39">
        <v>0</v>
      </c>
      <c r="R752" s="39">
        <v>-8442.0559080000003</v>
      </c>
      <c r="S752" s="40">
        <v>-8442.0559080000003</v>
      </c>
      <c r="T752" s="100" t="s">
        <v>251</v>
      </c>
    </row>
    <row r="753" spans="1:20" outlineLevel="2" x14ac:dyDescent="0.3">
      <c r="A753" s="35"/>
      <c r="B753" s="75">
        <v>0</v>
      </c>
      <c r="C753" s="76">
        <v>4064221.6300000004</v>
      </c>
      <c r="D753" s="77">
        <v>4064221.6300000004</v>
      </c>
      <c r="E753" s="75">
        <v>0</v>
      </c>
      <c r="F753" s="76">
        <v>450315.75660399994</v>
      </c>
      <c r="G753" s="26">
        <v>450315.75660399994</v>
      </c>
      <c r="H753" s="75">
        <v>0</v>
      </c>
      <c r="I753" s="76">
        <v>3613905.8733960018</v>
      </c>
      <c r="J753" s="26">
        <v>3613905.8733960018</v>
      </c>
      <c r="K753" s="39">
        <v>0</v>
      </c>
      <c r="L753" s="25">
        <v>8263246.3199999966</v>
      </c>
      <c r="M753" s="39">
        <v>8263246.3199999966</v>
      </c>
      <c r="N753" s="75">
        <v>0</v>
      </c>
      <c r="O753" s="76">
        <v>915567.69225600048</v>
      </c>
      <c r="P753" s="26">
        <v>915567.69225600048</v>
      </c>
      <c r="Q753" s="39">
        <v>0</v>
      </c>
      <c r="R753" s="39">
        <v>7347678.6277440013</v>
      </c>
      <c r="S753" s="40">
        <v>7347678.6277440013</v>
      </c>
      <c r="T753" s="106" t="s">
        <v>267</v>
      </c>
    </row>
    <row r="754" spans="1:20" outlineLevel="3" x14ac:dyDescent="0.3">
      <c r="A754" s="35" t="s">
        <v>146</v>
      </c>
      <c r="B754" s="75">
        <v>0</v>
      </c>
      <c r="C754" s="76">
        <v>754</v>
      </c>
      <c r="D754" s="77">
        <v>754</v>
      </c>
      <c r="E754" s="75">
        <v>0</v>
      </c>
      <c r="F754" s="76">
        <v>83.015399999999985</v>
      </c>
      <c r="G754" s="26">
        <v>83.015399999999985</v>
      </c>
      <c r="H754" s="75">
        <v>0</v>
      </c>
      <c r="I754" s="76">
        <v>670.9846</v>
      </c>
      <c r="J754" s="26">
        <v>670.9846</v>
      </c>
      <c r="K754" s="39">
        <v>0</v>
      </c>
      <c r="L754" s="25">
        <v>1508</v>
      </c>
      <c r="M754" s="39">
        <v>1508</v>
      </c>
      <c r="N754" s="75">
        <v>0</v>
      </c>
      <c r="O754" s="76">
        <v>166.03079999999997</v>
      </c>
      <c r="P754" s="26">
        <v>166.03079999999997</v>
      </c>
      <c r="Q754" s="39">
        <v>0</v>
      </c>
      <c r="R754" s="39">
        <v>1341.9692</v>
      </c>
      <c r="S754" s="40">
        <v>1341.9692</v>
      </c>
      <c r="T754" s="100" t="s">
        <v>62</v>
      </c>
    </row>
    <row r="755" spans="1:20" outlineLevel="3" x14ac:dyDescent="0.3">
      <c r="A755" s="35" t="s">
        <v>146</v>
      </c>
      <c r="B755" s="75">
        <v>0</v>
      </c>
      <c r="C755" s="76">
        <v>0</v>
      </c>
      <c r="D755" s="77">
        <v>0</v>
      </c>
      <c r="E755" s="75">
        <v>0</v>
      </c>
      <c r="F755" s="76">
        <v>0</v>
      </c>
      <c r="G755" s="26">
        <v>0</v>
      </c>
      <c r="H755" s="75">
        <v>0</v>
      </c>
      <c r="I755" s="76">
        <v>0</v>
      </c>
      <c r="J755" s="26">
        <v>0</v>
      </c>
      <c r="K755" s="39">
        <v>0</v>
      </c>
      <c r="L755" s="25">
        <v>0</v>
      </c>
      <c r="M755" s="39">
        <v>0</v>
      </c>
      <c r="N755" s="75">
        <v>0</v>
      </c>
      <c r="O755" s="76">
        <v>0</v>
      </c>
      <c r="P755" s="26">
        <v>0</v>
      </c>
      <c r="Q755" s="39">
        <v>0</v>
      </c>
      <c r="R755" s="39">
        <v>0</v>
      </c>
      <c r="S755" s="40">
        <v>0</v>
      </c>
      <c r="T755" s="100" t="s">
        <v>62</v>
      </c>
    </row>
    <row r="756" spans="1:20" outlineLevel="3" x14ac:dyDescent="0.3">
      <c r="A756" s="35" t="s">
        <v>146</v>
      </c>
      <c r="B756" s="75">
        <v>0</v>
      </c>
      <c r="C756" s="76">
        <v>2056.84</v>
      </c>
      <c r="D756" s="77">
        <v>2056.84</v>
      </c>
      <c r="E756" s="75">
        <v>0</v>
      </c>
      <c r="F756" s="76">
        <v>226.45808399999996</v>
      </c>
      <c r="G756" s="26">
        <v>226.45808399999996</v>
      </c>
      <c r="H756" s="75">
        <v>0</v>
      </c>
      <c r="I756" s="76">
        <v>1830.3819160000003</v>
      </c>
      <c r="J756" s="26">
        <v>1830.3819160000003</v>
      </c>
      <c r="K756" s="39">
        <v>0</v>
      </c>
      <c r="L756" s="25">
        <v>3625.21</v>
      </c>
      <c r="M756" s="39">
        <v>3625.21</v>
      </c>
      <c r="N756" s="75">
        <v>0</v>
      </c>
      <c r="O756" s="76">
        <v>399.1356209999999</v>
      </c>
      <c r="P756" s="26">
        <v>399.1356209999999</v>
      </c>
      <c r="Q756" s="39">
        <v>0</v>
      </c>
      <c r="R756" s="39">
        <v>3226.0743790000001</v>
      </c>
      <c r="S756" s="40">
        <v>3226.0743790000001</v>
      </c>
      <c r="T756" s="100" t="s">
        <v>62</v>
      </c>
    </row>
    <row r="757" spans="1:20" outlineLevel="3" x14ac:dyDescent="0.3">
      <c r="A757" s="35" t="s">
        <v>146</v>
      </c>
      <c r="B757" s="75">
        <v>0</v>
      </c>
      <c r="C757" s="76">
        <v>1533</v>
      </c>
      <c r="D757" s="77">
        <v>1533</v>
      </c>
      <c r="E757" s="75">
        <v>0</v>
      </c>
      <c r="F757" s="76">
        <v>168.78329999999997</v>
      </c>
      <c r="G757" s="26">
        <v>168.78329999999997</v>
      </c>
      <c r="H757" s="75">
        <v>0</v>
      </c>
      <c r="I757" s="76">
        <v>1364.2166999999999</v>
      </c>
      <c r="J757" s="26">
        <v>1364.2166999999999</v>
      </c>
      <c r="K757" s="39">
        <v>0</v>
      </c>
      <c r="L757" s="25">
        <v>1533</v>
      </c>
      <c r="M757" s="39">
        <v>1533</v>
      </c>
      <c r="N757" s="75">
        <v>0</v>
      </c>
      <c r="O757" s="76">
        <v>168.78329999999997</v>
      </c>
      <c r="P757" s="26">
        <v>168.78329999999997</v>
      </c>
      <c r="Q757" s="39">
        <v>0</v>
      </c>
      <c r="R757" s="39">
        <v>1364.2166999999999</v>
      </c>
      <c r="S757" s="40">
        <v>1364.2166999999999</v>
      </c>
      <c r="T757" s="100" t="s">
        <v>62</v>
      </c>
    </row>
    <row r="758" spans="1:20" outlineLevel="3" x14ac:dyDescent="0.3">
      <c r="A758" s="35" t="s">
        <v>146</v>
      </c>
      <c r="B758" s="75">
        <v>0</v>
      </c>
      <c r="C758" s="76">
        <v>45398.080000000002</v>
      </c>
      <c r="D758" s="77">
        <v>45398.080000000002</v>
      </c>
      <c r="E758" s="75">
        <v>0</v>
      </c>
      <c r="F758" s="76">
        <v>4998.3286079999989</v>
      </c>
      <c r="G758" s="26">
        <v>4998.3286079999989</v>
      </c>
      <c r="H758" s="75">
        <v>0</v>
      </c>
      <c r="I758" s="76">
        <v>40399.751392000006</v>
      </c>
      <c r="J758" s="26">
        <v>40399.751392000006</v>
      </c>
      <c r="K758" s="39">
        <v>0</v>
      </c>
      <c r="L758" s="25">
        <v>83629.200000000012</v>
      </c>
      <c r="M758" s="39">
        <v>83629.200000000012</v>
      </c>
      <c r="N758" s="75">
        <v>0</v>
      </c>
      <c r="O758" s="76">
        <v>9207.5749199999991</v>
      </c>
      <c r="P758" s="26">
        <v>9207.5749199999991</v>
      </c>
      <c r="Q758" s="39">
        <v>0</v>
      </c>
      <c r="R758" s="39">
        <v>74421.625080000013</v>
      </c>
      <c r="S758" s="40">
        <v>74421.625080000013</v>
      </c>
      <c r="T758" s="100" t="s">
        <v>62</v>
      </c>
    </row>
    <row r="759" spans="1:20" outlineLevel="3" x14ac:dyDescent="0.3">
      <c r="A759" s="35" t="s">
        <v>146</v>
      </c>
      <c r="B759" s="75">
        <v>0</v>
      </c>
      <c r="C759" s="76">
        <v>1882</v>
      </c>
      <c r="D759" s="77">
        <v>1882</v>
      </c>
      <c r="E759" s="75">
        <v>0</v>
      </c>
      <c r="F759" s="76">
        <v>207.20819999999995</v>
      </c>
      <c r="G759" s="26">
        <v>207.20819999999995</v>
      </c>
      <c r="H759" s="75">
        <v>0</v>
      </c>
      <c r="I759" s="76">
        <v>1674.7918</v>
      </c>
      <c r="J759" s="26">
        <v>1674.7918</v>
      </c>
      <c r="K759" s="39">
        <v>0</v>
      </c>
      <c r="L759" s="25">
        <v>1882</v>
      </c>
      <c r="M759" s="39">
        <v>1882</v>
      </c>
      <c r="N759" s="75">
        <v>0</v>
      </c>
      <c r="O759" s="76">
        <v>207.20819999999995</v>
      </c>
      <c r="P759" s="26">
        <v>207.20819999999995</v>
      </c>
      <c r="Q759" s="39">
        <v>0</v>
      </c>
      <c r="R759" s="39">
        <v>1674.7918</v>
      </c>
      <c r="S759" s="40">
        <v>1674.7918</v>
      </c>
      <c r="T759" s="100" t="s">
        <v>62</v>
      </c>
    </row>
    <row r="760" spans="1:20" outlineLevel="3" x14ac:dyDescent="0.3">
      <c r="A760" s="35" t="s">
        <v>146</v>
      </c>
      <c r="B760" s="75">
        <v>0</v>
      </c>
      <c r="C760" s="76">
        <v>0</v>
      </c>
      <c r="D760" s="77">
        <v>0</v>
      </c>
      <c r="E760" s="75">
        <v>0</v>
      </c>
      <c r="F760" s="76">
        <v>0</v>
      </c>
      <c r="G760" s="26">
        <v>0</v>
      </c>
      <c r="H760" s="75">
        <v>0</v>
      </c>
      <c r="I760" s="76">
        <v>0</v>
      </c>
      <c r="J760" s="26">
        <v>0</v>
      </c>
      <c r="K760" s="39">
        <v>0</v>
      </c>
      <c r="L760" s="25">
        <v>150</v>
      </c>
      <c r="M760" s="39">
        <v>150</v>
      </c>
      <c r="N760" s="75">
        <v>0</v>
      </c>
      <c r="O760" s="76">
        <v>16.514999999999997</v>
      </c>
      <c r="P760" s="26">
        <v>16.514999999999997</v>
      </c>
      <c r="Q760" s="39">
        <v>0</v>
      </c>
      <c r="R760" s="39">
        <v>133.48500000000001</v>
      </c>
      <c r="S760" s="40">
        <v>133.48500000000001</v>
      </c>
      <c r="T760" s="100" t="s">
        <v>62</v>
      </c>
    </row>
    <row r="761" spans="1:20" outlineLevel="3" x14ac:dyDescent="0.3">
      <c r="A761" s="35" t="s">
        <v>146</v>
      </c>
      <c r="B761" s="75">
        <v>0</v>
      </c>
      <c r="C761" s="76">
        <v>0</v>
      </c>
      <c r="D761" s="77">
        <v>0</v>
      </c>
      <c r="E761" s="75">
        <v>0</v>
      </c>
      <c r="F761" s="76">
        <v>0</v>
      </c>
      <c r="G761" s="26">
        <v>0</v>
      </c>
      <c r="H761" s="75">
        <v>0</v>
      </c>
      <c r="I761" s="76">
        <v>0</v>
      </c>
      <c r="J761" s="26">
        <v>0</v>
      </c>
      <c r="K761" s="39">
        <v>0</v>
      </c>
      <c r="L761" s="25">
        <v>0</v>
      </c>
      <c r="M761" s="39">
        <v>0</v>
      </c>
      <c r="N761" s="75">
        <v>0</v>
      </c>
      <c r="O761" s="76">
        <v>0</v>
      </c>
      <c r="P761" s="26">
        <v>0</v>
      </c>
      <c r="Q761" s="39">
        <v>0</v>
      </c>
      <c r="R761" s="39">
        <v>0</v>
      </c>
      <c r="S761" s="40">
        <v>0</v>
      </c>
      <c r="T761" s="100" t="s">
        <v>62</v>
      </c>
    </row>
    <row r="762" spans="1:20" outlineLevel="3" x14ac:dyDescent="0.3">
      <c r="A762" s="35" t="s">
        <v>146</v>
      </c>
      <c r="B762" s="75">
        <v>0</v>
      </c>
      <c r="C762" s="76">
        <v>3793.65</v>
      </c>
      <c r="D762" s="77">
        <v>3793.65</v>
      </c>
      <c r="E762" s="75">
        <v>0</v>
      </c>
      <c r="F762" s="76">
        <v>417.68086499999993</v>
      </c>
      <c r="G762" s="26">
        <v>417.68086499999993</v>
      </c>
      <c r="H762" s="75">
        <v>0</v>
      </c>
      <c r="I762" s="76">
        <v>3375.9691350000003</v>
      </c>
      <c r="J762" s="26">
        <v>3375.9691350000003</v>
      </c>
      <c r="K762" s="39">
        <v>0</v>
      </c>
      <c r="L762" s="25">
        <v>7355.2000000000007</v>
      </c>
      <c r="M762" s="39">
        <v>7355.2000000000007</v>
      </c>
      <c r="N762" s="75">
        <v>0</v>
      </c>
      <c r="O762" s="76">
        <v>809.80751999999995</v>
      </c>
      <c r="P762" s="26">
        <v>809.80751999999995</v>
      </c>
      <c r="Q762" s="39">
        <v>0</v>
      </c>
      <c r="R762" s="39">
        <v>6545.3924800000004</v>
      </c>
      <c r="S762" s="40">
        <v>6545.3924800000004</v>
      </c>
      <c r="T762" s="100" t="s">
        <v>62</v>
      </c>
    </row>
    <row r="763" spans="1:20" outlineLevel="3" x14ac:dyDescent="0.3">
      <c r="A763" s="35" t="s">
        <v>146</v>
      </c>
      <c r="B763" s="75">
        <v>0</v>
      </c>
      <c r="C763" s="76">
        <v>122.82</v>
      </c>
      <c r="D763" s="77">
        <v>122.82</v>
      </c>
      <c r="E763" s="75">
        <v>0</v>
      </c>
      <c r="F763" s="76">
        <v>13.522481999999997</v>
      </c>
      <c r="G763" s="26">
        <v>13.522481999999997</v>
      </c>
      <c r="H763" s="75">
        <v>0</v>
      </c>
      <c r="I763" s="76">
        <v>109.297518</v>
      </c>
      <c r="J763" s="26">
        <v>109.297518</v>
      </c>
      <c r="K763" s="39">
        <v>0</v>
      </c>
      <c r="L763" s="25">
        <v>180.06</v>
      </c>
      <c r="M763" s="39">
        <v>180.06</v>
      </c>
      <c r="N763" s="75">
        <v>0</v>
      </c>
      <c r="O763" s="76">
        <v>19.824605999999996</v>
      </c>
      <c r="P763" s="26">
        <v>19.824605999999996</v>
      </c>
      <c r="Q763" s="39">
        <v>0</v>
      </c>
      <c r="R763" s="39">
        <v>160.23539400000001</v>
      </c>
      <c r="S763" s="40">
        <v>160.23539400000001</v>
      </c>
      <c r="T763" s="100" t="s">
        <v>62</v>
      </c>
    </row>
    <row r="764" spans="1:20" outlineLevel="3" x14ac:dyDescent="0.3">
      <c r="A764" s="35" t="s">
        <v>146</v>
      </c>
      <c r="B764" s="75">
        <v>0</v>
      </c>
      <c r="C764" s="76">
        <v>71142.820000000007</v>
      </c>
      <c r="D764" s="77">
        <v>71142.820000000007</v>
      </c>
      <c r="E764" s="75">
        <v>0</v>
      </c>
      <c r="F764" s="76">
        <v>7832.8244819999991</v>
      </c>
      <c r="G764" s="26">
        <v>7832.8244819999991</v>
      </c>
      <c r="H764" s="75">
        <v>0</v>
      </c>
      <c r="I764" s="76">
        <v>63309.995518000011</v>
      </c>
      <c r="J764" s="26">
        <v>63309.995518000011</v>
      </c>
      <c r="K764" s="39">
        <v>0</v>
      </c>
      <c r="L764" s="25">
        <v>145281.33000000002</v>
      </c>
      <c r="M764" s="39">
        <v>145281.33000000002</v>
      </c>
      <c r="N764" s="75">
        <v>0</v>
      </c>
      <c r="O764" s="76">
        <v>15995.474432999998</v>
      </c>
      <c r="P764" s="26">
        <v>15995.474432999998</v>
      </c>
      <c r="Q764" s="39">
        <v>0</v>
      </c>
      <c r="R764" s="39">
        <v>129285.85556700002</v>
      </c>
      <c r="S764" s="40">
        <v>129285.85556700002</v>
      </c>
      <c r="T764" s="100" t="s">
        <v>62</v>
      </c>
    </row>
    <row r="765" spans="1:20" outlineLevel="3" x14ac:dyDescent="0.3">
      <c r="A765" s="35" t="s">
        <v>146</v>
      </c>
      <c r="B765" s="75">
        <v>0</v>
      </c>
      <c r="C765" s="76">
        <v>128584.82</v>
      </c>
      <c r="D765" s="77">
        <v>128584.82</v>
      </c>
      <c r="E765" s="75">
        <v>0</v>
      </c>
      <c r="F765" s="76">
        <v>14157.188681999998</v>
      </c>
      <c r="G765" s="26">
        <v>14157.188681999998</v>
      </c>
      <c r="H765" s="75">
        <v>0</v>
      </c>
      <c r="I765" s="76">
        <v>114427.63131800001</v>
      </c>
      <c r="J765" s="26">
        <v>114427.63131800001</v>
      </c>
      <c r="K765" s="39">
        <v>0</v>
      </c>
      <c r="L765" s="25">
        <v>238583.59000000003</v>
      </c>
      <c r="M765" s="39">
        <v>238583.59000000003</v>
      </c>
      <c r="N765" s="75">
        <v>0</v>
      </c>
      <c r="O765" s="76">
        <v>26268.053258999997</v>
      </c>
      <c r="P765" s="26">
        <v>26268.053258999997</v>
      </c>
      <c r="Q765" s="39">
        <v>0</v>
      </c>
      <c r="R765" s="39">
        <v>212315.53674100002</v>
      </c>
      <c r="S765" s="40">
        <v>212315.53674100002</v>
      </c>
      <c r="T765" s="100" t="s">
        <v>62</v>
      </c>
    </row>
    <row r="766" spans="1:20" outlineLevel="3" x14ac:dyDescent="0.3">
      <c r="A766" s="35" t="s">
        <v>146</v>
      </c>
      <c r="B766" s="75">
        <v>0</v>
      </c>
      <c r="C766" s="76">
        <v>379.2</v>
      </c>
      <c r="D766" s="77">
        <v>379.2</v>
      </c>
      <c r="E766" s="75">
        <v>0</v>
      </c>
      <c r="F766" s="76">
        <v>41.749919999999989</v>
      </c>
      <c r="G766" s="26">
        <v>41.749919999999989</v>
      </c>
      <c r="H766" s="75">
        <v>0</v>
      </c>
      <c r="I766" s="76">
        <v>337.45008000000001</v>
      </c>
      <c r="J766" s="26">
        <v>337.45008000000001</v>
      </c>
      <c r="K766" s="39">
        <v>0</v>
      </c>
      <c r="L766" s="25">
        <v>6541.2</v>
      </c>
      <c r="M766" s="39">
        <v>6541.2</v>
      </c>
      <c r="N766" s="75">
        <v>0</v>
      </c>
      <c r="O766" s="76">
        <v>720.18611999999985</v>
      </c>
      <c r="P766" s="26">
        <v>720.18611999999985</v>
      </c>
      <c r="Q766" s="39">
        <v>0</v>
      </c>
      <c r="R766" s="39">
        <v>5821.0138800000004</v>
      </c>
      <c r="S766" s="40">
        <v>5821.0138800000004</v>
      </c>
      <c r="T766" s="100" t="s">
        <v>62</v>
      </c>
    </row>
    <row r="767" spans="1:20" outlineLevel="3" x14ac:dyDescent="0.3">
      <c r="A767" s="35" t="s">
        <v>146</v>
      </c>
      <c r="B767" s="75">
        <v>0</v>
      </c>
      <c r="C767" s="76">
        <v>0</v>
      </c>
      <c r="D767" s="77">
        <v>0</v>
      </c>
      <c r="E767" s="75">
        <v>0</v>
      </c>
      <c r="F767" s="76">
        <v>0</v>
      </c>
      <c r="G767" s="26">
        <v>0</v>
      </c>
      <c r="H767" s="75">
        <v>0</v>
      </c>
      <c r="I767" s="76">
        <v>0</v>
      </c>
      <c r="J767" s="26">
        <v>0</v>
      </c>
      <c r="K767" s="39">
        <v>0</v>
      </c>
      <c r="L767" s="25">
        <v>0</v>
      </c>
      <c r="M767" s="39">
        <v>0</v>
      </c>
      <c r="N767" s="75">
        <v>0</v>
      </c>
      <c r="O767" s="76">
        <v>0</v>
      </c>
      <c r="P767" s="26">
        <v>0</v>
      </c>
      <c r="Q767" s="39">
        <v>0</v>
      </c>
      <c r="R767" s="39">
        <v>0</v>
      </c>
      <c r="S767" s="40">
        <v>0</v>
      </c>
      <c r="T767" s="100" t="s">
        <v>62</v>
      </c>
    </row>
    <row r="768" spans="1:20" outlineLevel="3" x14ac:dyDescent="0.3">
      <c r="A768" s="35" t="s">
        <v>146</v>
      </c>
      <c r="B768" s="75">
        <v>0</v>
      </c>
      <c r="C768" s="76">
        <v>0</v>
      </c>
      <c r="D768" s="77">
        <v>0</v>
      </c>
      <c r="E768" s="75">
        <v>0</v>
      </c>
      <c r="F768" s="76">
        <v>0</v>
      </c>
      <c r="G768" s="26">
        <v>0</v>
      </c>
      <c r="H768" s="75">
        <v>0</v>
      </c>
      <c r="I768" s="76">
        <v>0</v>
      </c>
      <c r="J768" s="26">
        <v>0</v>
      </c>
      <c r="K768" s="39">
        <v>0</v>
      </c>
      <c r="L768" s="25">
        <v>0</v>
      </c>
      <c r="M768" s="39">
        <v>0</v>
      </c>
      <c r="N768" s="75">
        <v>0</v>
      </c>
      <c r="O768" s="76">
        <v>0</v>
      </c>
      <c r="P768" s="26">
        <v>0</v>
      </c>
      <c r="Q768" s="39">
        <v>0</v>
      </c>
      <c r="R768" s="39">
        <v>0</v>
      </c>
      <c r="S768" s="40">
        <v>0</v>
      </c>
      <c r="T768" s="100" t="s">
        <v>62</v>
      </c>
    </row>
    <row r="769" spans="1:20" outlineLevel="3" x14ac:dyDescent="0.3">
      <c r="A769" s="35" t="s">
        <v>146</v>
      </c>
      <c r="B769" s="75">
        <v>0</v>
      </c>
      <c r="C769" s="76">
        <v>2291.19</v>
      </c>
      <c r="D769" s="77">
        <v>2291.19</v>
      </c>
      <c r="E769" s="75">
        <v>0</v>
      </c>
      <c r="F769" s="76">
        <v>252.26001899999994</v>
      </c>
      <c r="G769" s="26">
        <v>252.26001899999994</v>
      </c>
      <c r="H769" s="75">
        <v>0</v>
      </c>
      <c r="I769" s="76">
        <v>2038.9299810000002</v>
      </c>
      <c r="J769" s="26">
        <v>2038.9299810000002</v>
      </c>
      <c r="K769" s="39">
        <v>0</v>
      </c>
      <c r="L769" s="25">
        <v>7463.26</v>
      </c>
      <c r="M769" s="39">
        <v>7463.26</v>
      </c>
      <c r="N769" s="75">
        <v>0</v>
      </c>
      <c r="O769" s="76">
        <v>821.70492599999989</v>
      </c>
      <c r="P769" s="26">
        <v>821.70492599999989</v>
      </c>
      <c r="Q769" s="39">
        <v>0</v>
      </c>
      <c r="R769" s="39">
        <v>6641.5550739999999</v>
      </c>
      <c r="S769" s="40">
        <v>6641.5550739999999</v>
      </c>
      <c r="T769" s="100" t="s">
        <v>62</v>
      </c>
    </row>
    <row r="770" spans="1:20" outlineLevel="3" x14ac:dyDescent="0.3">
      <c r="A770" s="35" t="s">
        <v>146</v>
      </c>
      <c r="B770" s="75">
        <v>0</v>
      </c>
      <c r="C770" s="76">
        <v>52873.79</v>
      </c>
      <c r="D770" s="77">
        <v>52873.79</v>
      </c>
      <c r="E770" s="75">
        <v>0</v>
      </c>
      <c r="F770" s="76">
        <v>5821.4042789999985</v>
      </c>
      <c r="G770" s="26">
        <v>5821.4042789999985</v>
      </c>
      <c r="H770" s="75">
        <v>0</v>
      </c>
      <c r="I770" s="76">
        <v>47052.385720999999</v>
      </c>
      <c r="J770" s="26">
        <v>47052.385720999999</v>
      </c>
      <c r="K770" s="39">
        <v>0</v>
      </c>
      <c r="L770" s="25">
        <v>139748.97</v>
      </c>
      <c r="M770" s="39">
        <v>139748.97</v>
      </c>
      <c r="N770" s="75">
        <v>0</v>
      </c>
      <c r="O770" s="76">
        <v>15386.361596999997</v>
      </c>
      <c r="P770" s="26">
        <v>15386.361596999997</v>
      </c>
      <c r="Q770" s="39">
        <v>0</v>
      </c>
      <c r="R770" s="39">
        <v>124362.60840300001</v>
      </c>
      <c r="S770" s="40">
        <v>124362.60840300001</v>
      </c>
      <c r="T770" s="100" t="s">
        <v>62</v>
      </c>
    </row>
    <row r="771" spans="1:20" outlineLevel="2" x14ac:dyDescent="0.3">
      <c r="A771" s="35"/>
      <c r="B771" s="75">
        <v>0</v>
      </c>
      <c r="C771" s="76">
        <v>310812.21000000002</v>
      </c>
      <c r="D771" s="77">
        <v>310812.21000000002</v>
      </c>
      <c r="E771" s="75">
        <v>0</v>
      </c>
      <c r="F771" s="76">
        <v>34220.424320999999</v>
      </c>
      <c r="G771" s="26">
        <v>34220.424320999999</v>
      </c>
      <c r="H771" s="75">
        <v>0</v>
      </c>
      <c r="I771" s="76">
        <v>276591.78567900008</v>
      </c>
      <c r="J771" s="26">
        <v>276591.78567900008</v>
      </c>
      <c r="K771" s="39">
        <v>0</v>
      </c>
      <c r="L771" s="25">
        <v>637481.02000000014</v>
      </c>
      <c r="M771" s="39">
        <v>637481.02000000014</v>
      </c>
      <c r="N771" s="75">
        <v>0</v>
      </c>
      <c r="O771" s="76">
        <v>70186.660301999989</v>
      </c>
      <c r="P771" s="26">
        <v>70186.660301999989</v>
      </c>
      <c r="Q771" s="39">
        <v>0</v>
      </c>
      <c r="R771" s="39">
        <v>567294.35969800001</v>
      </c>
      <c r="S771" s="40">
        <v>567294.35969800001</v>
      </c>
      <c r="T771" s="106" t="s">
        <v>272</v>
      </c>
    </row>
    <row r="772" spans="1:20" outlineLevel="3" x14ac:dyDescent="0.3">
      <c r="A772" s="35" t="s">
        <v>146</v>
      </c>
      <c r="B772" s="75">
        <v>0</v>
      </c>
      <c r="C772" s="76">
        <v>341.59</v>
      </c>
      <c r="D772" s="77">
        <v>341.59</v>
      </c>
      <c r="E772" s="75">
        <v>0</v>
      </c>
      <c r="F772" s="76">
        <v>27.293040999999988</v>
      </c>
      <c r="G772" s="26">
        <v>27.293040999999988</v>
      </c>
      <c r="H772" s="75">
        <v>0</v>
      </c>
      <c r="I772" s="76">
        <v>314.29695900000002</v>
      </c>
      <c r="J772" s="26">
        <v>314.29695900000002</v>
      </c>
      <c r="K772" s="39">
        <v>0</v>
      </c>
      <c r="L772" s="25">
        <v>1108.5899999999999</v>
      </c>
      <c r="M772" s="39">
        <v>1108.5899999999999</v>
      </c>
      <c r="N772" s="75">
        <v>0</v>
      </c>
      <c r="O772" s="76">
        <v>88.576340999999957</v>
      </c>
      <c r="P772" s="26">
        <v>88.576340999999957</v>
      </c>
      <c r="Q772" s="39">
        <v>0</v>
      </c>
      <c r="R772" s="39">
        <v>1020.013659</v>
      </c>
      <c r="S772" s="40">
        <v>1020.013659</v>
      </c>
      <c r="T772" s="100" t="s">
        <v>50</v>
      </c>
    </row>
    <row r="773" spans="1:20" outlineLevel="2" x14ac:dyDescent="0.3">
      <c r="A773" s="35"/>
      <c r="B773" s="75">
        <v>0</v>
      </c>
      <c r="C773" s="76">
        <v>341.59</v>
      </c>
      <c r="D773" s="77">
        <v>341.59</v>
      </c>
      <c r="E773" s="75">
        <v>0</v>
      </c>
      <c r="F773" s="76">
        <v>27.293040999999988</v>
      </c>
      <c r="G773" s="26">
        <v>27.293040999999988</v>
      </c>
      <c r="H773" s="75">
        <v>0</v>
      </c>
      <c r="I773" s="76">
        <v>314.29695900000002</v>
      </c>
      <c r="J773" s="26">
        <v>314.29695900000002</v>
      </c>
      <c r="K773" s="39">
        <v>0</v>
      </c>
      <c r="L773" s="25">
        <v>1108.5899999999999</v>
      </c>
      <c r="M773" s="39">
        <v>1108.5899999999999</v>
      </c>
      <c r="N773" s="75">
        <v>0</v>
      </c>
      <c r="O773" s="76">
        <v>88.576340999999957</v>
      </c>
      <c r="P773" s="26">
        <v>88.576340999999957</v>
      </c>
      <c r="Q773" s="39">
        <v>0</v>
      </c>
      <c r="R773" s="39">
        <v>1020.013659</v>
      </c>
      <c r="S773" s="40">
        <v>1020.013659</v>
      </c>
      <c r="T773" s="106" t="s">
        <v>275</v>
      </c>
    </row>
    <row r="774" spans="1:20" outlineLevel="3" x14ac:dyDescent="0.3">
      <c r="A774" s="35" t="s">
        <v>146</v>
      </c>
      <c r="B774" s="75">
        <v>0</v>
      </c>
      <c r="C774" s="76">
        <v>12444.36</v>
      </c>
      <c r="D774" s="77">
        <v>12444.36</v>
      </c>
      <c r="E774" s="75">
        <v>0</v>
      </c>
      <c r="F774" s="76">
        <v>1383.8128319999996</v>
      </c>
      <c r="G774" s="26">
        <v>1383.8128319999996</v>
      </c>
      <c r="H774" s="75">
        <v>0</v>
      </c>
      <c r="I774" s="76">
        <v>11060.547168000001</v>
      </c>
      <c r="J774" s="26">
        <v>11060.547168000001</v>
      </c>
      <c r="K774" s="39">
        <v>0</v>
      </c>
      <c r="L774" s="25">
        <v>24378.95</v>
      </c>
      <c r="M774" s="39">
        <v>24378.95</v>
      </c>
      <c r="N774" s="75">
        <v>0</v>
      </c>
      <c r="O774" s="76">
        <v>2710.9392399999992</v>
      </c>
      <c r="P774" s="26">
        <v>2710.9392399999992</v>
      </c>
      <c r="Q774" s="39">
        <v>0</v>
      </c>
      <c r="R774" s="39">
        <v>21668.010760000001</v>
      </c>
      <c r="S774" s="40">
        <v>21668.010760000001</v>
      </c>
      <c r="T774" s="100" t="s">
        <v>47</v>
      </c>
    </row>
    <row r="775" spans="1:20" outlineLevel="2" x14ac:dyDescent="0.3">
      <c r="A775" s="35"/>
      <c r="B775" s="75">
        <v>0</v>
      </c>
      <c r="C775" s="76">
        <v>12444.36</v>
      </c>
      <c r="D775" s="77">
        <v>12444.36</v>
      </c>
      <c r="E775" s="75">
        <v>0</v>
      </c>
      <c r="F775" s="76">
        <v>1383.8128319999996</v>
      </c>
      <c r="G775" s="26">
        <v>1383.8128319999996</v>
      </c>
      <c r="H775" s="75">
        <v>0</v>
      </c>
      <c r="I775" s="76">
        <v>11060.547168000001</v>
      </c>
      <c r="J775" s="26">
        <v>11060.547168000001</v>
      </c>
      <c r="K775" s="39">
        <v>0</v>
      </c>
      <c r="L775" s="25">
        <v>24378.95</v>
      </c>
      <c r="M775" s="39">
        <v>24378.95</v>
      </c>
      <c r="N775" s="75">
        <v>0</v>
      </c>
      <c r="O775" s="76">
        <v>2710.9392399999992</v>
      </c>
      <c r="P775" s="26">
        <v>2710.9392399999992</v>
      </c>
      <c r="Q775" s="39">
        <v>0</v>
      </c>
      <c r="R775" s="39">
        <v>21668.010760000001</v>
      </c>
      <c r="S775" s="40">
        <v>21668.010760000001</v>
      </c>
      <c r="T775" s="106" t="s">
        <v>279</v>
      </c>
    </row>
    <row r="776" spans="1:20" outlineLevel="3" x14ac:dyDescent="0.3">
      <c r="A776" s="35" t="s">
        <v>146</v>
      </c>
      <c r="B776" s="75">
        <v>887.88</v>
      </c>
      <c r="C776" s="76">
        <v>0</v>
      </c>
      <c r="D776" s="77">
        <v>887.88</v>
      </c>
      <c r="E776" s="75">
        <v>0</v>
      </c>
      <c r="F776" s="76">
        <v>0</v>
      </c>
      <c r="G776" s="26">
        <v>0</v>
      </c>
      <c r="H776" s="75">
        <v>887.88</v>
      </c>
      <c r="I776" s="76">
        <v>0</v>
      </c>
      <c r="J776" s="26">
        <v>887.88</v>
      </c>
      <c r="K776" s="39">
        <v>1194.3800000000001</v>
      </c>
      <c r="L776" s="25">
        <v>0</v>
      </c>
      <c r="M776" s="39">
        <v>1194.3800000000001</v>
      </c>
      <c r="N776" s="75">
        <v>0</v>
      </c>
      <c r="O776" s="76">
        <v>0</v>
      </c>
      <c r="P776" s="26">
        <v>0</v>
      </c>
      <c r="Q776" s="39">
        <v>1194.3800000000001</v>
      </c>
      <c r="R776" s="39">
        <v>0</v>
      </c>
      <c r="S776" s="40">
        <v>1194.3800000000001</v>
      </c>
      <c r="T776" s="100" t="s">
        <v>63</v>
      </c>
    </row>
    <row r="777" spans="1:20" outlineLevel="3" x14ac:dyDescent="0.3">
      <c r="A777" s="35" t="s">
        <v>146</v>
      </c>
      <c r="B777" s="75">
        <v>58.78</v>
      </c>
      <c r="C777" s="76">
        <v>0</v>
      </c>
      <c r="D777" s="77">
        <v>58.78</v>
      </c>
      <c r="E777" s="75">
        <v>0</v>
      </c>
      <c r="F777" s="76">
        <v>0</v>
      </c>
      <c r="G777" s="26">
        <v>0</v>
      </c>
      <c r="H777" s="75">
        <v>58.78</v>
      </c>
      <c r="I777" s="76">
        <v>0</v>
      </c>
      <c r="J777" s="26">
        <v>58.78</v>
      </c>
      <c r="K777" s="39">
        <v>58.78</v>
      </c>
      <c r="L777" s="25">
        <v>0</v>
      </c>
      <c r="M777" s="39">
        <v>58.78</v>
      </c>
      <c r="N777" s="75">
        <v>0</v>
      </c>
      <c r="O777" s="76">
        <v>0</v>
      </c>
      <c r="P777" s="26">
        <v>0</v>
      </c>
      <c r="Q777" s="39">
        <v>58.78</v>
      </c>
      <c r="R777" s="39">
        <v>0</v>
      </c>
      <c r="S777" s="40">
        <v>58.78</v>
      </c>
      <c r="T777" s="100" t="s">
        <v>63</v>
      </c>
    </row>
    <row r="778" spans="1:20" outlineLevel="3" x14ac:dyDescent="0.3">
      <c r="A778" s="35" t="s">
        <v>146</v>
      </c>
      <c r="B778" s="75">
        <v>1118</v>
      </c>
      <c r="C778" s="76">
        <v>0</v>
      </c>
      <c r="D778" s="77">
        <v>1118</v>
      </c>
      <c r="E778" s="75">
        <v>0</v>
      </c>
      <c r="F778" s="76">
        <v>0</v>
      </c>
      <c r="G778" s="26">
        <v>0</v>
      </c>
      <c r="H778" s="75">
        <v>1118</v>
      </c>
      <c r="I778" s="76">
        <v>0</v>
      </c>
      <c r="J778" s="26">
        <v>1118</v>
      </c>
      <c r="K778" s="39">
        <v>2279</v>
      </c>
      <c r="L778" s="25">
        <v>0</v>
      </c>
      <c r="M778" s="39">
        <v>2279</v>
      </c>
      <c r="N778" s="75">
        <v>0</v>
      </c>
      <c r="O778" s="76">
        <v>0</v>
      </c>
      <c r="P778" s="26">
        <v>0</v>
      </c>
      <c r="Q778" s="39">
        <v>2279</v>
      </c>
      <c r="R778" s="39">
        <v>0</v>
      </c>
      <c r="S778" s="40">
        <v>2279</v>
      </c>
      <c r="T778" s="100" t="s">
        <v>63</v>
      </c>
    </row>
    <row r="779" spans="1:20" outlineLevel="3" x14ac:dyDescent="0.3">
      <c r="A779" s="35" t="s">
        <v>146</v>
      </c>
      <c r="B779" s="75">
        <v>0</v>
      </c>
      <c r="C779" s="76">
        <v>0</v>
      </c>
      <c r="D779" s="77">
        <v>0</v>
      </c>
      <c r="E779" s="75">
        <v>0</v>
      </c>
      <c r="F779" s="76">
        <v>0</v>
      </c>
      <c r="G779" s="26">
        <v>0</v>
      </c>
      <c r="H779" s="75">
        <v>0</v>
      </c>
      <c r="I779" s="76">
        <v>0</v>
      </c>
      <c r="J779" s="26">
        <v>0</v>
      </c>
      <c r="K779" s="39">
        <v>0</v>
      </c>
      <c r="L779" s="25">
        <v>0</v>
      </c>
      <c r="M779" s="39">
        <v>0</v>
      </c>
      <c r="N779" s="75">
        <v>0</v>
      </c>
      <c r="O779" s="76">
        <v>0</v>
      </c>
      <c r="P779" s="26">
        <v>0</v>
      </c>
      <c r="Q779" s="39">
        <v>0</v>
      </c>
      <c r="R779" s="39">
        <v>0</v>
      </c>
      <c r="S779" s="40">
        <v>0</v>
      </c>
      <c r="T779" s="100" t="s">
        <v>63</v>
      </c>
    </row>
    <row r="780" spans="1:20" outlineLevel="2" x14ac:dyDescent="0.3">
      <c r="A780" s="35"/>
      <c r="B780" s="75">
        <v>2064.66</v>
      </c>
      <c r="C780" s="76">
        <v>0</v>
      </c>
      <c r="D780" s="77">
        <v>2064.66</v>
      </c>
      <c r="E780" s="75">
        <v>0</v>
      </c>
      <c r="F780" s="76">
        <v>0</v>
      </c>
      <c r="G780" s="26">
        <v>0</v>
      </c>
      <c r="H780" s="75">
        <v>2064.66</v>
      </c>
      <c r="I780" s="76">
        <v>0</v>
      </c>
      <c r="J780" s="26">
        <v>2064.66</v>
      </c>
      <c r="K780" s="39">
        <v>3532.16</v>
      </c>
      <c r="L780" s="25">
        <v>0</v>
      </c>
      <c r="M780" s="39">
        <v>3532.16</v>
      </c>
      <c r="N780" s="75">
        <v>0</v>
      </c>
      <c r="O780" s="76">
        <v>0</v>
      </c>
      <c r="P780" s="26">
        <v>0</v>
      </c>
      <c r="Q780" s="39">
        <v>3532.16</v>
      </c>
      <c r="R780" s="39">
        <v>0</v>
      </c>
      <c r="S780" s="40">
        <v>3532.16</v>
      </c>
      <c r="T780" s="106" t="s">
        <v>266</v>
      </c>
    </row>
    <row r="781" spans="1:20" outlineLevel="3" x14ac:dyDescent="0.3">
      <c r="A781" s="35" t="s">
        <v>146</v>
      </c>
      <c r="B781" s="75">
        <v>6821.7</v>
      </c>
      <c r="C781" s="76">
        <v>0</v>
      </c>
      <c r="D781" s="77">
        <v>6821.7</v>
      </c>
      <c r="E781" s="75">
        <v>6821.7</v>
      </c>
      <c r="F781" s="76">
        <v>0</v>
      </c>
      <c r="G781" s="26">
        <v>6821.7</v>
      </c>
      <c r="H781" s="75">
        <v>0</v>
      </c>
      <c r="I781" s="76">
        <v>0</v>
      </c>
      <c r="J781" s="26">
        <v>0</v>
      </c>
      <c r="K781" s="39">
        <v>17593.5</v>
      </c>
      <c r="L781" s="25">
        <v>0</v>
      </c>
      <c r="M781" s="39">
        <v>17593.5</v>
      </c>
      <c r="N781" s="75">
        <v>17593.5</v>
      </c>
      <c r="O781" s="76">
        <v>0</v>
      </c>
      <c r="P781" s="26">
        <v>17593.5</v>
      </c>
      <c r="Q781" s="39">
        <v>0</v>
      </c>
      <c r="R781" s="39">
        <v>0</v>
      </c>
      <c r="S781" s="40">
        <v>0</v>
      </c>
      <c r="T781" s="100" t="s">
        <v>66</v>
      </c>
    </row>
    <row r="782" spans="1:20" outlineLevel="3" x14ac:dyDescent="0.3">
      <c r="A782" s="35" t="s">
        <v>146</v>
      </c>
      <c r="B782" s="75">
        <v>12.26</v>
      </c>
      <c r="C782" s="76">
        <v>0</v>
      </c>
      <c r="D782" s="77">
        <v>12.26</v>
      </c>
      <c r="E782" s="75">
        <v>12.26</v>
      </c>
      <c r="F782" s="76">
        <v>0</v>
      </c>
      <c r="G782" s="26">
        <v>12.26</v>
      </c>
      <c r="H782" s="75">
        <v>0</v>
      </c>
      <c r="I782" s="76">
        <v>0</v>
      </c>
      <c r="J782" s="26">
        <v>0</v>
      </c>
      <c r="K782" s="39">
        <v>12.26</v>
      </c>
      <c r="L782" s="25">
        <v>0</v>
      </c>
      <c r="M782" s="39">
        <v>12.26</v>
      </c>
      <c r="N782" s="75">
        <v>12.26</v>
      </c>
      <c r="O782" s="76">
        <v>0</v>
      </c>
      <c r="P782" s="26">
        <v>12.26</v>
      </c>
      <c r="Q782" s="39">
        <v>0</v>
      </c>
      <c r="R782" s="39">
        <v>0</v>
      </c>
      <c r="S782" s="40">
        <v>0</v>
      </c>
      <c r="T782" s="100" t="s">
        <v>66</v>
      </c>
    </row>
    <row r="783" spans="1:20" outlineLevel="3" x14ac:dyDescent="0.3">
      <c r="A783" s="35" t="s">
        <v>146</v>
      </c>
      <c r="B783" s="75">
        <v>0</v>
      </c>
      <c r="C783" s="76">
        <v>0</v>
      </c>
      <c r="D783" s="77">
        <v>0</v>
      </c>
      <c r="E783" s="75">
        <v>0</v>
      </c>
      <c r="F783" s="76">
        <v>0</v>
      </c>
      <c r="G783" s="26">
        <v>0</v>
      </c>
      <c r="H783" s="75">
        <v>0</v>
      </c>
      <c r="I783" s="76">
        <v>0</v>
      </c>
      <c r="J783" s="26">
        <v>0</v>
      </c>
      <c r="K783" s="39">
        <v>199.77</v>
      </c>
      <c r="L783" s="25">
        <v>0</v>
      </c>
      <c r="M783" s="39">
        <v>199.77</v>
      </c>
      <c r="N783" s="75">
        <v>199.77</v>
      </c>
      <c r="O783" s="76">
        <v>0</v>
      </c>
      <c r="P783" s="26">
        <v>199.77</v>
      </c>
      <c r="Q783" s="39">
        <v>0</v>
      </c>
      <c r="R783" s="39">
        <v>0</v>
      </c>
      <c r="S783" s="40">
        <v>0</v>
      </c>
      <c r="T783" s="100" t="s">
        <v>66</v>
      </c>
    </row>
    <row r="784" spans="1:20" outlineLevel="2" x14ac:dyDescent="0.3">
      <c r="A784" s="35"/>
      <c r="B784" s="75">
        <v>6833.96</v>
      </c>
      <c r="C784" s="76">
        <v>0</v>
      </c>
      <c r="D784" s="77">
        <v>6833.96</v>
      </c>
      <c r="E784" s="75">
        <v>6833.96</v>
      </c>
      <c r="F784" s="76">
        <v>0</v>
      </c>
      <c r="G784" s="26">
        <v>6833.96</v>
      </c>
      <c r="H784" s="75">
        <v>0</v>
      </c>
      <c r="I784" s="76">
        <v>0</v>
      </c>
      <c r="J784" s="26">
        <v>0</v>
      </c>
      <c r="K784" s="39">
        <v>17805.53</v>
      </c>
      <c r="L784" s="25">
        <v>0</v>
      </c>
      <c r="M784" s="39">
        <v>17805.53</v>
      </c>
      <c r="N784" s="75">
        <v>17805.53</v>
      </c>
      <c r="O784" s="76">
        <v>0</v>
      </c>
      <c r="P784" s="26">
        <v>17805.53</v>
      </c>
      <c r="Q784" s="39">
        <v>0</v>
      </c>
      <c r="R784" s="39">
        <v>0</v>
      </c>
      <c r="S784" s="40">
        <v>0</v>
      </c>
      <c r="T784" s="106" t="s">
        <v>273</v>
      </c>
    </row>
    <row r="785" spans="1:20" outlineLevel="3" x14ac:dyDescent="0.3">
      <c r="A785" s="35" t="s">
        <v>146</v>
      </c>
      <c r="B785" s="75">
        <v>0</v>
      </c>
      <c r="C785" s="76">
        <v>64005.48</v>
      </c>
      <c r="D785" s="77">
        <v>64005.48</v>
      </c>
      <c r="E785" s="75">
        <v>0</v>
      </c>
      <c r="F785" s="76">
        <v>6701.3737560000009</v>
      </c>
      <c r="G785" s="26">
        <v>6701.3737560000009</v>
      </c>
      <c r="H785" s="75">
        <v>0</v>
      </c>
      <c r="I785" s="76">
        <v>57304.106244000002</v>
      </c>
      <c r="J785" s="26">
        <v>57304.106244000002</v>
      </c>
      <c r="K785" s="39">
        <v>0</v>
      </c>
      <c r="L785" s="25">
        <v>121957.18</v>
      </c>
      <c r="M785" s="39">
        <v>121957.18</v>
      </c>
      <c r="N785" s="75">
        <v>0</v>
      </c>
      <c r="O785" s="76">
        <v>12768.916746000001</v>
      </c>
      <c r="P785" s="26">
        <v>12768.916746000001</v>
      </c>
      <c r="Q785" s="39">
        <v>0</v>
      </c>
      <c r="R785" s="39">
        <v>109188.26325399999</v>
      </c>
      <c r="S785" s="40">
        <v>109188.26325399999</v>
      </c>
      <c r="T785" s="100" t="s">
        <v>57</v>
      </c>
    </row>
    <row r="786" spans="1:20" outlineLevel="3" x14ac:dyDescent="0.3">
      <c r="A786" s="35" t="s">
        <v>146</v>
      </c>
      <c r="B786" s="75">
        <v>0</v>
      </c>
      <c r="C786" s="76">
        <v>4875.03</v>
      </c>
      <c r="D786" s="77">
        <v>4875.03</v>
      </c>
      <c r="E786" s="75">
        <v>0</v>
      </c>
      <c r="F786" s="76">
        <v>510.41564100000005</v>
      </c>
      <c r="G786" s="26">
        <v>510.41564100000005</v>
      </c>
      <c r="H786" s="75">
        <v>0</v>
      </c>
      <c r="I786" s="76">
        <v>4364.6143589999992</v>
      </c>
      <c r="J786" s="26">
        <v>4364.6143589999992</v>
      </c>
      <c r="K786" s="39">
        <v>0</v>
      </c>
      <c r="L786" s="25">
        <v>15935.099999999999</v>
      </c>
      <c r="M786" s="39">
        <v>15935.099999999999</v>
      </c>
      <c r="N786" s="75">
        <v>0</v>
      </c>
      <c r="O786" s="76">
        <v>1668.40497</v>
      </c>
      <c r="P786" s="26">
        <v>1668.40497</v>
      </c>
      <c r="Q786" s="39">
        <v>0</v>
      </c>
      <c r="R786" s="39">
        <v>14266.695029999999</v>
      </c>
      <c r="S786" s="40">
        <v>14266.695029999999</v>
      </c>
      <c r="T786" s="100" t="s">
        <v>57</v>
      </c>
    </row>
    <row r="787" spans="1:20" outlineLevel="3" x14ac:dyDescent="0.3">
      <c r="A787" s="35" t="s">
        <v>146</v>
      </c>
      <c r="B787" s="75">
        <v>0</v>
      </c>
      <c r="C787" s="76">
        <v>206</v>
      </c>
      <c r="D787" s="77">
        <v>206</v>
      </c>
      <c r="E787" s="75">
        <v>0</v>
      </c>
      <c r="F787" s="76">
        <v>21.568200000000004</v>
      </c>
      <c r="G787" s="26">
        <v>21.568200000000004</v>
      </c>
      <c r="H787" s="75">
        <v>0</v>
      </c>
      <c r="I787" s="76">
        <v>184.43180000000001</v>
      </c>
      <c r="J787" s="26">
        <v>184.43180000000001</v>
      </c>
      <c r="K787" s="39">
        <v>0</v>
      </c>
      <c r="L787" s="25">
        <v>-20316.66</v>
      </c>
      <c r="M787" s="39">
        <v>-20316.66</v>
      </c>
      <c r="N787" s="75">
        <v>0</v>
      </c>
      <c r="O787" s="76">
        <v>-2127.1543020000004</v>
      </c>
      <c r="P787" s="26">
        <v>-2127.1543020000004</v>
      </c>
      <c r="Q787" s="39">
        <v>0</v>
      </c>
      <c r="R787" s="39">
        <v>-18189.505698000001</v>
      </c>
      <c r="S787" s="40">
        <v>-18189.505698000001</v>
      </c>
      <c r="T787" s="100" t="s">
        <v>57</v>
      </c>
    </row>
    <row r="788" spans="1:20" outlineLevel="3" x14ac:dyDescent="0.3">
      <c r="A788" s="35" t="s">
        <v>146</v>
      </c>
      <c r="B788" s="75">
        <v>0</v>
      </c>
      <c r="C788" s="76">
        <v>0</v>
      </c>
      <c r="D788" s="77">
        <v>0</v>
      </c>
      <c r="E788" s="75">
        <v>0</v>
      </c>
      <c r="F788" s="76">
        <v>0</v>
      </c>
      <c r="G788" s="26">
        <v>0</v>
      </c>
      <c r="H788" s="75">
        <v>0</v>
      </c>
      <c r="I788" s="76">
        <v>0</v>
      </c>
      <c r="J788" s="26">
        <v>0</v>
      </c>
      <c r="K788" s="39">
        <v>0</v>
      </c>
      <c r="L788" s="25">
        <v>1755</v>
      </c>
      <c r="M788" s="39">
        <v>1755</v>
      </c>
      <c r="N788" s="75">
        <v>0</v>
      </c>
      <c r="O788" s="76">
        <v>183.74850000000004</v>
      </c>
      <c r="P788" s="26">
        <v>183.74850000000004</v>
      </c>
      <c r="Q788" s="39">
        <v>0</v>
      </c>
      <c r="R788" s="39">
        <v>1571.2514999999999</v>
      </c>
      <c r="S788" s="40">
        <v>1571.2514999999999</v>
      </c>
      <c r="T788" s="100" t="s">
        <v>57</v>
      </c>
    </row>
    <row r="789" spans="1:20" outlineLevel="3" x14ac:dyDescent="0.3">
      <c r="A789" s="35" t="s">
        <v>146</v>
      </c>
      <c r="B789" s="75">
        <v>0</v>
      </c>
      <c r="C789" s="76">
        <v>1024</v>
      </c>
      <c r="D789" s="77">
        <v>1024</v>
      </c>
      <c r="E789" s="75">
        <v>0</v>
      </c>
      <c r="F789" s="76">
        <v>107.21280000000002</v>
      </c>
      <c r="G789" s="26">
        <v>107.21280000000002</v>
      </c>
      <c r="H789" s="75">
        <v>0</v>
      </c>
      <c r="I789" s="76">
        <v>916.78719999999998</v>
      </c>
      <c r="J789" s="26">
        <v>916.78719999999998</v>
      </c>
      <c r="K789" s="39">
        <v>0</v>
      </c>
      <c r="L789" s="25">
        <v>1781</v>
      </c>
      <c r="M789" s="39">
        <v>1781</v>
      </c>
      <c r="N789" s="75">
        <v>0</v>
      </c>
      <c r="O789" s="76">
        <v>186.47070000000002</v>
      </c>
      <c r="P789" s="26">
        <v>186.47070000000002</v>
      </c>
      <c r="Q789" s="39">
        <v>0</v>
      </c>
      <c r="R789" s="39">
        <v>1594.5292999999999</v>
      </c>
      <c r="S789" s="40">
        <v>1594.5292999999999</v>
      </c>
      <c r="T789" s="100" t="s">
        <v>57</v>
      </c>
    </row>
    <row r="790" spans="1:20" outlineLevel="3" x14ac:dyDescent="0.3">
      <c r="A790" s="35" t="s">
        <v>146</v>
      </c>
      <c r="B790" s="75">
        <v>0</v>
      </c>
      <c r="C790" s="76">
        <v>0</v>
      </c>
      <c r="D790" s="77">
        <v>0</v>
      </c>
      <c r="E790" s="75">
        <v>0</v>
      </c>
      <c r="F790" s="76">
        <v>0</v>
      </c>
      <c r="G790" s="26">
        <v>0</v>
      </c>
      <c r="H790" s="75">
        <v>0</v>
      </c>
      <c r="I790" s="76">
        <v>0</v>
      </c>
      <c r="J790" s="26">
        <v>0</v>
      </c>
      <c r="K790" s="39">
        <v>0</v>
      </c>
      <c r="L790" s="25">
        <v>1199.4000000000001</v>
      </c>
      <c r="M790" s="39">
        <v>1199.4000000000001</v>
      </c>
      <c r="N790" s="75">
        <v>0</v>
      </c>
      <c r="O790" s="76">
        <v>125.57718000000003</v>
      </c>
      <c r="P790" s="26">
        <v>125.57718000000003</v>
      </c>
      <c r="Q790" s="39">
        <v>0</v>
      </c>
      <c r="R790" s="39">
        <v>1073.8228200000001</v>
      </c>
      <c r="S790" s="40">
        <v>1073.8228200000001</v>
      </c>
      <c r="T790" s="100" t="s">
        <v>57</v>
      </c>
    </row>
    <row r="791" spans="1:20" outlineLevel="3" x14ac:dyDescent="0.3">
      <c r="A791" s="35" t="s">
        <v>146</v>
      </c>
      <c r="B791" s="75">
        <v>0</v>
      </c>
      <c r="C791" s="76">
        <v>4839</v>
      </c>
      <c r="D791" s="77">
        <v>4839</v>
      </c>
      <c r="E791" s="75">
        <v>0</v>
      </c>
      <c r="F791" s="76">
        <v>506.64330000000007</v>
      </c>
      <c r="G791" s="26">
        <v>506.64330000000007</v>
      </c>
      <c r="H791" s="75">
        <v>0</v>
      </c>
      <c r="I791" s="76">
        <v>4332.3567000000003</v>
      </c>
      <c r="J791" s="26">
        <v>4332.3567000000003</v>
      </c>
      <c r="K791" s="39">
        <v>0</v>
      </c>
      <c r="L791" s="25">
        <v>5779</v>
      </c>
      <c r="M791" s="39">
        <v>5779</v>
      </c>
      <c r="N791" s="75">
        <v>0</v>
      </c>
      <c r="O791" s="76">
        <v>605.06130000000007</v>
      </c>
      <c r="P791" s="26">
        <v>605.06130000000007</v>
      </c>
      <c r="Q791" s="39">
        <v>0</v>
      </c>
      <c r="R791" s="39">
        <v>5173.9386999999997</v>
      </c>
      <c r="S791" s="40">
        <v>5173.9386999999997</v>
      </c>
      <c r="T791" s="100" t="s">
        <v>57</v>
      </c>
    </row>
    <row r="792" spans="1:20" outlineLevel="3" x14ac:dyDescent="0.3">
      <c r="A792" s="35" t="s">
        <v>146</v>
      </c>
      <c r="B792" s="75">
        <v>0</v>
      </c>
      <c r="C792" s="76">
        <v>23806.75</v>
      </c>
      <c r="D792" s="77">
        <v>23806.75</v>
      </c>
      <c r="E792" s="75">
        <v>0</v>
      </c>
      <c r="F792" s="76">
        <v>2492.5667250000006</v>
      </c>
      <c r="G792" s="26">
        <v>2492.5667250000006</v>
      </c>
      <c r="H792" s="75">
        <v>0</v>
      </c>
      <c r="I792" s="76">
        <v>21314.183274999999</v>
      </c>
      <c r="J792" s="26">
        <v>21314.183274999999</v>
      </c>
      <c r="K792" s="39">
        <v>0</v>
      </c>
      <c r="L792" s="25">
        <v>41082.14</v>
      </c>
      <c r="M792" s="39">
        <v>41082.14</v>
      </c>
      <c r="N792" s="75">
        <v>0</v>
      </c>
      <c r="O792" s="76">
        <v>4301.3000580000007</v>
      </c>
      <c r="P792" s="26">
        <v>4301.3000580000007</v>
      </c>
      <c r="Q792" s="39">
        <v>0</v>
      </c>
      <c r="R792" s="39">
        <v>36780.839941999999</v>
      </c>
      <c r="S792" s="40">
        <v>36780.839941999999</v>
      </c>
      <c r="T792" s="100" t="s">
        <v>57</v>
      </c>
    </row>
    <row r="793" spans="1:20" outlineLevel="3" x14ac:dyDescent="0.3">
      <c r="A793" s="35" t="s">
        <v>146</v>
      </c>
      <c r="B793" s="75">
        <v>0</v>
      </c>
      <c r="C793" s="76">
        <v>0</v>
      </c>
      <c r="D793" s="77">
        <v>0</v>
      </c>
      <c r="E793" s="75">
        <v>0</v>
      </c>
      <c r="F793" s="76">
        <v>0</v>
      </c>
      <c r="G793" s="26">
        <v>0</v>
      </c>
      <c r="H793" s="75">
        <v>0</v>
      </c>
      <c r="I793" s="76">
        <v>0</v>
      </c>
      <c r="J793" s="26">
        <v>0</v>
      </c>
      <c r="K793" s="39">
        <v>0</v>
      </c>
      <c r="L793" s="25">
        <v>0</v>
      </c>
      <c r="M793" s="39">
        <v>0</v>
      </c>
      <c r="N793" s="75">
        <v>0</v>
      </c>
      <c r="O793" s="76">
        <v>0</v>
      </c>
      <c r="P793" s="26">
        <v>0</v>
      </c>
      <c r="Q793" s="39">
        <v>0</v>
      </c>
      <c r="R793" s="39">
        <v>0</v>
      </c>
      <c r="S793" s="40">
        <v>0</v>
      </c>
      <c r="T793" s="100" t="s">
        <v>57</v>
      </c>
    </row>
    <row r="794" spans="1:20" outlineLevel="3" x14ac:dyDescent="0.3">
      <c r="A794" s="35" t="s">
        <v>146</v>
      </c>
      <c r="B794" s="75">
        <v>0</v>
      </c>
      <c r="C794" s="76">
        <v>17160.099999999999</v>
      </c>
      <c r="D794" s="77">
        <v>17160.099999999999</v>
      </c>
      <c r="E794" s="75">
        <v>0</v>
      </c>
      <c r="F794" s="76">
        <v>1796.6624700000002</v>
      </c>
      <c r="G794" s="26">
        <v>1796.6624700000002</v>
      </c>
      <c r="H794" s="75">
        <v>0</v>
      </c>
      <c r="I794" s="76">
        <v>15363.437529999999</v>
      </c>
      <c r="J794" s="26">
        <v>15363.437529999999</v>
      </c>
      <c r="K794" s="39">
        <v>0</v>
      </c>
      <c r="L794" s="25">
        <v>33154.259999999995</v>
      </c>
      <c r="M794" s="39">
        <v>33154.259999999995</v>
      </c>
      <c r="N794" s="75">
        <v>0</v>
      </c>
      <c r="O794" s="76">
        <v>3471.2510219999999</v>
      </c>
      <c r="P794" s="26">
        <v>3471.2510219999999</v>
      </c>
      <c r="Q794" s="39">
        <v>0</v>
      </c>
      <c r="R794" s="39">
        <v>29683.008977999994</v>
      </c>
      <c r="S794" s="40">
        <v>29683.008977999994</v>
      </c>
      <c r="T794" s="100" t="s">
        <v>57</v>
      </c>
    </row>
    <row r="795" spans="1:20" outlineLevel="3" x14ac:dyDescent="0.3">
      <c r="A795" s="35" t="s">
        <v>146</v>
      </c>
      <c r="B795" s="75">
        <v>0</v>
      </c>
      <c r="C795" s="76">
        <v>26117.15</v>
      </c>
      <c r="D795" s="77">
        <v>26117.15</v>
      </c>
      <c r="E795" s="75">
        <v>0</v>
      </c>
      <c r="F795" s="76">
        <v>2734.4656050000008</v>
      </c>
      <c r="G795" s="26">
        <v>2734.4656050000008</v>
      </c>
      <c r="H795" s="75">
        <v>0</v>
      </c>
      <c r="I795" s="76">
        <v>23382.684395</v>
      </c>
      <c r="J795" s="26">
        <v>23382.684395</v>
      </c>
      <c r="K795" s="39">
        <v>0</v>
      </c>
      <c r="L795" s="25">
        <v>47581.600000000006</v>
      </c>
      <c r="M795" s="39">
        <v>47581.600000000006</v>
      </c>
      <c r="N795" s="75">
        <v>0</v>
      </c>
      <c r="O795" s="76">
        <v>4981.7935200000011</v>
      </c>
      <c r="P795" s="26">
        <v>4981.7935200000011</v>
      </c>
      <c r="Q795" s="39">
        <v>0</v>
      </c>
      <c r="R795" s="39">
        <v>42599.806480000007</v>
      </c>
      <c r="S795" s="40">
        <v>42599.806480000007</v>
      </c>
      <c r="T795" s="100" t="s">
        <v>57</v>
      </c>
    </row>
    <row r="796" spans="1:20" outlineLevel="3" x14ac:dyDescent="0.3">
      <c r="A796" s="35" t="s">
        <v>146</v>
      </c>
      <c r="B796" s="75">
        <v>0</v>
      </c>
      <c r="C796" s="76">
        <v>434.2</v>
      </c>
      <c r="D796" s="77">
        <v>434.2</v>
      </c>
      <c r="E796" s="75">
        <v>0</v>
      </c>
      <c r="F796" s="76">
        <v>45.460740000000008</v>
      </c>
      <c r="G796" s="26">
        <v>45.460740000000008</v>
      </c>
      <c r="H796" s="75">
        <v>0</v>
      </c>
      <c r="I796" s="76">
        <v>388.73926</v>
      </c>
      <c r="J796" s="26">
        <v>388.73926</v>
      </c>
      <c r="K796" s="39">
        <v>0</v>
      </c>
      <c r="L796" s="25">
        <v>7734.2</v>
      </c>
      <c r="M796" s="39">
        <v>7734.2</v>
      </c>
      <c r="N796" s="75">
        <v>0</v>
      </c>
      <c r="O796" s="76">
        <v>809.77074000000005</v>
      </c>
      <c r="P796" s="26">
        <v>809.77074000000005</v>
      </c>
      <c r="Q796" s="39">
        <v>0</v>
      </c>
      <c r="R796" s="39">
        <v>6924.4292599999999</v>
      </c>
      <c r="S796" s="40">
        <v>6924.4292599999999</v>
      </c>
      <c r="T796" s="100" t="s">
        <v>57</v>
      </c>
    </row>
    <row r="797" spans="1:20" outlineLevel="3" x14ac:dyDescent="0.3">
      <c r="A797" s="35" t="s">
        <v>146</v>
      </c>
      <c r="B797" s="75">
        <v>0</v>
      </c>
      <c r="C797" s="76">
        <v>0</v>
      </c>
      <c r="D797" s="77">
        <v>0</v>
      </c>
      <c r="E797" s="75">
        <v>0</v>
      </c>
      <c r="F797" s="76">
        <v>0</v>
      </c>
      <c r="G797" s="26">
        <v>0</v>
      </c>
      <c r="H797" s="75">
        <v>0</v>
      </c>
      <c r="I797" s="76">
        <v>0</v>
      </c>
      <c r="J797" s="26">
        <v>0</v>
      </c>
      <c r="K797" s="39">
        <v>0</v>
      </c>
      <c r="L797" s="25">
        <v>25746.65</v>
      </c>
      <c r="M797" s="39">
        <v>25746.65</v>
      </c>
      <c r="N797" s="75">
        <v>0</v>
      </c>
      <c r="O797" s="76">
        <v>2695.6742550000004</v>
      </c>
      <c r="P797" s="26">
        <v>2695.6742550000004</v>
      </c>
      <c r="Q797" s="39">
        <v>0</v>
      </c>
      <c r="R797" s="39">
        <v>23050.975745</v>
      </c>
      <c r="S797" s="40">
        <v>23050.975745</v>
      </c>
      <c r="T797" s="100" t="s">
        <v>57</v>
      </c>
    </row>
    <row r="798" spans="1:20" outlineLevel="3" x14ac:dyDescent="0.3">
      <c r="A798" s="35" t="s">
        <v>146</v>
      </c>
      <c r="B798" s="75">
        <v>0</v>
      </c>
      <c r="C798" s="76">
        <v>38665.019999999997</v>
      </c>
      <c r="D798" s="77">
        <v>38665.019999999997</v>
      </c>
      <c r="E798" s="75">
        <v>0</v>
      </c>
      <c r="F798" s="76">
        <v>4048.2275940000004</v>
      </c>
      <c r="G798" s="26">
        <v>4048.2275940000004</v>
      </c>
      <c r="H798" s="75">
        <v>0</v>
      </c>
      <c r="I798" s="76">
        <v>34616.792405999993</v>
      </c>
      <c r="J798" s="26">
        <v>34616.792405999993</v>
      </c>
      <c r="K798" s="39">
        <v>0</v>
      </c>
      <c r="L798" s="25">
        <v>73665.579999999987</v>
      </c>
      <c r="M798" s="39">
        <v>73665.579999999987</v>
      </c>
      <c r="N798" s="75">
        <v>0</v>
      </c>
      <c r="O798" s="76">
        <v>7712.7862260000002</v>
      </c>
      <c r="P798" s="26">
        <v>7712.7862260000002</v>
      </c>
      <c r="Q798" s="39">
        <v>0</v>
      </c>
      <c r="R798" s="39">
        <v>65952.793773999991</v>
      </c>
      <c r="S798" s="40">
        <v>65952.793773999991</v>
      </c>
      <c r="T798" s="100" t="s">
        <v>57</v>
      </c>
    </row>
    <row r="799" spans="1:20" outlineLevel="3" x14ac:dyDescent="0.3">
      <c r="A799" s="35" t="s">
        <v>146</v>
      </c>
      <c r="B799" s="75">
        <v>0</v>
      </c>
      <c r="C799" s="76">
        <v>894.92</v>
      </c>
      <c r="D799" s="77">
        <v>894.92</v>
      </c>
      <c r="E799" s="75">
        <v>0</v>
      </c>
      <c r="F799" s="76">
        <v>93.698124000000007</v>
      </c>
      <c r="G799" s="26">
        <v>93.698124000000007</v>
      </c>
      <c r="H799" s="75">
        <v>0</v>
      </c>
      <c r="I799" s="76">
        <v>801.22187599999995</v>
      </c>
      <c r="J799" s="26">
        <v>801.22187599999995</v>
      </c>
      <c r="K799" s="39">
        <v>0</v>
      </c>
      <c r="L799" s="25">
        <v>6508.64</v>
      </c>
      <c r="M799" s="39">
        <v>6508.64</v>
      </c>
      <c r="N799" s="75">
        <v>0</v>
      </c>
      <c r="O799" s="76">
        <v>681.45460800000012</v>
      </c>
      <c r="P799" s="26">
        <v>681.45460800000012</v>
      </c>
      <c r="Q799" s="39">
        <v>0</v>
      </c>
      <c r="R799" s="39">
        <v>5827.1853920000003</v>
      </c>
      <c r="S799" s="40">
        <v>5827.1853920000003</v>
      </c>
      <c r="T799" s="100" t="s">
        <v>57</v>
      </c>
    </row>
    <row r="800" spans="1:20" outlineLevel="3" x14ac:dyDescent="0.3">
      <c r="A800" s="35" t="s">
        <v>146</v>
      </c>
      <c r="B800" s="75">
        <v>0</v>
      </c>
      <c r="C800" s="76">
        <v>851.2</v>
      </c>
      <c r="D800" s="77">
        <v>851.2</v>
      </c>
      <c r="E800" s="75">
        <v>0</v>
      </c>
      <c r="F800" s="76">
        <v>89.120640000000023</v>
      </c>
      <c r="G800" s="26">
        <v>89.120640000000023</v>
      </c>
      <c r="H800" s="75">
        <v>0</v>
      </c>
      <c r="I800" s="76">
        <v>762.07936000000007</v>
      </c>
      <c r="J800" s="26">
        <v>762.07936000000007</v>
      </c>
      <c r="K800" s="39">
        <v>0</v>
      </c>
      <c r="L800" s="25">
        <v>851.2</v>
      </c>
      <c r="M800" s="39">
        <v>851.2</v>
      </c>
      <c r="N800" s="75">
        <v>0</v>
      </c>
      <c r="O800" s="76">
        <v>89.120640000000023</v>
      </c>
      <c r="P800" s="26">
        <v>89.120640000000023</v>
      </c>
      <c r="Q800" s="39">
        <v>0</v>
      </c>
      <c r="R800" s="39">
        <v>762.07936000000007</v>
      </c>
      <c r="S800" s="40">
        <v>762.07936000000007</v>
      </c>
      <c r="T800" s="100" t="s">
        <v>57</v>
      </c>
    </row>
    <row r="801" spans="1:20" outlineLevel="3" x14ac:dyDescent="0.3">
      <c r="A801" s="35" t="s">
        <v>146</v>
      </c>
      <c r="B801" s="75">
        <v>0</v>
      </c>
      <c r="C801" s="76">
        <v>37888.28</v>
      </c>
      <c r="D801" s="77">
        <v>37888.28</v>
      </c>
      <c r="E801" s="75">
        <v>0</v>
      </c>
      <c r="F801" s="76">
        <v>3966.9029160000005</v>
      </c>
      <c r="G801" s="26">
        <v>3966.9029160000005</v>
      </c>
      <c r="H801" s="75">
        <v>0</v>
      </c>
      <c r="I801" s="76">
        <v>33921.377084</v>
      </c>
      <c r="J801" s="26">
        <v>33921.377084</v>
      </c>
      <c r="K801" s="39">
        <v>0</v>
      </c>
      <c r="L801" s="25">
        <v>76233.429999999993</v>
      </c>
      <c r="M801" s="39">
        <v>76233.429999999993</v>
      </c>
      <c r="N801" s="75">
        <v>0</v>
      </c>
      <c r="O801" s="76">
        <v>7981.6401210000004</v>
      </c>
      <c r="P801" s="26">
        <v>7981.6401210000004</v>
      </c>
      <c r="Q801" s="39">
        <v>0</v>
      </c>
      <c r="R801" s="39">
        <v>68251.789878999989</v>
      </c>
      <c r="S801" s="40">
        <v>68251.789878999989</v>
      </c>
      <c r="T801" s="100" t="s">
        <v>57</v>
      </c>
    </row>
    <row r="802" spans="1:20" outlineLevel="3" x14ac:dyDescent="0.3">
      <c r="A802" s="35" t="s">
        <v>146</v>
      </c>
      <c r="B802" s="75">
        <v>0</v>
      </c>
      <c r="C802" s="76">
        <v>5499.28</v>
      </c>
      <c r="D802" s="77">
        <v>5499.28</v>
      </c>
      <c r="E802" s="75">
        <v>0</v>
      </c>
      <c r="F802" s="76">
        <v>575.77461600000004</v>
      </c>
      <c r="G802" s="26">
        <v>575.77461600000004</v>
      </c>
      <c r="H802" s="75">
        <v>0</v>
      </c>
      <c r="I802" s="76">
        <v>4923.505384</v>
      </c>
      <c r="J802" s="26">
        <v>4923.505384</v>
      </c>
      <c r="K802" s="39">
        <v>0</v>
      </c>
      <c r="L802" s="25">
        <v>5836.92</v>
      </c>
      <c r="M802" s="39">
        <v>5836.92</v>
      </c>
      <c r="N802" s="75">
        <v>0</v>
      </c>
      <c r="O802" s="76">
        <v>611.12552400000004</v>
      </c>
      <c r="P802" s="26">
        <v>611.12552400000004</v>
      </c>
      <c r="Q802" s="39">
        <v>0</v>
      </c>
      <c r="R802" s="39">
        <v>5225.794476</v>
      </c>
      <c r="S802" s="40">
        <v>5225.794476</v>
      </c>
      <c r="T802" s="100" t="s">
        <v>57</v>
      </c>
    </row>
    <row r="803" spans="1:20" outlineLevel="3" x14ac:dyDescent="0.3">
      <c r="A803" s="35" t="s">
        <v>146</v>
      </c>
      <c r="B803" s="75">
        <v>0</v>
      </c>
      <c r="C803" s="76">
        <v>0</v>
      </c>
      <c r="D803" s="77">
        <v>0</v>
      </c>
      <c r="E803" s="75">
        <v>0</v>
      </c>
      <c r="F803" s="76">
        <v>0</v>
      </c>
      <c r="G803" s="26">
        <v>0</v>
      </c>
      <c r="H803" s="75">
        <v>0</v>
      </c>
      <c r="I803" s="76">
        <v>0</v>
      </c>
      <c r="J803" s="26">
        <v>0</v>
      </c>
      <c r="K803" s="39">
        <v>0</v>
      </c>
      <c r="L803" s="25">
        <v>300</v>
      </c>
      <c r="M803" s="39">
        <v>300</v>
      </c>
      <c r="N803" s="75">
        <v>0</v>
      </c>
      <c r="O803" s="76">
        <v>31.410000000000004</v>
      </c>
      <c r="P803" s="26">
        <v>31.410000000000004</v>
      </c>
      <c r="Q803" s="39">
        <v>0</v>
      </c>
      <c r="R803" s="39">
        <v>268.58999999999997</v>
      </c>
      <c r="S803" s="40">
        <v>268.58999999999997</v>
      </c>
      <c r="T803" s="100" t="s">
        <v>57</v>
      </c>
    </row>
    <row r="804" spans="1:20" outlineLevel="3" x14ac:dyDescent="0.3">
      <c r="A804" s="35" t="s">
        <v>146</v>
      </c>
      <c r="B804" s="75">
        <v>0</v>
      </c>
      <c r="C804" s="76">
        <v>88238.77</v>
      </c>
      <c r="D804" s="77">
        <v>88238.77</v>
      </c>
      <c r="E804" s="75">
        <v>0</v>
      </c>
      <c r="F804" s="76">
        <v>9238.5992190000015</v>
      </c>
      <c r="G804" s="26">
        <v>9238.5992190000015</v>
      </c>
      <c r="H804" s="75">
        <v>0</v>
      </c>
      <c r="I804" s="76">
        <v>79000.170781000008</v>
      </c>
      <c r="J804" s="26">
        <v>79000.170781000008</v>
      </c>
      <c r="K804" s="39">
        <v>0</v>
      </c>
      <c r="L804" s="25">
        <v>168143.02000000002</v>
      </c>
      <c r="M804" s="39">
        <v>168143.02000000002</v>
      </c>
      <c r="N804" s="75">
        <v>0</v>
      </c>
      <c r="O804" s="76">
        <v>17604.574194000004</v>
      </c>
      <c r="P804" s="26">
        <v>17604.574194000004</v>
      </c>
      <c r="Q804" s="39">
        <v>0</v>
      </c>
      <c r="R804" s="39">
        <v>150538.445806</v>
      </c>
      <c r="S804" s="40">
        <v>150538.445806</v>
      </c>
      <c r="T804" s="100" t="s">
        <v>57</v>
      </c>
    </row>
    <row r="805" spans="1:20" outlineLevel="3" x14ac:dyDescent="0.3">
      <c r="A805" s="35" t="s">
        <v>146</v>
      </c>
      <c r="B805" s="75">
        <v>0</v>
      </c>
      <c r="C805" s="76">
        <v>471.91</v>
      </c>
      <c r="D805" s="77">
        <v>471.91</v>
      </c>
      <c r="E805" s="75">
        <v>0</v>
      </c>
      <c r="F805" s="76">
        <v>49.408977000000007</v>
      </c>
      <c r="G805" s="26">
        <v>49.408977000000007</v>
      </c>
      <c r="H805" s="75">
        <v>0</v>
      </c>
      <c r="I805" s="76">
        <v>422.50102300000003</v>
      </c>
      <c r="J805" s="26">
        <v>422.50102300000003</v>
      </c>
      <c r="K805" s="39">
        <v>0</v>
      </c>
      <c r="L805" s="25">
        <v>861.83</v>
      </c>
      <c r="M805" s="39">
        <v>861.83</v>
      </c>
      <c r="N805" s="75">
        <v>0</v>
      </c>
      <c r="O805" s="76">
        <v>90.233601000000021</v>
      </c>
      <c r="P805" s="26">
        <v>90.233601000000021</v>
      </c>
      <c r="Q805" s="39">
        <v>0</v>
      </c>
      <c r="R805" s="39">
        <v>771.59639900000002</v>
      </c>
      <c r="S805" s="40">
        <v>771.59639900000002</v>
      </c>
      <c r="T805" s="100" t="s">
        <v>57</v>
      </c>
    </row>
    <row r="806" spans="1:20" outlineLevel="3" x14ac:dyDescent="0.3">
      <c r="A806" s="35" t="s">
        <v>146</v>
      </c>
      <c r="B806" s="75">
        <v>0</v>
      </c>
      <c r="C806" s="76">
        <v>4473.43</v>
      </c>
      <c r="D806" s="77">
        <v>4473.43</v>
      </c>
      <c r="E806" s="75">
        <v>0</v>
      </c>
      <c r="F806" s="76">
        <v>468.36812100000009</v>
      </c>
      <c r="G806" s="26">
        <v>468.36812100000009</v>
      </c>
      <c r="H806" s="75">
        <v>0</v>
      </c>
      <c r="I806" s="76">
        <v>4005.0618790000003</v>
      </c>
      <c r="J806" s="26">
        <v>4005.0618790000003</v>
      </c>
      <c r="K806" s="39">
        <v>0</v>
      </c>
      <c r="L806" s="25">
        <v>5141.93</v>
      </c>
      <c r="M806" s="39">
        <v>5141.93</v>
      </c>
      <c r="N806" s="75">
        <v>0</v>
      </c>
      <c r="O806" s="76">
        <v>538.36007100000006</v>
      </c>
      <c r="P806" s="26">
        <v>538.36007100000006</v>
      </c>
      <c r="Q806" s="39">
        <v>0</v>
      </c>
      <c r="R806" s="39">
        <v>4603.5699290000002</v>
      </c>
      <c r="S806" s="40">
        <v>4603.5699290000002</v>
      </c>
      <c r="T806" s="100" t="s">
        <v>57</v>
      </c>
    </row>
    <row r="807" spans="1:20" outlineLevel="3" x14ac:dyDescent="0.3">
      <c r="A807" s="35" t="s">
        <v>146</v>
      </c>
      <c r="B807" s="75">
        <v>0</v>
      </c>
      <c r="C807" s="76">
        <v>-0.78</v>
      </c>
      <c r="D807" s="77">
        <v>-0.78</v>
      </c>
      <c r="E807" s="75">
        <v>0</v>
      </c>
      <c r="F807" s="76">
        <v>-8.1666000000000016E-2</v>
      </c>
      <c r="G807" s="26">
        <v>-8.1666000000000016E-2</v>
      </c>
      <c r="H807" s="75">
        <v>0</v>
      </c>
      <c r="I807" s="76">
        <v>-0.69833400000000001</v>
      </c>
      <c r="J807" s="26">
        <v>-0.69833400000000001</v>
      </c>
      <c r="K807" s="39">
        <v>0</v>
      </c>
      <c r="L807" s="25">
        <v>258</v>
      </c>
      <c r="M807" s="39">
        <v>258</v>
      </c>
      <c r="N807" s="75">
        <v>0</v>
      </c>
      <c r="O807" s="76">
        <v>27.012600000000003</v>
      </c>
      <c r="P807" s="26">
        <v>27.012600000000003</v>
      </c>
      <c r="Q807" s="39">
        <v>0</v>
      </c>
      <c r="R807" s="39">
        <v>230.98740000000001</v>
      </c>
      <c r="S807" s="40">
        <v>230.98740000000001</v>
      </c>
      <c r="T807" s="100" t="s">
        <v>57</v>
      </c>
    </row>
    <row r="808" spans="1:20" outlineLevel="3" x14ac:dyDescent="0.3">
      <c r="A808" s="35" t="s">
        <v>146</v>
      </c>
      <c r="B808" s="75">
        <v>0</v>
      </c>
      <c r="C808" s="76">
        <v>5000</v>
      </c>
      <c r="D808" s="77">
        <v>5000</v>
      </c>
      <c r="E808" s="75">
        <v>0</v>
      </c>
      <c r="F808" s="76">
        <v>523.50000000000011</v>
      </c>
      <c r="G808" s="26">
        <v>523.50000000000011</v>
      </c>
      <c r="H808" s="75">
        <v>0</v>
      </c>
      <c r="I808" s="76">
        <v>4476.5</v>
      </c>
      <c r="J808" s="26">
        <v>4476.5</v>
      </c>
      <c r="K808" s="39">
        <v>0</v>
      </c>
      <c r="L808" s="25">
        <v>10000</v>
      </c>
      <c r="M808" s="39">
        <v>10000</v>
      </c>
      <c r="N808" s="75">
        <v>0</v>
      </c>
      <c r="O808" s="76">
        <v>1047.0000000000002</v>
      </c>
      <c r="P808" s="26">
        <v>1047.0000000000002</v>
      </c>
      <c r="Q808" s="39">
        <v>0</v>
      </c>
      <c r="R808" s="39">
        <v>8953</v>
      </c>
      <c r="S808" s="40">
        <v>8953</v>
      </c>
      <c r="T808" s="100" t="s">
        <v>57</v>
      </c>
    </row>
    <row r="809" spans="1:20" outlineLevel="3" x14ac:dyDescent="0.3">
      <c r="A809" s="35" t="s">
        <v>146</v>
      </c>
      <c r="B809" s="75">
        <v>0</v>
      </c>
      <c r="C809" s="76">
        <v>-1521</v>
      </c>
      <c r="D809" s="77">
        <v>-1521</v>
      </c>
      <c r="E809" s="75">
        <v>0</v>
      </c>
      <c r="F809" s="76">
        <v>-159.24870000000001</v>
      </c>
      <c r="G809" s="26">
        <v>-159.24870000000001</v>
      </c>
      <c r="H809" s="75">
        <v>0</v>
      </c>
      <c r="I809" s="76">
        <v>-1361.7512999999999</v>
      </c>
      <c r="J809" s="26">
        <v>-1361.7512999999999</v>
      </c>
      <c r="K809" s="39">
        <v>0</v>
      </c>
      <c r="L809" s="25">
        <v>9337.5</v>
      </c>
      <c r="M809" s="39">
        <v>9337.5</v>
      </c>
      <c r="N809" s="75">
        <v>0</v>
      </c>
      <c r="O809" s="76">
        <v>977.63625000000013</v>
      </c>
      <c r="P809" s="26">
        <v>977.63625000000013</v>
      </c>
      <c r="Q809" s="39">
        <v>0</v>
      </c>
      <c r="R809" s="39">
        <v>8359.8637500000004</v>
      </c>
      <c r="S809" s="40">
        <v>8359.8637500000004</v>
      </c>
      <c r="T809" s="100" t="s">
        <v>57</v>
      </c>
    </row>
    <row r="810" spans="1:20" outlineLevel="3" x14ac:dyDescent="0.3">
      <c r="A810" s="35" t="s">
        <v>146</v>
      </c>
      <c r="B810" s="75">
        <v>0</v>
      </c>
      <c r="C810" s="76">
        <v>-10578</v>
      </c>
      <c r="D810" s="77">
        <v>-10578</v>
      </c>
      <c r="E810" s="75">
        <v>0</v>
      </c>
      <c r="F810" s="76">
        <v>-1107.5166000000002</v>
      </c>
      <c r="G810" s="26">
        <v>-1107.5166000000002</v>
      </c>
      <c r="H810" s="75">
        <v>0</v>
      </c>
      <c r="I810" s="76">
        <v>-9470.4833999999992</v>
      </c>
      <c r="J810" s="26">
        <v>-9470.4833999999992</v>
      </c>
      <c r="K810" s="39">
        <v>0</v>
      </c>
      <c r="L810" s="25">
        <v>-258</v>
      </c>
      <c r="M810" s="39">
        <v>-258</v>
      </c>
      <c r="N810" s="75">
        <v>0</v>
      </c>
      <c r="O810" s="76">
        <v>-27.012600000000003</v>
      </c>
      <c r="P810" s="26">
        <v>-27.012600000000003</v>
      </c>
      <c r="Q810" s="39">
        <v>0</v>
      </c>
      <c r="R810" s="39">
        <v>-230.98740000000001</v>
      </c>
      <c r="S810" s="40">
        <v>-230.98740000000001</v>
      </c>
      <c r="T810" s="100" t="s">
        <v>57</v>
      </c>
    </row>
    <row r="811" spans="1:20" outlineLevel="3" x14ac:dyDescent="0.3">
      <c r="A811" s="35" t="s">
        <v>146</v>
      </c>
      <c r="B811" s="75">
        <v>0</v>
      </c>
      <c r="C811" s="76">
        <v>0</v>
      </c>
      <c r="D811" s="77">
        <v>0</v>
      </c>
      <c r="E811" s="75">
        <v>0</v>
      </c>
      <c r="F811" s="76">
        <v>0</v>
      </c>
      <c r="G811" s="26">
        <v>0</v>
      </c>
      <c r="H811" s="75">
        <v>0</v>
      </c>
      <c r="I811" s="76">
        <v>0</v>
      </c>
      <c r="J811" s="26">
        <v>0</v>
      </c>
      <c r="K811" s="39">
        <v>0</v>
      </c>
      <c r="L811" s="25">
        <v>0</v>
      </c>
      <c r="M811" s="39">
        <v>0</v>
      </c>
      <c r="N811" s="75">
        <v>0</v>
      </c>
      <c r="O811" s="76">
        <v>0</v>
      </c>
      <c r="P811" s="26">
        <v>0</v>
      </c>
      <c r="Q811" s="39">
        <v>0</v>
      </c>
      <c r="R811" s="39">
        <v>0</v>
      </c>
      <c r="S811" s="40">
        <v>0</v>
      </c>
      <c r="T811" s="100" t="s">
        <v>57</v>
      </c>
    </row>
    <row r="812" spans="1:20" outlineLevel="3" x14ac:dyDescent="0.3">
      <c r="A812" s="35" t="s">
        <v>146</v>
      </c>
      <c r="B812" s="75">
        <v>0</v>
      </c>
      <c r="C812" s="76">
        <v>0</v>
      </c>
      <c r="D812" s="77">
        <v>0</v>
      </c>
      <c r="E812" s="75">
        <v>0</v>
      </c>
      <c r="F812" s="76">
        <v>0</v>
      </c>
      <c r="G812" s="26">
        <v>0</v>
      </c>
      <c r="H812" s="75">
        <v>0</v>
      </c>
      <c r="I812" s="76">
        <v>0</v>
      </c>
      <c r="J812" s="26">
        <v>0</v>
      </c>
      <c r="K812" s="39">
        <v>0</v>
      </c>
      <c r="L812" s="25">
        <v>0</v>
      </c>
      <c r="M812" s="39">
        <v>0</v>
      </c>
      <c r="N812" s="75">
        <v>0</v>
      </c>
      <c r="O812" s="76">
        <v>0</v>
      </c>
      <c r="P812" s="26">
        <v>0</v>
      </c>
      <c r="Q812" s="39">
        <v>0</v>
      </c>
      <c r="R812" s="39">
        <v>0</v>
      </c>
      <c r="S812" s="40">
        <v>0</v>
      </c>
      <c r="T812" s="100" t="s">
        <v>57</v>
      </c>
    </row>
    <row r="813" spans="1:20" outlineLevel="3" x14ac:dyDescent="0.3">
      <c r="A813" s="35" t="s">
        <v>146</v>
      </c>
      <c r="B813" s="75">
        <v>0</v>
      </c>
      <c r="C813" s="76">
        <v>11000</v>
      </c>
      <c r="D813" s="77">
        <v>11000</v>
      </c>
      <c r="E813" s="75">
        <v>0</v>
      </c>
      <c r="F813" s="76">
        <v>1151.7000000000003</v>
      </c>
      <c r="G813" s="26">
        <v>1151.7000000000003</v>
      </c>
      <c r="H813" s="75">
        <v>0</v>
      </c>
      <c r="I813" s="76">
        <v>9848.2999999999993</v>
      </c>
      <c r="J813" s="26">
        <v>9848.2999999999993</v>
      </c>
      <c r="K813" s="39">
        <v>0</v>
      </c>
      <c r="L813" s="25">
        <v>11000</v>
      </c>
      <c r="M813" s="39">
        <v>11000</v>
      </c>
      <c r="N813" s="75">
        <v>0</v>
      </c>
      <c r="O813" s="76">
        <v>1151.7000000000003</v>
      </c>
      <c r="P813" s="26">
        <v>1151.7000000000003</v>
      </c>
      <c r="Q813" s="39">
        <v>0</v>
      </c>
      <c r="R813" s="39">
        <v>9848.2999999999993</v>
      </c>
      <c r="S813" s="40">
        <v>9848.2999999999993</v>
      </c>
      <c r="T813" s="100" t="s">
        <v>57</v>
      </c>
    </row>
    <row r="814" spans="1:20" outlineLevel="3" x14ac:dyDescent="0.3">
      <c r="A814" s="35" t="s">
        <v>146</v>
      </c>
      <c r="B814" s="75">
        <v>0</v>
      </c>
      <c r="C814" s="76">
        <v>0</v>
      </c>
      <c r="D814" s="77">
        <v>0</v>
      </c>
      <c r="E814" s="75">
        <v>0</v>
      </c>
      <c r="F814" s="76">
        <v>0</v>
      </c>
      <c r="G814" s="26">
        <v>0</v>
      </c>
      <c r="H814" s="75">
        <v>0</v>
      </c>
      <c r="I814" s="76">
        <v>0</v>
      </c>
      <c r="J814" s="26">
        <v>0</v>
      </c>
      <c r="K814" s="39">
        <v>0</v>
      </c>
      <c r="L814" s="25">
        <v>0</v>
      </c>
      <c r="M814" s="39">
        <v>0</v>
      </c>
      <c r="N814" s="75">
        <v>0</v>
      </c>
      <c r="O814" s="76">
        <v>0</v>
      </c>
      <c r="P814" s="26">
        <v>0</v>
      </c>
      <c r="Q814" s="39">
        <v>0</v>
      </c>
      <c r="R814" s="39">
        <v>0</v>
      </c>
      <c r="S814" s="40">
        <v>0</v>
      </c>
      <c r="T814" s="100" t="s">
        <v>57</v>
      </c>
    </row>
    <row r="815" spans="1:20" outlineLevel="3" x14ac:dyDescent="0.3">
      <c r="A815" s="35" t="s">
        <v>146</v>
      </c>
      <c r="B815" s="75">
        <v>0</v>
      </c>
      <c r="C815" s="76">
        <v>0</v>
      </c>
      <c r="D815" s="77">
        <v>0</v>
      </c>
      <c r="E815" s="75">
        <v>0</v>
      </c>
      <c r="F815" s="76">
        <v>0</v>
      </c>
      <c r="G815" s="26">
        <v>0</v>
      </c>
      <c r="H815" s="75">
        <v>0</v>
      </c>
      <c r="I815" s="76">
        <v>0</v>
      </c>
      <c r="J815" s="26">
        <v>0</v>
      </c>
      <c r="K815" s="39">
        <v>0</v>
      </c>
      <c r="L815" s="25">
        <v>0</v>
      </c>
      <c r="M815" s="39">
        <v>0</v>
      </c>
      <c r="N815" s="75">
        <v>0</v>
      </c>
      <c r="O815" s="76">
        <v>0</v>
      </c>
      <c r="P815" s="26">
        <v>0</v>
      </c>
      <c r="Q815" s="39">
        <v>0</v>
      </c>
      <c r="R815" s="39">
        <v>0</v>
      </c>
      <c r="S815" s="40">
        <v>0</v>
      </c>
      <c r="T815" s="100" t="s">
        <v>57</v>
      </c>
    </row>
    <row r="816" spans="1:20" outlineLevel="2" x14ac:dyDescent="0.3">
      <c r="A816" s="35"/>
      <c r="B816" s="75">
        <v>0</v>
      </c>
      <c r="C816" s="76">
        <v>323350.74</v>
      </c>
      <c r="D816" s="77">
        <v>323350.74</v>
      </c>
      <c r="E816" s="75">
        <v>0</v>
      </c>
      <c r="F816" s="76">
        <v>33854.822478000009</v>
      </c>
      <c r="G816" s="26">
        <v>33854.822478000009</v>
      </c>
      <c r="H816" s="75">
        <v>0</v>
      </c>
      <c r="I816" s="76">
        <v>289495.91752199992</v>
      </c>
      <c r="J816" s="26">
        <v>289495.91752199992</v>
      </c>
      <c r="K816" s="39">
        <v>0</v>
      </c>
      <c r="L816" s="25">
        <v>651268.91999999993</v>
      </c>
      <c r="M816" s="39">
        <v>651268.91999999993</v>
      </c>
      <c r="N816" s="75">
        <v>0</v>
      </c>
      <c r="O816" s="76">
        <v>68187.855924000003</v>
      </c>
      <c r="P816" s="26">
        <v>68187.855924000003</v>
      </c>
      <c r="Q816" s="39">
        <v>0</v>
      </c>
      <c r="R816" s="39">
        <v>583081.06407600013</v>
      </c>
      <c r="S816" s="40">
        <v>583081.06407600013</v>
      </c>
      <c r="T816" s="106" t="s">
        <v>280</v>
      </c>
    </row>
    <row r="817" spans="1:20" outlineLevel="3" x14ac:dyDescent="0.3">
      <c r="A817" s="35" t="s">
        <v>146</v>
      </c>
      <c r="B817" s="75">
        <v>0</v>
      </c>
      <c r="C817" s="76">
        <v>0</v>
      </c>
      <c r="D817" s="77">
        <v>0</v>
      </c>
      <c r="E817" s="75">
        <v>0</v>
      </c>
      <c r="F817" s="76">
        <v>0</v>
      </c>
      <c r="G817" s="26">
        <v>0</v>
      </c>
      <c r="H817" s="75">
        <v>0</v>
      </c>
      <c r="I817" s="76">
        <v>0</v>
      </c>
      <c r="J817" s="26">
        <v>0</v>
      </c>
      <c r="K817" s="39">
        <v>0</v>
      </c>
      <c r="L817" s="25">
        <v>0</v>
      </c>
      <c r="M817" s="39">
        <v>0</v>
      </c>
      <c r="N817" s="75">
        <v>0</v>
      </c>
      <c r="O817" s="76">
        <v>0</v>
      </c>
      <c r="P817" s="26">
        <v>0</v>
      </c>
      <c r="Q817" s="39">
        <v>0</v>
      </c>
      <c r="R817" s="39">
        <v>0</v>
      </c>
      <c r="S817" s="40">
        <v>0</v>
      </c>
      <c r="T817" s="100" t="s">
        <v>64</v>
      </c>
    </row>
    <row r="818" spans="1:20" outlineLevel="2" x14ac:dyDescent="0.3">
      <c r="A818" s="35"/>
      <c r="B818" s="75">
        <v>0</v>
      </c>
      <c r="C818" s="76">
        <v>0</v>
      </c>
      <c r="D818" s="77">
        <v>0</v>
      </c>
      <c r="E818" s="75">
        <v>0</v>
      </c>
      <c r="F818" s="76">
        <v>0</v>
      </c>
      <c r="G818" s="26">
        <v>0</v>
      </c>
      <c r="H818" s="75">
        <v>0</v>
      </c>
      <c r="I818" s="76">
        <v>0</v>
      </c>
      <c r="J818" s="26">
        <v>0</v>
      </c>
      <c r="K818" s="39">
        <v>0</v>
      </c>
      <c r="L818" s="25">
        <v>0</v>
      </c>
      <c r="M818" s="39">
        <v>0</v>
      </c>
      <c r="N818" s="75">
        <v>0</v>
      </c>
      <c r="O818" s="76">
        <v>0</v>
      </c>
      <c r="P818" s="26">
        <v>0</v>
      </c>
      <c r="Q818" s="39">
        <v>0</v>
      </c>
      <c r="R818" s="39">
        <v>0</v>
      </c>
      <c r="S818" s="40">
        <v>0</v>
      </c>
      <c r="T818" s="106" t="s">
        <v>265</v>
      </c>
    </row>
    <row r="819" spans="1:20" outlineLevel="3" x14ac:dyDescent="0.3">
      <c r="A819" s="35" t="s">
        <v>146</v>
      </c>
      <c r="B819" s="75">
        <v>0</v>
      </c>
      <c r="C819" s="76">
        <v>136975.84</v>
      </c>
      <c r="D819" s="77">
        <v>136975.84</v>
      </c>
      <c r="E819" s="75">
        <v>0</v>
      </c>
      <c r="F819" s="76">
        <v>41092.752000000008</v>
      </c>
      <c r="G819" s="26">
        <v>41092.752000000008</v>
      </c>
      <c r="H819" s="75">
        <v>0</v>
      </c>
      <c r="I819" s="76">
        <v>95883.087999999989</v>
      </c>
      <c r="J819" s="26">
        <v>95883.087999999989</v>
      </c>
      <c r="K819" s="39">
        <v>0</v>
      </c>
      <c r="L819" s="25">
        <v>288071.27</v>
      </c>
      <c r="M819" s="39">
        <v>288071.27</v>
      </c>
      <c r="N819" s="75">
        <v>0</v>
      </c>
      <c r="O819" s="76">
        <v>86421.381000000023</v>
      </c>
      <c r="P819" s="26">
        <v>86421.381000000023</v>
      </c>
      <c r="Q819" s="39">
        <v>0</v>
      </c>
      <c r="R819" s="39">
        <v>201649.889</v>
      </c>
      <c r="S819" s="40">
        <v>201649.889</v>
      </c>
      <c r="T819" s="100" t="s">
        <v>58</v>
      </c>
    </row>
    <row r="820" spans="1:20" outlineLevel="3" x14ac:dyDescent="0.3">
      <c r="A820" s="35" t="s">
        <v>146</v>
      </c>
      <c r="B820" s="75">
        <v>0</v>
      </c>
      <c r="C820" s="76">
        <v>980</v>
      </c>
      <c r="D820" s="77">
        <v>980</v>
      </c>
      <c r="E820" s="75">
        <v>0</v>
      </c>
      <c r="F820" s="76">
        <v>294.00000000000006</v>
      </c>
      <c r="G820" s="26">
        <v>294.00000000000006</v>
      </c>
      <c r="H820" s="75">
        <v>0</v>
      </c>
      <c r="I820" s="76">
        <v>686</v>
      </c>
      <c r="J820" s="26">
        <v>686</v>
      </c>
      <c r="K820" s="39">
        <v>0</v>
      </c>
      <c r="L820" s="25">
        <v>878.5</v>
      </c>
      <c r="M820" s="39">
        <v>878.5</v>
      </c>
      <c r="N820" s="75">
        <v>0</v>
      </c>
      <c r="O820" s="76">
        <v>263.55</v>
      </c>
      <c r="P820" s="26">
        <v>263.55</v>
      </c>
      <c r="Q820" s="39">
        <v>0</v>
      </c>
      <c r="R820" s="39">
        <v>614.95000000000005</v>
      </c>
      <c r="S820" s="40">
        <v>614.95000000000005</v>
      </c>
      <c r="T820" s="100" t="s">
        <v>58</v>
      </c>
    </row>
    <row r="821" spans="1:20" outlineLevel="3" x14ac:dyDescent="0.3">
      <c r="A821" s="35" t="s">
        <v>146</v>
      </c>
      <c r="B821" s="75">
        <v>0</v>
      </c>
      <c r="C821" s="76">
        <v>18400</v>
      </c>
      <c r="D821" s="77">
        <v>18400</v>
      </c>
      <c r="E821" s="75">
        <v>0</v>
      </c>
      <c r="F821" s="76">
        <v>5520.0000000000009</v>
      </c>
      <c r="G821" s="26">
        <v>5520.0000000000009</v>
      </c>
      <c r="H821" s="75">
        <v>0</v>
      </c>
      <c r="I821" s="76">
        <v>12880</v>
      </c>
      <c r="J821" s="26">
        <v>12880</v>
      </c>
      <c r="K821" s="39">
        <v>0</v>
      </c>
      <c r="L821" s="25">
        <v>42949.440000000002</v>
      </c>
      <c r="M821" s="39">
        <v>42949.440000000002</v>
      </c>
      <c r="N821" s="75">
        <v>0</v>
      </c>
      <c r="O821" s="76">
        <v>12884.832000000002</v>
      </c>
      <c r="P821" s="26">
        <v>12884.832000000002</v>
      </c>
      <c r="Q821" s="39">
        <v>0</v>
      </c>
      <c r="R821" s="39">
        <v>30064.608</v>
      </c>
      <c r="S821" s="40">
        <v>30064.608</v>
      </c>
      <c r="T821" s="100" t="s">
        <v>58</v>
      </c>
    </row>
    <row r="822" spans="1:20" outlineLevel="2" x14ac:dyDescent="0.3">
      <c r="A822" s="35"/>
      <c r="B822" s="75">
        <v>0</v>
      </c>
      <c r="C822" s="76">
        <v>156355.84</v>
      </c>
      <c r="D822" s="77">
        <v>156355.84</v>
      </c>
      <c r="E822" s="75">
        <v>0</v>
      </c>
      <c r="F822" s="76">
        <v>46906.752000000008</v>
      </c>
      <c r="G822" s="26">
        <v>46906.752000000008</v>
      </c>
      <c r="H822" s="75">
        <v>0</v>
      </c>
      <c r="I822" s="76">
        <v>109449.08799999999</v>
      </c>
      <c r="J822" s="26">
        <v>109449.08799999999</v>
      </c>
      <c r="K822" s="39">
        <v>0</v>
      </c>
      <c r="L822" s="25">
        <v>331899.21000000002</v>
      </c>
      <c r="M822" s="39">
        <v>331899.21000000002</v>
      </c>
      <c r="N822" s="75">
        <v>0</v>
      </c>
      <c r="O822" s="76">
        <v>99569.763000000035</v>
      </c>
      <c r="P822" s="26">
        <v>99569.763000000035</v>
      </c>
      <c r="Q822" s="39">
        <v>0</v>
      </c>
      <c r="R822" s="39">
        <v>232329.44700000001</v>
      </c>
      <c r="S822" s="40">
        <v>232329.44700000001</v>
      </c>
      <c r="T822" s="106" t="s">
        <v>281</v>
      </c>
    </row>
    <row r="823" spans="1:20" outlineLevel="3" x14ac:dyDescent="0.3">
      <c r="A823" s="35" t="s">
        <v>146</v>
      </c>
      <c r="B823" s="75">
        <v>0</v>
      </c>
      <c r="C823" s="76">
        <v>316.20999999999998</v>
      </c>
      <c r="D823" s="77">
        <v>316.20999999999998</v>
      </c>
      <c r="E823" s="75">
        <v>0</v>
      </c>
      <c r="F823" s="76">
        <v>26.213808999999991</v>
      </c>
      <c r="G823" s="26">
        <v>26.213808999999991</v>
      </c>
      <c r="H823" s="75">
        <v>0</v>
      </c>
      <c r="I823" s="76">
        <v>289.99619100000001</v>
      </c>
      <c r="J823" s="26">
        <v>289.99619100000001</v>
      </c>
      <c r="K823" s="39">
        <v>0</v>
      </c>
      <c r="L823" s="25">
        <v>663.77</v>
      </c>
      <c r="M823" s="39">
        <v>663.77</v>
      </c>
      <c r="N823" s="75">
        <v>0</v>
      </c>
      <c r="O823" s="76">
        <v>55.026532999999979</v>
      </c>
      <c r="P823" s="26">
        <v>55.026532999999979</v>
      </c>
      <c r="Q823" s="39">
        <v>0</v>
      </c>
      <c r="R823" s="39">
        <v>608.74346700000001</v>
      </c>
      <c r="S823" s="40">
        <v>608.74346700000001</v>
      </c>
      <c r="T823" s="100" t="s">
        <v>49</v>
      </c>
    </row>
    <row r="824" spans="1:20" outlineLevel="2" x14ac:dyDescent="0.3">
      <c r="A824" s="35"/>
      <c r="B824" s="75">
        <v>0</v>
      </c>
      <c r="C824" s="76">
        <v>316.20999999999998</v>
      </c>
      <c r="D824" s="77">
        <v>316.20999999999998</v>
      </c>
      <c r="E824" s="75">
        <v>0</v>
      </c>
      <c r="F824" s="76">
        <v>26.213808999999991</v>
      </c>
      <c r="G824" s="26">
        <v>26.213808999999991</v>
      </c>
      <c r="H824" s="75">
        <v>0</v>
      </c>
      <c r="I824" s="76">
        <v>289.99619100000001</v>
      </c>
      <c r="J824" s="26">
        <v>289.99619100000001</v>
      </c>
      <c r="K824" s="39">
        <v>0</v>
      </c>
      <c r="L824" s="25">
        <v>663.77</v>
      </c>
      <c r="M824" s="39">
        <v>663.77</v>
      </c>
      <c r="N824" s="75">
        <v>0</v>
      </c>
      <c r="O824" s="76">
        <v>55.026532999999979</v>
      </c>
      <c r="P824" s="26">
        <v>55.026532999999979</v>
      </c>
      <c r="Q824" s="39">
        <v>0</v>
      </c>
      <c r="R824" s="39">
        <v>608.74346700000001</v>
      </c>
      <c r="S824" s="40">
        <v>608.74346700000001</v>
      </c>
      <c r="T824" s="106" t="s">
        <v>268</v>
      </c>
    </row>
    <row r="825" spans="1:20" outlineLevel="3" x14ac:dyDescent="0.3">
      <c r="A825" s="35" t="s">
        <v>146</v>
      </c>
      <c r="B825" s="75">
        <v>0</v>
      </c>
      <c r="C825" s="76">
        <v>58.78</v>
      </c>
      <c r="D825" s="77">
        <v>58.78</v>
      </c>
      <c r="E825" s="75">
        <v>0</v>
      </c>
      <c r="F825" s="76">
        <v>0.68772600000000006</v>
      </c>
      <c r="G825" s="26">
        <v>0.68772600000000006</v>
      </c>
      <c r="H825" s="75">
        <v>0</v>
      </c>
      <c r="I825" s="76">
        <v>58.092274000000003</v>
      </c>
      <c r="J825" s="26">
        <v>58.092274000000003</v>
      </c>
      <c r="K825" s="39">
        <v>0</v>
      </c>
      <c r="L825" s="25">
        <v>58.78</v>
      </c>
      <c r="M825" s="39">
        <v>58.78</v>
      </c>
      <c r="N825" s="75">
        <v>0</v>
      </c>
      <c r="O825" s="76">
        <v>0.68772600000000006</v>
      </c>
      <c r="P825" s="26">
        <v>0.68772600000000006</v>
      </c>
      <c r="Q825" s="39">
        <v>0</v>
      </c>
      <c r="R825" s="39">
        <v>58.092274000000003</v>
      </c>
      <c r="S825" s="40">
        <v>58.092274000000003</v>
      </c>
      <c r="T825" s="100" t="s">
        <v>244</v>
      </c>
    </row>
    <row r="826" spans="1:20" outlineLevel="2" x14ac:dyDescent="0.3">
      <c r="A826" s="35"/>
      <c r="B826" s="75">
        <v>0</v>
      </c>
      <c r="C826" s="76">
        <v>58.78</v>
      </c>
      <c r="D826" s="77">
        <v>58.78</v>
      </c>
      <c r="E826" s="75">
        <v>0</v>
      </c>
      <c r="F826" s="76">
        <v>0.68772600000000006</v>
      </c>
      <c r="G826" s="26">
        <v>0.68772600000000006</v>
      </c>
      <c r="H826" s="75">
        <v>0</v>
      </c>
      <c r="I826" s="76">
        <v>58.092274000000003</v>
      </c>
      <c r="J826" s="26">
        <v>58.092274000000003</v>
      </c>
      <c r="K826" s="39">
        <v>0</v>
      </c>
      <c r="L826" s="25">
        <v>58.78</v>
      </c>
      <c r="M826" s="39">
        <v>58.78</v>
      </c>
      <c r="N826" s="75">
        <v>0</v>
      </c>
      <c r="O826" s="76">
        <v>0.68772600000000006</v>
      </c>
      <c r="P826" s="26">
        <v>0.68772600000000006</v>
      </c>
      <c r="Q826" s="39">
        <v>0</v>
      </c>
      <c r="R826" s="39">
        <v>58.092274000000003</v>
      </c>
      <c r="S826" s="40">
        <v>58.092274000000003</v>
      </c>
      <c r="T826" s="106" t="s">
        <v>269</v>
      </c>
    </row>
    <row r="827" spans="1:20" outlineLevel="1" x14ac:dyDescent="0.3">
      <c r="A827" s="108" t="s">
        <v>145</v>
      </c>
      <c r="B827" s="110">
        <v>8898.6200000000008</v>
      </c>
      <c r="C827" s="109">
        <v>4867901.3600000013</v>
      </c>
      <c r="D827" s="111">
        <v>4876799.9800000014</v>
      </c>
      <c r="E827" s="110">
        <v>6833.96</v>
      </c>
      <c r="F827" s="109">
        <v>566735.76281099988</v>
      </c>
      <c r="G827" s="112">
        <v>573569.72281099984</v>
      </c>
      <c r="H827" s="110">
        <v>2064.66</v>
      </c>
      <c r="I827" s="109">
        <v>4301165.5971890017</v>
      </c>
      <c r="J827" s="112">
        <v>4303230.2571890019</v>
      </c>
      <c r="K827" s="109">
        <v>21337.69</v>
      </c>
      <c r="L827" s="113">
        <v>9910105.5599999912</v>
      </c>
      <c r="M827" s="109">
        <v>9931443.2499999907</v>
      </c>
      <c r="N827" s="110">
        <v>17805.53</v>
      </c>
      <c r="O827" s="109">
        <v>1156367.2013220002</v>
      </c>
      <c r="P827" s="112">
        <v>1174172.731322</v>
      </c>
      <c r="Q827" s="109">
        <v>3532.16</v>
      </c>
      <c r="R827" s="109">
        <v>8753738.3586779982</v>
      </c>
      <c r="S827" s="114">
        <v>8757270.5186779983</v>
      </c>
      <c r="T827" s="115"/>
    </row>
    <row r="828" spans="1:20" outlineLevel="3" x14ac:dyDescent="0.3">
      <c r="A828" s="35" t="s">
        <v>148</v>
      </c>
      <c r="B828" s="75">
        <v>0</v>
      </c>
      <c r="C828" s="76">
        <v>-17525.34</v>
      </c>
      <c r="D828" s="77">
        <v>-17525.34</v>
      </c>
      <c r="E828" s="75">
        <v>0</v>
      </c>
      <c r="F828" s="76">
        <v>-2000.8680677999998</v>
      </c>
      <c r="G828" s="26">
        <v>-2000.8680677999998</v>
      </c>
      <c r="H828" s="75">
        <v>0</v>
      </c>
      <c r="I828" s="76">
        <v>-15524.4719322</v>
      </c>
      <c r="J828" s="26">
        <v>-15524.4719322</v>
      </c>
      <c r="K828" s="39">
        <v>0</v>
      </c>
      <c r="L828" s="25">
        <v>-34989.07</v>
      </c>
      <c r="M828" s="39">
        <v>-34989.07</v>
      </c>
      <c r="N828" s="75">
        <v>0</v>
      </c>
      <c r="O828" s="76">
        <v>-3994.7021218999998</v>
      </c>
      <c r="P828" s="26">
        <v>-3994.7021218999998</v>
      </c>
      <c r="Q828" s="39">
        <v>0</v>
      </c>
      <c r="R828" s="39">
        <v>-30994.367878099998</v>
      </c>
      <c r="S828" s="40">
        <v>-30994.367878099998</v>
      </c>
      <c r="T828" s="100" t="s">
        <v>56</v>
      </c>
    </row>
    <row r="829" spans="1:20" outlineLevel="3" x14ac:dyDescent="0.3">
      <c r="A829" s="35" t="s">
        <v>148</v>
      </c>
      <c r="B829" s="75">
        <v>0</v>
      </c>
      <c r="C829" s="76">
        <v>-922459</v>
      </c>
      <c r="D829" s="77">
        <v>-922459</v>
      </c>
      <c r="E829" s="75">
        <v>0</v>
      </c>
      <c r="F829" s="76">
        <v>-105317.14403</v>
      </c>
      <c r="G829" s="26">
        <v>-105317.14403</v>
      </c>
      <c r="H829" s="75">
        <v>0</v>
      </c>
      <c r="I829" s="76">
        <v>-817141.85597000003</v>
      </c>
      <c r="J829" s="26">
        <v>-817141.85597000003</v>
      </c>
      <c r="K829" s="39">
        <v>0</v>
      </c>
      <c r="L829" s="25">
        <v>-2067235</v>
      </c>
      <c r="M829" s="39">
        <v>-2067235</v>
      </c>
      <c r="N829" s="75">
        <v>0</v>
      </c>
      <c r="O829" s="76">
        <v>-236016.21995</v>
      </c>
      <c r="P829" s="26">
        <v>-236016.21995</v>
      </c>
      <c r="Q829" s="39">
        <v>0</v>
      </c>
      <c r="R829" s="39">
        <v>-1831218.7800499999</v>
      </c>
      <c r="S829" s="40">
        <v>-1831218.7800499999</v>
      </c>
      <c r="T829" s="100" t="s">
        <v>56</v>
      </c>
    </row>
    <row r="830" spans="1:20" outlineLevel="2" x14ac:dyDescent="0.3">
      <c r="A830" s="35"/>
      <c r="B830" s="75">
        <v>0</v>
      </c>
      <c r="C830" s="76">
        <v>-939984.34</v>
      </c>
      <c r="D830" s="77">
        <v>-939984.34</v>
      </c>
      <c r="E830" s="75">
        <v>0</v>
      </c>
      <c r="F830" s="76">
        <v>-107318.01209779999</v>
      </c>
      <c r="G830" s="26">
        <v>-107318.01209779999</v>
      </c>
      <c r="H830" s="75">
        <v>0</v>
      </c>
      <c r="I830" s="76">
        <v>-832666.32790220005</v>
      </c>
      <c r="J830" s="26">
        <v>-832666.32790220005</v>
      </c>
      <c r="K830" s="39">
        <v>0</v>
      </c>
      <c r="L830" s="25">
        <v>-2102224.0699999998</v>
      </c>
      <c r="M830" s="39">
        <v>-2102224.0699999998</v>
      </c>
      <c r="N830" s="75">
        <v>0</v>
      </c>
      <c r="O830" s="76">
        <v>-240010.92207189999</v>
      </c>
      <c r="P830" s="26">
        <v>-240010.92207189999</v>
      </c>
      <c r="Q830" s="39">
        <v>0</v>
      </c>
      <c r="R830" s="39">
        <v>-1862213.1479280998</v>
      </c>
      <c r="S830" s="40">
        <v>-1862213.1479280998</v>
      </c>
      <c r="T830" s="106" t="s">
        <v>282</v>
      </c>
    </row>
    <row r="831" spans="1:20" outlineLevel="3" x14ac:dyDescent="0.3">
      <c r="A831" s="35" t="s">
        <v>148</v>
      </c>
      <c r="B831" s="75">
        <v>0</v>
      </c>
      <c r="C831" s="76">
        <v>-477978.73</v>
      </c>
      <c r="D831" s="77">
        <v>-477978.73</v>
      </c>
      <c r="E831" s="75">
        <v>0</v>
      </c>
      <c r="F831" s="76">
        <v>-50044.373031000003</v>
      </c>
      <c r="G831" s="26">
        <v>-50044.373031000003</v>
      </c>
      <c r="H831" s="75">
        <v>0</v>
      </c>
      <c r="I831" s="76">
        <v>-427934.35696899996</v>
      </c>
      <c r="J831" s="26">
        <v>-427934.35696899996</v>
      </c>
      <c r="K831" s="39">
        <v>0</v>
      </c>
      <c r="L831" s="25">
        <v>-992175.64999999991</v>
      </c>
      <c r="M831" s="39">
        <v>-992175.64999999991</v>
      </c>
      <c r="N831" s="75">
        <v>0</v>
      </c>
      <c r="O831" s="76">
        <v>-103880.790555</v>
      </c>
      <c r="P831" s="26">
        <v>-103880.790555</v>
      </c>
      <c r="Q831" s="39">
        <v>0</v>
      </c>
      <c r="R831" s="39">
        <v>-888294.85944499995</v>
      </c>
      <c r="S831" s="40">
        <v>-888294.85944499995</v>
      </c>
      <c r="T831" s="100" t="s">
        <v>57</v>
      </c>
    </row>
    <row r="832" spans="1:20" outlineLevel="2" x14ac:dyDescent="0.3">
      <c r="A832" s="35"/>
      <c r="B832" s="75">
        <v>0</v>
      </c>
      <c r="C832" s="76">
        <v>-477978.73</v>
      </c>
      <c r="D832" s="77">
        <v>-477978.73</v>
      </c>
      <c r="E832" s="75">
        <v>0</v>
      </c>
      <c r="F832" s="76">
        <v>-50044.373031000003</v>
      </c>
      <c r="G832" s="26">
        <v>-50044.373031000003</v>
      </c>
      <c r="H832" s="75">
        <v>0</v>
      </c>
      <c r="I832" s="76">
        <v>-427934.35696899996</v>
      </c>
      <c r="J832" s="26">
        <v>-427934.35696899996</v>
      </c>
      <c r="K832" s="39">
        <v>0</v>
      </c>
      <c r="L832" s="25">
        <v>-992175.64999999991</v>
      </c>
      <c r="M832" s="39">
        <v>-992175.64999999991</v>
      </c>
      <c r="N832" s="75">
        <v>0</v>
      </c>
      <c r="O832" s="76">
        <v>-103880.790555</v>
      </c>
      <c r="P832" s="26">
        <v>-103880.790555</v>
      </c>
      <c r="Q832" s="39">
        <v>0</v>
      </c>
      <c r="R832" s="39">
        <v>-888294.85944499995</v>
      </c>
      <c r="S832" s="40">
        <v>-888294.85944499995</v>
      </c>
      <c r="T832" s="106" t="s">
        <v>280</v>
      </c>
    </row>
    <row r="833" spans="1:20" outlineLevel="1" x14ac:dyDescent="0.3">
      <c r="A833" s="108" t="s">
        <v>147</v>
      </c>
      <c r="B833" s="110">
        <v>0</v>
      </c>
      <c r="C833" s="109">
        <v>-1417963.0699999998</v>
      </c>
      <c r="D833" s="111">
        <v>-1417963.0699999998</v>
      </c>
      <c r="E833" s="110">
        <v>0</v>
      </c>
      <c r="F833" s="109">
        <v>-157362.3851288</v>
      </c>
      <c r="G833" s="112">
        <v>-157362.3851288</v>
      </c>
      <c r="H833" s="110">
        <v>0</v>
      </c>
      <c r="I833" s="109">
        <v>-1260600.6848712</v>
      </c>
      <c r="J833" s="112">
        <v>-1260600.6848712</v>
      </c>
      <c r="K833" s="109">
        <v>0</v>
      </c>
      <c r="L833" s="113">
        <v>-3094399.7199999997</v>
      </c>
      <c r="M833" s="109">
        <v>-3094399.7199999997</v>
      </c>
      <c r="N833" s="110">
        <v>0</v>
      </c>
      <c r="O833" s="109">
        <v>-343891.7126269</v>
      </c>
      <c r="P833" s="112">
        <v>-343891.7126269</v>
      </c>
      <c r="Q833" s="109">
        <v>0</v>
      </c>
      <c r="R833" s="109">
        <v>-2750508.0073730997</v>
      </c>
      <c r="S833" s="114">
        <v>-2750508.0073730997</v>
      </c>
      <c r="T833" s="115"/>
    </row>
    <row r="834" spans="1:20" outlineLevel="3" x14ac:dyDescent="0.3">
      <c r="A834" s="35" t="s">
        <v>150</v>
      </c>
      <c r="B834" s="75">
        <v>0</v>
      </c>
      <c r="C834" s="76">
        <v>269049.34000000003</v>
      </c>
      <c r="D834" s="77">
        <v>269049.34000000003</v>
      </c>
      <c r="E834" s="75">
        <v>0</v>
      </c>
      <c r="F834" s="76">
        <v>29810.666872000005</v>
      </c>
      <c r="G834" s="26">
        <v>29810.666872000005</v>
      </c>
      <c r="H834" s="75">
        <v>0</v>
      </c>
      <c r="I834" s="76">
        <v>239238.67312800002</v>
      </c>
      <c r="J834" s="26">
        <v>239238.67312800002</v>
      </c>
      <c r="K834" s="39">
        <v>0</v>
      </c>
      <c r="L834" s="25">
        <v>538898.68000000005</v>
      </c>
      <c r="M834" s="39">
        <v>538898.68000000005</v>
      </c>
      <c r="N834" s="75">
        <v>0</v>
      </c>
      <c r="O834" s="76">
        <v>59709.97374400001</v>
      </c>
      <c r="P834" s="26">
        <v>59709.97374400001</v>
      </c>
      <c r="Q834" s="39">
        <v>0</v>
      </c>
      <c r="R834" s="39">
        <v>479188.70625600003</v>
      </c>
      <c r="S834" s="40">
        <v>479188.70625600003</v>
      </c>
      <c r="T834" s="100" t="s">
        <v>251</v>
      </c>
    </row>
    <row r="835" spans="1:20" outlineLevel="2" x14ac:dyDescent="0.3">
      <c r="A835" s="35"/>
      <c r="B835" s="75">
        <v>0</v>
      </c>
      <c r="C835" s="76">
        <v>269049.34000000003</v>
      </c>
      <c r="D835" s="77">
        <v>269049.34000000003</v>
      </c>
      <c r="E835" s="75">
        <v>0</v>
      </c>
      <c r="F835" s="76">
        <v>29810.666872000005</v>
      </c>
      <c r="G835" s="26">
        <v>29810.666872000005</v>
      </c>
      <c r="H835" s="75">
        <v>0</v>
      </c>
      <c r="I835" s="76">
        <v>239238.67312800002</v>
      </c>
      <c r="J835" s="26">
        <v>239238.67312800002</v>
      </c>
      <c r="K835" s="39">
        <v>0</v>
      </c>
      <c r="L835" s="25">
        <v>538898.68000000005</v>
      </c>
      <c r="M835" s="39">
        <v>538898.68000000005</v>
      </c>
      <c r="N835" s="75">
        <v>0</v>
      </c>
      <c r="O835" s="76">
        <v>59709.97374400001</v>
      </c>
      <c r="P835" s="26">
        <v>59709.97374400001</v>
      </c>
      <c r="Q835" s="39">
        <v>0</v>
      </c>
      <c r="R835" s="39">
        <v>479188.70625600003</v>
      </c>
      <c r="S835" s="40">
        <v>479188.70625600003</v>
      </c>
      <c r="T835" s="106" t="s">
        <v>267</v>
      </c>
    </row>
    <row r="836" spans="1:20" outlineLevel="1" x14ac:dyDescent="0.3">
      <c r="A836" s="108" t="s">
        <v>149</v>
      </c>
      <c r="B836" s="110">
        <v>0</v>
      </c>
      <c r="C836" s="109">
        <v>269049.34000000003</v>
      </c>
      <c r="D836" s="111">
        <v>269049.34000000003</v>
      </c>
      <c r="E836" s="110">
        <v>0</v>
      </c>
      <c r="F836" s="109">
        <v>29810.666872000005</v>
      </c>
      <c r="G836" s="112">
        <v>29810.666872000005</v>
      </c>
      <c r="H836" s="110">
        <v>0</v>
      </c>
      <c r="I836" s="109">
        <v>239238.67312800002</v>
      </c>
      <c r="J836" s="112">
        <v>239238.67312800002</v>
      </c>
      <c r="K836" s="109">
        <v>0</v>
      </c>
      <c r="L836" s="113">
        <v>538898.68000000005</v>
      </c>
      <c r="M836" s="109">
        <v>538898.68000000005</v>
      </c>
      <c r="N836" s="110">
        <v>0</v>
      </c>
      <c r="O836" s="109">
        <v>59709.97374400001</v>
      </c>
      <c r="P836" s="112">
        <v>59709.97374400001</v>
      </c>
      <c r="Q836" s="109">
        <v>0</v>
      </c>
      <c r="R836" s="109">
        <v>479188.70625600003</v>
      </c>
      <c r="S836" s="114">
        <v>479188.70625600003</v>
      </c>
      <c r="T836" s="115"/>
    </row>
    <row r="837" spans="1:20" outlineLevel="3" x14ac:dyDescent="0.3">
      <c r="A837" s="35" t="s">
        <v>152</v>
      </c>
      <c r="B837" s="75">
        <v>0</v>
      </c>
      <c r="C837" s="76">
        <v>2450.4</v>
      </c>
      <c r="D837" s="77">
        <v>2450.4</v>
      </c>
      <c r="E837" s="75">
        <v>0</v>
      </c>
      <c r="F837" s="76">
        <v>271.50432000000001</v>
      </c>
      <c r="G837" s="26">
        <v>271.50432000000001</v>
      </c>
      <c r="H837" s="75">
        <v>0</v>
      </c>
      <c r="I837" s="76">
        <v>2178.8956800000001</v>
      </c>
      <c r="J837" s="26">
        <v>2178.8956800000001</v>
      </c>
      <c r="K837" s="39">
        <v>0</v>
      </c>
      <c r="L837" s="25">
        <v>5496.41</v>
      </c>
      <c r="M837" s="39">
        <v>5496.41</v>
      </c>
      <c r="N837" s="75">
        <v>0</v>
      </c>
      <c r="O837" s="76">
        <v>609.00222800000006</v>
      </c>
      <c r="P837" s="26">
        <v>609.00222800000006</v>
      </c>
      <c r="Q837" s="39">
        <v>0</v>
      </c>
      <c r="R837" s="39">
        <v>4887.4077719999996</v>
      </c>
      <c r="S837" s="40">
        <v>4887.4077719999996</v>
      </c>
      <c r="T837" s="100" t="s">
        <v>251</v>
      </c>
    </row>
    <row r="838" spans="1:20" outlineLevel="3" x14ac:dyDescent="0.3">
      <c r="A838" s="35" t="s">
        <v>152</v>
      </c>
      <c r="B838" s="75">
        <v>0</v>
      </c>
      <c r="C838" s="76">
        <v>0</v>
      </c>
      <c r="D838" s="77">
        <v>0</v>
      </c>
      <c r="E838" s="75">
        <v>0</v>
      </c>
      <c r="F838" s="76">
        <v>0</v>
      </c>
      <c r="G838" s="26">
        <v>0</v>
      </c>
      <c r="H838" s="75">
        <v>0</v>
      </c>
      <c r="I838" s="76">
        <v>0</v>
      </c>
      <c r="J838" s="26">
        <v>0</v>
      </c>
      <c r="K838" s="39">
        <v>0</v>
      </c>
      <c r="L838" s="25">
        <v>0</v>
      </c>
      <c r="M838" s="39">
        <v>0</v>
      </c>
      <c r="N838" s="75">
        <v>0</v>
      </c>
      <c r="O838" s="76">
        <v>0</v>
      </c>
      <c r="P838" s="26">
        <v>0</v>
      </c>
      <c r="Q838" s="39">
        <v>0</v>
      </c>
      <c r="R838" s="39">
        <v>0</v>
      </c>
      <c r="S838" s="40">
        <v>0</v>
      </c>
      <c r="T838" s="100" t="s">
        <v>251</v>
      </c>
    </row>
    <row r="839" spans="1:20" outlineLevel="3" x14ac:dyDescent="0.3">
      <c r="A839" s="35" t="s">
        <v>152</v>
      </c>
      <c r="B839" s="75">
        <v>0</v>
      </c>
      <c r="C839" s="76">
        <v>0</v>
      </c>
      <c r="D839" s="77">
        <v>0</v>
      </c>
      <c r="E839" s="75">
        <v>0</v>
      </c>
      <c r="F839" s="76">
        <v>0</v>
      </c>
      <c r="G839" s="26">
        <v>0</v>
      </c>
      <c r="H839" s="75">
        <v>0</v>
      </c>
      <c r="I839" s="76">
        <v>0</v>
      </c>
      <c r="J839" s="26">
        <v>0</v>
      </c>
      <c r="K839" s="39">
        <v>0</v>
      </c>
      <c r="L839" s="25">
        <v>0</v>
      </c>
      <c r="M839" s="39">
        <v>0</v>
      </c>
      <c r="N839" s="75">
        <v>0</v>
      </c>
      <c r="O839" s="76">
        <v>0</v>
      </c>
      <c r="P839" s="26">
        <v>0</v>
      </c>
      <c r="Q839" s="39">
        <v>0</v>
      </c>
      <c r="R839" s="39">
        <v>0</v>
      </c>
      <c r="S839" s="40">
        <v>0</v>
      </c>
      <c r="T839" s="100" t="s">
        <v>251</v>
      </c>
    </row>
    <row r="840" spans="1:20" outlineLevel="2" x14ac:dyDescent="0.3">
      <c r="A840" s="35"/>
      <c r="B840" s="75">
        <v>0</v>
      </c>
      <c r="C840" s="76">
        <v>2450.4</v>
      </c>
      <c r="D840" s="77">
        <v>2450.4</v>
      </c>
      <c r="E840" s="75">
        <v>0</v>
      </c>
      <c r="F840" s="76">
        <v>271.50432000000001</v>
      </c>
      <c r="G840" s="26">
        <v>271.50432000000001</v>
      </c>
      <c r="H840" s="75">
        <v>0</v>
      </c>
      <c r="I840" s="76">
        <v>2178.8956800000001</v>
      </c>
      <c r="J840" s="26">
        <v>2178.8956800000001</v>
      </c>
      <c r="K840" s="39">
        <v>0</v>
      </c>
      <c r="L840" s="25">
        <v>5496.41</v>
      </c>
      <c r="M840" s="39">
        <v>5496.41</v>
      </c>
      <c r="N840" s="75">
        <v>0</v>
      </c>
      <c r="O840" s="76">
        <v>609.00222800000006</v>
      </c>
      <c r="P840" s="26">
        <v>609.00222800000006</v>
      </c>
      <c r="Q840" s="39">
        <v>0</v>
      </c>
      <c r="R840" s="39">
        <v>4887.4077719999996</v>
      </c>
      <c r="S840" s="40">
        <v>4887.4077719999996</v>
      </c>
      <c r="T840" s="106" t="s">
        <v>267</v>
      </c>
    </row>
    <row r="841" spans="1:20" outlineLevel="3" x14ac:dyDescent="0.3">
      <c r="A841" s="35" t="s">
        <v>152</v>
      </c>
      <c r="B841" s="75">
        <v>2856.16</v>
      </c>
      <c r="C841" s="76">
        <v>0</v>
      </c>
      <c r="D841" s="77">
        <v>2856.16</v>
      </c>
      <c r="E841" s="75">
        <v>2856.16</v>
      </c>
      <c r="F841" s="76">
        <v>0</v>
      </c>
      <c r="G841" s="26">
        <v>2856.16</v>
      </c>
      <c r="H841" s="75">
        <v>0</v>
      </c>
      <c r="I841" s="76">
        <v>0</v>
      </c>
      <c r="J841" s="26">
        <v>0</v>
      </c>
      <c r="K841" s="39">
        <v>2931.3599999999997</v>
      </c>
      <c r="L841" s="25">
        <v>0</v>
      </c>
      <c r="M841" s="39">
        <v>2931.3599999999997</v>
      </c>
      <c r="N841" s="75">
        <v>2931.3599999999997</v>
      </c>
      <c r="O841" s="76">
        <v>0</v>
      </c>
      <c r="P841" s="26">
        <v>2931.3599999999997</v>
      </c>
      <c r="Q841" s="39">
        <v>0</v>
      </c>
      <c r="R841" s="39">
        <v>0</v>
      </c>
      <c r="S841" s="40">
        <v>0</v>
      </c>
      <c r="T841" s="100" t="s">
        <v>66</v>
      </c>
    </row>
    <row r="842" spans="1:20" outlineLevel="2" x14ac:dyDescent="0.3">
      <c r="A842" s="35"/>
      <c r="B842" s="75">
        <v>2856.16</v>
      </c>
      <c r="C842" s="76">
        <v>0</v>
      </c>
      <c r="D842" s="77">
        <v>2856.16</v>
      </c>
      <c r="E842" s="75">
        <v>2856.16</v>
      </c>
      <c r="F842" s="76">
        <v>0</v>
      </c>
      <c r="G842" s="26">
        <v>2856.16</v>
      </c>
      <c r="H842" s="75">
        <v>0</v>
      </c>
      <c r="I842" s="76">
        <v>0</v>
      </c>
      <c r="J842" s="26">
        <v>0</v>
      </c>
      <c r="K842" s="39">
        <v>2931.3599999999997</v>
      </c>
      <c r="L842" s="25">
        <v>0</v>
      </c>
      <c r="M842" s="39">
        <v>2931.3599999999997</v>
      </c>
      <c r="N842" s="75">
        <v>2931.3599999999997</v>
      </c>
      <c r="O842" s="76">
        <v>0</v>
      </c>
      <c r="P842" s="26">
        <v>2931.3599999999997</v>
      </c>
      <c r="Q842" s="39">
        <v>0</v>
      </c>
      <c r="R842" s="39">
        <v>0</v>
      </c>
      <c r="S842" s="40">
        <v>0</v>
      </c>
      <c r="T842" s="106" t="s">
        <v>273</v>
      </c>
    </row>
    <row r="843" spans="1:20" outlineLevel="1" x14ac:dyDescent="0.3">
      <c r="A843" s="108" t="s">
        <v>151</v>
      </c>
      <c r="B843" s="110">
        <v>2856.16</v>
      </c>
      <c r="C843" s="109">
        <v>2450.4</v>
      </c>
      <c r="D843" s="111">
        <v>5306.5599999999995</v>
      </c>
      <c r="E843" s="110">
        <v>2856.16</v>
      </c>
      <c r="F843" s="109">
        <v>271.50432000000001</v>
      </c>
      <c r="G843" s="112">
        <v>3127.6643199999999</v>
      </c>
      <c r="H843" s="110">
        <v>0</v>
      </c>
      <c r="I843" s="109">
        <v>2178.8956800000001</v>
      </c>
      <c r="J843" s="112">
        <v>2178.8956800000001</v>
      </c>
      <c r="K843" s="109">
        <v>2931.3599999999997</v>
      </c>
      <c r="L843" s="113">
        <v>5496.41</v>
      </c>
      <c r="M843" s="109">
        <v>8427.77</v>
      </c>
      <c r="N843" s="110">
        <v>2931.3599999999997</v>
      </c>
      <c r="O843" s="109">
        <v>609.00222800000006</v>
      </c>
      <c r="P843" s="112">
        <v>3540.362228</v>
      </c>
      <c r="Q843" s="109">
        <v>0</v>
      </c>
      <c r="R843" s="109">
        <v>4887.4077719999996</v>
      </c>
      <c r="S843" s="114">
        <v>4887.4077719999996</v>
      </c>
      <c r="T843" s="115"/>
    </row>
    <row r="844" spans="1:20" outlineLevel="3" x14ac:dyDescent="0.3">
      <c r="A844" s="35" t="s">
        <v>154</v>
      </c>
      <c r="B844" s="75">
        <v>0</v>
      </c>
      <c r="C844" s="76">
        <v>200.67</v>
      </c>
      <c r="D844" s="77">
        <v>200.67</v>
      </c>
      <c r="E844" s="75">
        <v>0</v>
      </c>
      <c r="F844" s="76">
        <v>21.010149000000002</v>
      </c>
      <c r="G844" s="26">
        <v>21.010149000000002</v>
      </c>
      <c r="H844" s="75">
        <v>0</v>
      </c>
      <c r="I844" s="76">
        <v>179.65985099999997</v>
      </c>
      <c r="J844" s="26">
        <v>179.65985099999997</v>
      </c>
      <c r="K844" s="39">
        <v>0</v>
      </c>
      <c r="L844" s="25">
        <v>202.53</v>
      </c>
      <c r="M844" s="39">
        <v>202.53</v>
      </c>
      <c r="N844" s="75">
        <v>0</v>
      </c>
      <c r="O844" s="76">
        <v>21.204891000000003</v>
      </c>
      <c r="P844" s="26">
        <v>21.204891000000003</v>
      </c>
      <c r="Q844" s="39">
        <v>0</v>
      </c>
      <c r="R844" s="39">
        <v>181.325109</v>
      </c>
      <c r="S844" s="40">
        <v>181.325109</v>
      </c>
      <c r="T844" s="100" t="s">
        <v>57</v>
      </c>
    </row>
    <row r="845" spans="1:20" outlineLevel="3" x14ac:dyDescent="0.3">
      <c r="A845" s="35" t="s">
        <v>154</v>
      </c>
      <c r="B845" s="75">
        <v>0</v>
      </c>
      <c r="C845" s="76">
        <v>31528.48</v>
      </c>
      <c r="D845" s="77">
        <v>31528.48</v>
      </c>
      <c r="E845" s="75">
        <v>0</v>
      </c>
      <c r="F845" s="76">
        <v>3301.0318560000005</v>
      </c>
      <c r="G845" s="26">
        <v>3301.0318560000005</v>
      </c>
      <c r="H845" s="75">
        <v>0</v>
      </c>
      <c r="I845" s="76">
        <v>28227.448143999998</v>
      </c>
      <c r="J845" s="26">
        <v>28227.448143999998</v>
      </c>
      <c r="K845" s="39">
        <v>0</v>
      </c>
      <c r="L845" s="25">
        <v>63740.58</v>
      </c>
      <c r="M845" s="39">
        <v>63740.58</v>
      </c>
      <c r="N845" s="75">
        <v>0</v>
      </c>
      <c r="O845" s="76">
        <v>6673.638726000001</v>
      </c>
      <c r="P845" s="26">
        <v>6673.638726000001</v>
      </c>
      <c r="Q845" s="39">
        <v>0</v>
      </c>
      <c r="R845" s="39">
        <v>57066.941273999997</v>
      </c>
      <c r="S845" s="40">
        <v>57066.941273999997</v>
      </c>
      <c r="T845" s="100" t="s">
        <v>57</v>
      </c>
    </row>
    <row r="846" spans="1:20" outlineLevel="3" x14ac:dyDescent="0.3">
      <c r="A846" s="35" t="s">
        <v>154</v>
      </c>
      <c r="B846" s="75">
        <v>0</v>
      </c>
      <c r="C846" s="76">
        <v>26823.31</v>
      </c>
      <c r="D846" s="77">
        <v>26823.31</v>
      </c>
      <c r="E846" s="75">
        <v>0</v>
      </c>
      <c r="F846" s="76">
        <v>2808.4005570000004</v>
      </c>
      <c r="G846" s="26">
        <v>2808.4005570000004</v>
      </c>
      <c r="H846" s="75">
        <v>0</v>
      </c>
      <c r="I846" s="76">
        <v>24014.909443</v>
      </c>
      <c r="J846" s="26">
        <v>24014.909443</v>
      </c>
      <c r="K846" s="39">
        <v>0</v>
      </c>
      <c r="L846" s="25">
        <v>50776.53</v>
      </c>
      <c r="M846" s="39">
        <v>50776.53</v>
      </c>
      <c r="N846" s="75">
        <v>0</v>
      </c>
      <c r="O846" s="76">
        <v>5316.3026910000008</v>
      </c>
      <c r="P846" s="26">
        <v>5316.3026910000008</v>
      </c>
      <c r="Q846" s="39">
        <v>0</v>
      </c>
      <c r="R846" s="39">
        <v>45460.227308999994</v>
      </c>
      <c r="S846" s="40">
        <v>45460.227308999994</v>
      </c>
      <c r="T846" s="100" t="s">
        <v>57</v>
      </c>
    </row>
    <row r="847" spans="1:20" outlineLevel="3" x14ac:dyDescent="0.3">
      <c r="A847" s="35" t="s">
        <v>154</v>
      </c>
      <c r="B847" s="75">
        <v>0</v>
      </c>
      <c r="C847" s="76">
        <v>129121.67</v>
      </c>
      <c r="D847" s="77">
        <v>129121.67</v>
      </c>
      <c r="E847" s="75">
        <v>0</v>
      </c>
      <c r="F847" s="76">
        <v>13519.038849000002</v>
      </c>
      <c r="G847" s="26">
        <v>13519.038849000002</v>
      </c>
      <c r="H847" s="75">
        <v>0</v>
      </c>
      <c r="I847" s="76">
        <v>115602.63115099999</v>
      </c>
      <c r="J847" s="26">
        <v>115602.63115099999</v>
      </c>
      <c r="K847" s="39">
        <v>0</v>
      </c>
      <c r="L847" s="25">
        <v>316097.74</v>
      </c>
      <c r="M847" s="39">
        <v>316097.74</v>
      </c>
      <c r="N847" s="75">
        <v>0</v>
      </c>
      <c r="O847" s="76">
        <v>33095.433378000002</v>
      </c>
      <c r="P847" s="26">
        <v>33095.433378000002</v>
      </c>
      <c r="Q847" s="39">
        <v>0</v>
      </c>
      <c r="R847" s="39">
        <v>283002.306622</v>
      </c>
      <c r="S847" s="40">
        <v>283002.306622</v>
      </c>
      <c r="T847" s="100" t="s">
        <v>57</v>
      </c>
    </row>
    <row r="848" spans="1:20" outlineLevel="3" x14ac:dyDescent="0.3">
      <c r="A848" s="35" t="s">
        <v>154</v>
      </c>
      <c r="B848" s="75">
        <v>0</v>
      </c>
      <c r="C848" s="76">
        <v>743.6</v>
      </c>
      <c r="D848" s="77">
        <v>743.6</v>
      </c>
      <c r="E848" s="75">
        <v>0</v>
      </c>
      <c r="F848" s="76">
        <v>77.854920000000007</v>
      </c>
      <c r="G848" s="26">
        <v>77.854920000000007</v>
      </c>
      <c r="H848" s="75">
        <v>0</v>
      </c>
      <c r="I848" s="76">
        <v>665.74508000000003</v>
      </c>
      <c r="J848" s="26">
        <v>665.74508000000003</v>
      </c>
      <c r="K848" s="39">
        <v>0</v>
      </c>
      <c r="L848" s="25">
        <v>743.6</v>
      </c>
      <c r="M848" s="39">
        <v>743.6</v>
      </c>
      <c r="N848" s="75">
        <v>0</v>
      </c>
      <c r="O848" s="76">
        <v>77.854920000000007</v>
      </c>
      <c r="P848" s="26">
        <v>77.854920000000007</v>
      </c>
      <c r="Q848" s="39">
        <v>0</v>
      </c>
      <c r="R848" s="39">
        <v>665.74508000000003</v>
      </c>
      <c r="S848" s="40">
        <v>665.74508000000003</v>
      </c>
      <c r="T848" s="100" t="s">
        <v>57</v>
      </c>
    </row>
    <row r="849" spans="1:20" outlineLevel="3" x14ac:dyDescent="0.3">
      <c r="A849" s="35" t="s">
        <v>154</v>
      </c>
      <c r="B849" s="75">
        <v>0</v>
      </c>
      <c r="C849" s="76">
        <v>13380.93</v>
      </c>
      <c r="D849" s="77">
        <v>13380.93</v>
      </c>
      <c r="E849" s="75">
        <v>0</v>
      </c>
      <c r="F849" s="76">
        <v>1400.9833710000003</v>
      </c>
      <c r="G849" s="26">
        <v>1400.9833710000003</v>
      </c>
      <c r="H849" s="75">
        <v>0</v>
      </c>
      <c r="I849" s="76">
        <v>11979.946629</v>
      </c>
      <c r="J849" s="26">
        <v>11979.946629</v>
      </c>
      <c r="K849" s="39">
        <v>0</v>
      </c>
      <c r="L849" s="25">
        <v>25339.41</v>
      </c>
      <c r="M849" s="39">
        <v>25339.41</v>
      </c>
      <c r="N849" s="75">
        <v>0</v>
      </c>
      <c r="O849" s="76">
        <v>2653.0362270000005</v>
      </c>
      <c r="P849" s="26">
        <v>2653.0362270000005</v>
      </c>
      <c r="Q849" s="39">
        <v>0</v>
      </c>
      <c r="R849" s="39">
        <v>22686.373772999999</v>
      </c>
      <c r="S849" s="40">
        <v>22686.373772999999</v>
      </c>
      <c r="T849" s="100" t="s">
        <v>57</v>
      </c>
    </row>
    <row r="850" spans="1:20" outlineLevel="3" x14ac:dyDescent="0.3">
      <c r="A850" s="35" t="s">
        <v>154</v>
      </c>
      <c r="B850" s="75">
        <v>0</v>
      </c>
      <c r="C850" s="76">
        <v>1101</v>
      </c>
      <c r="D850" s="77">
        <v>1101</v>
      </c>
      <c r="E850" s="75">
        <v>0</v>
      </c>
      <c r="F850" s="76">
        <v>115.27470000000001</v>
      </c>
      <c r="G850" s="26">
        <v>115.27470000000001</v>
      </c>
      <c r="H850" s="75">
        <v>0</v>
      </c>
      <c r="I850" s="76">
        <v>985.72529999999995</v>
      </c>
      <c r="J850" s="26">
        <v>985.72529999999995</v>
      </c>
      <c r="K850" s="39">
        <v>0</v>
      </c>
      <c r="L850" s="25">
        <v>14335</v>
      </c>
      <c r="M850" s="39">
        <v>14335</v>
      </c>
      <c r="N850" s="75">
        <v>0</v>
      </c>
      <c r="O850" s="76">
        <v>1500.8745000000001</v>
      </c>
      <c r="P850" s="26">
        <v>1500.8745000000001</v>
      </c>
      <c r="Q850" s="39">
        <v>0</v>
      </c>
      <c r="R850" s="39">
        <v>12834.1255</v>
      </c>
      <c r="S850" s="40">
        <v>12834.1255</v>
      </c>
      <c r="T850" s="100" t="s">
        <v>57</v>
      </c>
    </row>
    <row r="851" spans="1:20" outlineLevel="3" x14ac:dyDescent="0.3">
      <c r="A851" s="35" t="s">
        <v>154</v>
      </c>
      <c r="B851" s="75">
        <v>0</v>
      </c>
      <c r="C851" s="76">
        <v>27027.39</v>
      </c>
      <c r="D851" s="77">
        <v>27027.39</v>
      </c>
      <c r="E851" s="75">
        <v>0</v>
      </c>
      <c r="F851" s="76">
        <v>2829.7677330000001</v>
      </c>
      <c r="G851" s="26">
        <v>2829.7677330000001</v>
      </c>
      <c r="H851" s="75">
        <v>0</v>
      </c>
      <c r="I851" s="76">
        <v>24197.622266999999</v>
      </c>
      <c r="J851" s="26">
        <v>24197.622266999999</v>
      </c>
      <c r="K851" s="39">
        <v>0</v>
      </c>
      <c r="L851" s="25">
        <v>58593.369999999995</v>
      </c>
      <c r="M851" s="39">
        <v>58593.369999999995</v>
      </c>
      <c r="N851" s="75">
        <v>0</v>
      </c>
      <c r="O851" s="76">
        <v>6134.7258390000006</v>
      </c>
      <c r="P851" s="26">
        <v>6134.7258390000006</v>
      </c>
      <c r="Q851" s="39">
        <v>0</v>
      </c>
      <c r="R851" s="39">
        <v>52458.644160999997</v>
      </c>
      <c r="S851" s="40">
        <v>52458.644160999997</v>
      </c>
      <c r="T851" s="100" t="s">
        <v>57</v>
      </c>
    </row>
    <row r="852" spans="1:20" outlineLevel="3" x14ac:dyDescent="0.3">
      <c r="A852" s="35" t="s">
        <v>154</v>
      </c>
      <c r="B852" s="75">
        <v>0</v>
      </c>
      <c r="C852" s="76">
        <v>0</v>
      </c>
      <c r="D852" s="77">
        <v>0</v>
      </c>
      <c r="E852" s="75">
        <v>0</v>
      </c>
      <c r="F852" s="76">
        <v>0</v>
      </c>
      <c r="G852" s="26">
        <v>0</v>
      </c>
      <c r="H852" s="75">
        <v>0</v>
      </c>
      <c r="I852" s="76">
        <v>0</v>
      </c>
      <c r="J852" s="26">
        <v>0</v>
      </c>
      <c r="K852" s="39">
        <v>0</v>
      </c>
      <c r="L852" s="25">
        <v>0</v>
      </c>
      <c r="M852" s="39">
        <v>0</v>
      </c>
      <c r="N852" s="75">
        <v>0</v>
      </c>
      <c r="O852" s="76">
        <v>0</v>
      </c>
      <c r="P852" s="26">
        <v>0</v>
      </c>
      <c r="Q852" s="39">
        <v>0</v>
      </c>
      <c r="R852" s="39">
        <v>0</v>
      </c>
      <c r="S852" s="40">
        <v>0</v>
      </c>
      <c r="T852" s="100" t="s">
        <v>57</v>
      </c>
    </row>
    <row r="853" spans="1:20" outlineLevel="3" x14ac:dyDescent="0.3">
      <c r="A853" s="35" t="s">
        <v>154</v>
      </c>
      <c r="B853" s="75">
        <v>0</v>
      </c>
      <c r="C853" s="76">
        <v>0</v>
      </c>
      <c r="D853" s="77">
        <v>0</v>
      </c>
      <c r="E853" s="75">
        <v>0</v>
      </c>
      <c r="F853" s="76">
        <v>0</v>
      </c>
      <c r="G853" s="26">
        <v>0</v>
      </c>
      <c r="H853" s="75">
        <v>0</v>
      </c>
      <c r="I853" s="76">
        <v>0</v>
      </c>
      <c r="J853" s="26">
        <v>0</v>
      </c>
      <c r="K853" s="39">
        <v>0</v>
      </c>
      <c r="L853" s="25">
        <v>0</v>
      </c>
      <c r="M853" s="39">
        <v>0</v>
      </c>
      <c r="N853" s="75">
        <v>0</v>
      </c>
      <c r="O853" s="76">
        <v>0</v>
      </c>
      <c r="P853" s="26">
        <v>0</v>
      </c>
      <c r="Q853" s="39">
        <v>0</v>
      </c>
      <c r="R853" s="39">
        <v>0</v>
      </c>
      <c r="S853" s="40">
        <v>0</v>
      </c>
      <c r="T853" s="100" t="s">
        <v>57</v>
      </c>
    </row>
    <row r="854" spans="1:20" outlineLevel="3" x14ac:dyDescent="0.3">
      <c r="A854" s="35" t="s">
        <v>154</v>
      </c>
      <c r="B854" s="75">
        <v>0</v>
      </c>
      <c r="C854" s="76">
        <v>7793.71</v>
      </c>
      <c r="D854" s="77">
        <v>7793.71</v>
      </c>
      <c r="E854" s="75">
        <v>0</v>
      </c>
      <c r="F854" s="76">
        <v>816.00143700000012</v>
      </c>
      <c r="G854" s="26">
        <v>816.00143700000012</v>
      </c>
      <c r="H854" s="75">
        <v>0</v>
      </c>
      <c r="I854" s="76">
        <v>6977.7085630000001</v>
      </c>
      <c r="J854" s="26">
        <v>6977.7085630000001</v>
      </c>
      <c r="K854" s="39">
        <v>0</v>
      </c>
      <c r="L854" s="25">
        <v>17338.13</v>
      </c>
      <c r="M854" s="39">
        <v>17338.13</v>
      </c>
      <c r="N854" s="75">
        <v>0</v>
      </c>
      <c r="O854" s="76">
        <v>1815.3022110000004</v>
      </c>
      <c r="P854" s="26">
        <v>1815.3022110000004</v>
      </c>
      <c r="Q854" s="39">
        <v>0</v>
      </c>
      <c r="R854" s="39">
        <v>15522.827789000001</v>
      </c>
      <c r="S854" s="40">
        <v>15522.827789000001</v>
      </c>
      <c r="T854" s="100" t="s">
        <v>57</v>
      </c>
    </row>
    <row r="855" spans="1:20" outlineLevel="3" x14ac:dyDescent="0.3">
      <c r="A855" s="35" t="s">
        <v>154</v>
      </c>
      <c r="B855" s="75">
        <v>0</v>
      </c>
      <c r="C855" s="76">
        <v>28.98</v>
      </c>
      <c r="D855" s="77">
        <v>28.98</v>
      </c>
      <c r="E855" s="75">
        <v>0</v>
      </c>
      <c r="F855" s="76">
        <v>3.0342060000000006</v>
      </c>
      <c r="G855" s="26">
        <v>3.0342060000000006</v>
      </c>
      <c r="H855" s="75">
        <v>0</v>
      </c>
      <c r="I855" s="76">
        <v>25.945793999999999</v>
      </c>
      <c r="J855" s="26">
        <v>25.945793999999999</v>
      </c>
      <c r="K855" s="39">
        <v>0</v>
      </c>
      <c r="L855" s="25">
        <v>82.68</v>
      </c>
      <c r="M855" s="39">
        <v>82.68</v>
      </c>
      <c r="N855" s="75">
        <v>0</v>
      </c>
      <c r="O855" s="76">
        <v>8.6565960000000022</v>
      </c>
      <c r="P855" s="26">
        <v>8.6565960000000022</v>
      </c>
      <c r="Q855" s="39">
        <v>0</v>
      </c>
      <c r="R855" s="39">
        <v>74.023403999999999</v>
      </c>
      <c r="S855" s="40">
        <v>74.023403999999999</v>
      </c>
      <c r="T855" s="100" t="s">
        <v>57</v>
      </c>
    </row>
    <row r="856" spans="1:20" outlineLevel="3" x14ac:dyDescent="0.3">
      <c r="A856" s="35" t="s">
        <v>154</v>
      </c>
      <c r="B856" s="75">
        <v>0</v>
      </c>
      <c r="C856" s="76">
        <v>814.64</v>
      </c>
      <c r="D856" s="77">
        <v>814.64</v>
      </c>
      <c r="E856" s="75">
        <v>0</v>
      </c>
      <c r="F856" s="76">
        <v>85.292808000000008</v>
      </c>
      <c r="G856" s="26">
        <v>85.292808000000008</v>
      </c>
      <c r="H856" s="75">
        <v>0</v>
      </c>
      <c r="I856" s="76">
        <v>729.34719199999995</v>
      </c>
      <c r="J856" s="26">
        <v>729.34719199999995</v>
      </c>
      <c r="K856" s="39">
        <v>0</v>
      </c>
      <c r="L856" s="25">
        <v>1618.9</v>
      </c>
      <c r="M856" s="39">
        <v>1618.9</v>
      </c>
      <c r="N856" s="75">
        <v>0</v>
      </c>
      <c r="O856" s="76">
        <v>169.49883000000003</v>
      </c>
      <c r="P856" s="26">
        <v>169.49883000000003</v>
      </c>
      <c r="Q856" s="39">
        <v>0</v>
      </c>
      <c r="R856" s="39">
        <v>1449.4011700000001</v>
      </c>
      <c r="S856" s="40">
        <v>1449.4011700000001</v>
      </c>
      <c r="T856" s="100" t="s">
        <v>57</v>
      </c>
    </row>
    <row r="857" spans="1:20" outlineLevel="3" x14ac:dyDescent="0.3">
      <c r="A857" s="35" t="s">
        <v>154</v>
      </c>
      <c r="B857" s="75">
        <v>0</v>
      </c>
      <c r="C857" s="76">
        <v>0</v>
      </c>
      <c r="D857" s="77">
        <v>0</v>
      </c>
      <c r="E857" s="75">
        <v>0</v>
      </c>
      <c r="F857" s="76">
        <v>0</v>
      </c>
      <c r="G857" s="26">
        <v>0</v>
      </c>
      <c r="H857" s="75">
        <v>0</v>
      </c>
      <c r="I857" s="76">
        <v>0</v>
      </c>
      <c r="J857" s="26">
        <v>0</v>
      </c>
      <c r="K857" s="39">
        <v>0</v>
      </c>
      <c r="L857" s="25">
        <v>228.01</v>
      </c>
      <c r="M857" s="39">
        <v>228.01</v>
      </c>
      <c r="N857" s="75">
        <v>0</v>
      </c>
      <c r="O857" s="76">
        <v>23.872647000000004</v>
      </c>
      <c r="P857" s="26">
        <v>23.872647000000004</v>
      </c>
      <c r="Q857" s="39">
        <v>0</v>
      </c>
      <c r="R857" s="39">
        <v>204.13735299999999</v>
      </c>
      <c r="S857" s="40">
        <v>204.13735299999999</v>
      </c>
      <c r="T857" s="100" t="s">
        <v>57</v>
      </c>
    </row>
    <row r="858" spans="1:20" outlineLevel="3" x14ac:dyDescent="0.3">
      <c r="A858" s="35" t="s">
        <v>154</v>
      </c>
      <c r="B858" s="75">
        <v>0</v>
      </c>
      <c r="C858" s="76">
        <v>9281.32</v>
      </c>
      <c r="D858" s="77">
        <v>9281.32</v>
      </c>
      <c r="E858" s="75">
        <v>0</v>
      </c>
      <c r="F858" s="76">
        <v>971.75420400000007</v>
      </c>
      <c r="G858" s="26">
        <v>971.75420400000007</v>
      </c>
      <c r="H858" s="75">
        <v>0</v>
      </c>
      <c r="I858" s="76">
        <v>8309.565795999999</v>
      </c>
      <c r="J858" s="26">
        <v>8309.565795999999</v>
      </c>
      <c r="K858" s="39">
        <v>0</v>
      </c>
      <c r="L858" s="25">
        <v>18411.16</v>
      </c>
      <c r="M858" s="39">
        <v>18411.16</v>
      </c>
      <c r="N858" s="75">
        <v>0</v>
      </c>
      <c r="O858" s="76">
        <v>1927.6484520000004</v>
      </c>
      <c r="P858" s="26">
        <v>1927.6484520000004</v>
      </c>
      <c r="Q858" s="39">
        <v>0</v>
      </c>
      <c r="R858" s="39">
        <v>16483.511547999999</v>
      </c>
      <c r="S858" s="40">
        <v>16483.511547999999</v>
      </c>
      <c r="T858" s="100" t="s">
        <v>57</v>
      </c>
    </row>
    <row r="859" spans="1:20" outlineLevel="3" x14ac:dyDescent="0.3">
      <c r="A859" s="35" t="s">
        <v>154</v>
      </c>
      <c r="B859" s="75">
        <v>0</v>
      </c>
      <c r="C859" s="76">
        <v>-239686</v>
      </c>
      <c r="D859" s="77">
        <v>-239686</v>
      </c>
      <c r="E859" s="75">
        <v>0</v>
      </c>
      <c r="F859" s="76">
        <v>-25095.124200000002</v>
      </c>
      <c r="G859" s="26">
        <v>-25095.124200000002</v>
      </c>
      <c r="H859" s="75">
        <v>0</v>
      </c>
      <c r="I859" s="76">
        <v>-214590.87580000001</v>
      </c>
      <c r="J859" s="26">
        <v>-214590.87580000001</v>
      </c>
      <c r="K859" s="39">
        <v>0</v>
      </c>
      <c r="L859" s="25">
        <v>-480746</v>
      </c>
      <c r="M859" s="39">
        <v>-480746</v>
      </c>
      <c r="N859" s="75">
        <v>0</v>
      </c>
      <c r="O859" s="76">
        <v>-50334.106200000009</v>
      </c>
      <c r="P859" s="26">
        <v>-50334.106200000009</v>
      </c>
      <c r="Q859" s="39">
        <v>0</v>
      </c>
      <c r="R859" s="39">
        <v>-430411.89379999996</v>
      </c>
      <c r="S859" s="40">
        <v>-430411.89379999996</v>
      </c>
      <c r="T859" s="100" t="s">
        <v>57</v>
      </c>
    </row>
    <row r="860" spans="1:20" outlineLevel="3" x14ac:dyDescent="0.3">
      <c r="A860" s="35" t="s">
        <v>154</v>
      </c>
      <c r="B860" s="75">
        <v>0</v>
      </c>
      <c r="C860" s="76">
        <v>-678252</v>
      </c>
      <c r="D860" s="77">
        <v>-678252</v>
      </c>
      <c r="E860" s="75">
        <v>0</v>
      </c>
      <c r="F860" s="76">
        <v>-71012.984400000016</v>
      </c>
      <c r="G860" s="26">
        <v>-71012.984400000016</v>
      </c>
      <c r="H860" s="75">
        <v>0</v>
      </c>
      <c r="I860" s="76">
        <v>-607239.01560000004</v>
      </c>
      <c r="J860" s="26">
        <v>-607239.01560000004</v>
      </c>
      <c r="K860" s="39">
        <v>0</v>
      </c>
      <c r="L860" s="25">
        <v>-1356825</v>
      </c>
      <c r="M860" s="39">
        <v>-1356825</v>
      </c>
      <c r="N860" s="75">
        <v>0</v>
      </c>
      <c r="O860" s="76">
        <v>-142059.57750000001</v>
      </c>
      <c r="P860" s="26">
        <v>-142059.57750000001</v>
      </c>
      <c r="Q860" s="39">
        <v>0</v>
      </c>
      <c r="R860" s="39">
        <v>-1214765.4224999999</v>
      </c>
      <c r="S860" s="40">
        <v>-1214765.4224999999</v>
      </c>
      <c r="T860" s="100" t="s">
        <v>57</v>
      </c>
    </row>
    <row r="861" spans="1:20" outlineLevel="3" x14ac:dyDescent="0.3">
      <c r="A861" s="35" t="s">
        <v>154</v>
      </c>
      <c r="B861" s="75">
        <v>0</v>
      </c>
      <c r="C861" s="76">
        <v>1021379.83</v>
      </c>
      <c r="D861" s="77">
        <v>1021379.83</v>
      </c>
      <c r="E861" s="75">
        <v>0</v>
      </c>
      <c r="F861" s="76">
        <v>106938.46820100001</v>
      </c>
      <c r="G861" s="26">
        <v>106938.46820100001</v>
      </c>
      <c r="H861" s="75">
        <v>0</v>
      </c>
      <c r="I861" s="76">
        <v>914441.36179899995</v>
      </c>
      <c r="J861" s="26">
        <v>914441.36179899995</v>
      </c>
      <c r="K861" s="39">
        <v>0</v>
      </c>
      <c r="L861" s="25">
        <v>2042759.66</v>
      </c>
      <c r="M861" s="39">
        <v>2042759.66</v>
      </c>
      <c r="N861" s="75">
        <v>0</v>
      </c>
      <c r="O861" s="76">
        <v>213876.93640200002</v>
      </c>
      <c r="P861" s="26">
        <v>213876.93640200002</v>
      </c>
      <c r="Q861" s="39">
        <v>0</v>
      </c>
      <c r="R861" s="39">
        <v>1828882.7235979999</v>
      </c>
      <c r="S861" s="40">
        <v>1828882.7235979999</v>
      </c>
      <c r="T861" s="100" t="s">
        <v>57</v>
      </c>
    </row>
    <row r="862" spans="1:20" outlineLevel="3" x14ac:dyDescent="0.3">
      <c r="A862" s="35" t="s">
        <v>154</v>
      </c>
      <c r="B862" s="75">
        <v>0</v>
      </c>
      <c r="C862" s="76">
        <v>78211.75</v>
      </c>
      <c r="D862" s="77">
        <v>78211.75</v>
      </c>
      <c r="E862" s="75">
        <v>0</v>
      </c>
      <c r="F862" s="76">
        <v>8188.7702250000011</v>
      </c>
      <c r="G862" s="26">
        <v>8188.7702250000011</v>
      </c>
      <c r="H862" s="75">
        <v>0</v>
      </c>
      <c r="I862" s="76">
        <v>70022.979775</v>
      </c>
      <c r="J862" s="26">
        <v>70022.979775</v>
      </c>
      <c r="K862" s="39">
        <v>0</v>
      </c>
      <c r="L862" s="25">
        <v>156423.5</v>
      </c>
      <c r="M862" s="39">
        <v>156423.5</v>
      </c>
      <c r="N862" s="75">
        <v>0</v>
      </c>
      <c r="O862" s="76">
        <v>16377.540450000002</v>
      </c>
      <c r="P862" s="26">
        <v>16377.540450000002</v>
      </c>
      <c r="Q862" s="39">
        <v>0</v>
      </c>
      <c r="R862" s="39">
        <v>140045.95955</v>
      </c>
      <c r="S862" s="40">
        <v>140045.95955</v>
      </c>
      <c r="T862" s="100" t="s">
        <v>57</v>
      </c>
    </row>
    <row r="863" spans="1:20" outlineLevel="3" x14ac:dyDescent="0.3">
      <c r="A863" s="35" t="s">
        <v>154</v>
      </c>
      <c r="B863" s="75">
        <v>0</v>
      </c>
      <c r="C863" s="76">
        <v>125990</v>
      </c>
      <c r="D863" s="77">
        <v>125990</v>
      </c>
      <c r="E863" s="75">
        <v>0</v>
      </c>
      <c r="F863" s="76">
        <v>13191.153000000002</v>
      </c>
      <c r="G863" s="26">
        <v>13191.153000000002</v>
      </c>
      <c r="H863" s="75">
        <v>0</v>
      </c>
      <c r="I863" s="76">
        <v>112798.84699999999</v>
      </c>
      <c r="J863" s="26">
        <v>112798.84699999999</v>
      </c>
      <c r="K863" s="39">
        <v>0</v>
      </c>
      <c r="L863" s="25">
        <v>251980</v>
      </c>
      <c r="M863" s="39">
        <v>251980</v>
      </c>
      <c r="N863" s="75">
        <v>0</v>
      </c>
      <c r="O863" s="76">
        <v>26382.306000000004</v>
      </c>
      <c r="P863" s="26">
        <v>26382.306000000004</v>
      </c>
      <c r="Q863" s="39">
        <v>0</v>
      </c>
      <c r="R863" s="39">
        <v>225597.69399999999</v>
      </c>
      <c r="S863" s="40">
        <v>225597.69399999999</v>
      </c>
      <c r="T863" s="100" t="s">
        <v>57</v>
      </c>
    </row>
    <row r="864" spans="1:20" outlineLevel="3" x14ac:dyDescent="0.3">
      <c r="A864" s="35" t="s">
        <v>154</v>
      </c>
      <c r="B864" s="75">
        <v>0</v>
      </c>
      <c r="C864" s="76">
        <v>28876.66</v>
      </c>
      <c r="D864" s="77">
        <v>28876.66</v>
      </c>
      <c r="E864" s="75">
        <v>0</v>
      </c>
      <c r="F864" s="76">
        <v>3023.3863020000003</v>
      </c>
      <c r="G864" s="26">
        <v>3023.3863020000003</v>
      </c>
      <c r="H864" s="75">
        <v>0</v>
      </c>
      <c r="I864" s="76">
        <v>25853.273698000001</v>
      </c>
      <c r="J864" s="26">
        <v>25853.273698000001</v>
      </c>
      <c r="K864" s="39">
        <v>0</v>
      </c>
      <c r="L864" s="25">
        <v>57753.32</v>
      </c>
      <c r="M864" s="39">
        <v>57753.32</v>
      </c>
      <c r="N864" s="75">
        <v>0</v>
      </c>
      <c r="O864" s="76">
        <v>6046.7726040000007</v>
      </c>
      <c r="P864" s="26">
        <v>6046.7726040000007</v>
      </c>
      <c r="Q864" s="39">
        <v>0</v>
      </c>
      <c r="R864" s="39">
        <v>51706.547396000002</v>
      </c>
      <c r="S864" s="40">
        <v>51706.547396000002</v>
      </c>
      <c r="T864" s="100" t="s">
        <v>57</v>
      </c>
    </row>
    <row r="865" spans="1:20" outlineLevel="3" x14ac:dyDescent="0.3">
      <c r="A865" s="35" t="s">
        <v>154</v>
      </c>
      <c r="B865" s="75">
        <v>0</v>
      </c>
      <c r="C865" s="76">
        <v>167417.41</v>
      </c>
      <c r="D865" s="77">
        <v>167417.41</v>
      </c>
      <c r="E865" s="75">
        <v>0</v>
      </c>
      <c r="F865" s="76">
        <v>17528.602827000002</v>
      </c>
      <c r="G865" s="26">
        <v>17528.602827000002</v>
      </c>
      <c r="H865" s="75">
        <v>0</v>
      </c>
      <c r="I865" s="76">
        <v>149888.80717300001</v>
      </c>
      <c r="J865" s="26">
        <v>149888.80717300001</v>
      </c>
      <c r="K865" s="39">
        <v>0</v>
      </c>
      <c r="L865" s="25">
        <v>334834.82</v>
      </c>
      <c r="M865" s="39">
        <v>334834.82</v>
      </c>
      <c r="N865" s="75">
        <v>0</v>
      </c>
      <c r="O865" s="76">
        <v>35057.205654000005</v>
      </c>
      <c r="P865" s="26">
        <v>35057.205654000005</v>
      </c>
      <c r="Q865" s="39">
        <v>0</v>
      </c>
      <c r="R865" s="39">
        <v>299777.61434600002</v>
      </c>
      <c r="S865" s="40">
        <v>299777.61434600002</v>
      </c>
      <c r="T865" s="100" t="s">
        <v>57</v>
      </c>
    </row>
    <row r="866" spans="1:20" outlineLevel="2" x14ac:dyDescent="0.3">
      <c r="A866" s="35"/>
      <c r="B866" s="75">
        <v>0</v>
      </c>
      <c r="C866" s="76">
        <v>751783.35</v>
      </c>
      <c r="D866" s="77">
        <v>751783.35</v>
      </c>
      <c r="E866" s="75">
        <v>0</v>
      </c>
      <c r="F866" s="76">
        <v>78711.716745000012</v>
      </c>
      <c r="G866" s="26">
        <v>78711.716745000012</v>
      </c>
      <c r="H866" s="75">
        <v>0</v>
      </c>
      <c r="I866" s="76">
        <v>673071.63325499988</v>
      </c>
      <c r="J866" s="26">
        <v>673071.63325499988</v>
      </c>
      <c r="K866" s="39">
        <v>0</v>
      </c>
      <c r="L866" s="25">
        <v>1573687.9400000002</v>
      </c>
      <c r="M866" s="39">
        <v>1573687.9400000002</v>
      </c>
      <c r="N866" s="75">
        <v>0</v>
      </c>
      <c r="O866" s="76">
        <v>164765.12731800001</v>
      </c>
      <c r="P866" s="26">
        <v>164765.12731800001</v>
      </c>
      <c r="Q866" s="39">
        <v>0</v>
      </c>
      <c r="R866" s="39">
        <v>1408922.812682</v>
      </c>
      <c r="S866" s="40">
        <v>1408922.812682</v>
      </c>
      <c r="T866" s="106" t="s">
        <v>280</v>
      </c>
    </row>
    <row r="867" spans="1:20" outlineLevel="3" x14ac:dyDescent="0.3">
      <c r="A867" s="35" t="s">
        <v>154</v>
      </c>
      <c r="B867" s="75">
        <v>0</v>
      </c>
      <c r="C867" s="76">
        <v>754</v>
      </c>
      <c r="D867" s="77">
        <v>754</v>
      </c>
      <c r="E867" s="75">
        <v>0</v>
      </c>
      <c r="F867" s="76">
        <v>8.8217999999999996</v>
      </c>
      <c r="G867" s="26">
        <v>8.8217999999999996</v>
      </c>
      <c r="H867" s="75">
        <v>0</v>
      </c>
      <c r="I867" s="76">
        <v>745.17819999999995</v>
      </c>
      <c r="J867" s="26">
        <v>745.17819999999995</v>
      </c>
      <c r="K867" s="39">
        <v>0</v>
      </c>
      <c r="L867" s="25">
        <v>1508</v>
      </c>
      <c r="M867" s="39">
        <v>1508</v>
      </c>
      <c r="N867" s="75">
        <v>0</v>
      </c>
      <c r="O867" s="76">
        <v>17.643599999999999</v>
      </c>
      <c r="P867" s="26">
        <v>17.643599999999999</v>
      </c>
      <c r="Q867" s="39">
        <v>0</v>
      </c>
      <c r="R867" s="39">
        <v>1490.3563999999999</v>
      </c>
      <c r="S867" s="40">
        <v>1490.3563999999999</v>
      </c>
      <c r="T867" s="100" t="s">
        <v>244</v>
      </c>
    </row>
    <row r="868" spans="1:20" outlineLevel="2" x14ac:dyDescent="0.3">
      <c r="A868" s="35"/>
      <c r="B868" s="75">
        <v>0</v>
      </c>
      <c r="C868" s="76">
        <v>754</v>
      </c>
      <c r="D868" s="77">
        <v>754</v>
      </c>
      <c r="E868" s="75">
        <v>0</v>
      </c>
      <c r="F868" s="76">
        <v>8.8217999999999996</v>
      </c>
      <c r="G868" s="26">
        <v>8.8217999999999996</v>
      </c>
      <c r="H868" s="75">
        <v>0</v>
      </c>
      <c r="I868" s="76">
        <v>745.17819999999995</v>
      </c>
      <c r="J868" s="26">
        <v>745.17819999999995</v>
      </c>
      <c r="K868" s="39">
        <v>0</v>
      </c>
      <c r="L868" s="25">
        <v>1508</v>
      </c>
      <c r="M868" s="39">
        <v>1508</v>
      </c>
      <c r="N868" s="75">
        <v>0</v>
      </c>
      <c r="O868" s="76">
        <v>17.643599999999999</v>
      </c>
      <c r="P868" s="26">
        <v>17.643599999999999</v>
      </c>
      <c r="Q868" s="39">
        <v>0</v>
      </c>
      <c r="R868" s="39">
        <v>1490.3563999999999</v>
      </c>
      <c r="S868" s="40">
        <v>1490.3563999999999</v>
      </c>
      <c r="T868" s="106" t="s">
        <v>269</v>
      </c>
    </row>
    <row r="869" spans="1:20" outlineLevel="1" x14ac:dyDescent="0.3">
      <c r="A869" s="108" t="s">
        <v>153</v>
      </c>
      <c r="B869" s="110">
        <v>0</v>
      </c>
      <c r="C869" s="109">
        <v>752537.35</v>
      </c>
      <c r="D869" s="111">
        <v>752537.35</v>
      </c>
      <c r="E869" s="110">
        <v>0</v>
      </c>
      <c r="F869" s="109">
        <v>78720.538545000018</v>
      </c>
      <c r="G869" s="112">
        <v>78720.538545000018</v>
      </c>
      <c r="H869" s="110">
        <v>0</v>
      </c>
      <c r="I869" s="109">
        <v>673816.81145499984</v>
      </c>
      <c r="J869" s="112">
        <v>673816.81145499984</v>
      </c>
      <c r="K869" s="109">
        <v>0</v>
      </c>
      <c r="L869" s="113">
        <v>1575195.9400000002</v>
      </c>
      <c r="M869" s="109">
        <v>1575195.9400000002</v>
      </c>
      <c r="N869" s="110">
        <v>0</v>
      </c>
      <c r="O869" s="109">
        <v>164782.77091800002</v>
      </c>
      <c r="P869" s="112">
        <v>164782.77091800002</v>
      </c>
      <c r="Q869" s="109">
        <v>0</v>
      </c>
      <c r="R869" s="109">
        <v>1410413.1690819999</v>
      </c>
      <c r="S869" s="114">
        <v>1410413.1690819999</v>
      </c>
      <c r="T869" s="115"/>
    </row>
    <row r="870" spans="1:20" outlineLevel="3" x14ac:dyDescent="0.3">
      <c r="A870" s="35" t="s">
        <v>156</v>
      </c>
      <c r="B870" s="75">
        <v>0</v>
      </c>
      <c r="C870" s="76">
        <v>0</v>
      </c>
      <c r="D870" s="77">
        <v>0</v>
      </c>
      <c r="E870" s="75">
        <v>0</v>
      </c>
      <c r="F870" s="76">
        <v>0</v>
      </c>
      <c r="G870" s="26">
        <v>0</v>
      </c>
      <c r="H870" s="75">
        <v>0</v>
      </c>
      <c r="I870" s="76">
        <v>0</v>
      </c>
      <c r="J870" s="26">
        <v>0</v>
      </c>
      <c r="K870" s="39">
        <v>0</v>
      </c>
      <c r="L870" s="25">
        <v>335000</v>
      </c>
      <c r="M870" s="39">
        <v>335000</v>
      </c>
      <c r="N870" s="75">
        <v>0</v>
      </c>
      <c r="O870" s="76">
        <v>37118</v>
      </c>
      <c r="P870" s="26">
        <v>37118</v>
      </c>
      <c r="Q870" s="39">
        <v>0</v>
      </c>
      <c r="R870" s="39">
        <v>297882</v>
      </c>
      <c r="S870" s="40">
        <v>297882</v>
      </c>
      <c r="T870" s="100" t="s">
        <v>251</v>
      </c>
    </row>
    <row r="871" spans="1:20" outlineLevel="3" x14ac:dyDescent="0.3">
      <c r="A871" s="35" t="s">
        <v>156</v>
      </c>
      <c r="B871" s="75">
        <v>0</v>
      </c>
      <c r="C871" s="76">
        <v>0</v>
      </c>
      <c r="D871" s="77">
        <v>0</v>
      </c>
      <c r="E871" s="75">
        <v>0</v>
      </c>
      <c r="F871" s="76">
        <v>0</v>
      </c>
      <c r="G871" s="26">
        <v>0</v>
      </c>
      <c r="H871" s="75">
        <v>0</v>
      </c>
      <c r="I871" s="76">
        <v>0</v>
      </c>
      <c r="J871" s="26">
        <v>0</v>
      </c>
      <c r="K871" s="39">
        <v>0</v>
      </c>
      <c r="L871" s="25">
        <v>0</v>
      </c>
      <c r="M871" s="39">
        <v>0</v>
      </c>
      <c r="N871" s="75">
        <v>0</v>
      </c>
      <c r="O871" s="76">
        <v>0</v>
      </c>
      <c r="P871" s="26">
        <v>0</v>
      </c>
      <c r="Q871" s="39">
        <v>0</v>
      </c>
      <c r="R871" s="39">
        <v>0</v>
      </c>
      <c r="S871" s="40">
        <v>0</v>
      </c>
      <c r="T871" s="100" t="s">
        <v>251</v>
      </c>
    </row>
    <row r="872" spans="1:20" outlineLevel="3" x14ac:dyDescent="0.3">
      <c r="A872" s="35" t="s">
        <v>156</v>
      </c>
      <c r="B872" s="75">
        <v>0</v>
      </c>
      <c r="C872" s="76">
        <v>0</v>
      </c>
      <c r="D872" s="77">
        <v>0</v>
      </c>
      <c r="E872" s="75">
        <v>0</v>
      </c>
      <c r="F872" s="76">
        <v>0</v>
      </c>
      <c r="G872" s="26">
        <v>0</v>
      </c>
      <c r="H872" s="75">
        <v>0</v>
      </c>
      <c r="I872" s="76">
        <v>0</v>
      </c>
      <c r="J872" s="26">
        <v>0</v>
      </c>
      <c r="K872" s="39">
        <v>0</v>
      </c>
      <c r="L872" s="25">
        <v>0</v>
      </c>
      <c r="M872" s="39">
        <v>0</v>
      </c>
      <c r="N872" s="75">
        <v>0</v>
      </c>
      <c r="O872" s="76">
        <v>0</v>
      </c>
      <c r="P872" s="26">
        <v>0</v>
      </c>
      <c r="Q872" s="39">
        <v>0</v>
      </c>
      <c r="R872" s="39">
        <v>0</v>
      </c>
      <c r="S872" s="40">
        <v>0</v>
      </c>
      <c r="T872" s="100" t="s">
        <v>251</v>
      </c>
    </row>
    <row r="873" spans="1:20" outlineLevel="3" x14ac:dyDescent="0.3">
      <c r="A873" s="35" t="s">
        <v>156</v>
      </c>
      <c r="B873" s="75">
        <v>0</v>
      </c>
      <c r="C873" s="76">
        <v>133380.09</v>
      </c>
      <c r="D873" s="77">
        <v>133380.09</v>
      </c>
      <c r="E873" s="75">
        <v>0</v>
      </c>
      <c r="F873" s="76">
        <v>14778.513972000001</v>
      </c>
      <c r="G873" s="26">
        <v>14778.513972000001</v>
      </c>
      <c r="H873" s="75">
        <v>0</v>
      </c>
      <c r="I873" s="76">
        <v>118601.576028</v>
      </c>
      <c r="J873" s="26">
        <v>118601.576028</v>
      </c>
      <c r="K873" s="39">
        <v>0</v>
      </c>
      <c r="L873" s="25">
        <v>483684.73</v>
      </c>
      <c r="M873" s="39">
        <v>483684.73</v>
      </c>
      <c r="N873" s="75">
        <v>0</v>
      </c>
      <c r="O873" s="76">
        <v>53592.268084000003</v>
      </c>
      <c r="P873" s="26">
        <v>53592.268084000003</v>
      </c>
      <c r="Q873" s="39">
        <v>0</v>
      </c>
      <c r="R873" s="39">
        <v>430092.461916</v>
      </c>
      <c r="S873" s="40">
        <v>430092.461916</v>
      </c>
      <c r="T873" s="100" t="s">
        <v>251</v>
      </c>
    </row>
    <row r="874" spans="1:20" outlineLevel="3" x14ac:dyDescent="0.3">
      <c r="A874" s="35" t="s">
        <v>156</v>
      </c>
      <c r="B874" s="75">
        <v>0</v>
      </c>
      <c r="C874" s="76">
        <v>17000</v>
      </c>
      <c r="D874" s="77">
        <v>17000</v>
      </c>
      <c r="E874" s="75">
        <v>0</v>
      </c>
      <c r="F874" s="76">
        <v>1883.6000000000001</v>
      </c>
      <c r="G874" s="26">
        <v>1883.6000000000001</v>
      </c>
      <c r="H874" s="75">
        <v>0</v>
      </c>
      <c r="I874" s="76">
        <v>15116.4</v>
      </c>
      <c r="J874" s="26">
        <v>15116.4</v>
      </c>
      <c r="K874" s="39">
        <v>0</v>
      </c>
      <c r="L874" s="25">
        <v>17000</v>
      </c>
      <c r="M874" s="39">
        <v>17000</v>
      </c>
      <c r="N874" s="75">
        <v>0</v>
      </c>
      <c r="O874" s="76">
        <v>1883.6000000000001</v>
      </c>
      <c r="P874" s="26">
        <v>1883.6000000000001</v>
      </c>
      <c r="Q874" s="39">
        <v>0</v>
      </c>
      <c r="R874" s="39">
        <v>15116.4</v>
      </c>
      <c r="S874" s="40">
        <v>15116.4</v>
      </c>
      <c r="T874" s="100" t="s">
        <v>251</v>
      </c>
    </row>
    <row r="875" spans="1:20" outlineLevel="3" x14ac:dyDescent="0.3">
      <c r="A875" s="35" t="s">
        <v>156</v>
      </c>
      <c r="B875" s="75">
        <v>0</v>
      </c>
      <c r="C875" s="76">
        <v>14765.25</v>
      </c>
      <c r="D875" s="77">
        <v>14765.25</v>
      </c>
      <c r="E875" s="75">
        <v>0</v>
      </c>
      <c r="F875" s="76">
        <v>1635.9897000000001</v>
      </c>
      <c r="G875" s="26">
        <v>1635.9897000000001</v>
      </c>
      <c r="H875" s="75">
        <v>0</v>
      </c>
      <c r="I875" s="76">
        <v>13129.2603</v>
      </c>
      <c r="J875" s="26">
        <v>13129.2603</v>
      </c>
      <c r="K875" s="39">
        <v>0</v>
      </c>
      <c r="L875" s="25">
        <v>14765.25</v>
      </c>
      <c r="M875" s="39">
        <v>14765.25</v>
      </c>
      <c r="N875" s="75">
        <v>0</v>
      </c>
      <c r="O875" s="76">
        <v>1635.9897000000001</v>
      </c>
      <c r="P875" s="26">
        <v>1635.9897000000001</v>
      </c>
      <c r="Q875" s="39">
        <v>0</v>
      </c>
      <c r="R875" s="39">
        <v>13129.2603</v>
      </c>
      <c r="S875" s="40">
        <v>13129.2603</v>
      </c>
      <c r="T875" s="100" t="s">
        <v>251</v>
      </c>
    </row>
    <row r="876" spans="1:20" outlineLevel="3" x14ac:dyDescent="0.3">
      <c r="A876" s="35" t="s">
        <v>156</v>
      </c>
      <c r="B876" s="75">
        <v>0</v>
      </c>
      <c r="C876" s="76">
        <v>77221.03</v>
      </c>
      <c r="D876" s="77">
        <v>77221.03</v>
      </c>
      <c r="E876" s="75">
        <v>0</v>
      </c>
      <c r="F876" s="76">
        <v>8556.0901240000003</v>
      </c>
      <c r="G876" s="26">
        <v>8556.0901240000003</v>
      </c>
      <c r="H876" s="75">
        <v>0</v>
      </c>
      <c r="I876" s="76">
        <v>68664.939876000004</v>
      </c>
      <c r="J876" s="26">
        <v>68664.939876000004</v>
      </c>
      <c r="K876" s="39">
        <v>0</v>
      </c>
      <c r="L876" s="25">
        <v>88197.22</v>
      </c>
      <c r="M876" s="39">
        <v>88197.22</v>
      </c>
      <c r="N876" s="75">
        <v>0</v>
      </c>
      <c r="O876" s="76">
        <v>9772.2519760000014</v>
      </c>
      <c r="P876" s="26">
        <v>9772.2519760000014</v>
      </c>
      <c r="Q876" s="39">
        <v>0</v>
      </c>
      <c r="R876" s="39">
        <v>78424.968024000002</v>
      </c>
      <c r="S876" s="40">
        <v>78424.968024000002</v>
      </c>
      <c r="T876" s="100" t="s">
        <v>251</v>
      </c>
    </row>
    <row r="877" spans="1:20" outlineLevel="3" x14ac:dyDescent="0.3">
      <c r="A877" s="35" t="s">
        <v>156</v>
      </c>
      <c r="B877" s="75">
        <v>0</v>
      </c>
      <c r="C877" s="76">
        <v>0</v>
      </c>
      <c r="D877" s="77">
        <v>0</v>
      </c>
      <c r="E877" s="75">
        <v>0</v>
      </c>
      <c r="F877" s="76">
        <v>0</v>
      </c>
      <c r="G877" s="26">
        <v>0</v>
      </c>
      <c r="H877" s="75">
        <v>0</v>
      </c>
      <c r="I877" s="76">
        <v>0</v>
      </c>
      <c r="J877" s="26">
        <v>0</v>
      </c>
      <c r="K877" s="39">
        <v>0</v>
      </c>
      <c r="L877" s="25">
        <v>0</v>
      </c>
      <c r="M877" s="39">
        <v>0</v>
      </c>
      <c r="N877" s="75">
        <v>0</v>
      </c>
      <c r="O877" s="76">
        <v>0</v>
      </c>
      <c r="P877" s="26">
        <v>0</v>
      </c>
      <c r="Q877" s="39">
        <v>0</v>
      </c>
      <c r="R877" s="39">
        <v>0</v>
      </c>
      <c r="S877" s="40">
        <v>0</v>
      </c>
      <c r="T877" s="100" t="s">
        <v>251</v>
      </c>
    </row>
    <row r="878" spans="1:20" outlineLevel="2" x14ac:dyDescent="0.3">
      <c r="A878" s="35"/>
      <c r="B878" s="75">
        <v>0</v>
      </c>
      <c r="C878" s="76">
        <v>242366.37</v>
      </c>
      <c r="D878" s="77">
        <v>242366.37</v>
      </c>
      <c r="E878" s="75">
        <v>0</v>
      </c>
      <c r="F878" s="76">
        <v>26854.193796</v>
      </c>
      <c r="G878" s="26">
        <v>26854.193796</v>
      </c>
      <c r="H878" s="75">
        <v>0</v>
      </c>
      <c r="I878" s="76">
        <v>215512.17620400002</v>
      </c>
      <c r="J878" s="26">
        <v>215512.17620400002</v>
      </c>
      <c r="K878" s="39">
        <v>0</v>
      </c>
      <c r="L878" s="25">
        <v>938647.2</v>
      </c>
      <c r="M878" s="39">
        <v>938647.2</v>
      </c>
      <c r="N878" s="75">
        <v>0</v>
      </c>
      <c r="O878" s="76">
        <v>104002.10976000002</v>
      </c>
      <c r="P878" s="26">
        <v>104002.10976000002</v>
      </c>
      <c r="Q878" s="39">
        <v>0</v>
      </c>
      <c r="R878" s="39">
        <v>834645.09024000005</v>
      </c>
      <c r="S878" s="40">
        <v>834645.09024000005</v>
      </c>
      <c r="T878" s="106" t="s">
        <v>267</v>
      </c>
    </row>
    <row r="879" spans="1:20" outlineLevel="1" x14ac:dyDescent="0.3">
      <c r="A879" s="108" t="s">
        <v>155</v>
      </c>
      <c r="B879" s="110">
        <v>0</v>
      </c>
      <c r="C879" s="109">
        <v>242366.37</v>
      </c>
      <c r="D879" s="111">
        <v>242366.37</v>
      </c>
      <c r="E879" s="110">
        <v>0</v>
      </c>
      <c r="F879" s="109">
        <v>26854.193796</v>
      </c>
      <c r="G879" s="112">
        <v>26854.193796</v>
      </c>
      <c r="H879" s="110">
        <v>0</v>
      </c>
      <c r="I879" s="109">
        <v>215512.17620400002</v>
      </c>
      <c r="J879" s="112">
        <v>215512.17620400002</v>
      </c>
      <c r="K879" s="109">
        <v>0</v>
      </c>
      <c r="L879" s="113">
        <v>938647.2</v>
      </c>
      <c r="M879" s="109">
        <v>938647.2</v>
      </c>
      <c r="N879" s="110">
        <v>0</v>
      </c>
      <c r="O879" s="109">
        <v>104002.10976000002</v>
      </c>
      <c r="P879" s="112">
        <v>104002.10976000002</v>
      </c>
      <c r="Q879" s="109">
        <v>0</v>
      </c>
      <c r="R879" s="109">
        <v>834645.09024000005</v>
      </c>
      <c r="S879" s="114">
        <v>834645.09024000005</v>
      </c>
      <c r="T879" s="115"/>
    </row>
    <row r="880" spans="1:20" outlineLevel="3" x14ac:dyDescent="0.3">
      <c r="A880" s="35" t="s">
        <v>158</v>
      </c>
      <c r="B880" s="75">
        <v>0</v>
      </c>
      <c r="C880" s="76">
        <v>0</v>
      </c>
      <c r="D880" s="77">
        <v>0</v>
      </c>
      <c r="E880" s="75">
        <v>0</v>
      </c>
      <c r="F880" s="76">
        <v>0</v>
      </c>
      <c r="G880" s="26">
        <v>0</v>
      </c>
      <c r="H880" s="75">
        <v>0</v>
      </c>
      <c r="I880" s="76">
        <v>0</v>
      </c>
      <c r="J880" s="26">
        <v>0</v>
      </c>
      <c r="K880" s="39">
        <v>0</v>
      </c>
      <c r="L880" s="25">
        <v>2390.84</v>
      </c>
      <c r="M880" s="39">
        <v>2390.84</v>
      </c>
      <c r="N880" s="75">
        <v>0</v>
      </c>
      <c r="O880" s="76">
        <v>264.90507200000002</v>
      </c>
      <c r="P880" s="26">
        <v>264.90507200000002</v>
      </c>
      <c r="Q880" s="39">
        <v>0</v>
      </c>
      <c r="R880" s="39">
        <v>2125.9349280000001</v>
      </c>
      <c r="S880" s="40">
        <v>2125.9349280000001</v>
      </c>
      <c r="T880" s="100" t="s">
        <v>251</v>
      </c>
    </row>
    <row r="881" spans="1:20" outlineLevel="3" x14ac:dyDescent="0.3">
      <c r="A881" s="35" t="s">
        <v>158</v>
      </c>
      <c r="B881" s="75">
        <v>0</v>
      </c>
      <c r="C881" s="76">
        <v>385368.88</v>
      </c>
      <c r="D881" s="77">
        <v>385368.88</v>
      </c>
      <c r="E881" s="75">
        <v>0</v>
      </c>
      <c r="F881" s="76">
        <v>42698.871904000007</v>
      </c>
      <c r="G881" s="26">
        <v>42698.871904000007</v>
      </c>
      <c r="H881" s="75">
        <v>0</v>
      </c>
      <c r="I881" s="76">
        <v>342670.00809600001</v>
      </c>
      <c r="J881" s="26">
        <v>342670.00809600001</v>
      </c>
      <c r="K881" s="39">
        <v>0</v>
      </c>
      <c r="L881" s="25">
        <v>770737.76</v>
      </c>
      <c r="M881" s="39">
        <v>770737.76</v>
      </c>
      <c r="N881" s="75">
        <v>0</v>
      </c>
      <c r="O881" s="76">
        <v>85397.743808000014</v>
      </c>
      <c r="P881" s="26">
        <v>85397.743808000014</v>
      </c>
      <c r="Q881" s="39">
        <v>0</v>
      </c>
      <c r="R881" s="39">
        <v>685340.01619200001</v>
      </c>
      <c r="S881" s="40">
        <v>685340.01619200001</v>
      </c>
      <c r="T881" s="100" t="s">
        <v>251</v>
      </c>
    </row>
    <row r="882" spans="1:20" outlineLevel="2" x14ac:dyDescent="0.3">
      <c r="A882" s="35"/>
      <c r="B882" s="75">
        <v>0</v>
      </c>
      <c r="C882" s="76">
        <v>385368.88</v>
      </c>
      <c r="D882" s="77">
        <v>385368.88</v>
      </c>
      <c r="E882" s="75">
        <v>0</v>
      </c>
      <c r="F882" s="76">
        <v>42698.871904000007</v>
      </c>
      <c r="G882" s="26">
        <v>42698.871904000007</v>
      </c>
      <c r="H882" s="75">
        <v>0</v>
      </c>
      <c r="I882" s="76">
        <v>342670.00809600001</v>
      </c>
      <c r="J882" s="26">
        <v>342670.00809600001</v>
      </c>
      <c r="K882" s="39">
        <v>0</v>
      </c>
      <c r="L882" s="25">
        <v>773128.6</v>
      </c>
      <c r="M882" s="39">
        <v>773128.6</v>
      </c>
      <c r="N882" s="75">
        <v>0</v>
      </c>
      <c r="O882" s="76">
        <v>85662.648880000008</v>
      </c>
      <c r="P882" s="26">
        <v>85662.648880000008</v>
      </c>
      <c r="Q882" s="39">
        <v>0</v>
      </c>
      <c r="R882" s="39">
        <v>687465.95111999998</v>
      </c>
      <c r="S882" s="40">
        <v>687465.95111999998</v>
      </c>
      <c r="T882" s="106" t="s">
        <v>267</v>
      </c>
    </row>
    <row r="883" spans="1:20" outlineLevel="3" x14ac:dyDescent="0.3">
      <c r="A883" s="35" t="s">
        <v>158</v>
      </c>
      <c r="B883" s="75">
        <v>0</v>
      </c>
      <c r="C883" s="76">
        <v>0</v>
      </c>
      <c r="D883" s="77">
        <v>0</v>
      </c>
      <c r="E883" s="75">
        <v>0</v>
      </c>
      <c r="F883" s="76">
        <v>0</v>
      </c>
      <c r="G883" s="26">
        <v>0</v>
      </c>
      <c r="H883" s="75">
        <v>0</v>
      </c>
      <c r="I883" s="76">
        <v>0</v>
      </c>
      <c r="J883" s="26">
        <v>0</v>
      </c>
      <c r="K883" s="39">
        <v>0</v>
      </c>
      <c r="L883" s="25">
        <v>5130</v>
      </c>
      <c r="M883" s="39">
        <v>5130</v>
      </c>
      <c r="N883" s="75">
        <v>0</v>
      </c>
      <c r="O883" s="76">
        <v>564.81299999999987</v>
      </c>
      <c r="P883" s="26">
        <v>564.81299999999987</v>
      </c>
      <c r="Q883" s="39">
        <v>0</v>
      </c>
      <c r="R883" s="39">
        <v>4565.1869999999999</v>
      </c>
      <c r="S883" s="40">
        <v>4565.1869999999999</v>
      </c>
      <c r="T883" s="100" t="s">
        <v>62</v>
      </c>
    </row>
    <row r="884" spans="1:20" outlineLevel="2" x14ac:dyDescent="0.3">
      <c r="A884" s="35"/>
      <c r="B884" s="75">
        <v>0</v>
      </c>
      <c r="C884" s="76">
        <v>0</v>
      </c>
      <c r="D884" s="77">
        <v>0</v>
      </c>
      <c r="E884" s="75">
        <v>0</v>
      </c>
      <c r="F884" s="76">
        <v>0</v>
      </c>
      <c r="G884" s="26">
        <v>0</v>
      </c>
      <c r="H884" s="75">
        <v>0</v>
      </c>
      <c r="I884" s="76">
        <v>0</v>
      </c>
      <c r="J884" s="26">
        <v>0</v>
      </c>
      <c r="K884" s="39">
        <v>0</v>
      </c>
      <c r="L884" s="25">
        <v>5130</v>
      </c>
      <c r="M884" s="39">
        <v>5130</v>
      </c>
      <c r="N884" s="75">
        <v>0</v>
      </c>
      <c r="O884" s="76">
        <v>564.81299999999987</v>
      </c>
      <c r="P884" s="26">
        <v>564.81299999999987</v>
      </c>
      <c r="Q884" s="39">
        <v>0</v>
      </c>
      <c r="R884" s="39">
        <v>4565.1869999999999</v>
      </c>
      <c r="S884" s="40">
        <v>4565.1869999999999</v>
      </c>
      <c r="T884" s="106" t="s">
        <v>272</v>
      </c>
    </row>
    <row r="885" spans="1:20" outlineLevel="3" x14ac:dyDescent="0.3">
      <c r="A885" s="35" t="s">
        <v>158</v>
      </c>
      <c r="B885" s="75">
        <v>0</v>
      </c>
      <c r="C885" s="76">
        <v>0</v>
      </c>
      <c r="D885" s="77">
        <v>0</v>
      </c>
      <c r="E885" s="75">
        <v>0</v>
      </c>
      <c r="F885" s="76">
        <v>0</v>
      </c>
      <c r="G885" s="26">
        <v>0</v>
      </c>
      <c r="H885" s="75">
        <v>0</v>
      </c>
      <c r="I885" s="76">
        <v>0</v>
      </c>
      <c r="J885" s="26">
        <v>0</v>
      </c>
      <c r="K885" s="39">
        <v>7978.36</v>
      </c>
      <c r="L885" s="25">
        <v>0</v>
      </c>
      <c r="M885" s="39">
        <v>7978.36</v>
      </c>
      <c r="N885" s="75">
        <v>0</v>
      </c>
      <c r="O885" s="76">
        <v>0</v>
      </c>
      <c r="P885" s="26">
        <v>0</v>
      </c>
      <c r="Q885" s="39">
        <v>7978.36</v>
      </c>
      <c r="R885" s="39">
        <v>0</v>
      </c>
      <c r="S885" s="40">
        <v>7978.36</v>
      </c>
      <c r="T885" s="100" t="s">
        <v>63</v>
      </c>
    </row>
    <row r="886" spans="1:20" outlineLevel="2" x14ac:dyDescent="0.3">
      <c r="A886" s="35"/>
      <c r="B886" s="75">
        <v>0</v>
      </c>
      <c r="C886" s="76">
        <v>0</v>
      </c>
      <c r="D886" s="77">
        <v>0</v>
      </c>
      <c r="E886" s="75">
        <v>0</v>
      </c>
      <c r="F886" s="76">
        <v>0</v>
      </c>
      <c r="G886" s="26">
        <v>0</v>
      </c>
      <c r="H886" s="75">
        <v>0</v>
      </c>
      <c r="I886" s="76">
        <v>0</v>
      </c>
      <c r="J886" s="26">
        <v>0</v>
      </c>
      <c r="K886" s="39">
        <v>7978.36</v>
      </c>
      <c r="L886" s="25">
        <v>0</v>
      </c>
      <c r="M886" s="39">
        <v>7978.36</v>
      </c>
      <c r="N886" s="75">
        <v>0</v>
      </c>
      <c r="O886" s="76">
        <v>0</v>
      </c>
      <c r="P886" s="26">
        <v>0</v>
      </c>
      <c r="Q886" s="39">
        <v>7978.36</v>
      </c>
      <c r="R886" s="39">
        <v>0</v>
      </c>
      <c r="S886" s="40">
        <v>7978.36</v>
      </c>
      <c r="T886" s="106" t="s">
        <v>266</v>
      </c>
    </row>
    <row r="887" spans="1:20" outlineLevel="1" x14ac:dyDescent="0.3">
      <c r="A887" s="108" t="s">
        <v>157</v>
      </c>
      <c r="B887" s="110">
        <v>0</v>
      </c>
      <c r="C887" s="109">
        <v>385368.88</v>
      </c>
      <c r="D887" s="111">
        <v>385368.88</v>
      </c>
      <c r="E887" s="110">
        <v>0</v>
      </c>
      <c r="F887" s="109">
        <v>42698.871904000007</v>
      </c>
      <c r="G887" s="112">
        <v>42698.871904000007</v>
      </c>
      <c r="H887" s="110">
        <v>0</v>
      </c>
      <c r="I887" s="109">
        <v>342670.00809600001</v>
      </c>
      <c r="J887" s="112">
        <v>342670.00809600001</v>
      </c>
      <c r="K887" s="109">
        <v>7978.36</v>
      </c>
      <c r="L887" s="113">
        <v>778258.6</v>
      </c>
      <c r="M887" s="109">
        <v>786236.96</v>
      </c>
      <c r="N887" s="110">
        <v>0</v>
      </c>
      <c r="O887" s="109">
        <v>86227.461880000003</v>
      </c>
      <c r="P887" s="112">
        <v>86227.461880000003</v>
      </c>
      <c r="Q887" s="109">
        <v>7978.36</v>
      </c>
      <c r="R887" s="109">
        <v>692031.13812000002</v>
      </c>
      <c r="S887" s="114">
        <v>700009.49812</v>
      </c>
      <c r="T887" s="115"/>
    </row>
    <row r="888" spans="1:20" outlineLevel="3" x14ac:dyDescent="0.3">
      <c r="A888" s="35" t="s">
        <v>160</v>
      </c>
      <c r="B888" s="75">
        <v>0</v>
      </c>
      <c r="C888" s="76">
        <v>9365.91</v>
      </c>
      <c r="D888" s="77">
        <v>9365.91</v>
      </c>
      <c r="E888" s="75">
        <v>0</v>
      </c>
      <c r="F888" s="76">
        <v>1037.7428280000001</v>
      </c>
      <c r="G888" s="26">
        <v>1037.7428280000001</v>
      </c>
      <c r="H888" s="75">
        <v>0</v>
      </c>
      <c r="I888" s="76">
        <v>8328.1671719999995</v>
      </c>
      <c r="J888" s="26">
        <v>8328.1671719999995</v>
      </c>
      <c r="K888" s="39">
        <v>0</v>
      </c>
      <c r="L888" s="25">
        <v>-26138.390000000003</v>
      </c>
      <c r="M888" s="39">
        <v>-26138.390000000003</v>
      </c>
      <c r="N888" s="75">
        <v>0</v>
      </c>
      <c r="O888" s="76">
        <v>-2896.1336120000005</v>
      </c>
      <c r="P888" s="26">
        <v>-2896.1336120000005</v>
      </c>
      <c r="Q888" s="39">
        <v>0</v>
      </c>
      <c r="R888" s="39">
        <v>-23242.256388000002</v>
      </c>
      <c r="S888" s="40">
        <v>-23242.256388000002</v>
      </c>
      <c r="T888" s="100" t="s">
        <v>251</v>
      </c>
    </row>
    <row r="889" spans="1:20" outlineLevel="3" x14ac:dyDescent="0.3">
      <c r="A889" s="35" t="s">
        <v>160</v>
      </c>
      <c r="B889" s="75">
        <v>0</v>
      </c>
      <c r="C889" s="76">
        <v>160.65</v>
      </c>
      <c r="D889" s="77">
        <v>160.65</v>
      </c>
      <c r="E889" s="75">
        <v>0</v>
      </c>
      <c r="F889" s="76">
        <v>17.800020000000004</v>
      </c>
      <c r="G889" s="26">
        <v>17.800020000000004</v>
      </c>
      <c r="H889" s="75">
        <v>0</v>
      </c>
      <c r="I889" s="76">
        <v>142.84998000000002</v>
      </c>
      <c r="J889" s="26">
        <v>142.84998000000002</v>
      </c>
      <c r="K889" s="39">
        <v>0</v>
      </c>
      <c r="L889" s="25">
        <v>160.65</v>
      </c>
      <c r="M889" s="39">
        <v>160.65</v>
      </c>
      <c r="N889" s="75">
        <v>0</v>
      </c>
      <c r="O889" s="76">
        <v>17.800020000000004</v>
      </c>
      <c r="P889" s="26">
        <v>17.800020000000004</v>
      </c>
      <c r="Q889" s="39">
        <v>0</v>
      </c>
      <c r="R889" s="39">
        <v>142.84998000000002</v>
      </c>
      <c r="S889" s="40">
        <v>142.84998000000002</v>
      </c>
      <c r="T889" s="100" t="s">
        <v>251</v>
      </c>
    </row>
    <row r="890" spans="1:20" outlineLevel="3" x14ac:dyDescent="0.3">
      <c r="A890" s="35" t="s">
        <v>160</v>
      </c>
      <c r="B890" s="75">
        <v>0</v>
      </c>
      <c r="C890" s="76">
        <v>0</v>
      </c>
      <c r="D890" s="77">
        <v>0</v>
      </c>
      <c r="E890" s="75">
        <v>0</v>
      </c>
      <c r="F890" s="76">
        <v>0</v>
      </c>
      <c r="G890" s="26">
        <v>0</v>
      </c>
      <c r="H890" s="75">
        <v>0</v>
      </c>
      <c r="I890" s="76">
        <v>0</v>
      </c>
      <c r="J890" s="26">
        <v>0</v>
      </c>
      <c r="K890" s="39">
        <v>0</v>
      </c>
      <c r="L890" s="25">
        <v>929.73</v>
      </c>
      <c r="M890" s="39">
        <v>929.73</v>
      </c>
      <c r="N890" s="75">
        <v>0</v>
      </c>
      <c r="O890" s="76">
        <v>103.01408400000001</v>
      </c>
      <c r="P890" s="26">
        <v>103.01408400000001</v>
      </c>
      <c r="Q890" s="39">
        <v>0</v>
      </c>
      <c r="R890" s="39">
        <v>826.71591599999999</v>
      </c>
      <c r="S890" s="40">
        <v>826.71591599999999</v>
      </c>
      <c r="T890" s="100" t="s">
        <v>251</v>
      </c>
    </row>
    <row r="891" spans="1:20" outlineLevel="3" x14ac:dyDescent="0.3">
      <c r="A891" s="35" t="s">
        <v>160</v>
      </c>
      <c r="B891" s="75">
        <v>0</v>
      </c>
      <c r="C891" s="76">
        <v>7011.18</v>
      </c>
      <c r="D891" s="77">
        <v>7011.18</v>
      </c>
      <c r="E891" s="75">
        <v>0</v>
      </c>
      <c r="F891" s="76">
        <v>776.83874400000013</v>
      </c>
      <c r="G891" s="26">
        <v>776.83874400000013</v>
      </c>
      <c r="H891" s="75">
        <v>0</v>
      </c>
      <c r="I891" s="76">
        <v>6234.3412559999997</v>
      </c>
      <c r="J891" s="26">
        <v>6234.3412559999997</v>
      </c>
      <c r="K891" s="39">
        <v>0</v>
      </c>
      <c r="L891" s="25">
        <v>16451.96</v>
      </c>
      <c r="M891" s="39">
        <v>16451.96</v>
      </c>
      <c r="N891" s="75">
        <v>0</v>
      </c>
      <c r="O891" s="76">
        <v>1822.877168</v>
      </c>
      <c r="P891" s="26">
        <v>1822.877168</v>
      </c>
      <c r="Q891" s="39">
        <v>0</v>
      </c>
      <c r="R891" s="39">
        <v>14629.082832</v>
      </c>
      <c r="S891" s="40">
        <v>14629.082832</v>
      </c>
      <c r="T891" s="100" t="s">
        <v>251</v>
      </c>
    </row>
    <row r="892" spans="1:20" outlineLevel="3" x14ac:dyDescent="0.3">
      <c r="A892" s="35" t="s">
        <v>160</v>
      </c>
      <c r="B892" s="75">
        <v>0</v>
      </c>
      <c r="C892" s="76">
        <v>4352.29</v>
      </c>
      <c r="D892" s="77">
        <v>4352.29</v>
      </c>
      <c r="E892" s="75">
        <v>0</v>
      </c>
      <c r="F892" s="76">
        <v>482.23373200000003</v>
      </c>
      <c r="G892" s="26">
        <v>482.23373200000003</v>
      </c>
      <c r="H892" s="75">
        <v>0</v>
      </c>
      <c r="I892" s="76">
        <v>3870.0562679999998</v>
      </c>
      <c r="J892" s="26">
        <v>3870.0562679999998</v>
      </c>
      <c r="K892" s="39">
        <v>0</v>
      </c>
      <c r="L892" s="25">
        <v>14847.21</v>
      </c>
      <c r="M892" s="39">
        <v>14847.21</v>
      </c>
      <c r="N892" s="75">
        <v>0</v>
      </c>
      <c r="O892" s="76">
        <v>1645.070868</v>
      </c>
      <c r="P892" s="26">
        <v>1645.070868</v>
      </c>
      <c r="Q892" s="39">
        <v>0</v>
      </c>
      <c r="R892" s="39">
        <v>13202.139131999998</v>
      </c>
      <c r="S892" s="40">
        <v>13202.139131999998</v>
      </c>
      <c r="T892" s="100" t="s">
        <v>251</v>
      </c>
    </row>
    <row r="893" spans="1:20" outlineLevel="3" x14ac:dyDescent="0.3">
      <c r="A893" s="35" t="s">
        <v>160</v>
      </c>
      <c r="B893" s="75">
        <v>0</v>
      </c>
      <c r="C893" s="76">
        <v>34507.57</v>
      </c>
      <c r="D893" s="77">
        <v>34507.57</v>
      </c>
      <c r="E893" s="75">
        <v>0</v>
      </c>
      <c r="F893" s="76">
        <v>3823.4387560000005</v>
      </c>
      <c r="G893" s="26">
        <v>3823.4387560000005</v>
      </c>
      <c r="H893" s="75">
        <v>0</v>
      </c>
      <c r="I893" s="76">
        <v>30684.131244</v>
      </c>
      <c r="J893" s="26">
        <v>30684.131244</v>
      </c>
      <c r="K893" s="39">
        <v>0</v>
      </c>
      <c r="L893" s="25">
        <v>68099.100000000006</v>
      </c>
      <c r="M893" s="39">
        <v>68099.100000000006</v>
      </c>
      <c r="N893" s="75">
        <v>0</v>
      </c>
      <c r="O893" s="76">
        <v>7545.3802800000012</v>
      </c>
      <c r="P893" s="26">
        <v>7545.3802800000012</v>
      </c>
      <c r="Q893" s="39">
        <v>0</v>
      </c>
      <c r="R893" s="39">
        <v>60553.719720000008</v>
      </c>
      <c r="S893" s="40">
        <v>60553.719720000008</v>
      </c>
      <c r="T893" s="100" t="s">
        <v>251</v>
      </c>
    </row>
    <row r="894" spans="1:20" outlineLevel="3" x14ac:dyDescent="0.3">
      <c r="A894" s="35" t="s">
        <v>160</v>
      </c>
      <c r="B894" s="75">
        <v>0</v>
      </c>
      <c r="C894" s="76">
        <v>2358.09</v>
      </c>
      <c r="D894" s="77">
        <v>2358.09</v>
      </c>
      <c r="E894" s="75">
        <v>0</v>
      </c>
      <c r="F894" s="76">
        <v>261.27637200000004</v>
      </c>
      <c r="G894" s="26">
        <v>261.27637200000004</v>
      </c>
      <c r="H894" s="75">
        <v>0</v>
      </c>
      <c r="I894" s="76">
        <v>2096.8136279999999</v>
      </c>
      <c r="J894" s="26">
        <v>2096.8136279999999</v>
      </c>
      <c r="K894" s="39">
        <v>0</v>
      </c>
      <c r="L894" s="25">
        <v>4190.82</v>
      </c>
      <c r="M894" s="39">
        <v>4190.82</v>
      </c>
      <c r="N894" s="75">
        <v>0</v>
      </c>
      <c r="O894" s="76">
        <v>464.34285599999998</v>
      </c>
      <c r="P894" s="26">
        <v>464.34285599999998</v>
      </c>
      <c r="Q894" s="39">
        <v>0</v>
      </c>
      <c r="R894" s="39">
        <v>3726.4771439999995</v>
      </c>
      <c r="S894" s="40">
        <v>3726.4771439999995</v>
      </c>
      <c r="T894" s="100" t="s">
        <v>251</v>
      </c>
    </row>
    <row r="895" spans="1:20" outlineLevel="3" x14ac:dyDescent="0.3">
      <c r="A895" s="35" t="s">
        <v>160</v>
      </c>
      <c r="B895" s="75">
        <v>0</v>
      </c>
      <c r="C895" s="76">
        <v>0</v>
      </c>
      <c r="D895" s="77">
        <v>0</v>
      </c>
      <c r="E895" s="75">
        <v>0</v>
      </c>
      <c r="F895" s="76">
        <v>0</v>
      </c>
      <c r="G895" s="26">
        <v>0</v>
      </c>
      <c r="H895" s="75">
        <v>0</v>
      </c>
      <c r="I895" s="76">
        <v>0</v>
      </c>
      <c r="J895" s="26">
        <v>0</v>
      </c>
      <c r="K895" s="39">
        <v>0</v>
      </c>
      <c r="L895" s="25">
        <v>0</v>
      </c>
      <c r="M895" s="39">
        <v>0</v>
      </c>
      <c r="N895" s="75">
        <v>0</v>
      </c>
      <c r="O895" s="76">
        <v>0</v>
      </c>
      <c r="P895" s="26">
        <v>0</v>
      </c>
      <c r="Q895" s="39">
        <v>0</v>
      </c>
      <c r="R895" s="39">
        <v>0</v>
      </c>
      <c r="S895" s="40">
        <v>0</v>
      </c>
      <c r="T895" s="100" t="s">
        <v>251</v>
      </c>
    </row>
    <row r="896" spans="1:20" outlineLevel="3" x14ac:dyDescent="0.3">
      <c r="A896" s="35" t="s">
        <v>160</v>
      </c>
      <c r="B896" s="75">
        <v>0</v>
      </c>
      <c r="C896" s="76">
        <v>0</v>
      </c>
      <c r="D896" s="77">
        <v>0</v>
      </c>
      <c r="E896" s="75">
        <v>0</v>
      </c>
      <c r="F896" s="76">
        <v>0</v>
      </c>
      <c r="G896" s="26">
        <v>0</v>
      </c>
      <c r="H896" s="75">
        <v>0</v>
      </c>
      <c r="I896" s="76">
        <v>0</v>
      </c>
      <c r="J896" s="26">
        <v>0</v>
      </c>
      <c r="K896" s="39">
        <v>0</v>
      </c>
      <c r="L896" s="25">
        <v>24.95</v>
      </c>
      <c r="M896" s="39">
        <v>24.95</v>
      </c>
      <c r="N896" s="75">
        <v>0</v>
      </c>
      <c r="O896" s="76">
        <v>2.7644600000000001</v>
      </c>
      <c r="P896" s="26">
        <v>2.7644600000000001</v>
      </c>
      <c r="Q896" s="39">
        <v>0</v>
      </c>
      <c r="R896" s="39">
        <v>22.18554</v>
      </c>
      <c r="S896" s="40">
        <v>22.18554</v>
      </c>
      <c r="T896" s="100" t="s">
        <v>251</v>
      </c>
    </row>
    <row r="897" spans="1:20" outlineLevel="3" x14ac:dyDescent="0.3">
      <c r="A897" s="35" t="s">
        <v>160</v>
      </c>
      <c r="B897" s="75">
        <v>0</v>
      </c>
      <c r="C897" s="76">
        <v>34377.800000000003</v>
      </c>
      <c r="D897" s="77">
        <v>34377.800000000003</v>
      </c>
      <c r="E897" s="75">
        <v>0</v>
      </c>
      <c r="F897" s="76">
        <v>3809.0602400000007</v>
      </c>
      <c r="G897" s="26">
        <v>3809.0602400000007</v>
      </c>
      <c r="H897" s="75">
        <v>0</v>
      </c>
      <c r="I897" s="76">
        <v>30568.739760000004</v>
      </c>
      <c r="J897" s="26">
        <v>30568.739760000004</v>
      </c>
      <c r="K897" s="39">
        <v>0</v>
      </c>
      <c r="L897" s="25">
        <v>68005.11</v>
      </c>
      <c r="M897" s="39">
        <v>68005.11</v>
      </c>
      <c r="N897" s="75">
        <v>0</v>
      </c>
      <c r="O897" s="76">
        <v>7534.9661880000003</v>
      </c>
      <c r="P897" s="26">
        <v>7534.9661880000003</v>
      </c>
      <c r="Q897" s="39">
        <v>0</v>
      </c>
      <c r="R897" s="39">
        <v>60470.143812000002</v>
      </c>
      <c r="S897" s="40">
        <v>60470.143812000002</v>
      </c>
      <c r="T897" s="100" t="s">
        <v>251</v>
      </c>
    </row>
    <row r="898" spans="1:20" outlineLevel="3" x14ac:dyDescent="0.3">
      <c r="A898" s="35" t="s">
        <v>160</v>
      </c>
      <c r="B898" s="75">
        <v>0</v>
      </c>
      <c r="C898" s="76">
        <v>36730.51</v>
      </c>
      <c r="D898" s="77">
        <v>36730.51</v>
      </c>
      <c r="E898" s="75">
        <v>0</v>
      </c>
      <c r="F898" s="76">
        <v>4069.7405080000008</v>
      </c>
      <c r="G898" s="26">
        <v>4069.7405080000008</v>
      </c>
      <c r="H898" s="75">
        <v>0</v>
      </c>
      <c r="I898" s="76">
        <v>32660.769491999999</v>
      </c>
      <c r="J898" s="26">
        <v>32660.769491999999</v>
      </c>
      <c r="K898" s="39">
        <v>0</v>
      </c>
      <c r="L898" s="25">
        <v>62685.37</v>
      </c>
      <c r="M898" s="39">
        <v>62685.37</v>
      </c>
      <c r="N898" s="75">
        <v>0</v>
      </c>
      <c r="O898" s="76">
        <v>6945.5389960000011</v>
      </c>
      <c r="P898" s="26">
        <v>6945.5389960000011</v>
      </c>
      <c r="Q898" s="39">
        <v>0</v>
      </c>
      <c r="R898" s="39">
        <v>55739.831004</v>
      </c>
      <c r="S898" s="40">
        <v>55739.831004</v>
      </c>
      <c r="T898" s="100" t="s">
        <v>251</v>
      </c>
    </row>
    <row r="899" spans="1:20" outlineLevel="3" x14ac:dyDescent="0.3">
      <c r="A899" s="35" t="s">
        <v>160</v>
      </c>
      <c r="B899" s="75">
        <v>0</v>
      </c>
      <c r="C899" s="76">
        <v>10856.32</v>
      </c>
      <c r="D899" s="77">
        <v>10856.32</v>
      </c>
      <c r="E899" s="75">
        <v>0</v>
      </c>
      <c r="F899" s="76">
        <v>1202.8802560000001</v>
      </c>
      <c r="G899" s="26">
        <v>1202.8802560000001</v>
      </c>
      <c r="H899" s="75">
        <v>0</v>
      </c>
      <c r="I899" s="76">
        <v>9653.4397439999993</v>
      </c>
      <c r="J899" s="26">
        <v>9653.4397439999993</v>
      </c>
      <c r="K899" s="39">
        <v>0</v>
      </c>
      <c r="L899" s="25">
        <v>15151.599999999999</v>
      </c>
      <c r="M899" s="39">
        <v>15151.599999999999</v>
      </c>
      <c r="N899" s="75">
        <v>0</v>
      </c>
      <c r="O899" s="76">
        <v>1678.79728</v>
      </c>
      <c r="P899" s="26">
        <v>1678.79728</v>
      </c>
      <c r="Q899" s="39">
        <v>0</v>
      </c>
      <c r="R899" s="39">
        <v>13472.802719999998</v>
      </c>
      <c r="S899" s="40">
        <v>13472.802719999998</v>
      </c>
      <c r="T899" s="100" t="s">
        <v>251</v>
      </c>
    </row>
    <row r="900" spans="1:20" outlineLevel="3" x14ac:dyDescent="0.3">
      <c r="A900" s="35" t="s">
        <v>160</v>
      </c>
      <c r="B900" s="75">
        <v>0</v>
      </c>
      <c r="C900" s="76">
        <v>0</v>
      </c>
      <c r="D900" s="77">
        <v>0</v>
      </c>
      <c r="E900" s="75">
        <v>0</v>
      </c>
      <c r="F900" s="76">
        <v>0</v>
      </c>
      <c r="G900" s="26">
        <v>0</v>
      </c>
      <c r="H900" s="75">
        <v>0</v>
      </c>
      <c r="I900" s="76">
        <v>0</v>
      </c>
      <c r="J900" s="26">
        <v>0</v>
      </c>
      <c r="K900" s="39">
        <v>0</v>
      </c>
      <c r="L900" s="25">
        <v>33.15</v>
      </c>
      <c r="M900" s="39">
        <v>33.15</v>
      </c>
      <c r="N900" s="75">
        <v>0</v>
      </c>
      <c r="O900" s="76">
        <v>3.6730200000000002</v>
      </c>
      <c r="P900" s="26">
        <v>3.6730200000000002</v>
      </c>
      <c r="Q900" s="39">
        <v>0</v>
      </c>
      <c r="R900" s="39">
        <v>29.476979999999998</v>
      </c>
      <c r="S900" s="40">
        <v>29.476979999999998</v>
      </c>
      <c r="T900" s="100" t="s">
        <v>251</v>
      </c>
    </row>
    <row r="901" spans="1:20" outlineLevel="3" x14ac:dyDescent="0.3">
      <c r="A901" s="35" t="s">
        <v>160</v>
      </c>
      <c r="B901" s="75">
        <v>0</v>
      </c>
      <c r="C901" s="76">
        <v>1544.08</v>
      </c>
      <c r="D901" s="77">
        <v>1544.08</v>
      </c>
      <c r="E901" s="75">
        <v>0</v>
      </c>
      <c r="F901" s="76">
        <v>171.08406400000001</v>
      </c>
      <c r="G901" s="26">
        <v>171.08406400000001</v>
      </c>
      <c r="H901" s="75">
        <v>0</v>
      </c>
      <c r="I901" s="76">
        <v>1372.9959359999998</v>
      </c>
      <c r="J901" s="26">
        <v>1372.9959359999998</v>
      </c>
      <c r="K901" s="39">
        <v>0</v>
      </c>
      <c r="L901" s="25">
        <v>1296.4699999999998</v>
      </c>
      <c r="M901" s="39">
        <v>1296.4699999999998</v>
      </c>
      <c r="N901" s="75">
        <v>0</v>
      </c>
      <c r="O901" s="76">
        <v>143.648876</v>
      </c>
      <c r="P901" s="26">
        <v>143.648876</v>
      </c>
      <c r="Q901" s="39">
        <v>0</v>
      </c>
      <c r="R901" s="39">
        <v>1152.8211239999998</v>
      </c>
      <c r="S901" s="40">
        <v>1152.8211239999998</v>
      </c>
      <c r="T901" s="100" t="s">
        <v>251</v>
      </c>
    </row>
    <row r="902" spans="1:20" outlineLevel="3" x14ac:dyDescent="0.3">
      <c r="A902" s="35" t="s">
        <v>160</v>
      </c>
      <c r="B902" s="75">
        <v>0</v>
      </c>
      <c r="C902" s="76">
        <v>9699.73</v>
      </c>
      <c r="D902" s="77">
        <v>9699.73</v>
      </c>
      <c r="E902" s="75">
        <v>0</v>
      </c>
      <c r="F902" s="76">
        <v>1074.730084</v>
      </c>
      <c r="G902" s="26">
        <v>1074.730084</v>
      </c>
      <c r="H902" s="75">
        <v>0</v>
      </c>
      <c r="I902" s="76">
        <v>8624.9999159999988</v>
      </c>
      <c r="J902" s="26">
        <v>8624.9999159999988</v>
      </c>
      <c r="K902" s="39">
        <v>0</v>
      </c>
      <c r="L902" s="25">
        <v>25753.279999999999</v>
      </c>
      <c r="M902" s="39">
        <v>25753.279999999999</v>
      </c>
      <c r="N902" s="75">
        <v>0</v>
      </c>
      <c r="O902" s="76">
        <v>2853.463424</v>
      </c>
      <c r="P902" s="26">
        <v>2853.463424</v>
      </c>
      <c r="Q902" s="39">
        <v>0</v>
      </c>
      <c r="R902" s="39">
        <v>22899.816575999997</v>
      </c>
      <c r="S902" s="40">
        <v>22899.816575999997</v>
      </c>
      <c r="T902" s="100" t="s">
        <v>251</v>
      </c>
    </row>
    <row r="903" spans="1:20" outlineLevel="3" x14ac:dyDescent="0.3">
      <c r="A903" s="35" t="s">
        <v>160</v>
      </c>
      <c r="B903" s="75">
        <v>0</v>
      </c>
      <c r="C903" s="76">
        <v>1666.57</v>
      </c>
      <c r="D903" s="77">
        <v>1666.57</v>
      </c>
      <c r="E903" s="75">
        <v>0</v>
      </c>
      <c r="F903" s="76">
        <v>184.655956</v>
      </c>
      <c r="G903" s="26">
        <v>184.655956</v>
      </c>
      <c r="H903" s="75">
        <v>0</v>
      </c>
      <c r="I903" s="76">
        <v>1481.9140439999999</v>
      </c>
      <c r="J903" s="26">
        <v>1481.9140439999999</v>
      </c>
      <c r="K903" s="39">
        <v>0</v>
      </c>
      <c r="L903" s="25">
        <v>2120.6999999999998</v>
      </c>
      <c r="M903" s="39">
        <v>2120.6999999999998</v>
      </c>
      <c r="N903" s="75">
        <v>0</v>
      </c>
      <c r="O903" s="76">
        <v>234.97355999999999</v>
      </c>
      <c r="P903" s="26">
        <v>234.97355999999999</v>
      </c>
      <c r="Q903" s="39">
        <v>0</v>
      </c>
      <c r="R903" s="39">
        <v>1885.7264399999999</v>
      </c>
      <c r="S903" s="40">
        <v>1885.7264399999999</v>
      </c>
      <c r="T903" s="100" t="s">
        <v>251</v>
      </c>
    </row>
    <row r="904" spans="1:20" outlineLevel="3" x14ac:dyDescent="0.3">
      <c r="A904" s="35" t="s">
        <v>160</v>
      </c>
      <c r="B904" s="75">
        <v>0</v>
      </c>
      <c r="C904" s="76">
        <v>455.64</v>
      </c>
      <c r="D904" s="77">
        <v>455.64</v>
      </c>
      <c r="E904" s="75">
        <v>0</v>
      </c>
      <c r="F904" s="76">
        <v>50.484912000000001</v>
      </c>
      <c r="G904" s="26">
        <v>50.484912000000001</v>
      </c>
      <c r="H904" s="75">
        <v>0</v>
      </c>
      <c r="I904" s="76">
        <v>405.15508799999998</v>
      </c>
      <c r="J904" s="26">
        <v>405.15508799999998</v>
      </c>
      <c r="K904" s="39">
        <v>0</v>
      </c>
      <c r="L904" s="25">
        <v>1115.31</v>
      </c>
      <c r="M904" s="39">
        <v>1115.31</v>
      </c>
      <c r="N904" s="75">
        <v>0</v>
      </c>
      <c r="O904" s="76">
        <v>123.57634800000001</v>
      </c>
      <c r="P904" s="26">
        <v>123.57634800000001</v>
      </c>
      <c r="Q904" s="39">
        <v>0</v>
      </c>
      <c r="R904" s="39">
        <v>991.73365199999989</v>
      </c>
      <c r="S904" s="40">
        <v>991.73365199999989</v>
      </c>
      <c r="T904" s="100" t="s">
        <v>251</v>
      </c>
    </row>
    <row r="905" spans="1:20" outlineLevel="3" x14ac:dyDescent="0.3">
      <c r="A905" s="35" t="s">
        <v>160</v>
      </c>
      <c r="B905" s="75">
        <v>0</v>
      </c>
      <c r="C905" s="76">
        <v>0</v>
      </c>
      <c r="D905" s="77">
        <v>0</v>
      </c>
      <c r="E905" s="75">
        <v>0</v>
      </c>
      <c r="F905" s="76">
        <v>0</v>
      </c>
      <c r="G905" s="26">
        <v>0</v>
      </c>
      <c r="H905" s="75">
        <v>0</v>
      </c>
      <c r="I905" s="76">
        <v>0</v>
      </c>
      <c r="J905" s="26">
        <v>0</v>
      </c>
      <c r="K905" s="39">
        <v>0</v>
      </c>
      <c r="L905" s="25">
        <v>0</v>
      </c>
      <c r="M905" s="39">
        <v>0</v>
      </c>
      <c r="N905" s="75">
        <v>0</v>
      </c>
      <c r="O905" s="76">
        <v>0</v>
      </c>
      <c r="P905" s="26">
        <v>0</v>
      </c>
      <c r="Q905" s="39">
        <v>0</v>
      </c>
      <c r="R905" s="39">
        <v>0</v>
      </c>
      <c r="S905" s="40">
        <v>0</v>
      </c>
      <c r="T905" s="100" t="s">
        <v>251</v>
      </c>
    </row>
    <row r="906" spans="1:20" outlineLevel="3" x14ac:dyDescent="0.3">
      <c r="A906" s="35" t="s">
        <v>160</v>
      </c>
      <c r="B906" s="75">
        <v>0</v>
      </c>
      <c r="C906" s="76">
        <v>33839.82</v>
      </c>
      <c r="D906" s="77">
        <v>33839.82</v>
      </c>
      <c r="E906" s="75">
        <v>0</v>
      </c>
      <c r="F906" s="76">
        <v>3749.4520560000001</v>
      </c>
      <c r="G906" s="26">
        <v>3749.4520560000001</v>
      </c>
      <c r="H906" s="75">
        <v>0</v>
      </c>
      <c r="I906" s="76">
        <v>30090.367943999998</v>
      </c>
      <c r="J906" s="26">
        <v>30090.367943999998</v>
      </c>
      <c r="K906" s="39">
        <v>0</v>
      </c>
      <c r="L906" s="25">
        <v>83558.929999999993</v>
      </c>
      <c r="M906" s="39">
        <v>83558.929999999993</v>
      </c>
      <c r="N906" s="75">
        <v>0</v>
      </c>
      <c r="O906" s="76">
        <v>9258.3294440000009</v>
      </c>
      <c r="P906" s="26">
        <v>9258.3294440000009</v>
      </c>
      <c r="Q906" s="39">
        <v>0</v>
      </c>
      <c r="R906" s="39">
        <v>74300.60055599999</v>
      </c>
      <c r="S906" s="40">
        <v>74300.60055599999</v>
      </c>
      <c r="T906" s="100" t="s">
        <v>251</v>
      </c>
    </row>
    <row r="907" spans="1:20" outlineLevel="3" x14ac:dyDescent="0.3">
      <c r="A907" s="35" t="s">
        <v>160</v>
      </c>
      <c r="B907" s="75">
        <v>0</v>
      </c>
      <c r="C907" s="76">
        <v>1454.73</v>
      </c>
      <c r="D907" s="77">
        <v>1454.73</v>
      </c>
      <c r="E907" s="75">
        <v>0</v>
      </c>
      <c r="F907" s="76">
        <v>161.18408400000001</v>
      </c>
      <c r="G907" s="26">
        <v>161.18408400000001</v>
      </c>
      <c r="H907" s="75">
        <v>0</v>
      </c>
      <c r="I907" s="76">
        <v>1293.545916</v>
      </c>
      <c r="J907" s="26">
        <v>1293.545916</v>
      </c>
      <c r="K907" s="39">
        <v>0</v>
      </c>
      <c r="L907" s="25">
        <v>3137.65</v>
      </c>
      <c r="M907" s="39">
        <v>3137.65</v>
      </c>
      <c r="N907" s="75">
        <v>0</v>
      </c>
      <c r="O907" s="76">
        <v>347.65162000000004</v>
      </c>
      <c r="P907" s="26">
        <v>347.65162000000004</v>
      </c>
      <c r="Q907" s="39">
        <v>0</v>
      </c>
      <c r="R907" s="39">
        <v>2789.99838</v>
      </c>
      <c r="S907" s="40">
        <v>2789.99838</v>
      </c>
      <c r="T907" s="100" t="s">
        <v>251</v>
      </c>
    </row>
    <row r="908" spans="1:20" outlineLevel="3" x14ac:dyDescent="0.3">
      <c r="A908" s="35" t="s">
        <v>160</v>
      </c>
      <c r="B908" s="75">
        <v>0</v>
      </c>
      <c r="C908" s="76">
        <v>-393.5</v>
      </c>
      <c r="D908" s="77">
        <v>-393.5</v>
      </c>
      <c r="E908" s="75">
        <v>0</v>
      </c>
      <c r="F908" s="76">
        <v>-43.599800000000002</v>
      </c>
      <c r="G908" s="26">
        <v>-43.599800000000002</v>
      </c>
      <c r="H908" s="75">
        <v>0</v>
      </c>
      <c r="I908" s="76">
        <v>-349.90019999999998</v>
      </c>
      <c r="J908" s="26">
        <v>-349.90019999999998</v>
      </c>
      <c r="K908" s="39">
        <v>0</v>
      </c>
      <c r="L908" s="25">
        <v>-2183</v>
      </c>
      <c r="M908" s="39">
        <v>-2183</v>
      </c>
      <c r="N908" s="75">
        <v>0</v>
      </c>
      <c r="O908" s="76">
        <v>-241.87640000000002</v>
      </c>
      <c r="P908" s="26">
        <v>-241.87640000000002</v>
      </c>
      <c r="Q908" s="39">
        <v>0</v>
      </c>
      <c r="R908" s="39">
        <v>-1941.1235999999999</v>
      </c>
      <c r="S908" s="40">
        <v>-1941.1235999999999</v>
      </c>
      <c r="T908" s="100" t="s">
        <v>251</v>
      </c>
    </row>
    <row r="909" spans="1:20" outlineLevel="3" x14ac:dyDescent="0.3">
      <c r="A909" s="35" t="s">
        <v>160</v>
      </c>
      <c r="B909" s="75">
        <v>0</v>
      </c>
      <c r="C909" s="76">
        <v>57228.99</v>
      </c>
      <c r="D909" s="77">
        <v>57228.99</v>
      </c>
      <c r="E909" s="75">
        <v>0</v>
      </c>
      <c r="F909" s="76">
        <v>6340.972092</v>
      </c>
      <c r="G909" s="26">
        <v>6340.972092</v>
      </c>
      <c r="H909" s="75">
        <v>0</v>
      </c>
      <c r="I909" s="76">
        <v>50888.017907999994</v>
      </c>
      <c r="J909" s="26">
        <v>50888.017907999994</v>
      </c>
      <c r="K909" s="39">
        <v>0</v>
      </c>
      <c r="L909" s="25">
        <v>117516.56</v>
      </c>
      <c r="M909" s="39">
        <v>117516.56</v>
      </c>
      <c r="N909" s="75">
        <v>0</v>
      </c>
      <c r="O909" s="76">
        <v>13020.834848</v>
      </c>
      <c r="P909" s="26">
        <v>13020.834848</v>
      </c>
      <c r="Q909" s="39">
        <v>0</v>
      </c>
      <c r="R909" s="39">
        <v>104495.725152</v>
      </c>
      <c r="S909" s="40">
        <v>104495.725152</v>
      </c>
      <c r="T909" s="100" t="s">
        <v>251</v>
      </c>
    </row>
    <row r="910" spans="1:20" outlineLevel="2" x14ac:dyDescent="0.3">
      <c r="A910" s="35"/>
      <c r="B910" s="75">
        <v>0</v>
      </c>
      <c r="C910" s="76">
        <v>245216.38000000003</v>
      </c>
      <c r="D910" s="77">
        <v>245216.38000000003</v>
      </c>
      <c r="E910" s="75">
        <v>0</v>
      </c>
      <c r="F910" s="76">
        <v>27169.974904000002</v>
      </c>
      <c r="G910" s="26">
        <v>27169.974904000002</v>
      </c>
      <c r="H910" s="75">
        <v>0</v>
      </c>
      <c r="I910" s="76">
        <v>218046.405096</v>
      </c>
      <c r="J910" s="26">
        <v>218046.405096</v>
      </c>
      <c r="K910" s="39">
        <v>0</v>
      </c>
      <c r="L910" s="25">
        <v>456757.16000000003</v>
      </c>
      <c r="M910" s="39">
        <v>456757.16000000003</v>
      </c>
      <c r="N910" s="75">
        <v>0</v>
      </c>
      <c r="O910" s="76">
        <v>50608.693327999994</v>
      </c>
      <c r="P910" s="26">
        <v>50608.693327999994</v>
      </c>
      <c r="Q910" s="39">
        <v>0</v>
      </c>
      <c r="R910" s="39">
        <v>406148.46667200001</v>
      </c>
      <c r="S910" s="40">
        <v>406148.46667200001</v>
      </c>
      <c r="T910" s="106" t="s">
        <v>267</v>
      </c>
    </row>
    <row r="911" spans="1:20" outlineLevel="3" x14ac:dyDescent="0.3">
      <c r="A911" s="35" t="s">
        <v>160</v>
      </c>
      <c r="B911" s="75">
        <v>0</v>
      </c>
      <c r="C911" s="76">
        <v>2478.4</v>
      </c>
      <c r="D911" s="77">
        <v>2478.4</v>
      </c>
      <c r="E911" s="75">
        <v>0</v>
      </c>
      <c r="F911" s="76">
        <v>373.99056000000007</v>
      </c>
      <c r="G911" s="26">
        <v>373.99056000000007</v>
      </c>
      <c r="H911" s="75">
        <v>0</v>
      </c>
      <c r="I911" s="76">
        <v>2104.4094399999999</v>
      </c>
      <c r="J911" s="26">
        <v>2104.4094399999999</v>
      </c>
      <c r="K911" s="39">
        <v>0</v>
      </c>
      <c r="L911" s="25">
        <v>2744.85</v>
      </c>
      <c r="M911" s="39">
        <v>2744.85</v>
      </c>
      <c r="N911" s="75">
        <v>0</v>
      </c>
      <c r="O911" s="76">
        <v>414.19786500000009</v>
      </c>
      <c r="P911" s="26">
        <v>414.19786500000009</v>
      </c>
      <c r="Q911" s="39">
        <v>0</v>
      </c>
      <c r="R911" s="39">
        <v>2330.6521349999998</v>
      </c>
      <c r="S911" s="40">
        <v>2330.6521349999998</v>
      </c>
      <c r="T911" s="100" t="s">
        <v>52</v>
      </c>
    </row>
    <row r="912" spans="1:20" outlineLevel="3" x14ac:dyDescent="0.3">
      <c r="A912" s="35" t="s">
        <v>160</v>
      </c>
      <c r="B912" s="75">
        <v>0</v>
      </c>
      <c r="C912" s="76">
        <v>1271.3399999999999</v>
      </c>
      <c r="D912" s="77">
        <v>1271.3399999999999</v>
      </c>
      <c r="E912" s="75">
        <v>0</v>
      </c>
      <c r="F912" s="76">
        <v>191.84520600000002</v>
      </c>
      <c r="G912" s="26">
        <v>191.84520600000002</v>
      </c>
      <c r="H912" s="75">
        <v>0</v>
      </c>
      <c r="I912" s="76">
        <v>1079.494794</v>
      </c>
      <c r="J912" s="26">
        <v>1079.494794</v>
      </c>
      <c r="K912" s="39">
        <v>0</v>
      </c>
      <c r="L912" s="25">
        <v>4019.21</v>
      </c>
      <c r="M912" s="39">
        <v>4019.21</v>
      </c>
      <c r="N912" s="75">
        <v>0</v>
      </c>
      <c r="O912" s="76">
        <v>606.4987890000001</v>
      </c>
      <c r="P912" s="26">
        <v>606.4987890000001</v>
      </c>
      <c r="Q912" s="39">
        <v>0</v>
      </c>
      <c r="R912" s="39">
        <v>3412.7112109999998</v>
      </c>
      <c r="S912" s="40">
        <v>3412.7112109999998</v>
      </c>
      <c r="T912" s="100" t="s">
        <v>52</v>
      </c>
    </row>
    <row r="913" spans="1:20" outlineLevel="2" x14ac:dyDescent="0.3">
      <c r="A913" s="35"/>
      <c r="B913" s="75">
        <v>0</v>
      </c>
      <c r="C913" s="76">
        <v>3749.74</v>
      </c>
      <c r="D913" s="77">
        <v>3749.74</v>
      </c>
      <c r="E913" s="75">
        <v>0</v>
      </c>
      <c r="F913" s="76">
        <v>565.83576600000015</v>
      </c>
      <c r="G913" s="26">
        <v>565.83576600000015</v>
      </c>
      <c r="H913" s="75">
        <v>0</v>
      </c>
      <c r="I913" s="76">
        <v>3183.9042339999996</v>
      </c>
      <c r="J913" s="26">
        <v>3183.9042339999996</v>
      </c>
      <c r="K913" s="39">
        <v>0</v>
      </c>
      <c r="L913" s="25">
        <v>6764.0599999999995</v>
      </c>
      <c r="M913" s="39">
        <v>6764.0599999999995</v>
      </c>
      <c r="N913" s="75">
        <v>0</v>
      </c>
      <c r="O913" s="76">
        <v>1020.6966540000002</v>
      </c>
      <c r="P913" s="26">
        <v>1020.6966540000002</v>
      </c>
      <c r="Q913" s="39">
        <v>0</v>
      </c>
      <c r="R913" s="39">
        <v>5743.3633460000001</v>
      </c>
      <c r="S913" s="40">
        <v>5743.3633460000001</v>
      </c>
      <c r="T913" s="106" t="s">
        <v>271</v>
      </c>
    </row>
    <row r="914" spans="1:20" outlineLevel="3" x14ac:dyDescent="0.3">
      <c r="A914" s="35" t="s">
        <v>160</v>
      </c>
      <c r="B914" s="75">
        <v>0</v>
      </c>
      <c r="C914" s="76">
        <v>8762.65</v>
      </c>
      <c r="D914" s="77">
        <v>8762.65</v>
      </c>
      <c r="E914" s="75">
        <v>0</v>
      </c>
      <c r="F914" s="76">
        <v>964.76776499999971</v>
      </c>
      <c r="G914" s="26">
        <v>964.76776499999971</v>
      </c>
      <c r="H914" s="75">
        <v>0</v>
      </c>
      <c r="I914" s="76">
        <v>7797.882235</v>
      </c>
      <c r="J914" s="26">
        <v>7797.882235</v>
      </c>
      <c r="K914" s="39">
        <v>0</v>
      </c>
      <c r="L914" s="25">
        <v>17582.400000000001</v>
      </c>
      <c r="M914" s="39">
        <v>17582.400000000001</v>
      </c>
      <c r="N914" s="75">
        <v>0</v>
      </c>
      <c r="O914" s="76">
        <v>1935.8222399999997</v>
      </c>
      <c r="P914" s="26">
        <v>1935.8222399999997</v>
      </c>
      <c r="Q914" s="39">
        <v>0</v>
      </c>
      <c r="R914" s="39">
        <v>15646.577760000002</v>
      </c>
      <c r="S914" s="40">
        <v>15646.577760000002</v>
      </c>
      <c r="T914" s="100" t="s">
        <v>62</v>
      </c>
    </row>
    <row r="915" spans="1:20" outlineLevel="3" x14ac:dyDescent="0.3">
      <c r="A915" s="35" t="s">
        <v>160</v>
      </c>
      <c r="B915" s="75">
        <v>0</v>
      </c>
      <c r="C915" s="76">
        <v>750.49</v>
      </c>
      <c r="D915" s="77">
        <v>750.49</v>
      </c>
      <c r="E915" s="75">
        <v>0</v>
      </c>
      <c r="F915" s="76">
        <v>82.628948999999977</v>
      </c>
      <c r="G915" s="26">
        <v>82.628948999999977</v>
      </c>
      <c r="H915" s="75">
        <v>0</v>
      </c>
      <c r="I915" s="76">
        <v>667.86105100000009</v>
      </c>
      <c r="J915" s="26">
        <v>667.86105100000009</v>
      </c>
      <c r="K915" s="39">
        <v>0</v>
      </c>
      <c r="L915" s="25">
        <v>837.62</v>
      </c>
      <c r="M915" s="39">
        <v>837.62</v>
      </c>
      <c r="N915" s="75">
        <v>0</v>
      </c>
      <c r="O915" s="76">
        <v>92.221961999999976</v>
      </c>
      <c r="P915" s="26">
        <v>92.221961999999976</v>
      </c>
      <c r="Q915" s="39">
        <v>0</v>
      </c>
      <c r="R915" s="39">
        <v>745.39803800000004</v>
      </c>
      <c r="S915" s="40">
        <v>745.39803800000004</v>
      </c>
      <c r="T915" s="100" t="s">
        <v>62</v>
      </c>
    </row>
    <row r="916" spans="1:20" outlineLevel="3" x14ac:dyDescent="0.3">
      <c r="A916" s="35" t="s">
        <v>160</v>
      </c>
      <c r="B916" s="75">
        <v>0</v>
      </c>
      <c r="C916" s="76">
        <v>4099.79</v>
      </c>
      <c r="D916" s="77">
        <v>4099.79</v>
      </c>
      <c r="E916" s="75">
        <v>0</v>
      </c>
      <c r="F916" s="76">
        <v>451.38687899999991</v>
      </c>
      <c r="G916" s="26">
        <v>451.38687899999991</v>
      </c>
      <c r="H916" s="75">
        <v>0</v>
      </c>
      <c r="I916" s="76">
        <v>3648.4031210000003</v>
      </c>
      <c r="J916" s="26">
        <v>3648.4031210000003</v>
      </c>
      <c r="K916" s="39">
        <v>0</v>
      </c>
      <c r="L916" s="25">
        <v>8147.59</v>
      </c>
      <c r="M916" s="39">
        <v>8147.59</v>
      </c>
      <c r="N916" s="75">
        <v>0</v>
      </c>
      <c r="O916" s="76">
        <v>897.04965899999979</v>
      </c>
      <c r="P916" s="26">
        <v>897.04965899999979</v>
      </c>
      <c r="Q916" s="39">
        <v>0</v>
      </c>
      <c r="R916" s="39">
        <v>7250.5403409999999</v>
      </c>
      <c r="S916" s="40">
        <v>7250.5403409999999</v>
      </c>
      <c r="T916" s="100" t="s">
        <v>62</v>
      </c>
    </row>
    <row r="917" spans="1:20" outlineLevel="3" x14ac:dyDescent="0.3">
      <c r="A917" s="35" t="s">
        <v>160</v>
      </c>
      <c r="B917" s="75">
        <v>0</v>
      </c>
      <c r="C917" s="76">
        <v>0</v>
      </c>
      <c r="D917" s="77">
        <v>0</v>
      </c>
      <c r="E917" s="75">
        <v>0</v>
      </c>
      <c r="F917" s="76">
        <v>0</v>
      </c>
      <c r="G917" s="26">
        <v>0</v>
      </c>
      <c r="H917" s="75">
        <v>0</v>
      </c>
      <c r="I917" s="76">
        <v>0</v>
      </c>
      <c r="J917" s="26">
        <v>0</v>
      </c>
      <c r="K917" s="39">
        <v>0</v>
      </c>
      <c r="L917" s="25">
        <v>57.76</v>
      </c>
      <c r="M917" s="39">
        <v>57.76</v>
      </c>
      <c r="N917" s="75">
        <v>0</v>
      </c>
      <c r="O917" s="76">
        <v>6.3593759999999984</v>
      </c>
      <c r="P917" s="26">
        <v>6.3593759999999984</v>
      </c>
      <c r="Q917" s="39">
        <v>0</v>
      </c>
      <c r="R917" s="39">
        <v>51.400624000000001</v>
      </c>
      <c r="S917" s="40">
        <v>51.400624000000001</v>
      </c>
      <c r="T917" s="100" t="s">
        <v>62</v>
      </c>
    </row>
    <row r="918" spans="1:20" outlineLevel="3" x14ac:dyDescent="0.3">
      <c r="A918" s="35" t="s">
        <v>160</v>
      </c>
      <c r="B918" s="75">
        <v>0</v>
      </c>
      <c r="C918" s="76">
        <v>71</v>
      </c>
      <c r="D918" s="77">
        <v>71</v>
      </c>
      <c r="E918" s="75">
        <v>0</v>
      </c>
      <c r="F918" s="76">
        <v>7.8170999999999982</v>
      </c>
      <c r="G918" s="26">
        <v>7.8170999999999982</v>
      </c>
      <c r="H918" s="75">
        <v>0</v>
      </c>
      <c r="I918" s="76">
        <v>63.182900000000004</v>
      </c>
      <c r="J918" s="26">
        <v>63.182900000000004</v>
      </c>
      <c r="K918" s="39">
        <v>0</v>
      </c>
      <c r="L918" s="25">
        <v>104.8</v>
      </c>
      <c r="M918" s="39">
        <v>104.8</v>
      </c>
      <c r="N918" s="75">
        <v>0</v>
      </c>
      <c r="O918" s="76">
        <v>11.538479999999996</v>
      </c>
      <c r="P918" s="26">
        <v>11.538479999999996</v>
      </c>
      <c r="Q918" s="39">
        <v>0</v>
      </c>
      <c r="R918" s="39">
        <v>93.261520000000004</v>
      </c>
      <c r="S918" s="40">
        <v>93.261520000000004</v>
      </c>
      <c r="T918" s="100" t="s">
        <v>62</v>
      </c>
    </row>
    <row r="919" spans="1:20" outlineLevel="3" x14ac:dyDescent="0.3">
      <c r="A919" s="35" t="s">
        <v>160</v>
      </c>
      <c r="B919" s="75">
        <v>0</v>
      </c>
      <c r="C919" s="76">
        <v>-76823</v>
      </c>
      <c r="D919" s="77">
        <v>-76823</v>
      </c>
      <c r="E919" s="75">
        <v>0</v>
      </c>
      <c r="F919" s="76">
        <v>-8458.2122999999974</v>
      </c>
      <c r="G919" s="26">
        <v>-8458.2122999999974</v>
      </c>
      <c r="H919" s="75">
        <v>0</v>
      </c>
      <c r="I919" s="76">
        <v>-68364.787700000001</v>
      </c>
      <c r="J919" s="26">
        <v>-68364.787700000001</v>
      </c>
      <c r="K919" s="39">
        <v>0</v>
      </c>
      <c r="L919" s="25">
        <v>-55129.61</v>
      </c>
      <c r="M919" s="39">
        <v>-55129.61</v>
      </c>
      <c r="N919" s="75">
        <v>0</v>
      </c>
      <c r="O919" s="76">
        <v>-6069.7700609999983</v>
      </c>
      <c r="P919" s="26">
        <v>-6069.7700609999983</v>
      </c>
      <c r="Q919" s="39">
        <v>0</v>
      </c>
      <c r="R919" s="39">
        <v>-49059.839939000005</v>
      </c>
      <c r="S919" s="40">
        <v>-49059.839939000005</v>
      </c>
      <c r="T919" s="100" t="s">
        <v>62</v>
      </c>
    </row>
    <row r="920" spans="1:20" outlineLevel="3" x14ac:dyDescent="0.3">
      <c r="A920" s="35" t="s">
        <v>160</v>
      </c>
      <c r="B920" s="75">
        <v>0</v>
      </c>
      <c r="C920" s="76">
        <v>186.66</v>
      </c>
      <c r="D920" s="77">
        <v>186.66</v>
      </c>
      <c r="E920" s="75">
        <v>0</v>
      </c>
      <c r="F920" s="76">
        <v>20.551265999999995</v>
      </c>
      <c r="G920" s="26">
        <v>20.551265999999995</v>
      </c>
      <c r="H920" s="75">
        <v>0</v>
      </c>
      <c r="I920" s="76">
        <v>166.108734</v>
      </c>
      <c r="J920" s="26">
        <v>166.108734</v>
      </c>
      <c r="K920" s="39">
        <v>0</v>
      </c>
      <c r="L920" s="25">
        <v>1780.0800000000002</v>
      </c>
      <c r="M920" s="39">
        <v>1780.0800000000002</v>
      </c>
      <c r="N920" s="75">
        <v>0</v>
      </c>
      <c r="O920" s="76">
        <v>195.98680799999997</v>
      </c>
      <c r="P920" s="26">
        <v>195.98680799999997</v>
      </c>
      <c r="Q920" s="39">
        <v>0</v>
      </c>
      <c r="R920" s="39">
        <v>1584.0931920000003</v>
      </c>
      <c r="S920" s="40">
        <v>1584.0931920000003</v>
      </c>
      <c r="T920" s="100" t="s">
        <v>62</v>
      </c>
    </row>
    <row r="921" spans="1:20" outlineLevel="2" x14ac:dyDescent="0.3">
      <c r="A921" s="35"/>
      <c r="B921" s="75">
        <v>0</v>
      </c>
      <c r="C921" s="76">
        <v>-62952.409999999996</v>
      </c>
      <c r="D921" s="77">
        <v>-62952.409999999996</v>
      </c>
      <c r="E921" s="75">
        <v>0</v>
      </c>
      <c r="F921" s="76">
        <v>-6931.0603409999976</v>
      </c>
      <c r="G921" s="26">
        <v>-6931.0603409999976</v>
      </c>
      <c r="H921" s="75">
        <v>0</v>
      </c>
      <c r="I921" s="76">
        <v>-56021.349659</v>
      </c>
      <c r="J921" s="26">
        <v>-56021.349659</v>
      </c>
      <c r="K921" s="39">
        <v>0</v>
      </c>
      <c r="L921" s="25">
        <v>-26619.360000000001</v>
      </c>
      <c r="M921" s="39">
        <v>-26619.360000000001</v>
      </c>
      <c r="N921" s="75">
        <v>0</v>
      </c>
      <c r="O921" s="76">
        <v>-2930.7915359999988</v>
      </c>
      <c r="P921" s="26">
        <v>-2930.7915359999988</v>
      </c>
      <c r="Q921" s="39">
        <v>0</v>
      </c>
      <c r="R921" s="39">
        <v>-23688.568464</v>
      </c>
      <c r="S921" s="40">
        <v>-23688.568464</v>
      </c>
      <c r="T921" s="106" t="s">
        <v>272</v>
      </c>
    </row>
    <row r="922" spans="1:20" outlineLevel="3" x14ac:dyDescent="0.3">
      <c r="A922" s="35" t="s">
        <v>160</v>
      </c>
      <c r="B922" s="75">
        <v>0</v>
      </c>
      <c r="C922" s="76">
        <v>1355.06</v>
      </c>
      <c r="D922" s="77">
        <v>1355.06</v>
      </c>
      <c r="E922" s="75">
        <v>0</v>
      </c>
      <c r="F922" s="76">
        <v>341.06860200000006</v>
      </c>
      <c r="G922" s="26">
        <v>341.06860200000006</v>
      </c>
      <c r="H922" s="75">
        <v>0</v>
      </c>
      <c r="I922" s="76">
        <v>1013.9913979999999</v>
      </c>
      <c r="J922" s="26">
        <v>1013.9913979999999</v>
      </c>
      <c r="K922" s="39">
        <v>0</v>
      </c>
      <c r="L922" s="25">
        <v>2891.96</v>
      </c>
      <c r="M922" s="39">
        <v>2891.96</v>
      </c>
      <c r="N922" s="75">
        <v>0</v>
      </c>
      <c r="O922" s="76">
        <v>727.90633200000013</v>
      </c>
      <c r="P922" s="26">
        <v>727.90633200000013</v>
      </c>
      <c r="Q922" s="39">
        <v>0</v>
      </c>
      <c r="R922" s="39">
        <v>2164.053668</v>
      </c>
      <c r="S922" s="40">
        <v>2164.053668</v>
      </c>
      <c r="T922" s="100" t="s">
        <v>51</v>
      </c>
    </row>
    <row r="923" spans="1:20" outlineLevel="2" x14ac:dyDescent="0.3">
      <c r="A923" s="35"/>
      <c r="B923" s="75">
        <v>0</v>
      </c>
      <c r="C923" s="76">
        <v>1355.06</v>
      </c>
      <c r="D923" s="77">
        <v>1355.06</v>
      </c>
      <c r="E923" s="75">
        <v>0</v>
      </c>
      <c r="F923" s="76">
        <v>341.06860200000006</v>
      </c>
      <c r="G923" s="26">
        <v>341.06860200000006</v>
      </c>
      <c r="H923" s="75">
        <v>0</v>
      </c>
      <c r="I923" s="76">
        <v>1013.9913979999999</v>
      </c>
      <c r="J923" s="26">
        <v>1013.9913979999999</v>
      </c>
      <c r="K923" s="39">
        <v>0</v>
      </c>
      <c r="L923" s="25">
        <v>2891.96</v>
      </c>
      <c r="M923" s="39">
        <v>2891.96</v>
      </c>
      <c r="N923" s="75">
        <v>0</v>
      </c>
      <c r="O923" s="76">
        <v>727.90633200000013</v>
      </c>
      <c r="P923" s="26">
        <v>727.90633200000013</v>
      </c>
      <c r="Q923" s="39">
        <v>0</v>
      </c>
      <c r="R923" s="39">
        <v>2164.053668</v>
      </c>
      <c r="S923" s="40">
        <v>2164.053668</v>
      </c>
      <c r="T923" s="106" t="s">
        <v>276</v>
      </c>
    </row>
    <row r="924" spans="1:20" outlineLevel="3" x14ac:dyDescent="0.3">
      <c r="A924" s="35" t="s">
        <v>160</v>
      </c>
      <c r="B924" s="75">
        <v>0</v>
      </c>
      <c r="C924" s="76">
        <v>0</v>
      </c>
      <c r="D924" s="77">
        <v>0</v>
      </c>
      <c r="E924" s="75">
        <v>0</v>
      </c>
      <c r="F924" s="76">
        <v>0</v>
      </c>
      <c r="G924" s="26">
        <v>0</v>
      </c>
      <c r="H924" s="75">
        <v>0</v>
      </c>
      <c r="I924" s="76">
        <v>0</v>
      </c>
      <c r="J924" s="26">
        <v>0</v>
      </c>
      <c r="K924" s="39">
        <v>216.47</v>
      </c>
      <c r="L924" s="25">
        <v>0</v>
      </c>
      <c r="M924" s="39">
        <v>216.47</v>
      </c>
      <c r="N924" s="75">
        <v>0</v>
      </c>
      <c r="O924" s="76">
        <v>0</v>
      </c>
      <c r="P924" s="26">
        <v>0</v>
      </c>
      <c r="Q924" s="39">
        <v>216.47</v>
      </c>
      <c r="R924" s="39">
        <v>0</v>
      </c>
      <c r="S924" s="40">
        <v>216.47</v>
      </c>
      <c r="T924" s="100" t="s">
        <v>63</v>
      </c>
    </row>
    <row r="925" spans="1:20" outlineLevel="3" x14ac:dyDescent="0.3">
      <c r="A925" s="35" t="s">
        <v>160</v>
      </c>
      <c r="B925" s="75">
        <v>540.77</v>
      </c>
      <c r="C925" s="76">
        <v>0</v>
      </c>
      <c r="D925" s="77">
        <v>540.77</v>
      </c>
      <c r="E925" s="75">
        <v>0</v>
      </c>
      <c r="F925" s="76">
        <v>0</v>
      </c>
      <c r="G925" s="26">
        <v>0</v>
      </c>
      <c r="H925" s="75">
        <v>540.77</v>
      </c>
      <c r="I925" s="76">
        <v>0</v>
      </c>
      <c r="J925" s="26">
        <v>540.77</v>
      </c>
      <c r="K925" s="39">
        <v>1290.77</v>
      </c>
      <c r="L925" s="25">
        <v>0</v>
      </c>
      <c r="M925" s="39">
        <v>1290.77</v>
      </c>
      <c r="N925" s="75">
        <v>0</v>
      </c>
      <c r="O925" s="76">
        <v>0</v>
      </c>
      <c r="P925" s="26">
        <v>0</v>
      </c>
      <c r="Q925" s="39">
        <v>1290.77</v>
      </c>
      <c r="R925" s="39">
        <v>0</v>
      </c>
      <c r="S925" s="40">
        <v>1290.77</v>
      </c>
      <c r="T925" s="100" t="s">
        <v>63</v>
      </c>
    </row>
    <row r="926" spans="1:20" outlineLevel="3" x14ac:dyDescent="0.3">
      <c r="A926" s="35" t="s">
        <v>160</v>
      </c>
      <c r="B926" s="75">
        <v>1316.33</v>
      </c>
      <c r="C926" s="76">
        <v>0</v>
      </c>
      <c r="D926" s="77">
        <v>1316.33</v>
      </c>
      <c r="E926" s="75">
        <v>0</v>
      </c>
      <c r="F926" s="76">
        <v>0</v>
      </c>
      <c r="G926" s="26">
        <v>0</v>
      </c>
      <c r="H926" s="75">
        <v>1316.33</v>
      </c>
      <c r="I926" s="76">
        <v>0</v>
      </c>
      <c r="J926" s="26">
        <v>1316.33</v>
      </c>
      <c r="K926" s="39">
        <v>3053.54</v>
      </c>
      <c r="L926" s="25">
        <v>0</v>
      </c>
      <c r="M926" s="39">
        <v>3053.54</v>
      </c>
      <c r="N926" s="75">
        <v>0</v>
      </c>
      <c r="O926" s="76">
        <v>0</v>
      </c>
      <c r="P926" s="26">
        <v>0</v>
      </c>
      <c r="Q926" s="39">
        <v>3053.54</v>
      </c>
      <c r="R926" s="39">
        <v>0</v>
      </c>
      <c r="S926" s="40">
        <v>3053.54</v>
      </c>
      <c r="T926" s="100" t="s">
        <v>63</v>
      </c>
    </row>
    <row r="927" spans="1:20" outlineLevel="3" x14ac:dyDescent="0.3">
      <c r="A927" s="35" t="s">
        <v>160</v>
      </c>
      <c r="B927" s="75">
        <v>399.83</v>
      </c>
      <c r="C927" s="76">
        <v>0</v>
      </c>
      <c r="D927" s="77">
        <v>399.83</v>
      </c>
      <c r="E927" s="75">
        <v>0</v>
      </c>
      <c r="F927" s="76">
        <v>0</v>
      </c>
      <c r="G927" s="26">
        <v>0</v>
      </c>
      <c r="H927" s="75">
        <v>399.83</v>
      </c>
      <c r="I927" s="76">
        <v>0</v>
      </c>
      <c r="J927" s="26">
        <v>399.83</v>
      </c>
      <c r="K927" s="39">
        <v>3334.75</v>
      </c>
      <c r="L927" s="25">
        <v>0</v>
      </c>
      <c r="M927" s="39">
        <v>3334.75</v>
      </c>
      <c r="N927" s="75">
        <v>0</v>
      </c>
      <c r="O927" s="76">
        <v>0</v>
      </c>
      <c r="P927" s="26">
        <v>0</v>
      </c>
      <c r="Q927" s="39">
        <v>3334.75</v>
      </c>
      <c r="R927" s="39">
        <v>0</v>
      </c>
      <c r="S927" s="40">
        <v>3334.75</v>
      </c>
      <c r="T927" s="100" t="s">
        <v>63</v>
      </c>
    </row>
    <row r="928" spans="1:20" outlineLevel="3" x14ac:dyDescent="0.3">
      <c r="A928" s="35" t="s">
        <v>160</v>
      </c>
      <c r="B928" s="75">
        <v>1.73</v>
      </c>
      <c r="C928" s="76">
        <v>0</v>
      </c>
      <c r="D928" s="77">
        <v>1.73</v>
      </c>
      <c r="E928" s="75">
        <v>0</v>
      </c>
      <c r="F928" s="76">
        <v>0</v>
      </c>
      <c r="G928" s="26">
        <v>0</v>
      </c>
      <c r="H928" s="75">
        <v>1.73</v>
      </c>
      <c r="I928" s="76">
        <v>0</v>
      </c>
      <c r="J928" s="26">
        <v>1.73</v>
      </c>
      <c r="K928" s="39">
        <v>5.1899999999999995</v>
      </c>
      <c r="L928" s="25">
        <v>0</v>
      </c>
      <c r="M928" s="39">
        <v>5.1899999999999995</v>
      </c>
      <c r="N928" s="75">
        <v>0</v>
      </c>
      <c r="O928" s="76">
        <v>0</v>
      </c>
      <c r="P928" s="26">
        <v>0</v>
      </c>
      <c r="Q928" s="39">
        <v>5.1899999999999995</v>
      </c>
      <c r="R928" s="39">
        <v>0</v>
      </c>
      <c r="S928" s="40">
        <v>5.1899999999999995</v>
      </c>
      <c r="T928" s="100" t="s">
        <v>63</v>
      </c>
    </row>
    <row r="929" spans="1:20" outlineLevel="3" x14ac:dyDescent="0.3">
      <c r="A929" s="35" t="s">
        <v>160</v>
      </c>
      <c r="B929" s="75">
        <v>4825.0200000000004</v>
      </c>
      <c r="C929" s="76">
        <v>0</v>
      </c>
      <c r="D929" s="77">
        <v>4825.0200000000004</v>
      </c>
      <c r="E929" s="75">
        <v>0</v>
      </c>
      <c r="F929" s="76">
        <v>0</v>
      </c>
      <c r="G929" s="26">
        <v>0</v>
      </c>
      <c r="H929" s="75">
        <v>4825.0200000000004</v>
      </c>
      <c r="I929" s="76">
        <v>0</v>
      </c>
      <c r="J929" s="26">
        <v>4825.0200000000004</v>
      </c>
      <c r="K929" s="39">
        <v>10940.04</v>
      </c>
      <c r="L929" s="25">
        <v>0</v>
      </c>
      <c r="M929" s="39">
        <v>10940.04</v>
      </c>
      <c r="N929" s="75">
        <v>0</v>
      </c>
      <c r="O929" s="76">
        <v>0</v>
      </c>
      <c r="P929" s="26">
        <v>0</v>
      </c>
      <c r="Q929" s="39">
        <v>10940.04</v>
      </c>
      <c r="R929" s="39">
        <v>0</v>
      </c>
      <c r="S929" s="40">
        <v>10940.04</v>
      </c>
      <c r="T929" s="100" t="s">
        <v>63</v>
      </c>
    </row>
    <row r="930" spans="1:20" outlineLevel="3" x14ac:dyDescent="0.3">
      <c r="A930" s="35" t="s">
        <v>160</v>
      </c>
      <c r="B930" s="75">
        <v>4447.13</v>
      </c>
      <c r="C930" s="76">
        <v>0</v>
      </c>
      <c r="D930" s="77">
        <v>4447.13</v>
      </c>
      <c r="E930" s="75">
        <v>0</v>
      </c>
      <c r="F930" s="76">
        <v>0</v>
      </c>
      <c r="G930" s="26">
        <v>0</v>
      </c>
      <c r="H930" s="75">
        <v>4447.13</v>
      </c>
      <c r="I930" s="76">
        <v>0</v>
      </c>
      <c r="J930" s="26">
        <v>4447.13</v>
      </c>
      <c r="K930" s="39">
        <v>14087.95</v>
      </c>
      <c r="L930" s="25">
        <v>0</v>
      </c>
      <c r="M930" s="39">
        <v>14087.95</v>
      </c>
      <c r="N930" s="75">
        <v>0</v>
      </c>
      <c r="O930" s="76">
        <v>0</v>
      </c>
      <c r="P930" s="26">
        <v>0</v>
      </c>
      <c r="Q930" s="39">
        <v>14087.95</v>
      </c>
      <c r="R930" s="39">
        <v>0</v>
      </c>
      <c r="S930" s="40">
        <v>14087.95</v>
      </c>
      <c r="T930" s="100" t="s">
        <v>63</v>
      </c>
    </row>
    <row r="931" spans="1:20" outlineLevel="3" x14ac:dyDescent="0.3">
      <c r="A931" s="35" t="s">
        <v>160</v>
      </c>
      <c r="B931" s="75">
        <v>0</v>
      </c>
      <c r="C931" s="76">
        <v>0</v>
      </c>
      <c r="D931" s="77">
        <v>0</v>
      </c>
      <c r="E931" s="75">
        <v>0</v>
      </c>
      <c r="F931" s="76">
        <v>0</v>
      </c>
      <c r="G931" s="26">
        <v>0</v>
      </c>
      <c r="H931" s="75">
        <v>0</v>
      </c>
      <c r="I931" s="76">
        <v>0</v>
      </c>
      <c r="J931" s="26">
        <v>0</v>
      </c>
      <c r="K931" s="39">
        <v>165</v>
      </c>
      <c r="L931" s="25">
        <v>0</v>
      </c>
      <c r="M931" s="39">
        <v>165</v>
      </c>
      <c r="N931" s="75">
        <v>0</v>
      </c>
      <c r="O931" s="76">
        <v>0</v>
      </c>
      <c r="P931" s="26">
        <v>0</v>
      </c>
      <c r="Q931" s="39">
        <v>165</v>
      </c>
      <c r="R931" s="39">
        <v>0</v>
      </c>
      <c r="S931" s="40">
        <v>165</v>
      </c>
      <c r="T931" s="100" t="s">
        <v>63</v>
      </c>
    </row>
    <row r="932" spans="1:20" outlineLevel="3" x14ac:dyDescent="0.3">
      <c r="A932" s="35" t="s">
        <v>160</v>
      </c>
      <c r="B932" s="75">
        <v>1403.27</v>
      </c>
      <c r="C932" s="76">
        <v>0</v>
      </c>
      <c r="D932" s="77">
        <v>1403.27</v>
      </c>
      <c r="E932" s="75">
        <v>0</v>
      </c>
      <c r="F932" s="76">
        <v>0</v>
      </c>
      <c r="G932" s="26">
        <v>0</v>
      </c>
      <c r="H932" s="75">
        <v>1403.27</v>
      </c>
      <c r="I932" s="76">
        <v>0</v>
      </c>
      <c r="J932" s="26">
        <v>1403.27</v>
      </c>
      <c r="K932" s="39">
        <v>2874.99</v>
      </c>
      <c r="L932" s="25">
        <v>0</v>
      </c>
      <c r="M932" s="39">
        <v>2874.99</v>
      </c>
      <c r="N932" s="75">
        <v>0</v>
      </c>
      <c r="O932" s="76">
        <v>0</v>
      </c>
      <c r="P932" s="26">
        <v>0</v>
      </c>
      <c r="Q932" s="39">
        <v>2874.99</v>
      </c>
      <c r="R932" s="39">
        <v>0</v>
      </c>
      <c r="S932" s="40">
        <v>2874.99</v>
      </c>
      <c r="T932" s="100" t="s">
        <v>63</v>
      </c>
    </row>
    <row r="933" spans="1:20" outlineLevel="3" x14ac:dyDescent="0.3">
      <c r="A933" s="35" t="s">
        <v>160</v>
      </c>
      <c r="B933" s="75">
        <v>3766.76</v>
      </c>
      <c r="C933" s="76">
        <v>0</v>
      </c>
      <c r="D933" s="77">
        <v>3766.76</v>
      </c>
      <c r="E933" s="75">
        <v>0</v>
      </c>
      <c r="F933" s="76">
        <v>0</v>
      </c>
      <c r="G933" s="26">
        <v>0</v>
      </c>
      <c r="H933" s="75">
        <v>3766.76</v>
      </c>
      <c r="I933" s="76">
        <v>0</v>
      </c>
      <c r="J933" s="26">
        <v>3766.76</v>
      </c>
      <c r="K933" s="39">
        <v>6419.71</v>
      </c>
      <c r="L933" s="25">
        <v>0</v>
      </c>
      <c r="M933" s="39">
        <v>6419.71</v>
      </c>
      <c r="N933" s="75">
        <v>0</v>
      </c>
      <c r="O933" s="76">
        <v>0</v>
      </c>
      <c r="P933" s="26">
        <v>0</v>
      </c>
      <c r="Q933" s="39">
        <v>6419.71</v>
      </c>
      <c r="R933" s="39">
        <v>0</v>
      </c>
      <c r="S933" s="40">
        <v>6419.71</v>
      </c>
      <c r="T933" s="100" t="s">
        <v>63</v>
      </c>
    </row>
    <row r="934" spans="1:20" outlineLevel="3" x14ac:dyDescent="0.3">
      <c r="A934" s="35" t="s">
        <v>160</v>
      </c>
      <c r="B934" s="75">
        <v>13057</v>
      </c>
      <c r="C934" s="76">
        <v>0</v>
      </c>
      <c r="D934" s="77">
        <v>13057</v>
      </c>
      <c r="E934" s="75">
        <v>0</v>
      </c>
      <c r="F934" s="76">
        <v>0</v>
      </c>
      <c r="G934" s="26">
        <v>0</v>
      </c>
      <c r="H934" s="75">
        <v>13057</v>
      </c>
      <c r="I934" s="76">
        <v>0</v>
      </c>
      <c r="J934" s="26">
        <v>13057</v>
      </c>
      <c r="K934" s="39">
        <v>24419.53</v>
      </c>
      <c r="L934" s="25">
        <v>0</v>
      </c>
      <c r="M934" s="39">
        <v>24419.53</v>
      </c>
      <c r="N934" s="75">
        <v>0</v>
      </c>
      <c r="O934" s="76">
        <v>0</v>
      </c>
      <c r="P934" s="26">
        <v>0</v>
      </c>
      <c r="Q934" s="39">
        <v>24419.53</v>
      </c>
      <c r="R934" s="39">
        <v>0</v>
      </c>
      <c r="S934" s="40">
        <v>24419.53</v>
      </c>
      <c r="T934" s="100" t="s">
        <v>63</v>
      </c>
    </row>
    <row r="935" spans="1:20" outlineLevel="3" x14ac:dyDescent="0.3">
      <c r="A935" s="35" t="s">
        <v>160</v>
      </c>
      <c r="B935" s="75">
        <v>3296.65</v>
      </c>
      <c r="C935" s="76">
        <v>0</v>
      </c>
      <c r="D935" s="77">
        <v>3296.65</v>
      </c>
      <c r="E935" s="75">
        <v>0</v>
      </c>
      <c r="F935" s="76">
        <v>0</v>
      </c>
      <c r="G935" s="26">
        <v>0</v>
      </c>
      <c r="H935" s="75">
        <v>3296.65</v>
      </c>
      <c r="I935" s="76">
        <v>0</v>
      </c>
      <c r="J935" s="26">
        <v>3296.65</v>
      </c>
      <c r="K935" s="39">
        <v>8339.51</v>
      </c>
      <c r="L935" s="25">
        <v>0</v>
      </c>
      <c r="M935" s="39">
        <v>8339.51</v>
      </c>
      <c r="N935" s="75">
        <v>0</v>
      </c>
      <c r="O935" s="76">
        <v>0</v>
      </c>
      <c r="P935" s="26">
        <v>0</v>
      </c>
      <c r="Q935" s="39">
        <v>8339.51</v>
      </c>
      <c r="R935" s="39">
        <v>0</v>
      </c>
      <c r="S935" s="40">
        <v>8339.51</v>
      </c>
      <c r="T935" s="100" t="s">
        <v>63</v>
      </c>
    </row>
    <row r="936" spans="1:20" outlineLevel="3" x14ac:dyDescent="0.3">
      <c r="A936" s="35" t="s">
        <v>160</v>
      </c>
      <c r="B936" s="75">
        <v>4396.82</v>
      </c>
      <c r="C936" s="76">
        <v>0</v>
      </c>
      <c r="D936" s="77">
        <v>4396.82</v>
      </c>
      <c r="E936" s="75">
        <v>0</v>
      </c>
      <c r="F936" s="76">
        <v>0</v>
      </c>
      <c r="G936" s="26">
        <v>0</v>
      </c>
      <c r="H936" s="75">
        <v>4396.82</v>
      </c>
      <c r="I936" s="76">
        <v>0</v>
      </c>
      <c r="J936" s="26">
        <v>4396.82</v>
      </c>
      <c r="K936" s="39">
        <v>8917.0099999999984</v>
      </c>
      <c r="L936" s="25">
        <v>0</v>
      </c>
      <c r="M936" s="39">
        <v>8917.0099999999984</v>
      </c>
      <c r="N936" s="75">
        <v>0</v>
      </c>
      <c r="O936" s="76">
        <v>0</v>
      </c>
      <c r="P936" s="26">
        <v>0</v>
      </c>
      <c r="Q936" s="39">
        <v>8917.0099999999984</v>
      </c>
      <c r="R936" s="39">
        <v>0</v>
      </c>
      <c r="S936" s="40">
        <v>8917.0099999999984</v>
      </c>
      <c r="T936" s="100" t="s">
        <v>63</v>
      </c>
    </row>
    <row r="937" spans="1:20" outlineLevel="3" x14ac:dyDescent="0.3">
      <c r="A937" s="35" t="s">
        <v>160</v>
      </c>
      <c r="B937" s="75">
        <v>-13852.74</v>
      </c>
      <c r="C937" s="76">
        <v>0</v>
      </c>
      <c r="D937" s="77">
        <v>-13852.74</v>
      </c>
      <c r="E937" s="75">
        <v>0</v>
      </c>
      <c r="F937" s="76">
        <v>0</v>
      </c>
      <c r="G937" s="26">
        <v>0</v>
      </c>
      <c r="H937" s="75">
        <v>-13852.74</v>
      </c>
      <c r="I937" s="76">
        <v>0</v>
      </c>
      <c r="J937" s="26">
        <v>-13852.74</v>
      </c>
      <c r="K937" s="39">
        <v>3229.0300000000007</v>
      </c>
      <c r="L937" s="25">
        <v>0</v>
      </c>
      <c r="M937" s="39">
        <v>3229.0300000000007</v>
      </c>
      <c r="N937" s="75">
        <v>0</v>
      </c>
      <c r="O937" s="76">
        <v>0</v>
      </c>
      <c r="P937" s="26">
        <v>0</v>
      </c>
      <c r="Q937" s="39">
        <v>3229.0300000000007</v>
      </c>
      <c r="R937" s="39">
        <v>0</v>
      </c>
      <c r="S937" s="40">
        <v>3229.0300000000007</v>
      </c>
      <c r="T937" s="100" t="s">
        <v>63</v>
      </c>
    </row>
    <row r="938" spans="1:20" outlineLevel="3" x14ac:dyDescent="0.3">
      <c r="A938" s="35" t="s">
        <v>160</v>
      </c>
      <c r="B938" s="75">
        <v>4244.6099999999997</v>
      </c>
      <c r="C938" s="76">
        <v>0</v>
      </c>
      <c r="D938" s="77">
        <v>4244.6099999999997</v>
      </c>
      <c r="E938" s="75">
        <v>0</v>
      </c>
      <c r="F938" s="76">
        <v>0</v>
      </c>
      <c r="G938" s="26">
        <v>0</v>
      </c>
      <c r="H938" s="75">
        <v>4244.6099999999997</v>
      </c>
      <c r="I938" s="76">
        <v>0</v>
      </c>
      <c r="J938" s="26">
        <v>4244.6099999999997</v>
      </c>
      <c r="K938" s="39">
        <v>9116.7999999999993</v>
      </c>
      <c r="L938" s="25">
        <v>0</v>
      </c>
      <c r="M938" s="39">
        <v>9116.7999999999993</v>
      </c>
      <c r="N938" s="75">
        <v>0</v>
      </c>
      <c r="O938" s="76">
        <v>0</v>
      </c>
      <c r="P938" s="26">
        <v>0</v>
      </c>
      <c r="Q938" s="39">
        <v>9116.7999999999993</v>
      </c>
      <c r="R938" s="39">
        <v>0</v>
      </c>
      <c r="S938" s="40">
        <v>9116.7999999999993</v>
      </c>
      <c r="T938" s="100" t="s">
        <v>63</v>
      </c>
    </row>
    <row r="939" spans="1:20" outlineLevel="3" x14ac:dyDescent="0.3">
      <c r="A939" s="35" t="s">
        <v>160</v>
      </c>
      <c r="B939" s="75">
        <v>0</v>
      </c>
      <c r="C939" s="76">
        <v>0</v>
      </c>
      <c r="D939" s="77">
        <v>0</v>
      </c>
      <c r="E939" s="75">
        <v>0</v>
      </c>
      <c r="F939" s="76">
        <v>0</v>
      </c>
      <c r="G939" s="26">
        <v>0</v>
      </c>
      <c r="H939" s="75">
        <v>0</v>
      </c>
      <c r="I939" s="76">
        <v>0</v>
      </c>
      <c r="J939" s="26">
        <v>0</v>
      </c>
      <c r="K939" s="39">
        <v>291.27999999999997</v>
      </c>
      <c r="L939" s="25">
        <v>0</v>
      </c>
      <c r="M939" s="39">
        <v>291.27999999999997</v>
      </c>
      <c r="N939" s="75">
        <v>0</v>
      </c>
      <c r="O939" s="76">
        <v>0</v>
      </c>
      <c r="P939" s="26">
        <v>0</v>
      </c>
      <c r="Q939" s="39">
        <v>291.27999999999997</v>
      </c>
      <c r="R939" s="39">
        <v>0</v>
      </c>
      <c r="S939" s="40">
        <v>291.27999999999997</v>
      </c>
      <c r="T939" s="100" t="s">
        <v>63</v>
      </c>
    </row>
    <row r="940" spans="1:20" outlineLevel="3" x14ac:dyDescent="0.3">
      <c r="A940" s="35" t="s">
        <v>160</v>
      </c>
      <c r="B940" s="75">
        <v>-2345.21</v>
      </c>
      <c r="C940" s="76">
        <v>0</v>
      </c>
      <c r="D940" s="77">
        <v>-2345.21</v>
      </c>
      <c r="E940" s="75">
        <v>0</v>
      </c>
      <c r="F940" s="76">
        <v>0</v>
      </c>
      <c r="G940" s="26">
        <v>0</v>
      </c>
      <c r="H940" s="75">
        <v>-2345.21</v>
      </c>
      <c r="I940" s="76">
        <v>0</v>
      </c>
      <c r="J940" s="26">
        <v>-2345.21</v>
      </c>
      <c r="K940" s="39">
        <v>2255.46</v>
      </c>
      <c r="L940" s="25">
        <v>0</v>
      </c>
      <c r="M940" s="39">
        <v>2255.46</v>
      </c>
      <c r="N940" s="75">
        <v>0</v>
      </c>
      <c r="O940" s="76">
        <v>0</v>
      </c>
      <c r="P940" s="26">
        <v>0</v>
      </c>
      <c r="Q940" s="39">
        <v>2255.46</v>
      </c>
      <c r="R940" s="39">
        <v>0</v>
      </c>
      <c r="S940" s="40">
        <v>2255.46</v>
      </c>
      <c r="T940" s="100" t="s">
        <v>63</v>
      </c>
    </row>
    <row r="941" spans="1:20" outlineLevel="2" x14ac:dyDescent="0.3">
      <c r="A941" s="35"/>
      <c r="B941" s="75">
        <v>25497.970000000008</v>
      </c>
      <c r="C941" s="76">
        <v>0</v>
      </c>
      <c r="D941" s="77">
        <v>25497.970000000008</v>
      </c>
      <c r="E941" s="75">
        <v>0</v>
      </c>
      <c r="F941" s="76">
        <v>0</v>
      </c>
      <c r="G941" s="26">
        <v>0</v>
      </c>
      <c r="H941" s="75">
        <v>25497.970000000008</v>
      </c>
      <c r="I941" s="76">
        <v>0</v>
      </c>
      <c r="J941" s="26">
        <v>25497.970000000008</v>
      </c>
      <c r="K941" s="39">
        <v>98957.03</v>
      </c>
      <c r="L941" s="25">
        <v>0</v>
      </c>
      <c r="M941" s="39">
        <v>98957.03</v>
      </c>
      <c r="N941" s="75">
        <v>0</v>
      </c>
      <c r="O941" s="76">
        <v>0</v>
      </c>
      <c r="P941" s="26">
        <v>0</v>
      </c>
      <c r="Q941" s="39">
        <v>98957.03</v>
      </c>
      <c r="R941" s="39">
        <v>0</v>
      </c>
      <c r="S941" s="40">
        <v>98957.03</v>
      </c>
      <c r="T941" s="106" t="s">
        <v>266</v>
      </c>
    </row>
    <row r="942" spans="1:20" outlineLevel="3" x14ac:dyDescent="0.3">
      <c r="A942" s="35" t="s">
        <v>160</v>
      </c>
      <c r="B942" s="75">
        <v>5190.33</v>
      </c>
      <c r="C942" s="76">
        <v>0</v>
      </c>
      <c r="D942" s="77">
        <v>5190.33</v>
      </c>
      <c r="E942" s="75">
        <v>5190.33</v>
      </c>
      <c r="F942" s="76">
        <v>0</v>
      </c>
      <c r="G942" s="26">
        <v>5190.33</v>
      </c>
      <c r="H942" s="75">
        <v>0</v>
      </c>
      <c r="I942" s="76">
        <v>0</v>
      </c>
      <c r="J942" s="26">
        <v>0</v>
      </c>
      <c r="K942" s="39">
        <v>9587.4399999999987</v>
      </c>
      <c r="L942" s="25">
        <v>0</v>
      </c>
      <c r="M942" s="39">
        <v>9587.4399999999987</v>
      </c>
      <c r="N942" s="75">
        <v>9587.4399999999987</v>
      </c>
      <c r="O942" s="76">
        <v>0</v>
      </c>
      <c r="P942" s="26">
        <v>9587.4399999999987</v>
      </c>
      <c r="Q942" s="39">
        <v>0</v>
      </c>
      <c r="R942" s="39">
        <v>0</v>
      </c>
      <c r="S942" s="40">
        <v>0</v>
      </c>
      <c r="T942" s="100" t="s">
        <v>66</v>
      </c>
    </row>
    <row r="943" spans="1:20" outlineLevel="2" x14ac:dyDescent="0.3">
      <c r="A943" s="35"/>
      <c r="B943" s="75">
        <v>5190.33</v>
      </c>
      <c r="C943" s="76">
        <v>0</v>
      </c>
      <c r="D943" s="77">
        <v>5190.33</v>
      </c>
      <c r="E943" s="75">
        <v>5190.33</v>
      </c>
      <c r="F943" s="76">
        <v>0</v>
      </c>
      <c r="G943" s="26">
        <v>5190.33</v>
      </c>
      <c r="H943" s="75">
        <v>0</v>
      </c>
      <c r="I943" s="76">
        <v>0</v>
      </c>
      <c r="J943" s="26">
        <v>0</v>
      </c>
      <c r="K943" s="39">
        <v>9587.4399999999987</v>
      </c>
      <c r="L943" s="25">
        <v>0</v>
      </c>
      <c r="M943" s="39">
        <v>9587.4399999999987</v>
      </c>
      <c r="N943" s="75">
        <v>9587.4399999999987</v>
      </c>
      <c r="O943" s="76">
        <v>0</v>
      </c>
      <c r="P943" s="26">
        <v>9587.4399999999987</v>
      </c>
      <c r="Q943" s="39">
        <v>0</v>
      </c>
      <c r="R943" s="39">
        <v>0</v>
      </c>
      <c r="S943" s="40">
        <v>0</v>
      </c>
      <c r="T943" s="106" t="s">
        <v>273</v>
      </c>
    </row>
    <row r="944" spans="1:20" outlineLevel="3" x14ac:dyDescent="0.3">
      <c r="A944" s="35" t="s">
        <v>160</v>
      </c>
      <c r="B944" s="75">
        <v>0</v>
      </c>
      <c r="C944" s="76">
        <v>397.63</v>
      </c>
      <c r="D944" s="77">
        <v>397.63</v>
      </c>
      <c r="E944" s="75">
        <v>0</v>
      </c>
      <c r="F944" s="76">
        <v>38.212242999999987</v>
      </c>
      <c r="G944" s="26">
        <v>38.212242999999987</v>
      </c>
      <c r="H944" s="75">
        <v>0</v>
      </c>
      <c r="I944" s="76">
        <v>359.41775699999999</v>
      </c>
      <c r="J944" s="26">
        <v>359.41775699999999</v>
      </c>
      <c r="K944" s="39">
        <v>0</v>
      </c>
      <c r="L944" s="25">
        <v>397.63</v>
      </c>
      <c r="M944" s="39">
        <v>397.63</v>
      </c>
      <c r="N944" s="75">
        <v>0</v>
      </c>
      <c r="O944" s="76">
        <v>38.212242999999987</v>
      </c>
      <c r="P944" s="26">
        <v>38.212242999999987</v>
      </c>
      <c r="Q944" s="39">
        <v>0</v>
      </c>
      <c r="R944" s="39">
        <v>359.41775699999999</v>
      </c>
      <c r="S944" s="40">
        <v>359.41775699999999</v>
      </c>
      <c r="T944" s="100" t="s">
        <v>64</v>
      </c>
    </row>
    <row r="945" spans="1:20" outlineLevel="3" x14ac:dyDescent="0.3">
      <c r="A945" s="35" t="s">
        <v>160</v>
      </c>
      <c r="B945" s="75">
        <v>0</v>
      </c>
      <c r="C945" s="76">
        <v>0</v>
      </c>
      <c r="D945" s="77">
        <v>0</v>
      </c>
      <c r="E945" s="75">
        <v>0</v>
      </c>
      <c r="F945" s="76">
        <v>0</v>
      </c>
      <c r="G945" s="26">
        <v>0</v>
      </c>
      <c r="H945" s="75">
        <v>0</v>
      </c>
      <c r="I945" s="76">
        <v>0</v>
      </c>
      <c r="J945" s="26">
        <v>0</v>
      </c>
      <c r="K945" s="39">
        <v>0</v>
      </c>
      <c r="L945" s="25">
        <v>374.32</v>
      </c>
      <c r="M945" s="39">
        <v>374.32</v>
      </c>
      <c r="N945" s="75">
        <v>0</v>
      </c>
      <c r="O945" s="76">
        <v>35.972151999999987</v>
      </c>
      <c r="P945" s="26">
        <v>35.972151999999987</v>
      </c>
      <c r="Q945" s="39">
        <v>0</v>
      </c>
      <c r="R945" s="39">
        <v>338.347848</v>
      </c>
      <c r="S945" s="40">
        <v>338.347848</v>
      </c>
      <c r="T945" s="100" t="s">
        <v>64</v>
      </c>
    </row>
    <row r="946" spans="1:20" outlineLevel="3" x14ac:dyDescent="0.3">
      <c r="A946" s="35" t="s">
        <v>160</v>
      </c>
      <c r="B946" s="75">
        <v>0</v>
      </c>
      <c r="C946" s="76">
        <v>605.45000000000005</v>
      </c>
      <c r="D946" s="77">
        <v>605.45000000000005</v>
      </c>
      <c r="E946" s="75">
        <v>0</v>
      </c>
      <c r="F946" s="76">
        <v>58.183744999999981</v>
      </c>
      <c r="G946" s="26">
        <v>58.183744999999981</v>
      </c>
      <c r="H946" s="75">
        <v>0</v>
      </c>
      <c r="I946" s="76">
        <v>547.26625500000011</v>
      </c>
      <c r="J946" s="26">
        <v>547.26625500000011</v>
      </c>
      <c r="K946" s="39">
        <v>0</v>
      </c>
      <c r="L946" s="25">
        <v>1324.38</v>
      </c>
      <c r="M946" s="39">
        <v>1324.38</v>
      </c>
      <c r="N946" s="75">
        <v>0</v>
      </c>
      <c r="O946" s="76">
        <v>127.27291799999996</v>
      </c>
      <c r="P946" s="26">
        <v>127.27291799999996</v>
      </c>
      <c r="Q946" s="39">
        <v>0</v>
      </c>
      <c r="R946" s="39">
        <v>1197.1070820000002</v>
      </c>
      <c r="S946" s="40">
        <v>1197.1070820000002</v>
      </c>
      <c r="T946" s="100" t="s">
        <v>64</v>
      </c>
    </row>
    <row r="947" spans="1:20" outlineLevel="3" x14ac:dyDescent="0.3">
      <c r="A947" s="35" t="s">
        <v>160</v>
      </c>
      <c r="B947" s="75">
        <v>0</v>
      </c>
      <c r="C947" s="76">
        <v>2299</v>
      </c>
      <c r="D947" s="77">
        <v>2299</v>
      </c>
      <c r="E947" s="75">
        <v>0</v>
      </c>
      <c r="F947" s="76">
        <v>220.93389999999991</v>
      </c>
      <c r="G947" s="26">
        <v>220.93389999999991</v>
      </c>
      <c r="H947" s="75">
        <v>0</v>
      </c>
      <c r="I947" s="76">
        <v>2078.0661</v>
      </c>
      <c r="J947" s="26">
        <v>2078.0661</v>
      </c>
      <c r="K947" s="39">
        <v>0</v>
      </c>
      <c r="L947" s="25">
        <v>4035</v>
      </c>
      <c r="M947" s="39">
        <v>4035</v>
      </c>
      <c r="N947" s="75">
        <v>0</v>
      </c>
      <c r="O947" s="76">
        <v>387.76349999999985</v>
      </c>
      <c r="P947" s="26">
        <v>387.76349999999985</v>
      </c>
      <c r="Q947" s="39">
        <v>0</v>
      </c>
      <c r="R947" s="39">
        <v>3647.2365</v>
      </c>
      <c r="S947" s="40">
        <v>3647.2365</v>
      </c>
      <c r="T947" s="100" t="s">
        <v>64</v>
      </c>
    </row>
    <row r="948" spans="1:20" outlineLevel="3" x14ac:dyDescent="0.3">
      <c r="A948" s="35" t="s">
        <v>160</v>
      </c>
      <c r="B948" s="75">
        <v>0</v>
      </c>
      <c r="C948" s="76">
        <v>344.06</v>
      </c>
      <c r="D948" s="77">
        <v>344.06</v>
      </c>
      <c r="E948" s="75">
        <v>0</v>
      </c>
      <c r="F948" s="76">
        <v>33.064165999999986</v>
      </c>
      <c r="G948" s="26">
        <v>33.064165999999986</v>
      </c>
      <c r="H948" s="75">
        <v>0</v>
      </c>
      <c r="I948" s="76">
        <v>310.995834</v>
      </c>
      <c r="J948" s="26">
        <v>310.995834</v>
      </c>
      <c r="K948" s="39">
        <v>0</v>
      </c>
      <c r="L948" s="25">
        <v>6634.6200000000008</v>
      </c>
      <c r="M948" s="39">
        <v>6634.6200000000008</v>
      </c>
      <c r="N948" s="75">
        <v>0</v>
      </c>
      <c r="O948" s="76">
        <v>637.58698199999981</v>
      </c>
      <c r="P948" s="26">
        <v>637.58698199999981</v>
      </c>
      <c r="Q948" s="39">
        <v>0</v>
      </c>
      <c r="R948" s="39">
        <v>5997.033018000001</v>
      </c>
      <c r="S948" s="40">
        <v>5997.033018000001</v>
      </c>
      <c r="T948" s="100" t="s">
        <v>64</v>
      </c>
    </row>
    <row r="949" spans="1:20" outlineLevel="2" x14ac:dyDescent="0.3">
      <c r="A949" s="35"/>
      <c r="B949" s="75">
        <v>0</v>
      </c>
      <c r="C949" s="76">
        <v>3646.14</v>
      </c>
      <c r="D949" s="77">
        <v>3646.14</v>
      </c>
      <c r="E949" s="75">
        <v>0</v>
      </c>
      <c r="F949" s="76">
        <v>350.39405399999987</v>
      </c>
      <c r="G949" s="26">
        <v>350.39405399999987</v>
      </c>
      <c r="H949" s="75">
        <v>0</v>
      </c>
      <c r="I949" s="76">
        <v>3295.745946</v>
      </c>
      <c r="J949" s="26">
        <v>3295.745946</v>
      </c>
      <c r="K949" s="39">
        <v>0</v>
      </c>
      <c r="L949" s="25">
        <v>12765.95</v>
      </c>
      <c r="M949" s="39">
        <v>12765.95</v>
      </c>
      <c r="N949" s="75">
        <v>0</v>
      </c>
      <c r="O949" s="76">
        <v>1226.8077949999997</v>
      </c>
      <c r="P949" s="26">
        <v>1226.8077949999997</v>
      </c>
      <c r="Q949" s="39">
        <v>0</v>
      </c>
      <c r="R949" s="39">
        <v>11539.142205</v>
      </c>
      <c r="S949" s="40">
        <v>11539.142205</v>
      </c>
      <c r="T949" s="106" t="s">
        <v>265</v>
      </c>
    </row>
    <row r="950" spans="1:20" outlineLevel="3" x14ac:dyDescent="0.3">
      <c r="A950" s="35" t="s">
        <v>160</v>
      </c>
      <c r="B950" s="75">
        <v>0</v>
      </c>
      <c r="C950" s="76">
        <v>0</v>
      </c>
      <c r="D950" s="77">
        <v>0</v>
      </c>
      <c r="E950" s="75">
        <v>0</v>
      </c>
      <c r="F950" s="76">
        <v>0</v>
      </c>
      <c r="G950" s="26">
        <v>0</v>
      </c>
      <c r="H950" s="75">
        <v>0</v>
      </c>
      <c r="I950" s="76">
        <v>0</v>
      </c>
      <c r="J950" s="26">
        <v>0</v>
      </c>
      <c r="K950" s="39">
        <v>0</v>
      </c>
      <c r="L950" s="25">
        <v>337.07</v>
      </c>
      <c r="M950" s="39">
        <v>337.07</v>
      </c>
      <c r="N950" s="75">
        <v>0</v>
      </c>
      <c r="O950" s="76">
        <v>27.94310299999999</v>
      </c>
      <c r="P950" s="26">
        <v>27.94310299999999</v>
      </c>
      <c r="Q950" s="39">
        <v>0</v>
      </c>
      <c r="R950" s="39">
        <v>309.12689699999999</v>
      </c>
      <c r="S950" s="40">
        <v>309.12689699999999</v>
      </c>
      <c r="T950" s="100" t="s">
        <v>49</v>
      </c>
    </row>
    <row r="951" spans="1:20" outlineLevel="3" x14ac:dyDescent="0.3">
      <c r="A951" s="35" t="s">
        <v>160</v>
      </c>
      <c r="B951" s="75">
        <v>0</v>
      </c>
      <c r="C951" s="76">
        <v>917.86</v>
      </c>
      <c r="D951" s="77">
        <v>917.86</v>
      </c>
      <c r="E951" s="75">
        <v>0</v>
      </c>
      <c r="F951" s="76">
        <v>76.090593999999982</v>
      </c>
      <c r="G951" s="26">
        <v>76.090593999999982</v>
      </c>
      <c r="H951" s="75">
        <v>0</v>
      </c>
      <c r="I951" s="76">
        <v>841.769406</v>
      </c>
      <c r="J951" s="26">
        <v>841.769406</v>
      </c>
      <c r="K951" s="39">
        <v>0</v>
      </c>
      <c r="L951" s="25">
        <v>1223.81</v>
      </c>
      <c r="M951" s="39">
        <v>1223.81</v>
      </c>
      <c r="N951" s="75">
        <v>0</v>
      </c>
      <c r="O951" s="76">
        <v>101.45384899999996</v>
      </c>
      <c r="P951" s="26">
        <v>101.45384899999996</v>
      </c>
      <c r="Q951" s="39">
        <v>0</v>
      </c>
      <c r="R951" s="39">
        <v>1122.356151</v>
      </c>
      <c r="S951" s="40">
        <v>1122.356151</v>
      </c>
      <c r="T951" s="100" t="s">
        <v>49</v>
      </c>
    </row>
    <row r="952" spans="1:20" outlineLevel="3" x14ac:dyDescent="0.3">
      <c r="A952" s="35" t="s">
        <v>160</v>
      </c>
      <c r="B952" s="75">
        <v>0</v>
      </c>
      <c r="C952" s="76">
        <v>2166.39</v>
      </c>
      <c r="D952" s="77">
        <v>2166.39</v>
      </c>
      <c r="E952" s="75">
        <v>0</v>
      </c>
      <c r="F952" s="76">
        <v>179.59373099999993</v>
      </c>
      <c r="G952" s="26">
        <v>179.59373099999993</v>
      </c>
      <c r="H952" s="75">
        <v>0</v>
      </c>
      <c r="I952" s="76">
        <v>1986.7962689999999</v>
      </c>
      <c r="J952" s="26">
        <v>1986.7962689999999</v>
      </c>
      <c r="K952" s="39">
        <v>0</v>
      </c>
      <c r="L952" s="25">
        <v>4498.83</v>
      </c>
      <c r="M952" s="39">
        <v>4498.83</v>
      </c>
      <c r="N952" s="75">
        <v>0</v>
      </c>
      <c r="O952" s="76">
        <v>372.9530069999999</v>
      </c>
      <c r="P952" s="26">
        <v>372.9530069999999</v>
      </c>
      <c r="Q952" s="39">
        <v>0</v>
      </c>
      <c r="R952" s="39">
        <v>4125.8769929999999</v>
      </c>
      <c r="S952" s="40">
        <v>4125.8769929999999</v>
      </c>
      <c r="T952" s="100" t="s">
        <v>49</v>
      </c>
    </row>
    <row r="953" spans="1:20" outlineLevel="3" x14ac:dyDescent="0.3">
      <c r="A953" s="35" t="s">
        <v>160</v>
      </c>
      <c r="B953" s="75">
        <v>0</v>
      </c>
      <c r="C953" s="76">
        <v>0</v>
      </c>
      <c r="D953" s="77">
        <v>0</v>
      </c>
      <c r="E953" s="75">
        <v>0</v>
      </c>
      <c r="F953" s="76">
        <v>0</v>
      </c>
      <c r="G953" s="26">
        <v>0</v>
      </c>
      <c r="H953" s="75">
        <v>0</v>
      </c>
      <c r="I953" s="76">
        <v>0</v>
      </c>
      <c r="J953" s="26">
        <v>0</v>
      </c>
      <c r="K953" s="39">
        <v>0</v>
      </c>
      <c r="L953" s="25">
        <v>118.75</v>
      </c>
      <c r="M953" s="39">
        <v>118.75</v>
      </c>
      <c r="N953" s="75">
        <v>0</v>
      </c>
      <c r="O953" s="76">
        <v>9.8443749999999977</v>
      </c>
      <c r="P953" s="26">
        <v>9.8443749999999977</v>
      </c>
      <c r="Q953" s="39">
        <v>0</v>
      </c>
      <c r="R953" s="39">
        <v>108.905625</v>
      </c>
      <c r="S953" s="40">
        <v>108.905625</v>
      </c>
      <c r="T953" s="100" t="s">
        <v>49</v>
      </c>
    </row>
    <row r="954" spans="1:20" outlineLevel="2" x14ac:dyDescent="0.3">
      <c r="A954" s="35"/>
      <c r="B954" s="75">
        <v>0</v>
      </c>
      <c r="C954" s="76">
        <v>3084.25</v>
      </c>
      <c r="D954" s="77">
        <v>3084.25</v>
      </c>
      <c r="E954" s="75">
        <v>0</v>
      </c>
      <c r="F954" s="76">
        <v>255.68432499999992</v>
      </c>
      <c r="G954" s="26">
        <v>255.68432499999992</v>
      </c>
      <c r="H954" s="75">
        <v>0</v>
      </c>
      <c r="I954" s="76">
        <v>2828.5656749999998</v>
      </c>
      <c r="J954" s="26">
        <v>2828.5656749999998</v>
      </c>
      <c r="K954" s="39">
        <v>0</v>
      </c>
      <c r="L954" s="25">
        <v>6178.46</v>
      </c>
      <c r="M954" s="39">
        <v>6178.46</v>
      </c>
      <c r="N954" s="75">
        <v>0</v>
      </c>
      <c r="O954" s="76">
        <v>512.1943339999998</v>
      </c>
      <c r="P954" s="26">
        <v>512.1943339999998</v>
      </c>
      <c r="Q954" s="39">
        <v>0</v>
      </c>
      <c r="R954" s="39">
        <v>5666.2656660000002</v>
      </c>
      <c r="S954" s="40">
        <v>5666.2656660000002</v>
      </c>
      <c r="T954" s="106" t="s">
        <v>268</v>
      </c>
    </row>
    <row r="955" spans="1:20" outlineLevel="3" x14ac:dyDescent="0.3">
      <c r="A955" s="35" t="s">
        <v>160</v>
      </c>
      <c r="B955" s="75">
        <v>0</v>
      </c>
      <c r="C955" s="76">
        <v>0</v>
      </c>
      <c r="D955" s="77">
        <v>0</v>
      </c>
      <c r="E955" s="75">
        <v>0</v>
      </c>
      <c r="F955" s="76">
        <v>0</v>
      </c>
      <c r="G955" s="26">
        <v>0</v>
      </c>
      <c r="H955" s="75">
        <v>0</v>
      </c>
      <c r="I955" s="76">
        <v>0</v>
      </c>
      <c r="J955" s="26">
        <v>0</v>
      </c>
      <c r="K955" s="39">
        <v>0</v>
      </c>
      <c r="L955" s="25">
        <v>1089.21</v>
      </c>
      <c r="M955" s="39">
        <v>1089.21</v>
      </c>
      <c r="N955" s="75">
        <v>0</v>
      </c>
      <c r="O955" s="76">
        <v>12.743757</v>
      </c>
      <c r="P955" s="26">
        <v>12.743757</v>
      </c>
      <c r="Q955" s="39">
        <v>0</v>
      </c>
      <c r="R955" s="39">
        <v>1076.4662430000001</v>
      </c>
      <c r="S955" s="40">
        <v>1076.4662430000001</v>
      </c>
      <c r="T955" s="100" t="s">
        <v>244</v>
      </c>
    </row>
    <row r="956" spans="1:20" outlineLevel="3" x14ac:dyDescent="0.3">
      <c r="A956" s="35" t="s">
        <v>160</v>
      </c>
      <c r="B956" s="75">
        <v>0</v>
      </c>
      <c r="C956" s="76">
        <v>69.97</v>
      </c>
      <c r="D956" s="77">
        <v>69.97</v>
      </c>
      <c r="E956" s="75">
        <v>0</v>
      </c>
      <c r="F956" s="76">
        <v>0.81864899999999996</v>
      </c>
      <c r="G956" s="26">
        <v>0.81864899999999996</v>
      </c>
      <c r="H956" s="75">
        <v>0</v>
      </c>
      <c r="I956" s="76">
        <v>69.151351000000005</v>
      </c>
      <c r="J956" s="26">
        <v>69.151351000000005</v>
      </c>
      <c r="K956" s="39">
        <v>0</v>
      </c>
      <c r="L956" s="25">
        <v>69.97</v>
      </c>
      <c r="M956" s="39">
        <v>69.97</v>
      </c>
      <c r="N956" s="75">
        <v>0</v>
      </c>
      <c r="O956" s="76">
        <v>0.81864899999999996</v>
      </c>
      <c r="P956" s="26">
        <v>0.81864899999999996</v>
      </c>
      <c r="Q956" s="39">
        <v>0</v>
      </c>
      <c r="R956" s="39">
        <v>69.151351000000005</v>
      </c>
      <c r="S956" s="40">
        <v>69.151351000000005</v>
      </c>
      <c r="T956" s="100" t="s">
        <v>244</v>
      </c>
    </row>
    <row r="957" spans="1:20" outlineLevel="2" x14ac:dyDescent="0.3">
      <c r="A957" s="35"/>
      <c r="B957" s="75">
        <v>0</v>
      </c>
      <c r="C957" s="76">
        <v>69.97</v>
      </c>
      <c r="D957" s="77">
        <v>69.97</v>
      </c>
      <c r="E957" s="75">
        <v>0</v>
      </c>
      <c r="F957" s="76">
        <v>0.81864899999999996</v>
      </c>
      <c r="G957" s="26">
        <v>0.81864899999999996</v>
      </c>
      <c r="H957" s="75">
        <v>0</v>
      </c>
      <c r="I957" s="76">
        <v>69.151351000000005</v>
      </c>
      <c r="J957" s="26">
        <v>69.151351000000005</v>
      </c>
      <c r="K957" s="75">
        <v>0</v>
      </c>
      <c r="L957" s="107">
        <v>1159.18</v>
      </c>
      <c r="M957" s="77">
        <v>1159.18</v>
      </c>
      <c r="N957" s="75">
        <v>0</v>
      </c>
      <c r="O957" s="76">
        <v>13.562406000000001</v>
      </c>
      <c r="P957" s="26">
        <v>13.562406000000001</v>
      </c>
      <c r="Q957" s="75">
        <v>0</v>
      </c>
      <c r="R957" s="76">
        <v>1145.6175940000001</v>
      </c>
      <c r="S957" s="26">
        <v>1145.6175940000001</v>
      </c>
      <c r="T957" s="116" t="s">
        <v>269</v>
      </c>
    </row>
    <row r="958" spans="1:20" outlineLevel="1" x14ac:dyDescent="0.3">
      <c r="A958" s="108" t="s">
        <v>159</v>
      </c>
      <c r="B958" s="110">
        <v>30688.30000000001</v>
      </c>
      <c r="C958" s="109">
        <v>194169.13</v>
      </c>
      <c r="D958" s="111">
        <v>224857.42999999996</v>
      </c>
      <c r="E958" s="110">
        <v>5190.33</v>
      </c>
      <c r="F958" s="109">
        <v>21752.715959000008</v>
      </c>
      <c r="G958" s="112">
        <v>26943.045959000006</v>
      </c>
      <c r="H958" s="110">
        <v>25497.970000000008</v>
      </c>
      <c r="I958" s="109">
        <v>172416.41404100004</v>
      </c>
      <c r="J958" s="112">
        <v>197914.38404100001</v>
      </c>
      <c r="K958" s="110">
        <v>108544.47</v>
      </c>
      <c r="L958" s="113">
        <v>459897.41000000015</v>
      </c>
      <c r="M958" s="111">
        <v>568441.88</v>
      </c>
      <c r="N958" s="110">
        <v>9587.4399999999987</v>
      </c>
      <c r="O958" s="109">
        <v>51179.069313</v>
      </c>
      <c r="P958" s="112">
        <v>60766.509313000002</v>
      </c>
      <c r="Q958" s="110">
        <v>98957.03</v>
      </c>
      <c r="R958" s="109">
        <v>408718.34068700002</v>
      </c>
      <c r="S958" s="112">
        <v>507675.3706870001</v>
      </c>
      <c r="T958" s="112"/>
    </row>
    <row r="959" spans="1:20" x14ac:dyDescent="0.3">
      <c r="A959" s="108" t="s">
        <v>264</v>
      </c>
      <c r="B959" s="110">
        <v>916142.4099999998</v>
      </c>
      <c r="C959" s="109">
        <v>11946967.940000001</v>
      </c>
      <c r="D959" s="111">
        <v>12863110.350000003</v>
      </c>
      <c r="E959" s="110">
        <v>96773.090000000011</v>
      </c>
      <c r="F959" s="109">
        <v>1302350.8193352022</v>
      </c>
      <c r="G959" s="112">
        <v>1399123.9093352023</v>
      </c>
      <c r="H959" s="110">
        <v>819369.32000000007</v>
      </c>
      <c r="I959" s="109">
        <v>10644617.120664809</v>
      </c>
      <c r="J959" s="112">
        <v>11463986.440664809</v>
      </c>
      <c r="K959" s="110">
        <v>1738506.7299999995</v>
      </c>
      <c r="L959" s="113">
        <v>24309219.720000006</v>
      </c>
      <c r="M959" s="111">
        <v>26047726.450000007</v>
      </c>
      <c r="N959" s="110">
        <v>172475.99000000005</v>
      </c>
      <c r="O959" s="109">
        <v>2653508.1427171016</v>
      </c>
      <c r="P959" s="112">
        <v>2825984.1327170995</v>
      </c>
      <c r="Q959" s="110">
        <v>1566030.7399999995</v>
      </c>
      <c r="R959" s="109">
        <v>21655711.577282935</v>
      </c>
      <c r="S959" s="112">
        <v>23221742.317282949</v>
      </c>
      <c r="T959" s="112"/>
    </row>
  </sheetData>
  <sortState ref="A9:AJ769">
    <sortCondition ref="A9:A769"/>
    <sortCondition ref="T9:T769"/>
  </sortState>
  <mergeCells count="3">
    <mergeCell ref="B6:D6"/>
    <mergeCell ref="E6:G6"/>
    <mergeCell ref="H6:J6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8"/>
  <sheetViews>
    <sheetView showGridLines="0" topLeftCell="C5" workbookViewId="0">
      <selection activeCell="G11" sqref="G11"/>
    </sheetView>
  </sheetViews>
  <sheetFormatPr defaultColWidth="9.109375" defaultRowHeight="14.4" outlineLevelCol="1" x14ac:dyDescent="0.3"/>
  <cols>
    <col min="1" max="1" width="9.109375" style="34" hidden="1" customWidth="1" outlineLevel="1"/>
    <col min="2" max="2" width="53.88671875" style="34" hidden="1" customWidth="1" outlineLevel="1"/>
    <col min="3" max="3" width="9.109375" style="34" customWidth="1" collapsed="1"/>
    <col min="4" max="4" width="2.44140625" style="34" customWidth="1"/>
    <col min="5" max="5" width="9.109375" style="34"/>
    <col min="6" max="6" width="53.33203125" style="34" bestFit="1" customWidth="1"/>
    <col min="7" max="7" width="14.5546875" style="34" customWidth="1"/>
    <col min="8" max="8" width="4.44140625" style="38" customWidth="1"/>
    <col min="9" max="9" width="14.5546875" style="34" customWidth="1"/>
    <col min="10" max="10" width="4.6640625" style="38" customWidth="1"/>
    <col min="11" max="11" width="14.5546875" style="34" customWidth="1"/>
    <col min="12" max="16384" width="9.109375" style="34"/>
  </cols>
  <sheetData>
    <row r="1" spans="1:12" x14ac:dyDescent="0.3">
      <c r="A1" s="37"/>
      <c r="B1" s="37"/>
      <c r="C1" s="46" t="s">
        <v>167</v>
      </c>
      <c r="D1" s="46"/>
      <c r="E1" s="46"/>
      <c r="F1" s="47"/>
      <c r="G1" s="37"/>
      <c r="H1" s="79"/>
      <c r="I1" s="37"/>
      <c r="J1" s="79"/>
      <c r="K1" s="48"/>
      <c r="L1" s="37"/>
    </row>
    <row r="2" spans="1:12" x14ac:dyDescent="0.3">
      <c r="A2" s="49"/>
      <c r="B2" s="49"/>
      <c r="C2" s="46" t="s">
        <v>174</v>
      </c>
      <c r="D2" s="46"/>
      <c r="E2" s="46"/>
      <c r="F2" s="46"/>
      <c r="G2" s="49"/>
      <c r="H2" s="49"/>
      <c r="I2" s="49"/>
      <c r="J2" s="49"/>
      <c r="K2" s="48"/>
      <c r="L2" s="49"/>
    </row>
    <row r="3" spans="1:12" x14ac:dyDescent="0.3">
      <c r="A3" s="49"/>
      <c r="B3" s="49"/>
      <c r="C3" s="46" t="s">
        <v>175</v>
      </c>
      <c r="D3" s="46"/>
      <c r="E3" s="46"/>
      <c r="F3" s="46"/>
      <c r="G3" s="47"/>
      <c r="H3" s="49"/>
      <c r="I3" s="49"/>
      <c r="J3" s="49"/>
      <c r="K3" s="49"/>
      <c r="L3" s="49"/>
    </row>
    <row r="4" spans="1:12" x14ac:dyDescent="0.3">
      <c r="A4" s="49"/>
      <c r="B4" s="49"/>
      <c r="C4" s="36" t="s">
        <v>285</v>
      </c>
      <c r="D4" s="50"/>
      <c r="E4" s="50"/>
      <c r="F4" s="50"/>
      <c r="G4" s="104" t="s">
        <v>261</v>
      </c>
      <c r="H4" s="49"/>
      <c r="I4" s="104" t="s">
        <v>261</v>
      </c>
      <c r="J4" s="49"/>
      <c r="K4" s="104" t="s">
        <v>261</v>
      </c>
      <c r="L4" s="49"/>
    </row>
    <row r="5" spans="1:12" x14ac:dyDescent="0.3">
      <c r="A5" s="49"/>
      <c r="B5" s="49"/>
      <c r="C5" s="51"/>
      <c r="D5" s="51"/>
      <c r="E5" s="52"/>
      <c r="F5" s="53"/>
      <c r="G5" s="49"/>
      <c r="H5" s="49"/>
      <c r="I5" s="49"/>
      <c r="J5" s="49"/>
      <c r="K5" s="49"/>
      <c r="L5" s="49"/>
    </row>
    <row r="6" spans="1:12" x14ac:dyDescent="0.3">
      <c r="A6" s="49"/>
      <c r="B6" s="49"/>
      <c r="C6" s="37"/>
      <c r="D6" s="46"/>
      <c r="E6" s="46"/>
      <c r="F6" s="46"/>
      <c r="G6" s="55" t="s">
        <v>164</v>
      </c>
      <c r="H6" s="79"/>
      <c r="I6" s="55" t="s">
        <v>162</v>
      </c>
      <c r="J6" s="79"/>
      <c r="K6" s="56" t="s">
        <v>163</v>
      </c>
      <c r="L6" s="49"/>
    </row>
    <row r="7" spans="1:12" x14ac:dyDescent="0.3">
      <c r="A7" s="49"/>
      <c r="B7" s="49"/>
      <c r="C7" s="54" t="s">
        <v>176</v>
      </c>
      <c r="D7" s="46"/>
      <c r="E7" s="46"/>
      <c r="F7" s="46"/>
      <c r="G7" s="71"/>
      <c r="H7" s="79"/>
      <c r="I7" s="71"/>
      <c r="J7" s="79"/>
      <c r="K7" s="72"/>
      <c r="L7" s="49"/>
    </row>
    <row r="8" spans="1:12" x14ac:dyDescent="0.3">
      <c r="A8" s="49"/>
      <c r="B8" s="49"/>
      <c r="C8" s="53"/>
      <c r="D8" s="51" t="s">
        <v>177</v>
      </c>
      <c r="E8" s="57"/>
      <c r="F8" s="51"/>
      <c r="G8" s="58"/>
      <c r="H8" s="79"/>
      <c r="I8" s="58"/>
      <c r="J8" s="49"/>
      <c r="K8" s="49"/>
      <c r="L8" s="49"/>
    </row>
    <row r="9" spans="1:12" x14ac:dyDescent="0.3">
      <c r="A9" s="49"/>
      <c r="B9" s="49"/>
      <c r="C9" s="51"/>
      <c r="D9" s="51"/>
      <c r="E9" s="59" t="s">
        <v>178</v>
      </c>
      <c r="F9" s="59"/>
      <c r="G9" s="58"/>
      <c r="H9" s="79"/>
      <c r="I9" s="58"/>
      <c r="J9" s="49"/>
      <c r="K9" s="49"/>
      <c r="L9" s="49"/>
    </row>
    <row r="10" spans="1:12" x14ac:dyDescent="0.3">
      <c r="A10" s="45" t="s">
        <v>0</v>
      </c>
      <c r="B10" s="45" t="s">
        <v>67</v>
      </c>
      <c r="C10" s="51"/>
      <c r="D10" s="51"/>
      <c r="E10" s="52" t="s">
        <v>0</v>
      </c>
      <c r="F10" s="53" t="s">
        <v>179</v>
      </c>
      <c r="G10" s="60">
        <v>13576.71</v>
      </c>
      <c r="H10" s="79"/>
      <c r="I10" s="60">
        <v>1304.7218309999992</v>
      </c>
      <c r="J10" s="79"/>
      <c r="K10" s="60">
        <v>12271.988169</v>
      </c>
      <c r="L10" s="49"/>
    </row>
    <row r="11" spans="1:12" x14ac:dyDescent="0.3">
      <c r="A11" s="45" t="s">
        <v>1</v>
      </c>
      <c r="B11" s="45" t="s">
        <v>69</v>
      </c>
      <c r="C11" s="51"/>
      <c r="D11" s="51"/>
      <c r="E11" s="52" t="s">
        <v>1</v>
      </c>
      <c r="F11" s="61" t="s">
        <v>180</v>
      </c>
      <c r="G11" s="60">
        <v>5239.2700000000004</v>
      </c>
      <c r="H11" s="79"/>
      <c r="I11" s="60">
        <v>503.49384699999979</v>
      </c>
      <c r="J11" s="79"/>
      <c r="K11" s="60">
        <v>4735.7761530000007</v>
      </c>
      <c r="L11" s="49"/>
    </row>
    <row r="12" spans="1:12" x14ac:dyDescent="0.3">
      <c r="A12" s="45" t="s">
        <v>2</v>
      </c>
      <c r="B12" s="45" t="s">
        <v>71</v>
      </c>
      <c r="C12" s="51"/>
      <c r="D12" s="51"/>
      <c r="E12" s="62" t="s">
        <v>2</v>
      </c>
      <c r="F12" s="61" t="s">
        <v>181</v>
      </c>
      <c r="G12" s="60">
        <v>0.01</v>
      </c>
      <c r="H12" s="79"/>
      <c r="I12" s="60">
        <v>9.6099999999999961E-4</v>
      </c>
      <c r="J12" s="79"/>
      <c r="K12" s="60">
        <v>9.0390000000000002E-3</v>
      </c>
      <c r="L12" s="49"/>
    </row>
    <row r="13" spans="1:12" x14ac:dyDescent="0.3">
      <c r="A13" s="45" t="s">
        <v>3</v>
      </c>
      <c r="B13" s="45" t="s">
        <v>73</v>
      </c>
      <c r="C13" s="51"/>
      <c r="D13" s="51"/>
      <c r="E13" s="52" t="s">
        <v>3</v>
      </c>
      <c r="F13" s="61" t="s">
        <v>182</v>
      </c>
      <c r="G13" s="60">
        <v>196779.61</v>
      </c>
      <c r="H13" s="79"/>
      <c r="I13" s="60">
        <v>18884.804160999989</v>
      </c>
      <c r="J13" s="79"/>
      <c r="K13" s="60">
        <v>177894.80583900001</v>
      </c>
      <c r="L13" s="49"/>
    </row>
    <row r="14" spans="1:12" x14ac:dyDescent="0.3">
      <c r="A14" s="45" t="s">
        <v>4</v>
      </c>
      <c r="B14" s="45" t="s">
        <v>75</v>
      </c>
      <c r="C14" s="51"/>
      <c r="D14" s="51"/>
      <c r="E14" s="52" t="s">
        <v>4</v>
      </c>
      <c r="F14" s="53" t="s">
        <v>183</v>
      </c>
      <c r="G14" s="60">
        <v>-117.04</v>
      </c>
      <c r="H14" s="79"/>
      <c r="I14" s="60">
        <v>-11.247543999999996</v>
      </c>
      <c r="J14" s="79"/>
      <c r="K14" s="60">
        <v>-105.79245600000002</v>
      </c>
      <c r="L14" s="49"/>
    </row>
    <row r="15" spans="1:12" x14ac:dyDescent="0.3">
      <c r="A15" s="49"/>
      <c r="B15" s="49"/>
      <c r="C15" s="51"/>
      <c r="D15" s="51"/>
      <c r="E15" s="52"/>
      <c r="F15" s="53"/>
      <c r="G15" s="60"/>
      <c r="H15" s="79"/>
      <c r="I15" s="60"/>
      <c r="J15" s="79"/>
      <c r="K15" s="60"/>
      <c r="L15" s="49"/>
    </row>
    <row r="16" spans="1:12" x14ac:dyDescent="0.3">
      <c r="A16" s="37"/>
      <c r="B16" s="45" t="s">
        <v>184</v>
      </c>
      <c r="C16" s="51"/>
      <c r="D16" s="51"/>
      <c r="E16" s="59" t="s">
        <v>185</v>
      </c>
      <c r="F16" s="59"/>
      <c r="G16" s="60"/>
      <c r="H16" s="79"/>
      <c r="I16" s="60"/>
      <c r="J16" s="79"/>
      <c r="K16" s="60"/>
      <c r="L16" s="49"/>
    </row>
    <row r="17" spans="1:12" x14ac:dyDescent="0.3">
      <c r="A17" s="45" t="s">
        <v>5</v>
      </c>
      <c r="B17" s="45" t="s">
        <v>77</v>
      </c>
      <c r="C17" s="51"/>
      <c r="D17" s="51"/>
      <c r="E17" s="52" t="s">
        <v>5</v>
      </c>
      <c r="F17" s="53" t="s">
        <v>179</v>
      </c>
      <c r="G17" s="60">
        <v>17339.95</v>
      </c>
      <c r="H17" s="79"/>
      <c r="I17" s="60">
        <v>1666.3691949999995</v>
      </c>
      <c r="J17" s="79"/>
      <c r="K17" s="60">
        <v>15673.580805000001</v>
      </c>
      <c r="L17" s="49"/>
    </row>
    <row r="18" spans="1:12" x14ac:dyDescent="0.3">
      <c r="A18" s="117" t="s">
        <v>257</v>
      </c>
      <c r="B18" s="37" t="s">
        <v>258</v>
      </c>
      <c r="C18" s="51"/>
      <c r="D18" s="51"/>
      <c r="E18" s="52">
        <v>834</v>
      </c>
      <c r="F18" s="53" t="s">
        <v>180</v>
      </c>
      <c r="G18" s="44">
        <v>20545.39</v>
      </c>
      <c r="H18" s="79"/>
      <c r="I18" s="44">
        <v>1974.4119789999993</v>
      </c>
      <c r="J18" s="79"/>
      <c r="K18" s="44">
        <v>18570.978020999999</v>
      </c>
      <c r="L18" s="49"/>
    </row>
    <row r="19" spans="1:12" x14ac:dyDescent="0.3">
      <c r="A19" s="49"/>
      <c r="B19" s="49"/>
      <c r="C19" s="51"/>
      <c r="D19" s="51"/>
      <c r="E19" s="52"/>
      <c r="F19" s="53" t="s">
        <v>186</v>
      </c>
      <c r="G19" s="58">
        <v>253363.89999999997</v>
      </c>
      <c r="H19" s="69"/>
      <c r="I19" s="58">
        <v>24322.554429999986</v>
      </c>
      <c r="J19" s="69"/>
      <c r="K19" s="58">
        <v>229041.34557</v>
      </c>
      <c r="L19" s="49"/>
    </row>
    <row r="20" spans="1:12" x14ac:dyDescent="0.3">
      <c r="A20" s="49"/>
      <c r="B20" s="49"/>
      <c r="C20" s="51"/>
      <c r="D20" s="51"/>
      <c r="E20" s="52"/>
      <c r="F20" s="53"/>
      <c r="G20" s="58"/>
      <c r="H20" s="79"/>
      <c r="I20" s="58"/>
      <c r="J20" s="79"/>
      <c r="K20" s="58"/>
      <c r="L20" s="49"/>
    </row>
    <row r="21" spans="1:12" x14ac:dyDescent="0.3">
      <c r="A21" s="49"/>
      <c r="B21" s="49"/>
      <c r="C21" s="53"/>
      <c r="D21" s="51" t="s">
        <v>187</v>
      </c>
      <c r="E21" s="57"/>
      <c r="F21" s="51"/>
      <c r="G21" s="58"/>
      <c r="H21" s="79"/>
      <c r="I21" s="58"/>
      <c r="J21" s="79"/>
      <c r="K21" s="58"/>
      <c r="L21" s="49"/>
    </row>
    <row r="22" spans="1:12" x14ac:dyDescent="0.3">
      <c r="A22" s="37"/>
      <c r="B22" s="45" t="s">
        <v>188</v>
      </c>
      <c r="C22" s="51"/>
      <c r="D22" s="51"/>
      <c r="E22" s="59" t="s">
        <v>178</v>
      </c>
      <c r="F22" s="59"/>
      <c r="G22" s="58"/>
      <c r="H22" s="79"/>
      <c r="I22" s="58"/>
      <c r="J22" s="79"/>
      <c r="K22" s="58"/>
      <c r="L22" s="49"/>
    </row>
    <row r="23" spans="1:12" x14ac:dyDescent="0.3">
      <c r="A23" s="45" t="s">
        <v>6</v>
      </c>
      <c r="B23" s="45" t="s">
        <v>79</v>
      </c>
      <c r="C23" s="51"/>
      <c r="D23" s="51"/>
      <c r="E23" s="52" t="s">
        <v>6</v>
      </c>
      <c r="F23" s="47" t="s">
        <v>189</v>
      </c>
      <c r="G23" s="44">
        <v>14453.3</v>
      </c>
      <c r="H23" s="79"/>
      <c r="I23" s="44">
        <v>1388.9621299999994</v>
      </c>
      <c r="J23" s="79"/>
      <c r="K23" s="44">
        <v>13064.337870000001</v>
      </c>
      <c r="L23" s="49"/>
    </row>
    <row r="24" spans="1:12" x14ac:dyDescent="0.3">
      <c r="A24" s="49"/>
      <c r="B24" s="49"/>
      <c r="C24" s="51"/>
      <c r="D24" s="51"/>
      <c r="E24" s="52"/>
      <c r="F24" s="61" t="s">
        <v>190</v>
      </c>
      <c r="G24" s="58">
        <v>14453.3</v>
      </c>
      <c r="H24" s="69"/>
      <c r="I24" s="58">
        <v>1388.9621299999994</v>
      </c>
      <c r="J24" s="69"/>
      <c r="K24" s="58">
        <v>13064.337870000001</v>
      </c>
      <c r="L24" s="49"/>
    </row>
    <row r="25" spans="1:12" x14ac:dyDescent="0.3">
      <c r="A25" s="49"/>
      <c r="B25" s="49"/>
      <c r="C25" s="51"/>
      <c r="D25" s="51"/>
      <c r="E25" s="52"/>
      <c r="F25" s="47"/>
      <c r="G25" s="58"/>
      <c r="H25" s="79"/>
      <c r="I25" s="58"/>
      <c r="J25" s="79"/>
      <c r="K25" s="58"/>
      <c r="L25" s="49"/>
    </row>
    <row r="26" spans="1:12" x14ac:dyDescent="0.3">
      <c r="A26" s="49"/>
      <c r="B26" s="49"/>
      <c r="C26" s="53"/>
      <c r="D26" s="51" t="s">
        <v>191</v>
      </c>
      <c r="E26" s="57"/>
      <c r="F26" s="51"/>
      <c r="G26" s="58"/>
      <c r="H26" s="79"/>
      <c r="I26" s="58"/>
      <c r="J26" s="79"/>
      <c r="K26" s="58"/>
      <c r="L26" s="49"/>
    </row>
    <row r="27" spans="1:12" x14ac:dyDescent="0.3">
      <c r="A27" s="49"/>
      <c r="B27" s="49"/>
      <c r="C27" s="51"/>
      <c r="D27" s="51"/>
      <c r="E27" s="59" t="s">
        <v>178</v>
      </c>
      <c r="F27" s="59"/>
      <c r="G27" s="58"/>
      <c r="H27" s="79"/>
      <c r="I27" s="58"/>
      <c r="J27" s="79"/>
      <c r="K27" s="58"/>
      <c r="L27" s="49"/>
    </row>
    <row r="28" spans="1:12" x14ac:dyDescent="0.3">
      <c r="A28" s="45" t="s">
        <v>7</v>
      </c>
      <c r="B28" s="45" t="s">
        <v>81</v>
      </c>
      <c r="C28" s="51"/>
      <c r="D28" s="51"/>
      <c r="E28" s="52" t="s">
        <v>7</v>
      </c>
      <c r="F28" s="47" t="s">
        <v>189</v>
      </c>
      <c r="G28" s="60">
        <v>104721.19000000002</v>
      </c>
      <c r="H28" s="79"/>
      <c r="I28" s="60">
        <v>10063.706358999996</v>
      </c>
      <c r="J28" s="79"/>
      <c r="K28" s="60">
        <v>94657.483640999999</v>
      </c>
      <c r="L28" s="49"/>
    </row>
    <row r="29" spans="1:12" x14ac:dyDescent="0.3">
      <c r="A29" s="45" t="s">
        <v>83</v>
      </c>
      <c r="B29" s="45" t="s">
        <v>84</v>
      </c>
      <c r="C29" s="51"/>
      <c r="D29" s="51"/>
      <c r="E29" s="62" t="s">
        <v>83</v>
      </c>
      <c r="F29" s="47" t="s">
        <v>192</v>
      </c>
      <c r="G29" s="78">
        <v>0</v>
      </c>
      <c r="H29" s="79"/>
      <c r="I29" s="78">
        <v>0</v>
      </c>
      <c r="J29" s="79"/>
      <c r="K29" s="78">
        <v>0</v>
      </c>
      <c r="L29" s="49"/>
    </row>
    <row r="30" spans="1:12" x14ac:dyDescent="0.3">
      <c r="A30" s="49"/>
      <c r="B30" s="49"/>
      <c r="C30" s="51"/>
      <c r="D30" s="51"/>
      <c r="E30" s="52"/>
      <c r="F30" s="53"/>
      <c r="G30" s="58"/>
      <c r="H30" s="79"/>
      <c r="I30" s="58"/>
      <c r="J30" s="79"/>
      <c r="K30" s="58"/>
      <c r="L30" s="49"/>
    </row>
    <row r="31" spans="1:12" x14ac:dyDescent="0.3">
      <c r="A31" s="49"/>
      <c r="B31" s="49"/>
      <c r="C31" s="51"/>
      <c r="D31" s="51"/>
      <c r="E31" s="59" t="s">
        <v>185</v>
      </c>
      <c r="F31" s="59"/>
      <c r="G31" s="58"/>
      <c r="H31" s="79"/>
      <c r="I31" s="58"/>
      <c r="J31" s="79"/>
      <c r="K31" s="58"/>
      <c r="L31" s="49"/>
    </row>
    <row r="32" spans="1:12" x14ac:dyDescent="0.3">
      <c r="A32" s="45" t="s">
        <v>8</v>
      </c>
      <c r="B32" s="45" t="s">
        <v>85</v>
      </c>
      <c r="C32" s="51"/>
      <c r="D32" s="51"/>
      <c r="E32" s="52" t="s">
        <v>8</v>
      </c>
      <c r="F32" s="47" t="s">
        <v>189</v>
      </c>
      <c r="G32" s="44">
        <v>113564.79</v>
      </c>
      <c r="H32" s="79"/>
      <c r="I32" s="44">
        <v>10913.576318999994</v>
      </c>
      <c r="J32" s="79"/>
      <c r="K32" s="44">
        <v>102651.21368100001</v>
      </c>
      <c r="L32" s="49"/>
    </row>
    <row r="33" spans="1:12" x14ac:dyDescent="0.3">
      <c r="A33" s="49"/>
      <c r="B33" s="49"/>
      <c r="C33" s="51"/>
      <c r="D33" s="51"/>
      <c r="E33" s="52"/>
      <c r="F33" s="61" t="s">
        <v>193</v>
      </c>
      <c r="G33" s="58">
        <v>218285.98</v>
      </c>
      <c r="H33" s="69"/>
      <c r="I33" s="58">
        <v>20977.282677999989</v>
      </c>
      <c r="J33" s="69"/>
      <c r="K33" s="58">
        <v>197308.69732199999</v>
      </c>
      <c r="L33" s="49"/>
    </row>
    <row r="34" spans="1:12" x14ac:dyDescent="0.3">
      <c r="A34" s="49"/>
      <c r="B34" s="49"/>
      <c r="C34" s="51"/>
      <c r="D34" s="51"/>
      <c r="E34" s="52"/>
      <c r="F34" s="47"/>
      <c r="G34" s="63"/>
      <c r="H34" s="79"/>
      <c r="I34" s="63"/>
      <c r="J34" s="79"/>
      <c r="K34" s="63"/>
      <c r="L34" s="49"/>
    </row>
    <row r="35" spans="1:12" x14ac:dyDescent="0.3">
      <c r="A35" s="49"/>
      <c r="B35" s="49"/>
      <c r="C35" s="51"/>
      <c r="D35" s="51"/>
      <c r="E35" s="52"/>
      <c r="F35" s="61" t="s">
        <v>194</v>
      </c>
      <c r="G35" s="58">
        <v>486103.17999999993</v>
      </c>
      <c r="H35" s="69"/>
      <c r="I35" s="58">
        <v>46688.799237999978</v>
      </c>
      <c r="J35" s="69"/>
      <c r="K35" s="58">
        <v>439414.38076199999</v>
      </c>
      <c r="L35" s="49"/>
    </row>
    <row r="36" spans="1:12" x14ac:dyDescent="0.3">
      <c r="A36" s="49"/>
      <c r="B36" s="49"/>
      <c r="C36" s="51"/>
      <c r="D36" s="51"/>
      <c r="E36" s="52"/>
      <c r="F36" s="47"/>
      <c r="G36" s="58"/>
      <c r="H36" s="79"/>
      <c r="I36" s="58"/>
      <c r="J36" s="79"/>
      <c r="K36" s="58"/>
      <c r="L36" s="49"/>
    </row>
    <row r="37" spans="1:12" x14ac:dyDescent="0.3">
      <c r="A37" s="49"/>
      <c r="B37" s="49"/>
      <c r="C37" s="51" t="s">
        <v>195</v>
      </c>
      <c r="D37" s="51"/>
      <c r="E37" s="57"/>
      <c r="F37" s="51"/>
      <c r="G37" s="58"/>
      <c r="H37" s="79"/>
      <c r="I37" s="58"/>
      <c r="J37" s="79"/>
      <c r="K37" s="58"/>
      <c r="L37" s="49"/>
    </row>
    <row r="38" spans="1:12" x14ac:dyDescent="0.3">
      <c r="A38" s="49"/>
      <c r="B38" s="49"/>
      <c r="C38" s="51"/>
      <c r="D38" s="51"/>
      <c r="E38" s="59" t="s">
        <v>178</v>
      </c>
      <c r="F38" s="59"/>
      <c r="G38" s="58"/>
      <c r="H38" s="79"/>
      <c r="I38" s="58"/>
      <c r="J38" s="79"/>
      <c r="K38" s="58"/>
      <c r="L38" s="49"/>
    </row>
    <row r="39" spans="1:12" x14ac:dyDescent="0.3">
      <c r="A39" s="45" t="s">
        <v>9</v>
      </c>
      <c r="B39" s="45" t="s">
        <v>87</v>
      </c>
      <c r="C39" s="51"/>
      <c r="D39" s="51"/>
      <c r="E39" s="52" t="s">
        <v>9</v>
      </c>
      <c r="F39" s="61" t="s">
        <v>196</v>
      </c>
      <c r="G39" s="60">
        <v>146372.88999999998</v>
      </c>
      <c r="H39" s="79"/>
      <c r="I39" s="60">
        <v>7980.9502170000005</v>
      </c>
      <c r="J39" s="79"/>
      <c r="K39" s="60">
        <v>138391.93978299998</v>
      </c>
      <c r="L39" s="49"/>
    </row>
    <row r="40" spans="1:12" x14ac:dyDescent="0.3">
      <c r="A40" s="49"/>
      <c r="B40" s="49"/>
      <c r="C40" s="51"/>
      <c r="D40" s="51"/>
      <c r="E40" s="52"/>
      <c r="F40" s="47"/>
      <c r="G40" s="58"/>
      <c r="H40" s="79"/>
      <c r="I40" s="58"/>
      <c r="J40" s="79"/>
      <c r="K40" s="58"/>
      <c r="L40" s="49"/>
    </row>
    <row r="41" spans="1:12" x14ac:dyDescent="0.3">
      <c r="A41" s="49"/>
      <c r="B41" s="49"/>
      <c r="C41" s="51"/>
      <c r="D41" s="51"/>
      <c r="E41" s="59" t="s">
        <v>185</v>
      </c>
      <c r="F41" s="59"/>
      <c r="G41" s="58"/>
      <c r="H41" s="79"/>
      <c r="I41" s="58"/>
      <c r="J41" s="79"/>
      <c r="K41" s="58"/>
      <c r="L41" s="49"/>
    </row>
    <row r="42" spans="1:12" x14ac:dyDescent="0.3">
      <c r="A42" s="45" t="s">
        <v>10</v>
      </c>
      <c r="B42" s="45" t="s">
        <v>89</v>
      </c>
      <c r="C42" s="51"/>
      <c r="D42" s="51"/>
      <c r="E42" s="52" t="s">
        <v>10</v>
      </c>
      <c r="F42" s="53" t="s">
        <v>197</v>
      </c>
      <c r="G42" s="44">
        <v>228.66</v>
      </c>
      <c r="H42" s="79"/>
      <c r="I42" s="44">
        <v>25.335528</v>
      </c>
      <c r="J42" s="79"/>
      <c r="K42" s="44">
        <v>203.32447199999999</v>
      </c>
      <c r="L42" s="49"/>
    </row>
    <row r="43" spans="1:12" x14ac:dyDescent="0.3">
      <c r="A43" s="49"/>
      <c r="B43" s="49"/>
      <c r="C43" s="51"/>
      <c r="D43" s="51"/>
      <c r="E43" s="52"/>
      <c r="F43" s="61" t="s">
        <v>198</v>
      </c>
      <c r="G43" s="58">
        <v>146601.54999999999</v>
      </c>
      <c r="H43" s="69"/>
      <c r="I43" s="58">
        <v>8006.2857450000001</v>
      </c>
      <c r="J43" s="69"/>
      <c r="K43" s="58">
        <v>138595.26425499999</v>
      </c>
      <c r="L43" s="49"/>
    </row>
    <row r="44" spans="1:12" x14ac:dyDescent="0.3">
      <c r="A44" s="49"/>
      <c r="B44" s="49"/>
      <c r="C44" s="51"/>
      <c r="D44" s="51"/>
      <c r="E44" s="52"/>
      <c r="F44" s="53"/>
      <c r="G44" s="58"/>
      <c r="H44" s="79"/>
      <c r="I44" s="58"/>
      <c r="J44" s="79"/>
      <c r="K44" s="58"/>
      <c r="L44" s="49"/>
    </row>
    <row r="45" spans="1:12" x14ac:dyDescent="0.3">
      <c r="A45" s="49"/>
      <c r="B45" s="49"/>
      <c r="C45" s="51" t="s">
        <v>199</v>
      </c>
      <c r="D45" s="51"/>
      <c r="E45" s="57"/>
      <c r="F45" s="51"/>
      <c r="G45" s="58"/>
      <c r="H45" s="79"/>
      <c r="I45" s="58"/>
      <c r="J45" s="79"/>
      <c r="K45" s="58"/>
      <c r="L45" s="49"/>
    </row>
    <row r="46" spans="1:12" x14ac:dyDescent="0.3">
      <c r="A46" s="49"/>
      <c r="B46" s="49"/>
      <c r="C46" s="51"/>
      <c r="D46" s="51"/>
      <c r="E46" s="59" t="s">
        <v>178</v>
      </c>
      <c r="F46" s="59"/>
      <c r="G46" s="58"/>
      <c r="H46" s="79"/>
      <c r="I46" s="58"/>
      <c r="J46" s="79"/>
      <c r="K46" s="58"/>
      <c r="L46" s="49"/>
    </row>
    <row r="47" spans="1:12" x14ac:dyDescent="0.3">
      <c r="A47" s="45" t="s">
        <v>11</v>
      </c>
      <c r="B47" s="45" t="s">
        <v>91</v>
      </c>
      <c r="C47" s="51"/>
      <c r="D47" s="51"/>
      <c r="E47" s="52" t="s">
        <v>11</v>
      </c>
      <c r="F47" s="53" t="s">
        <v>189</v>
      </c>
      <c r="G47" s="60">
        <v>293494.34000000003</v>
      </c>
      <c r="H47" s="79"/>
      <c r="I47" s="60">
        <v>24330.637093999991</v>
      </c>
      <c r="J47" s="79"/>
      <c r="K47" s="60">
        <v>269163.70290600002</v>
      </c>
      <c r="L47" s="49"/>
    </row>
    <row r="48" spans="1:12" x14ac:dyDescent="0.3">
      <c r="A48" s="45" t="s">
        <v>12</v>
      </c>
      <c r="B48" s="45" t="s">
        <v>93</v>
      </c>
      <c r="C48" s="51"/>
      <c r="D48" s="51"/>
      <c r="E48" s="52" t="s">
        <v>12</v>
      </c>
      <c r="F48" s="61" t="s">
        <v>200</v>
      </c>
      <c r="G48" s="60">
        <v>968066.2999999997</v>
      </c>
      <c r="H48" s="79"/>
      <c r="I48" s="60">
        <v>124701.637904</v>
      </c>
      <c r="J48" s="79"/>
      <c r="K48" s="60">
        <v>843364.66209600004</v>
      </c>
      <c r="L48" s="49"/>
    </row>
    <row r="49" spans="1:12" x14ac:dyDescent="0.3">
      <c r="A49" s="45" t="s">
        <v>13</v>
      </c>
      <c r="B49" s="45" t="s">
        <v>95</v>
      </c>
      <c r="C49" s="51"/>
      <c r="D49" s="51"/>
      <c r="E49" s="52" t="s">
        <v>13</v>
      </c>
      <c r="F49" s="61" t="s">
        <v>201</v>
      </c>
      <c r="G49" s="60">
        <v>15216.829999999998</v>
      </c>
      <c r="H49" s="79"/>
      <c r="I49" s="60">
        <v>1350.0862429999995</v>
      </c>
      <c r="J49" s="79"/>
      <c r="K49" s="60">
        <v>13866.743757</v>
      </c>
      <c r="L49" s="49"/>
    </row>
    <row r="50" spans="1:12" x14ac:dyDescent="0.3">
      <c r="A50" s="45" t="s">
        <v>14</v>
      </c>
      <c r="B50" s="45" t="s">
        <v>97</v>
      </c>
      <c r="C50" s="51"/>
      <c r="D50" s="51"/>
      <c r="E50" s="52" t="s">
        <v>14</v>
      </c>
      <c r="F50" s="61" t="s">
        <v>202</v>
      </c>
      <c r="G50" s="60">
        <v>47619.510000000009</v>
      </c>
      <c r="H50" s="79"/>
      <c r="I50" s="60">
        <v>4054.6955239999984</v>
      </c>
      <c r="J50" s="79"/>
      <c r="K50" s="60">
        <v>43564.814476</v>
      </c>
      <c r="L50" s="49"/>
    </row>
    <row r="51" spans="1:12" x14ac:dyDescent="0.3">
      <c r="A51" s="45" t="s">
        <v>15</v>
      </c>
      <c r="B51" s="45" t="s">
        <v>99</v>
      </c>
      <c r="C51" s="51"/>
      <c r="D51" s="51"/>
      <c r="E51" s="52" t="s">
        <v>15</v>
      </c>
      <c r="F51" s="53" t="s">
        <v>203</v>
      </c>
      <c r="G51" s="60">
        <v>425600.49999999994</v>
      </c>
      <c r="H51" s="79"/>
      <c r="I51" s="60">
        <v>46751.84088399999</v>
      </c>
      <c r="J51" s="79"/>
      <c r="K51" s="60">
        <v>378848.65911600005</v>
      </c>
      <c r="L51" s="49"/>
    </row>
    <row r="52" spans="1:12" x14ac:dyDescent="0.3">
      <c r="A52" s="45" t="s">
        <v>16</v>
      </c>
      <c r="B52" s="45" t="s">
        <v>101</v>
      </c>
      <c r="C52" s="51"/>
      <c r="D52" s="51"/>
      <c r="E52" s="52" t="s">
        <v>16</v>
      </c>
      <c r="F52" s="53" t="s">
        <v>204</v>
      </c>
      <c r="G52" s="60">
        <v>887305.4600000002</v>
      </c>
      <c r="H52" s="79"/>
      <c r="I52" s="60">
        <v>98451.169708999994</v>
      </c>
      <c r="J52" s="79"/>
      <c r="K52" s="60">
        <v>788854.29029100016</v>
      </c>
      <c r="L52" s="49"/>
    </row>
    <row r="53" spans="1:12" x14ac:dyDescent="0.3">
      <c r="A53" s="45" t="s">
        <v>17</v>
      </c>
      <c r="B53" s="45" t="s">
        <v>103</v>
      </c>
      <c r="C53" s="51"/>
      <c r="D53" s="51"/>
      <c r="E53" s="52" t="s">
        <v>17</v>
      </c>
      <c r="F53" s="53" t="s">
        <v>205</v>
      </c>
      <c r="G53" s="60">
        <v>189667.22999999995</v>
      </c>
      <c r="H53" s="79"/>
      <c r="I53" s="60">
        <v>23354.414495000005</v>
      </c>
      <c r="J53" s="79"/>
      <c r="K53" s="60">
        <v>166312.81550499998</v>
      </c>
      <c r="L53" s="49"/>
    </row>
    <row r="54" spans="1:12" x14ac:dyDescent="0.3">
      <c r="A54" s="45" t="s">
        <v>18</v>
      </c>
      <c r="B54" s="45" t="s">
        <v>105</v>
      </c>
      <c r="C54" s="51"/>
      <c r="D54" s="51"/>
      <c r="E54" s="52" t="s">
        <v>18</v>
      </c>
      <c r="F54" s="61" t="s">
        <v>206</v>
      </c>
      <c r="G54" s="60">
        <v>8490.7800000000007</v>
      </c>
      <c r="H54" s="79"/>
      <c r="I54" s="60">
        <v>940.7784240000002</v>
      </c>
      <c r="J54" s="79"/>
      <c r="K54" s="60">
        <v>7550.0015760000006</v>
      </c>
      <c r="L54" s="49"/>
    </row>
    <row r="55" spans="1:12" x14ac:dyDescent="0.3">
      <c r="A55" s="49"/>
      <c r="B55" s="49"/>
      <c r="C55" s="51"/>
      <c r="D55" s="51"/>
      <c r="E55" s="52"/>
      <c r="F55" s="47"/>
      <c r="G55" s="60"/>
      <c r="H55" s="79"/>
      <c r="I55" s="60"/>
      <c r="J55" s="79"/>
      <c r="K55" s="60"/>
      <c r="L55" s="49"/>
    </row>
    <row r="56" spans="1:12" x14ac:dyDescent="0.3">
      <c r="A56" s="49"/>
      <c r="B56" s="49"/>
      <c r="C56" s="51"/>
      <c r="D56" s="51"/>
      <c r="E56" s="52"/>
      <c r="F56" s="47"/>
      <c r="G56" s="60"/>
      <c r="H56" s="79"/>
      <c r="I56" s="60"/>
      <c r="J56" s="79"/>
      <c r="K56" s="60"/>
      <c r="L56" s="49"/>
    </row>
    <row r="57" spans="1:12" x14ac:dyDescent="0.3">
      <c r="A57" s="49"/>
      <c r="B57" s="49"/>
      <c r="C57" s="51"/>
      <c r="D57" s="51"/>
      <c r="E57" s="59" t="s">
        <v>185</v>
      </c>
      <c r="F57" s="59"/>
      <c r="G57" s="60"/>
      <c r="H57" s="79"/>
      <c r="I57" s="60"/>
      <c r="J57" s="79"/>
      <c r="K57" s="60"/>
      <c r="L57" s="49"/>
    </row>
    <row r="58" spans="1:12" x14ac:dyDescent="0.3">
      <c r="A58" s="45" t="s">
        <v>19</v>
      </c>
      <c r="B58" s="45" t="s">
        <v>107</v>
      </c>
      <c r="C58" s="51"/>
      <c r="D58" s="51"/>
      <c r="E58" s="52" t="s">
        <v>19</v>
      </c>
      <c r="F58" s="53" t="s">
        <v>189</v>
      </c>
      <c r="G58" s="60">
        <v>569440.99999999988</v>
      </c>
      <c r="H58" s="79"/>
      <c r="I58" s="60">
        <v>46897.179975000014</v>
      </c>
      <c r="J58" s="79"/>
      <c r="K58" s="60">
        <v>522543.82002500002</v>
      </c>
      <c r="L58" s="49"/>
    </row>
    <row r="59" spans="1:12" x14ac:dyDescent="0.3">
      <c r="A59" s="45" t="s">
        <v>20</v>
      </c>
      <c r="B59" s="45" t="s">
        <v>109</v>
      </c>
      <c r="C59" s="51"/>
      <c r="D59" s="51"/>
      <c r="E59" s="52" t="s">
        <v>20</v>
      </c>
      <c r="F59" s="61" t="s">
        <v>207</v>
      </c>
      <c r="G59" s="60">
        <v>375199.43999999994</v>
      </c>
      <c r="H59" s="79"/>
      <c r="I59" s="60">
        <v>20008.455554</v>
      </c>
      <c r="J59" s="79"/>
      <c r="K59" s="60">
        <v>355190.98444600002</v>
      </c>
      <c r="L59" s="49"/>
    </row>
    <row r="60" spans="1:12" x14ac:dyDescent="0.3">
      <c r="A60" s="45" t="s">
        <v>21</v>
      </c>
      <c r="B60" s="45" t="s">
        <v>111</v>
      </c>
      <c r="C60" s="51"/>
      <c r="D60" s="51"/>
      <c r="E60" s="52" t="s">
        <v>21</v>
      </c>
      <c r="F60" s="61" t="s">
        <v>201</v>
      </c>
      <c r="G60" s="60">
        <v>110552.69999999998</v>
      </c>
      <c r="H60" s="79"/>
      <c r="I60" s="60">
        <v>9274.1594039999982</v>
      </c>
      <c r="J60" s="79"/>
      <c r="K60" s="60">
        <v>101278.54059600001</v>
      </c>
      <c r="L60" s="49"/>
    </row>
    <row r="61" spans="1:12" x14ac:dyDescent="0.3">
      <c r="A61" s="45" t="s">
        <v>22</v>
      </c>
      <c r="B61" s="45" t="s">
        <v>113</v>
      </c>
      <c r="C61" s="51"/>
      <c r="D61" s="51"/>
      <c r="E61" s="52" t="s">
        <v>22</v>
      </c>
      <c r="F61" s="61" t="s">
        <v>202</v>
      </c>
      <c r="G61" s="60">
        <v>27512.29</v>
      </c>
      <c r="H61" s="79"/>
      <c r="I61" s="60">
        <v>1828.4730349999995</v>
      </c>
      <c r="J61" s="79"/>
      <c r="K61" s="60">
        <v>25683.816964999998</v>
      </c>
      <c r="L61" s="49"/>
    </row>
    <row r="62" spans="1:12" x14ac:dyDescent="0.3">
      <c r="A62" s="45" t="s">
        <v>23</v>
      </c>
      <c r="B62" s="45" t="s">
        <v>115</v>
      </c>
      <c r="C62" s="51"/>
      <c r="D62" s="51"/>
      <c r="E62" s="52" t="s">
        <v>23</v>
      </c>
      <c r="F62" s="53" t="s">
        <v>208</v>
      </c>
      <c r="G62" s="60">
        <v>32590.7</v>
      </c>
      <c r="H62" s="79"/>
      <c r="I62" s="60">
        <v>378.6354399999999</v>
      </c>
      <c r="J62" s="79"/>
      <c r="K62" s="60">
        <v>32212.064559999995</v>
      </c>
      <c r="L62" s="49"/>
    </row>
    <row r="63" spans="1:12" x14ac:dyDescent="0.3">
      <c r="A63" s="45" t="s">
        <v>24</v>
      </c>
      <c r="B63" s="45" t="s">
        <v>117</v>
      </c>
      <c r="C63" s="51"/>
      <c r="D63" s="51"/>
      <c r="E63" s="52" t="s">
        <v>24</v>
      </c>
      <c r="F63" s="53" t="s">
        <v>209</v>
      </c>
      <c r="G63" s="60">
        <v>212963.94999999998</v>
      </c>
      <c r="H63" s="79"/>
      <c r="I63" s="60">
        <v>21360.433379999995</v>
      </c>
      <c r="J63" s="79"/>
      <c r="K63" s="60">
        <v>191603.51661999998</v>
      </c>
      <c r="L63" s="49"/>
    </row>
    <row r="64" spans="1:12" x14ac:dyDescent="0.3">
      <c r="A64" s="45" t="s">
        <v>25</v>
      </c>
      <c r="B64" s="45" t="s">
        <v>119</v>
      </c>
      <c r="C64" s="51"/>
      <c r="D64" s="51"/>
      <c r="E64" s="52" t="s">
        <v>25</v>
      </c>
      <c r="F64" s="53" t="s">
        <v>210</v>
      </c>
      <c r="G64" s="60">
        <v>1668.9199999999998</v>
      </c>
      <c r="H64" s="79"/>
      <c r="I64" s="60">
        <v>159.41790600000002</v>
      </c>
      <c r="J64" s="79"/>
      <c r="K64" s="60">
        <v>1509.5020939999999</v>
      </c>
      <c r="L64" s="49"/>
    </row>
    <row r="65" spans="1:12" x14ac:dyDescent="0.3">
      <c r="A65" s="49"/>
      <c r="B65" s="49"/>
      <c r="C65" s="51"/>
      <c r="D65" s="51"/>
      <c r="E65" s="52"/>
      <c r="F65" s="61" t="s">
        <v>211</v>
      </c>
      <c r="G65" s="80">
        <v>4165389.95</v>
      </c>
      <c r="H65" s="69"/>
      <c r="I65" s="80">
        <v>423842.01497099997</v>
      </c>
      <c r="J65" s="69"/>
      <c r="K65" s="80">
        <v>3741547.9350289991</v>
      </c>
      <c r="L65" s="49"/>
    </row>
    <row r="66" spans="1:12" x14ac:dyDescent="0.3">
      <c r="A66" s="49"/>
      <c r="B66" s="49"/>
      <c r="C66" s="51"/>
      <c r="D66" s="51"/>
      <c r="E66" s="52"/>
      <c r="F66" s="53"/>
      <c r="G66" s="58"/>
      <c r="H66" s="79"/>
      <c r="I66" s="58"/>
      <c r="J66" s="79"/>
      <c r="K66" s="58"/>
      <c r="L66" s="49"/>
    </row>
    <row r="67" spans="1:12" x14ac:dyDescent="0.3">
      <c r="A67" s="49"/>
      <c r="B67" s="49"/>
      <c r="C67" s="51" t="s">
        <v>212</v>
      </c>
      <c r="D67" s="51"/>
      <c r="E67" s="57"/>
      <c r="F67" s="51"/>
      <c r="G67" s="49"/>
      <c r="H67" s="49"/>
      <c r="I67" s="49"/>
      <c r="J67" s="49"/>
      <c r="K67" s="49"/>
      <c r="L67" s="49"/>
    </row>
    <row r="68" spans="1:12" x14ac:dyDescent="0.3">
      <c r="A68" s="49"/>
      <c r="B68" s="49"/>
      <c r="C68" s="51"/>
      <c r="D68" s="51"/>
      <c r="E68" s="59" t="s">
        <v>178</v>
      </c>
      <c r="F68" s="59"/>
      <c r="G68" s="58"/>
      <c r="H68" s="79"/>
      <c r="I68" s="58"/>
      <c r="J68" s="79"/>
      <c r="K68" s="58"/>
      <c r="L68" s="49"/>
    </row>
    <row r="69" spans="1:12" x14ac:dyDescent="0.3">
      <c r="A69" s="45" t="s">
        <v>26</v>
      </c>
      <c r="B69" s="45" t="s">
        <v>121</v>
      </c>
      <c r="C69" s="51"/>
      <c r="D69" s="51"/>
      <c r="E69" s="52" t="s">
        <v>26</v>
      </c>
      <c r="F69" s="61" t="s">
        <v>213</v>
      </c>
      <c r="G69" s="60">
        <v>143407.16</v>
      </c>
      <c r="H69" s="79"/>
      <c r="I69" s="60">
        <v>15789.128315999997</v>
      </c>
      <c r="J69" s="79"/>
      <c r="K69" s="60">
        <v>127618.031684</v>
      </c>
      <c r="L69" s="49"/>
    </row>
    <row r="70" spans="1:12" x14ac:dyDescent="0.3">
      <c r="A70" s="45" t="s">
        <v>27</v>
      </c>
      <c r="B70" s="45" t="s">
        <v>123</v>
      </c>
      <c r="C70" s="51"/>
      <c r="D70" s="51"/>
      <c r="E70" s="52" t="s">
        <v>27</v>
      </c>
      <c r="F70" s="53" t="s">
        <v>214</v>
      </c>
      <c r="G70" s="60">
        <v>63935.29</v>
      </c>
      <c r="H70" s="79"/>
      <c r="I70" s="60">
        <v>7039.2754289999993</v>
      </c>
      <c r="J70" s="79"/>
      <c r="K70" s="60">
        <v>56896.014571000007</v>
      </c>
      <c r="L70" s="49"/>
    </row>
    <row r="71" spans="1:12" x14ac:dyDescent="0.3">
      <c r="A71" s="45" t="s">
        <v>28</v>
      </c>
      <c r="B71" s="45" t="s">
        <v>125</v>
      </c>
      <c r="C71" s="51"/>
      <c r="D71" s="51"/>
      <c r="E71" s="52" t="s">
        <v>28</v>
      </c>
      <c r="F71" s="61" t="s">
        <v>215</v>
      </c>
      <c r="G71" s="60">
        <v>1477055.3199999998</v>
      </c>
      <c r="H71" s="79"/>
      <c r="I71" s="60">
        <v>161757.01175099995</v>
      </c>
      <c r="J71" s="79"/>
      <c r="K71" s="60">
        <v>1315298.3082489998</v>
      </c>
      <c r="L71" s="49"/>
    </row>
    <row r="72" spans="1:12" x14ac:dyDescent="0.3">
      <c r="A72" s="45" t="s">
        <v>29</v>
      </c>
      <c r="B72" s="45" t="s">
        <v>127</v>
      </c>
      <c r="C72" s="51"/>
      <c r="D72" s="51"/>
      <c r="E72" s="52" t="s">
        <v>29</v>
      </c>
      <c r="F72" s="53" t="s">
        <v>216</v>
      </c>
      <c r="G72" s="44">
        <v>118943.20000000001</v>
      </c>
      <c r="H72" s="79"/>
      <c r="I72" s="44">
        <v>14048.468356999996</v>
      </c>
      <c r="J72" s="79"/>
      <c r="K72" s="44">
        <v>104894.73164300001</v>
      </c>
      <c r="L72" s="49"/>
    </row>
    <row r="73" spans="1:12" x14ac:dyDescent="0.3">
      <c r="A73" s="49"/>
      <c r="B73" s="49"/>
      <c r="C73" s="51"/>
      <c r="D73" s="51"/>
      <c r="E73" s="52"/>
      <c r="F73" s="61" t="s">
        <v>217</v>
      </c>
      <c r="G73" s="58">
        <v>1803340.9699999997</v>
      </c>
      <c r="H73" s="69"/>
      <c r="I73" s="58">
        <v>198633.88385299995</v>
      </c>
      <c r="J73" s="69"/>
      <c r="K73" s="58">
        <v>1604707.0861469996</v>
      </c>
      <c r="L73" s="49"/>
    </row>
    <row r="74" spans="1:12" x14ac:dyDescent="0.3">
      <c r="A74" s="49"/>
      <c r="B74" s="49"/>
      <c r="C74" s="51"/>
      <c r="D74" s="51"/>
      <c r="E74" s="52"/>
      <c r="F74" s="53"/>
      <c r="G74" s="58"/>
      <c r="H74" s="79"/>
      <c r="I74" s="58"/>
      <c r="J74" s="79"/>
      <c r="K74" s="58"/>
      <c r="L74" s="49"/>
    </row>
    <row r="75" spans="1:12" x14ac:dyDescent="0.3">
      <c r="A75" s="49"/>
      <c r="B75" s="49"/>
      <c r="C75" s="51" t="s">
        <v>218</v>
      </c>
      <c r="D75" s="51"/>
      <c r="E75" s="57"/>
      <c r="F75" s="51"/>
      <c r="G75" s="58"/>
      <c r="H75" s="79"/>
      <c r="I75" s="58"/>
      <c r="J75" s="79"/>
      <c r="K75" s="58"/>
      <c r="L75" s="49"/>
    </row>
    <row r="76" spans="1:12" x14ac:dyDescent="0.3">
      <c r="A76" s="49"/>
      <c r="B76" s="49"/>
      <c r="C76" s="51"/>
      <c r="D76" s="51"/>
      <c r="E76" s="59" t="s">
        <v>178</v>
      </c>
      <c r="F76" s="59"/>
      <c r="G76" s="58"/>
      <c r="H76" s="79"/>
      <c r="I76" s="58"/>
      <c r="J76" s="79"/>
      <c r="K76" s="58"/>
      <c r="L76" s="49"/>
    </row>
    <row r="77" spans="1:12" x14ac:dyDescent="0.3">
      <c r="A77" s="45" t="s">
        <v>30</v>
      </c>
      <c r="B77" s="45" t="s">
        <v>129</v>
      </c>
      <c r="C77" s="51"/>
      <c r="D77" s="51"/>
      <c r="E77" s="52" t="s">
        <v>30</v>
      </c>
      <c r="F77" s="53" t="s">
        <v>213</v>
      </c>
      <c r="G77" s="60">
        <v>140.01</v>
      </c>
      <c r="H77" s="79"/>
      <c r="I77" s="60">
        <v>15.569111999999993</v>
      </c>
      <c r="J77" s="79"/>
      <c r="K77" s="60">
        <v>124.440888</v>
      </c>
      <c r="L77" s="49"/>
    </row>
    <row r="78" spans="1:12" x14ac:dyDescent="0.3">
      <c r="A78" s="45" t="s">
        <v>31</v>
      </c>
      <c r="B78" s="45" t="s">
        <v>131</v>
      </c>
      <c r="C78" s="51"/>
      <c r="D78" s="51"/>
      <c r="E78" s="52" t="s">
        <v>31</v>
      </c>
      <c r="F78" s="61" t="s">
        <v>219</v>
      </c>
      <c r="G78" s="60">
        <v>145941.64999999997</v>
      </c>
      <c r="H78" s="79"/>
      <c r="I78" s="60">
        <v>11974.152843999993</v>
      </c>
      <c r="J78" s="79"/>
      <c r="K78" s="60">
        <v>133967.49715600003</v>
      </c>
      <c r="L78" s="49"/>
    </row>
    <row r="79" spans="1:12" x14ac:dyDescent="0.3">
      <c r="A79" s="45" t="s">
        <v>32</v>
      </c>
      <c r="B79" s="45" t="s">
        <v>133</v>
      </c>
      <c r="C79" s="49"/>
      <c r="D79" s="49"/>
      <c r="E79" s="62" t="s">
        <v>32</v>
      </c>
      <c r="F79" s="61" t="s">
        <v>220</v>
      </c>
      <c r="G79" s="60">
        <v>445716.83</v>
      </c>
      <c r="H79" s="79"/>
      <c r="I79" s="60">
        <v>49073.422982999982</v>
      </c>
      <c r="J79" s="79"/>
      <c r="K79" s="60">
        <v>396643.40701700002</v>
      </c>
      <c r="L79" s="49"/>
    </row>
    <row r="80" spans="1:12" x14ac:dyDescent="0.3">
      <c r="A80" s="45" t="s">
        <v>33</v>
      </c>
      <c r="B80" s="45" t="s">
        <v>135</v>
      </c>
      <c r="C80" s="51"/>
      <c r="D80" s="51"/>
      <c r="E80" s="52" t="s">
        <v>33</v>
      </c>
      <c r="F80" s="61" t="s">
        <v>221</v>
      </c>
      <c r="G80" s="44">
        <v>18030.099999999999</v>
      </c>
      <c r="H80" s="79"/>
      <c r="I80" s="44">
        <v>2004.9097639999993</v>
      </c>
      <c r="J80" s="79"/>
      <c r="K80" s="44">
        <v>16025.190236</v>
      </c>
      <c r="L80" s="49"/>
    </row>
    <row r="81" spans="1:12" x14ac:dyDescent="0.3">
      <c r="A81" s="49"/>
      <c r="B81" s="49"/>
      <c r="C81" s="51"/>
      <c r="D81" s="51"/>
      <c r="E81" s="52"/>
      <c r="F81" s="61" t="s">
        <v>222</v>
      </c>
      <c r="G81" s="58">
        <v>609828.59</v>
      </c>
      <c r="H81" s="69"/>
      <c r="I81" s="58">
        <v>63068.054702999973</v>
      </c>
      <c r="J81" s="69"/>
      <c r="K81" s="58">
        <v>546760.53529700008</v>
      </c>
      <c r="L81" s="49"/>
    </row>
    <row r="82" spans="1:12" x14ac:dyDescent="0.3">
      <c r="A82" s="49"/>
      <c r="B82" s="49"/>
      <c r="C82" s="51"/>
      <c r="D82" s="51"/>
      <c r="E82" s="52"/>
      <c r="F82" s="53"/>
      <c r="G82" s="58"/>
      <c r="H82" s="79"/>
      <c r="I82" s="58"/>
      <c r="J82" s="79"/>
      <c r="K82" s="58"/>
      <c r="L82" s="49"/>
    </row>
    <row r="83" spans="1:12" x14ac:dyDescent="0.3">
      <c r="A83" s="49"/>
      <c r="B83" s="49"/>
      <c r="C83" s="51" t="s">
        <v>223</v>
      </c>
      <c r="D83" s="51"/>
      <c r="E83" s="57"/>
      <c r="F83" s="51"/>
      <c r="G83" s="58"/>
      <c r="H83" s="79"/>
      <c r="I83" s="58"/>
      <c r="J83" s="79"/>
      <c r="K83" s="58"/>
      <c r="L83" s="49"/>
    </row>
    <row r="84" spans="1:12" x14ac:dyDescent="0.3">
      <c r="A84" s="49"/>
      <c r="B84" s="49"/>
      <c r="C84" s="51"/>
      <c r="D84" s="51"/>
      <c r="E84" s="59" t="s">
        <v>178</v>
      </c>
      <c r="F84" s="59"/>
      <c r="G84" s="58"/>
      <c r="H84" s="79"/>
      <c r="I84" s="58"/>
      <c r="J84" s="79"/>
      <c r="K84" s="58"/>
      <c r="L84" s="49"/>
    </row>
    <row r="85" spans="1:12" x14ac:dyDescent="0.3">
      <c r="A85" s="45" t="s">
        <v>34</v>
      </c>
      <c r="B85" s="45" t="s">
        <v>137</v>
      </c>
      <c r="C85" s="51"/>
      <c r="D85" s="51"/>
      <c r="E85" s="52" t="s">
        <v>34</v>
      </c>
      <c r="F85" s="61" t="s">
        <v>213</v>
      </c>
      <c r="G85" s="60">
        <v>13723.78</v>
      </c>
      <c r="H85" s="79"/>
      <c r="I85" s="60">
        <v>1510.9881779999998</v>
      </c>
      <c r="J85" s="79"/>
      <c r="K85" s="60">
        <v>12212.791822000001</v>
      </c>
      <c r="L85" s="49"/>
    </row>
    <row r="86" spans="1:12" x14ac:dyDescent="0.3">
      <c r="A86" s="45" t="s">
        <v>35</v>
      </c>
      <c r="B86" s="45" t="s">
        <v>139</v>
      </c>
      <c r="C86" s="51"/>
      <c r="D86" s="51"/>
      <c r="E86" s="52" t="s">
        <v>35</v>
      </c>
      <c r="F86" s="61" t="s">
        <v>224</v>
      </c>
      <c r="G86" s="60">
        <v>258446.03999999995</v>
      </c>
      <c r="H86" s="79"/>
      <c r="I86" s="60">
        <v>28458.548723999993</v>
      </c>
      <c r="J86" s="79"/>
      <c r="K86" s="60">
        <v>229987.49127599996</v>
      </c>
      <c r="L86" s="49"/>
    </row>
    <row r="87" spans="1:12" x14ac:dyDescent="0.3">
      <c r="A87" s="45" t="s">
        <v>36</v>
      </c>
      <c r="B87" s="45" t="s">
        <v>141</v>
      </c>
      <c r="C87" s="51"/>
      <c r="D87" s="51"/>
      <c r="E87" s="52" t="s">
        <v>36</v>
      </c>
      <c r="F87" s="53" t="s">
        <v>225</v>
      </c>
      <c r="G87" s="60">
        <v>41353.450000000004</v>
      </c>
      <c r="H87" s="79"/>
      <c r="I87" s="60">
        <v>4553.0148449999997</v>
      </c>
      <c r="J87" s="79"/>
      <c r="K87" s="60">
        <v>36800.435154999999</v>
      </c>
      <c r="L87" s="49"/>
    </row>
    <row r="88" spans="1:12" x14ac:dyDescent="0.3">
      <c r="A88" s="45" t="s">
        <v>143</v>
      </c>
      <c r="B88" s="45" t="s">
        <v>144</v>
      </c>
      <c r="C88" s="51"/>
      <c r="D88" s="51"/>
      <c r="E88" s="52" t="s">
        <v>143</v>
      </c>
      <c r="F88" s="61" t="s">
        <v>226</v>
      </c>
      <c r="G88" s="44">
        <v>0</v>
      </c>
      <c r="H88" s="79"/>
      <c r="I88" s="44">
        <v>0</v>
      </c>
      <c r="J88" s="79"/>
      <c r="K88" s="44">
        <v>0</v>
      </c>
      <c r="L88" s="49"/>
    </row>
    <row r="89" spans="1:12" x14ac:dyDescent="0.3">
      <c r="A89" s="49"/>
      <c r="B89" s="49"/>
      <c r="C89" s="51"/>
      <c r="D89" s="51"/>
      <c r="E89" s="52"/>
      <c r="F89" s="61" t="s">
        <v>227</v>
      </c>
      <c r="G89" s="58">
        <v>313523.26999999996</v>
      </c>
      <c r="H89" s="69"/>
      <c r="I89" s="58">
        <v>34522.55174699999</v>
      </c>
      <c r="J89" s="69"/>
      <c r="K89" s="58">
        <v>279000.71825299994</v>
      </c>
      <c r="L89" s="49"/>
    </row>
    <row r="90" spans="1:12" x14ac:dyDescent="0.3">
      <c r="A90" s="49"/>
      <c r="B90" s="49"/>
      <c r="C90" s="51"/>
      <c r="D90" s="51"/>
      <c r="E90" s="52"/>
      <c r="F90" s="47"/>
      <c r="G90" s="58"/>
      <c r="H90" s="79"/>
      <c r="I90" s="58"/>
      <c r="J90" s="79"/>
      <c r="K90" s="58"/>
      <c r="L90" s="49"/>
    </row>
    <row r="91" spans="1:12" x14ac:dyDescent="0.3">
      <c r="A91" s="49"/>
      <c r="B91" s="49"/>
      <c r="C91" s="51" t="s">
        <v>228</v>
      </c>
      <c r="D91" s="51"/>
      <c r="E91" s="57"/>
      <c r="F91" s="51"/>
      <c r="G91" s="58"/>
      <c r="H91" s="79"/>
      <c r="I91" s="58"/>
      <c r="J91" s="79"/>
      <c r="K91" s="58"/>
      <c r="L91" s="49"/>
    </row>
    <row r="92" spans="1:12" x14ac:dyDescent="0.3">
      <c r="A92" s="49"/>
      <c r="B92" s="49"/>
      <c r="C92" s="51"/>
      <c r="D92" s="51"/>
      <c r="E92" s="59" t="s">
        <v>178</v>
      </c>
      <c r="F92" s="59"/>
      <c r="G92" s="58"/>
      <c r="H92" s="79"/>
      <c r="I92" s="58"/>
      <c r="J92" s="79"/>
      <c r="K92" s="58"/>
      <c r="L92" s="49"/>
    </row>
    <row r="93" spans="1:12" x14ac:dyDescent="0.3">
      <c r="A93" s="45" t="s">
        <v>37</v>
      </c>
      <c r="B93" s="45" t="s">
        <v>145</v>
      </c>
      <c r="C93" s="51"/>
      <c r="D93" s="51"/>
      <c r="E93" s="52" t="s">
        <v>37</v>
      </c>
      <c r="F93" s="61" t="s">
        <v>229</v>
      </c>
      <c r="G93" s="60">
        <v>4876799.9800000014</v>
      </c>
      <c r="H93" s="79"/>
      <c r="I93" s="60">
        <v>573569.72281099984</v>
      </c>
      <c r="J93" s="79"/>
      <c r="K93" s="60">
        <v>4303230.2571890019</v>
      </c>
      <c r="L93" s="49"/>
    </row>
    <row r="94" spans="1:12" x14ac:dyDescent="0.3">
      <c r="A94" s="45" t="s">
        <v>38</v>
      </c>
      <c r="B94" s="45" t="s">
        <v>147</v>
      </c>
      <c r="C94" s="51"/>
      <c r="D94" s="51"/>
      <c r="E94" s="52" t="s">
        <v>38</v>
      </c>
      <c r="F94" s="53" t="s">
        <v>230</v>
      </c>
      <c r="G94" s="60">
        <v>-1417963.0699999998</v>
      </c>
      <c r="H94" s="79"/>
      <c r="I94" s="60">
        <v>-157362.3851288</v>
      </c>
      <c r="J94" s="79"/>
      <c r="K94" s="60">
        <v>-1260600.6848712</v>
      </c>
      <c r="L94" s="49"/>
    </row>
    <row r="95" spans="1:12" x14ac:dyDescent="0.3">
      <c r="A95" s="45" t="s">
        <v>39</v>
      </c>
      <c r="B95" s="45" t="s">
        <v>149</v>
      </c>
      <c r="C95" s="51"/>
      <c r="D95" s="51"/>
      <c r="E95" s="52" t="s">
        <v>39</v>
      </c>
      <c r="F95" s="53" t="s">
        <v>231</v>
      </c>
      <c r="G95" s="60">
        <v>269049.34000000003</v>
      </c>
      <c r="H95" s="79"/>
      <c r="I95" s="60">
        <v>29810.666872000005</v>
      </c>
      <c r="J95" s="79"/>
      <c r="K95" s="60">
        <v>239238.67312800002</v>
      </c>
      <c r="L95" s="49"/>
    </row>
    <row r="96" spans="1:12" x14ac:dyDescent="0.3">
      <c r="A96" s="45" t="s">
        <v>40</v>
      </c>
      <c r="B96" s="45" t="s">
        <v>151</v>
      </c>
      <c r="C96" s="51"/>
      <c r="D96" s="51"/>
      <c r="E96" s="52" t="s">
        <v>40</v>
      </c>
      <c r="F96" s="53" t="s">
        <v>232</v>
      </c>
      <c r="G96" s="60">
        <v>5306.5599999999995</v>
      </c>
      <c r="H96" s="79"/>
      <c r="I96" s="60">
        <v>3127.6643199999999</v>
      </c>
      <c r="J96" s="79"/>
      <c r="K96" s="60">
        <v>2178.8956800000001</v>
      </c>
      <c r="L96" s="49"/>
    </row>
    <row r="97" spans="1:12" x14ac:dyDescent="0.3">
      <c r="A97" s="45" t="s">
        <v>41</v>
      </c>
      <c r="B97" s="45" t="s">
        <v>153</v>
      </c>
      <c r="C97" s="51"/>
      <c r="D97" s="51"/>
      <c r="E97" s="52" t="s">
        <v>41</v>
      </c>
      <c r="F97" s="53" t="s">
        <v>233</v>
      </c>
      <c r="G97" s="60">
        <v>752537.35</v>
      </c>
      <c r="H97" s="79"/>
      <c r="I97" s="60">
        <v>78720.538545000018</v>
      </c>
      <c r="J97" s="79"/>
      <c r="K97" s="60">
        <v>673816.81145499984</v>
      </c>
      <c r="L97" s="49"/>
    </row>
    <row r="98" spans="1:12" x14ac:dyDescent="0.3">
      <c r="A98" s="45" t="s">
        <v>234</v>
      </c>
      <c r="B98" s="45" t="s">
        <v>235</v>
      </c>
      <c r="C98" s="51"/>
      <c r="D98" s="51"/>
      <c r="E98" s="52" t="s">
        <v>234</v>
      </c>
      <c r="F98" s="61" t="s">
        <v>236</v>
      </c>
      <c r="G98" s="60">
        <v>0</v>
      </c>
      <c r="H98" s="79"/>
      <c r="I98" s="60">
        <v>0</v>
      </c>
      <c r="J98" s="79"/>
      <c r="K98" s="60">
        <v>0</v>
      </c>
      <c r="L98" s="49"/>
    </row>
    <row r="99" spans="1:12" x14ac:dyDescent="0.3">
      <c r="A99" s="45" t="s">
        <v>42</v>
      </c>
      <c r="B99" s="45" t="s">
        <v>155</v>
      </c>
      <c r="C99" s="51"/>
      <c r="D99" s="51"/>
      <c r="E99" s="52" t="s">
        <v>42</v>
      </c>
      <c r="F99" s="61" t="s">
        <v>237</v>
      </c>
      <c r="G99" s="60">
        <v>242366.37</v>
      </c>
      <c r="H99" s="79"/>
      <c r="I99" s="60">
        <v>26854.193796</v>
      </c>
      <c r="J99" s="79"/>
      <c r="K99" s="60">
        <v>215512.17620400002</v>
      </c>
      <c r="L99" s="49"/>
    </row>
    <row r="100" spans="1:12" x14ac:dyDescent="0.3">
      <c r="A100" s="45" t="s">
        <v>43</v>
      </c>
      <c r="B100" s="45" t="s">
        <v>157</v>
      </c>
      <c r="C100" s="51"/>
      <c r="D100" s="51"/>
      <c r="E100" s="52" t="s">
        <v>43</v>
      </c>
      <c r="F100" s="61" t="s">
        <v>206</v>
      </c>
      <c r="G100" s="60">
        <v>385368.88</v>
      </c>
      <c r="H100" s="79"/>
      <c r="I100" s="60">
        <v>42698.871904000007</v>
      </c>
      <c r="J100" s="79"/>
      <c r="K100" s="60">
        <v>342670.00809600001</v>
      </c>
      <c r="L100" s="49"/>
    </row>
    <row r="101" spans="1:12" x14ac:dyDescent="0.3">
      <c r="A101" s="49"/>
      <c r="B101" s="49"/>
      <c r="C101" s="51"/>
      <c r="D101" s="51"/>
      <c r="E101" s="52"/>
      <c r="F101" s="47"/>
      <c r="G101" s="58"/>
      <c r="H101" s="79"/>
      <c r="I101" s="58"/>
      <c r="J101" s="79"/>
      <c r="K101" s="58"/>
      <c r="L101" s="49"/>
    </row>
    <row r="102" spans="1:12" x14ac:dyDescent="0.3">
      <c r="A102" s="49"/>
      <c r="B102" s="49"/>
      <c r="C102" s="51"/>
      <c r="D102" s="51"/>
      <c r="E102" s="59" t="s">
        <v>185</v>
      </c>
      <c r="F102" s="59"/>
      <c r="G102" s="58"/>
      <c r="H102" s="79"/>
      <c r="I102" s="58"/>
      <c r="J102" s="79"/>
      <c r="K102" s="58"/>
      <c r="L102" s="49"/>
    </row>
    <row r="103" spans="1:12" x14ac:dyDescent="0.3">
      <c r="A103" s="45" t="s">
        <v>44</v>
      </c>
      <c r="B103" s="45" t="s">
        <v>159</v>
      </c>
      <c r="C103" s="51"/>
      <c r="D103" s="51"/>
      <c r="E103" s="52" t="s">
        <v>44</v>
      </c>
      <c r="F103" s="53" t="s">
        <v>238</v>
      </c>
      <c r="G103" s="44">
        <v>224857.42999999996</v>
      </c>
      <c r="H103" s="79"/>
      <c r="I103" s="44">
        <v>26943.045959000006</v>
      </c>
      <c r="J103" s="79"/>
      <c r="K103" s="44">
        <v>197914.38404100001</v>
      </c>
      <c r="L103" s="49"/>
    </row>
    <row r="104" spans="1:12" x14ac:dyDescent="0.3">
      <c r="A104" s="49"/>
      <c r="B104" s="49"/>
      <c r="C104" s="51"/>
      <c r="D104" s="51"/>
      <c r="E104" s="52"/>
      <c r="F104" s="53"/>
      <c r="G104" s="58"/>
      <c r="H104" s="79"/>
      <c r="I104" s="58"/>
      <c r="J104" s="79"/>
      <c r="K104" s="58"/>
      <c r="L104" s="49"/>
    </row>
    <row r="105" spans="1:12" x14ac:dyDescent="0.3">
      <c r="A105" s="49"/>
      <c r="B105" s="49"/>
      <c r="C105" s="51"/>
      <c r="D105" s="51"/>
      <c r="E105" s="52"/>
      <c r="F105" s="61" t="s">
        <v>239</v>
      </c>
      <c r="G105" s="63">
        <v>5338322.8400000008</v>
      </c>
      <c r="H105" s="69"/>
      <c r="I105" s="63">
        <v>624362.31907819991</v>
      </c>
      <c r="J105" s="69"/>
      <c r="K105" s="63">
        <v>4713960.5209218021</v>
      </c>
      <c r="L105" s="49"/>
    </row>
    <row r="106" spans="1:12" x14ac:dyDescent="0.3">
      <c r="A106" s="49"/>
      <c r="B106" s="49"/>
      <c r="C106" s="51"/>
      <c r="D106" s="51"/>
      <c r="E106" s="52"/>
      <c r="F106" s="53"/>
      <c r="G106" s="58"/>
      <c r="H106" s="79"/>
      <c r="I106" s="58"/>
      <c r="J106" s="79"/>
      <c r="K106" s="58"/>
      <c r="L106" s="49"/>
    </row>
    <row r="107" spans="1:12" ht="15" thickBot="1" x14ac:dyDescent="0.35">
      <c r="A107" s="49"/>
      <c r="B107" s="49"/>
      <c r="C107" s="51"/>
      <c r="D107" s="51"/>
      <c r="E107" s="52"/>
      <c r="F107" s="61" t="s">
        <v>240</v>
      </c>
      <c r="G107" s="118">
        <v>12863110.350000001</v>
      </c>
      <c r="H107" s="121"/>
      <c r="I107" s="118">
        <v>1399123.9093351997</v>
      </c>
      <c r="J107" s="121"/>
      <c r="K107" s="118">
        <v>11463986.4406648</v>
      </c>
      <c r="L107" s="49"/>
    </row>
    <row r="108" spans="1:12" ht="15" thickTop="1" x14ac:dyDescent="0.3">
      <c r="A108" s="49"/>
      <c r="B108" s="49"/>
      <c r="C108" s="51"/>
      <c r="D108" s="51"/>
      <c r="E108" s="52"/>
      <c r="F108" s="47"/>
      <c r="G108" s="58"/>
      <c r="H108" s="79"/>
      <c r="I108" s="64">
        <v>0.10877026405477425</v>
      </c>
      <c r="J108" s="81"/>
      <c r="K108" s="64">
        <v>0.89122973594522559</v>
      </c>
      <c r="L108" s="49"/>
    </row>
    <row r="109" spans="1:12" x14ac:dyDescent="0.3">
      <c r="A109" s="49"/>
      <c r="B109" s="49"/>
      <c r="C109" s="65"/>
      <c r="D109" s="37"/>
      <c r="E109" s="66"/>
      <c r="F109" s="37"/>
      <c r="G109" s="74"/>
      <c r="H109" s="82"/>
      <c r="I109" s="60"/>
      <c r="J109" s="82"/>
      <c r="K109" s="60"/>
      <c r="L109" s="49"/>
    </row>
    <row r="110" spans="1:12" x14ac:dyDescent="0.3">
      <c r="A110" s="49"/>
      <c r="B110" s="49"/>
      <c r="C110" s="49"/>
      <c r="D110" s="49"/>
      <c r="E110" s="66"/>
      <c r="F110" s="70"/>
      <c r="G110" s="67"/>
      <c r="H110" s="79"/>
      <c r="I110" s="67"/>
      <c r="J110" s="49"/>
      <c r="K110" s="37"/>
      <c r="L110" s="49"/>
    </row>
    <row r="111" spans="1:12" x14ac:dyDescent="0.3">
      <c r="A111" s="49"/>
      <c r="B111" s="49"/>
      <c r="C111" s="49"/>
      <c r="D111" s="49"/>
      <c r="E111" s="66"/>
      <c r="F111" s="37"/>
      <c r="G111" s="67"/>
      <c r="H111" s="79"/>
      <c r="I111" s="67"/>
      <c r="J111" s="49"/>
      <c r="K111" s="49"/>
      <c r="L111" s="49"/>
    </row>
    <row r="112" spans="1:12" x14ac:dyDescent="0.3">
      <c r="A112" s="49"/>
      <c r="B112" s="49"/>
      <c r="C112" s="49"/>
      <c r="D112" s="49"/>
      <c r="E112" s="66"/>
      <c r="F112" s="49"/>
      <c r="G112" s="49"/>
      <c r="H112" s="49"/>
      <c r="I112" s="49"/>
      <c r="J112" s="49"/>
      <c r="K112" s="49"/>
      <c r="L112" s="49"/>
    </row>
    <row r="113" spans="1:12" x14ac:dyDescent="0.3">
      <c r="A113" s="49"/>
      <c r="B113" s="49"/>
      <c r="C113" s="49"/>
      <c r="D113" s="49"/>
      <c r="E113" s="66"/>
      <c r="F113" s="45"/>
      <c r="G113" s="49"/>
      <c r="H113" s="49"/>
      <c r="I113" s="49"/>
      <c r="J113" s="49"/>
      <c r="K113" s="49"/>
      <c r="L113" s="49"/>
    </row>
    <row r="114" spans="1:12" x14ac:dyDescent="0.3">
      <c r="A114" s="49"/>
      <c r="B114" s="49"/>
      <c r="C114" s="49"/>
      <c r="D114" s="49"/>
      <c r="E114" s="66"/>
      <c r="F114" s="45"/>
      <c r="G114" s="73"/>
      <c r="H114" s="49"/>
      <c r="I114" s="49"/>
      <c r="J114" s="49"/>
      <c r="K114" s="49"/>
      <c r="L114" s="49"/>
    </row>
    <row r="115" spans="1:12" x14ac:dyDescent="0.3">
      <c r="A115" s="49"/>
      <c r="B115" s="49"/>
      <c r="C115" s="49"/>
      <c r="D115" s="49"/>
      <c r="E115" s="68"/>
      <c r="F115" s="49"/>
      <c r="G115" s="49"/>
      <c r="H115" s="49"/>
      <c r="I115" s="49"/>
      <c r="J115" s="49"/>
      <c r="K115" s="49"/>
      <c r="L115" s="49"/>
    </row>
    <row r="117" spans="1:12" x14ac:dyDescent="0.3">
      <c r="A117" s="37"/>
      <c r="B117" s="37"/>
      <c r="C117" s="37"/>
      <c r="D117" s="37"/>
      <c r="E117" s="37"/>
      <c r="F117" s="45"/>
      <c r="G117" s="37"/>
      <c r="H117" s="79"/>
      <c r="I117" s="37"/>
      <c r="J117" s="79"/>
      <c r="K117" s="37"/>
      <c r="L117" s="37"/>
    </row>
    <row r="118" spans="1:12" x14ac:dyDescent="0.3">
      <c r="A118" s="37"/>
      <c r="B118" s="37"/>
      <c r="C118" s="37"/>
      <c r="D118" s="37"/>
      <c r="E118" s="37"/>
      <c r="F118" s="45"/>
      <c r="G118" s="37"/>
      <c r="H118" s="79"/>
      <c r="I118" s="37"/>
      <c r="J118" s="79"/>
      <c r="K118" s="37"/>
      <c r="L118" s="37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59"/>
  <sheetViews>
    <sheetView showGridLines="0" workbookViewId="0">
      <pane ySplit="8" topLeftCell="A9" activePane="bottomLeft" state="frozen"/>
      <selection pane="bottomLeft" activeCell="A6" sqref="A6"/>
    </sheetView>
  </sheetViews>
  <sheetFormatPr defaultColWidth="9.109375" defaultRowHeight="14.4" outlineLevelRow="3" x14ac:dyDescent="0.3"/>
  <cols>
    <col min="1" max="1" width="44" style="34" customWidth="1"/>
    <col min="2" max="19" width="15.6640625" style="34" customWidth="1"/>
    <col min="20" max="20" width="29.33203125" style="34" bestFit="1" customWidth="1"/>
    <col min="21" max="16384" width="9.109375" style="38"/>
  </cols>
  <sheetData>
    <row r="1" spans="1:20" x14ac:dyDescent="0.3">
      <c r="A1" s="28" t="s">
        <v>167</v>
      </c>
    </row>
    <row r="2" spans="1:20" x14ac:dyDescent="0.3">
      <c r="A2" s="28" t="s">
        <v>168</v>
      </c>
    </row>
    <row r="3" spans="1:20" x14ac:dyDescent="0.3">
      <c r="A3" s="28" t="s">
        <v>169</v>
      </c>
    </row>
    <row r="4" spans="1:20" x14ac:dyDescent="0.3">
      <c r="A4" s="28" t="s">
        <v>170</v>
      </c>
    </row>
    <row r="5" spans="1:20" x14ac:dyDescent="0.3">
      <c r="A5" s="29" t="s">
        <v>287</v>
      </c>
    </row>
    <row r="6" spans="1:20" x14ac:dyDescent="0.3">
      <c r="B6" s="149" t="s">
        <v>164</v>
      </c>
      <c r="C6" s="150"/>
      <c r="D6" s="151"/>
      <c r="E6" s="149" t="s">
        <v>162</v>
      </c>
      <c r="F6" s="150"/>
      <c r="G6" s="151"/>
      <c r="H6" s="149" t="s">
        <v>163</v>
      </c>
      <c r="I6" s="150"/>
      <c r="J6" s="151"/>
      <c r="K6" s="43" t="s">
        <v>164</v>
      </c>
      <c r="L6" s="43"/>
      <c r="M6" s="43"/>
      <c r="N6" s="33" t="s">
        <v>162</v>
      </c>
      <c r="O6" s="43"/>
      <c r="P6" s="43"/>
      <c r="Q6" s="33" t="s">
        <v>163</v>
      </c>
      <c r="R6" s="43"/>
      <c r="S6" s="43"/>
      <c r="T6" s="42"/>
    </row>
    <row r="7" spans="1:20" x14ac:dyDescent="0.3">
      <c r="B7" s="24" t="s">
        <v>171</v>
      </c>
      <c r="C7" s="27" t="s">
        <v>172</v>
      </c>
      <c r="D7" s="27" t="s">
        <v>173</v>
      </c>
      <c r="E7" s="23" t="s">
        <v>171</v>
      </c>
      <c r="F7" s="22" t="s">
        <v>172</v>
      </c>
      <c r="G7" s="22" t="s">
        <v>173</v>
      </c>
      <c r="H7" s="23" t="s">
        <v>171</v>
      </c>
      <c r="I7" s="22" t="s">
        <v>172</v>
      </c>
      <c r="J7" s="22" t="s">
        <v>173</v>
      </c>
      <c r="K7" s="21" t="s">
        <v>171</v>
      </c>
      <c r="L7" s="41" t="s">
        <v>172</v>
      </c>
      <c r="M7" s="41" t="s">
        <v>173</v>
      </c>
      <c r="N7" s="32" t="s">
        <v>171</v>
      </c>
      <c r="O7" s="31" t="s">
        <v>172</v>
      </c>
      <c r="P7" s="31" t="s">
        <v>173</v>
      </c>
      <c r="Q7" s="32" t="s">
        <v>171</v>
      </c>
      <c r="R7" s="31" t="s">
        <v>172</v>
      </c>
      <c r="S7" s="31" t="s">
        <v>173</v>
      </c>
      <c r="T7" s="20"/>
    </row>
    <row r="8" spans="1:20" ht="15" customHeight="1" x14ac:dyDescent="0.3">
      <c r="A8" s="98" t="s">
        <v>165</v>
      </c>
      <c r="B8" s="19" t="s">
        <v>262</v>
      </c>
      <c r="C8" s="19" t="s">
        <v>262</v>
      </c>
      <c r="D8" s="19" t="s">
        <v>262</v>
      </c>
      <c r="E8" s="19" t="s">
        <v>262</v>
      </c>
      <c r="F8" s="19" t="s">
        <v>262</v>
      </c>
      <c r="G8" s="19" t="s">
        <v>262</v>
      </c>
      <c r="H8" s="19" t="s">
        <v>262</v>
      </c>
      <c r="I8" s="19" t="s">
        <v>262</v>
      </c>
      <c r="J8" s="19" t="s">
        <v>262</v>
      </c>
      <c r="K8" s="30" t="s">
        <v>288</v>
      </c>
      <c r="L8" s="30" t="s">
        <v>288</v>
      </c>
      <c r="M8" s="30" t="s">
        <v>288</v>
      </c>
      <c r="N8" s="30" t="s">
        <v>288</v>
      </c>
      <c r="O8" s="30" t="s">
        <v>288</v>
      </c>
      <c r="P8" s="30" t="s">
        <v>288</v>
      </c>
      <c r="Q8" s="30" t="s">
        <v>288</v>
      </c>
      <c r="R8" s="30" t="s">
        <v>288</v>
      </c>
      <c r="S8" s="30" t="s">
        <v>288</v>
      </c>
      <c r="T8" s="18" t="s">
        <v>161</v>
      </c>
    </row>
    <row r="9" spans="1:20" ht="14.4" customHeight="1" outlineLevel="3" x14ac:dyDescent="0.3">
      <c r="A9" s="35" t="s">
        <v>68</v>
      </c>
      <c r="B9" s="75">
        <v>0</v>
      </c>
      <c r="C9" s="76">
        <v>6269.34</v>
      </c>
      <c r="D9" s="77">
        <v>6269.34</v>
      </c>
      <c r="E9" s="75">
        <v>0</v>
      </c>
      <c r="F9" s="76">
        <v>602.48357399999975</v>
      </c>
      <c r="G9" s="26">
        <v>602.48357399999975</v>
      </c>
      <c r="H9" s="75">
        <v>0</v>
      </c>
      <c r="I9" s="76">
        <v>5666.8564260000003</v>
      </c>
      <c r="J9" s="26">
        <v>5666.8564260000003</v>
      </c>
      <c r="K9" s="39">
        <v>0</v>
      </c>
      <c r="L9" s="25">
        <v>13769.76</v>
      </c>
      <c r="M9" s="39">
        <v>13769.76</v>
      </c>
      <c r="N9" s="101">
        <v>0</v>
      </c>
      <c r="O9" s="102">
        <v>1323.2739359999996</v>
      </c>
      <c r="P9" s="103">
        <v>1323.2739359999996</v>
      </c>
      <c r="Q9" s="39">
        <v>0</v>
      </c>
      <c r="R9" s="39">
        <v>12446.486064000001</v>
      </c>
      <c r="S9" s="40">
        <v>12446.486064000001</v>
      </c>
      <c r="T9" s="99" t="s">
        <v>64</v>
      </c>
    </row>
    <row r="10" spans="1:20" outlineLevel="3" x14ac:dyDescent="0.3">
      <c r="A10" s="35" t="s">
        <v>68</v>
      </c>
      <c r="B10" s="75">
        <v>0</v>
      </c>
      <c r="C10" s="76">
        <v>4962.25</v>
      </c>
      <c r="D10" s="77">
        <v>4962.25</v>
      </c>
      <c r="E10" s="75">
        <v>0</v>
      </c>
      <c r="F10" s="76">
        <v>476.87222499999984</v>
      </c>
      <c r="G10" s="26">
        <v>476.87222499999984</v>
      </c>
      <c r="H10" s="75">
        <v>0</v>
      </c>
      <c r="I10" s="76">
        <v>4485.3777749999999</v>
      </c>
      <c r="J10" s="26">
        <v>4485.3777749999999</v>
      </c>
      <c r="K10" s="39">
        <v>0</v>
      </c>
      <c r="L10" s="25">
        <v>36908.870000000003</v>
      </c>
      <c r="M10" s="39">
        <v>36908.870000000003</v>
      </c>
      <c r="N10" s="75">
        <v>0</v>
      </c>
      <c r="O10" s="76">
        <v>3546.9424069999991</v>
      </c>
      <c r="P10" s="26">
        <v>3546.9424069999991</v>
      </c>
      <c r="Q10" s="39">
        <v>0</v>
      </c>
      <c r="R10" s="39">
        <v>33361.927593</v>
      </c>
      <c r="S10" s="40">
        <v>33361.927593</v>
      </c>
      <c r="T10" s="100" t="s">
        <v>64</v>
      </c>
    </row>
    <row r="11" spans="1:20" outlineLevel="3" x14ac:dyDescent="0.3">
      <c r="A11" s="35" t="s">
        <v>68</v>
      </c>
      <c r="B11" s="75">
        <v>0</v>
      </c>
      <c r="C11" s="76">
        <v>4545.25</v>
      </c>
      <c r="D11" s="77">
        <v>4545.25</v>
      </c>
      <c r="E11" s="75">
        <v>0</v>
      </c>
      <c r="F11" s="76">
        <v>436.79852499999981</v>
      </c>
      <c r="G11" s="26">
        <v>436.79852499999981</v>
      </c>
      <c r="H11" s="75">
        <v>0</v>
      </c>
      <c r="I11" s="76">
        <v>4108.4514749999998</v>
      </c>
      <c r="J11" s="26">
        <v>4108.4514749999998</v>
      </c>
      <c r="K11" s="39">
        <v>0</v>
      </c>
      <c r="L11" s="25">
        <v>35657.870000000003</v>
      </c>
      <c r="M11" s="39">
        <v>35657.870000000003</v>
      </c>
      <c r="N11" s="75">
        <v>0</v>
      </c>
      <c r="O11" s="76">
        <v>3426.7213069999989</v>
      </c>
      <c r="P11" s="26">
        <v>3426.7213069999989</v>
      </c>
      <c r="Q11" s="39">
        <v>0</v>
      </c>
      <c r="R11" s="39">
        <v>32231.148693000003</v>
      </c>
      <c r="S11" s="40">
        <v>32231.148693000003</v>
      </c>
      <c r="T11" s="100" t="s">
        <v>64</v>
      </c>
    </row>
    <row r="12" spans="1:20" outlineLevel="3" x14ac:dyDescent="0.3">
      <c r="A12" s="35" t="s">
        <v>68</v>
      </c>
      <c r="B12" s="75">
        <v>0</v>
      </c>
      <c r="C12" s="76">
        <v>2474.7199999999998</v>
      </c>
      <c r="D12" s="77">
        <v>2474.7199999999998</v>
      </c>
      <c r="E12" s="75">
        <v>0</v>
      </c>
      <c r="F12" s="76">
        <v>237.82059199999989</v>
      </c>
      <c r="G12" s="26">
        <v>237.82059199999989</v>
      </c>
      <c r="H12" s="75">
        <v>0</v>
      </c>
      <c r="I12" s="76">
        <v>2236.8994079999998</v>
      </c>
      <c r="J12" s="26">
        <v>2236.8994079999998</v>
      </c>
      <c r="K12" s="39">
        <v>0</v>
      </c>
      <c r="L12" s="25">
        <v>8064.119999999999</v>
      </c>
      <c r="M12" s="39">
        <v>8064.119999999999</v>
      </c>
      <c r="N12" s="75">
        <v>0</v>
      </c>
      <c r="O12" s="76">
        <v>774.96193199999959</v>
      </c>
      <c r="P12" s="26">
        <v>774.96193199999959</v>
      </c>
      <c r="Q12" s="39">
        <v>0</v>
      </c>
      <c r="R12" s="39">
        <v>7289.1580679999997</v>
      </c>
      <c r="S12" s="40">
        <v>7289.1580679999997</v>
      </c>
      <c r="T12" s="100" t="s">
        <v>64</v>
      </c>
    </row>
    <row r="13" spans="1:20" outlineLevel="3" x14ac:dyDescent="0.3">
      <c r="A13" s="35" t="s">
        <v>68</v>
      </c>
      <c r="B13" s="75">
        <v>0</v>
      </c>
      <c r="C13" s="76">
        <v>0</v>
      </c>
      <c r="D13" s="77">
        <v>0</v>
      </c>
      <c r="E13" s="75">
        <v>0</v>
      </c>
      <c r="F13" s="76">
        <v>0</v>
      </c>
      <c r="G13" s="26">
        <v>0</v>
      </c>
      <c r="H13" s="75">
        <v>0</v>
      </c>
      <c r="I13" s="76">
        <v>0</v>
      </c>
      <c r="J13" s="26">
        <v>0</v>
      </c>
      <c r="K13" s="39">
        <v>0</v>
      </c>
      <c r="L13" s="25">
        <v>600</v>
      </c>
      <c r="M13" s="39">
        <v>600</v>
      </c>
      <c r="N13" s="75">
        <v>0</v>
      </c>
      <c r="O13" s="76">
        <v>57.659999999999975</v>
      </c>
      <c r="P13" s="26">
        <v>57.659999999999975</v>
      </c>
      <c r="Q13" s="39">
        <v>0</v>
      </c>
      <c r="R13" s="39">
        <v>542.34</v>
      </c>
      <c r="S13" s="40">
        <v>542.34</v>
      </c>
      <c r="T13" s="100" t="s">
        <v>64</v>
      </c>
    </row>
    <row r="14" spans="1:20" outlineLevel="3" x14ac:dyDescent="0.3">
      <c r="A14" s="35" t="s">
        <v>68</v>
      </c>
      <c r="B14" s="75">
        <v>0</v>
      </c>
      <c r="C14" s="76">
        <v>15.92</v>
      </c>
      <c r="D14" s="77">
        <v>15.92</v>
      </c>
      <c r="E14" s="75">
        <v>0</v>
      </c>
      <c r="F14" s="76">
        <v>1.5299119999999995</v>
      </c>
      <c r="G14" s="26">
        <v>1.5299119999999995</v>
      </c>
      <c r="H14" s="75">
        <v>0</v>
      </c>
      <c r="I14" s="76">
        <v>14.390088</v>
      </c>
      <c r="J14" s="26">
        <v>14.390088</v>
      </c>
      <c r="K14" s="39">
        <v>0</v>
      </c>
      <c r="L14" s="25">
        <v>150.38</v>
      </c>
      <c r="M14" s="39">
        <v>150.38</v>
      </c>
      <c r="N14" s="75">
        <v>0</v>
      </c>
      <c r="O14" s="76">
        <v>14.451517999999995</v>
      </c>
      <c r="P14" s="26">
        <v>14.451517999999995</v>
      </c>
      <c r="Q14" s="39">
        <v>0</v>
      </c>
      <c r="R14" s="39">
        <v>135.928482</v>
      </c>
      <c r="S14" s="40">
        <v>135.928482</v>
      </c>
      <c r="T14" s="100" t="s">
        <v>64</v>
      </c>
    </row>
    <row r="15" spans="1:20" outlineLevel="3" x14ac:dyDescent="0.3">
      <c r="A15" s="35" t="s">
        <v>68</v>
      </c>
      <c r="B15" s="75">
        <v>0</v>
      </c>
      <c r="C15" s="76">
        <v>300</v>
      </c>
      <c r="D15" s="77">
        <v>300</v>
      </c>
      <c r="E15" s="75">
        <v>0</v>
      </c>
      <c r="F15" s="76">
        <v>28.829999999999988</v>
      </c>
      <c r="G15" s="26">
        <v>28.829999999999988</v>
      </c>
      <c r="H15" s="75">
        <v>0</v>
      </c>
      <c r="I15" s="76">
        <v>271.17</v>
      </c>
      <c r="J15" s="26">
        <v>271.17</v>
      </c>
      <c r="K15" s="39">
        <v>0</v>
      </c>
      <c r="L15" s="25">
        <v>300</v>
      </c>
      <c r="M15" s="39">
        <v>300</v>
      </c>
      <c r="N15" s="75">
        <v>0</v>
      </c>
      <c r="O15" s="76">
        <v>28.829999999999988</v>
      </c>
      <c r="P15" s="26">
        <v>28.829999999999988</v>
      </c>
      <c r="Q15" s="39">
        <v>0</v>
      </c>
      <c r="R15" s="39">
        <v>271.17</v>
      </c>
      <c r="S15" s="40">
        <v>271.17</v>
      </c>
      <c r="T15" s="100" t="s">
        <v>64</v>
      </c>
    </row>
    <row r="16" spans="1:20" outlineLevel="2" x14ac:dyDescent="0.3">
      <c r="A16" s="35"/>
      <c r="B16" s="75">
        <v>0</v>
      </c>
      <c r="C16" s="76">
        <v>18567.48</v>
      </c>
      <c r="D16" s="77">
        <v>18567.48</v>
      </c>
      <c r="E16" s="75">
        <v>0</v>
      </c>
      <c r="F16" s="76">
        <v>1784.3348279999989</v>
      </c>
      <c r="G16" s="26">
        <v>1784.3348279999989</v>
      </c>
      <c r="H16" s="75">
        <v>0</v>
      </c>
      <c r="I16" s="76">
        <v>16783.145171999997</v>
      </c>
      <c r="J16" s="26">
        <v>16783.145171999997</v>
      </c>
      <c r="K16" s="39">
        <v>0</v>
      </c>
      <c r="L16" s="25">
        <v>95451</v>
      </c>
      <c r="M16" s="39">
        <v>95451</v>
      </c>
      <c r="N16" s="75">
        <v>0</v>
      </c>
      <c r="O16" s="76">
        <v>9172.841099999996</v>
      </c>
      <c r="P16" s="26">
        <v>9172.841099999996</v>
      </c>
      <c r="Q16" s="39">
        <v>0</v>
      </c>
      <c r="R16" s="39">
        <v>86278.158899999995</v>
      </c>
      <c r="S16" s="40">
        <v>86278.158899999995</v>
      </c>
      <c r="T16" s="106" t="s">
        <v>265</v>
      </c>
    </row>
    <row r="17" spans="1:20" outlineLevel="1" x14ac:dyDescent="0.3">
      <c r="A17" s="108" t="s">
        <v>67</v>
      </c>
      <c r="B17" s="110">
        <v>0</v>
      </c>
      <c r="C17" s="109">
        <v>18567.48</v>
      </c>
      <c r="D17" s="111">
        <v>18567.48</v>
      </c>
      <c r="E17" s="110">
        <v>0</v>
      </c>
      <c r="F17" s="109">
        <v>1784.3348279999989</v>
      </c>
      <c r="G17" s="112">
        <v>1784.3348279999989</v>
      </c>
      <c r="H17" s="110">
        <v>0</v>
      </c>
      <c r="I17" s="109">
        <v>16783.145171999997</v>
      </c>
      <c r="J17" s="112">
        <v>16783.145171999997</v>
      </c>
      <c r="K17" s="109">
        <v>0</v>
      </c>
      <c r="L17" s="113">
        <v>95451</v>
      </c>
      <c r="M17" s="109">
        <v>95451</v>
      </c>
      <c r="N17" s="110">
        <v>0</v>
      </c>
      <c r="O17" s="109">
        <v>9172.841099999996</v>
      </c>
      <c r="P17" s="112">
        <v>9172.841099999996</v>
      </c>
      <c r="Q17" s="109">
        <v>0</v>
      </c>
      <c r="R17" s="109">
        <v>86278.158899999995</v>
      </c>
      <c r="S17" s="114">
        <v>86278.158899999995</v>
      </c>
      <c r="T17" s="115"/>
    </row>
    <row r="18" spans="1:20" outlineLevel="3" x14ac:dyDescent="0.3">
      <c r="A18" s="35" t="s">
        <v>70</v>
      </c>
      <c r="B18" s="75">
        <v>0</v>
      </c>
      <c r="C18" s="76">
        <v>42790.52</v>
      </c>
      <c r="D18" s="77">
        <v>42790.52</v>
      </c>
      <c r="E18" s="75">
        <v>0</v>
      </c>
      <c r="F18" s="76">
        <v>4112.1689719999977</v>
      </c>
      <c r="G18" s="26">
        <v>4112.1689719999977</v>
      </c>
      <c r="H18" s="75">
        <v>0</v>
      </c>
      <c r="I18" s="76">
        <v>38678.351027999997</v>
      </c>
      <c r="J18" s="26">
        <v>38678.351027999997</v>
      </c>
      <c r="K18" s="39">
        <v>0</v>
      </c>
      <c r="L18" s="25">
        <v>45756.71</v>
      </c>
      <c r="M18" s="39">
        <v>45756.71</v>
      </c>
      <c r="N18" s="75">
        <v>0</v>
      </c>
      <c r="O18" s="76">
        <v>4397.2198309999985</v>
      </c>
      <c r="P18" s="26">
        <v>4397.2198309999985</v>
      </c>
      <c r="Q18" s="39">
        <v>0</v>
      </c>
      <c r="R18" s="39">
        <v>41359.490168999997</v>
      </c>
      <c r="S18" s="40">
        <v>41359.490168999997</v>
      </c>
      <c r="T18" s="100" t="s">
        <v>64</v>
      </c>
    </row>
    <row r="19" spans="1:20" outlineLevel="3" x14ac:dyDescent="0.3">
      <c r="A19" s="35" t="s">
        <v>70</v>
      </c>
      <c r="B19" s="75">
        <v>0</v>
      </c>
      <c r="C19" s="76">
        <v>1437.64</v>
      </c>
      <c r="D19" s="77">
        <v>1437.64</v>
      </c>
      <c r="E19" s="75">
        <v>0</v>
      </c>
      <c r="F19" s="76">
        <v>138.15720399999995</v>
      </c>
      <c r="G19" s="26">
        <v>138.15720399999995</v>
      </c>
      <c r="H19" s="75">
        <v>0</v>
      </c>
      <c r="I19" s="76">
        <v>1299.4827960000002</v>
      </c>
      <c r="J19" s="26">
        <v>1299.4827960000002</v>
      </c>
      <c r="K19" s="39">
        <v>0</v>
      </c>
      <c r="L19" s="25">
        <v>3710.7200000000003</v>
      </c>
      <c r="M19" s="39">
        <v>3710.7200000000003</v>
      </c>
      <c r="N19" s="75">
        <v>0</v>
      </c>
      <c r="O19" s="76">
        <v>356.60019199999988</v>
      </c>
      <c r="P19" s="26">
        <v>356.60019199999988</v>
      </c>
      <c r="Q19" s="39">
        <v>0</v>
      </c>
      <c r="R19" s="39">
        <v>3354.1198080000004</v>
      </c>
      <c r="S19" s="40">
        <v>3354.1198080000004</v>
      </c>
      <c r="T19" s="100" t="s">
        <v>64</v>
      </c>
    </row>
    <row r="20" spans="1:20" outlineLevel="2" x14ac:dyDescent="0.3">
      <c r="A20" s="35"/>
      <c r="B20" s="75">
        <v>0</v>
      </c>
      <c r="C20" s="76">
        <v>44228.159999999996</v>
      </c>
      <c r="D20" s="77">
        <v>44228.159999999996</v>
      </c>
      <c r="E20" s="75">
        <v>0</v>
      </c>
      <c r="F20" s="76">
        <v>4250.3261759999978</v>
      </c>
      <c r="G20" s="26">
        <v>4250.3261759999978</v>
      </c>
      <c r="H20" s="75">
        <v>0</v>
      </c>
      <c r="I20" s="76">
        <v>39977.833824000001</v>
      </c>
      <c r="J20" s="26">
        <v>39977.833824000001</v>
      </c>
      <c r="K20" s="39">
        <v>0</v>
      </c>
      <c r="L20" s="25">
        <v>49467.43</v>
      </c>
      <c r="M20" s="39">
        <v>49467.43</v>
      </c>
      <c r="N20" s="75">
        <v>0</v>
      </c>
      <c r="O20" s="76">
        <v>4753.8200229999984</v>
      </c>
      <c r="P20" s="26">
        <v>4753.8200229999984</v>
      </c>
      <c r="Q20" s="39">
        <v>0</v>
      </c>
      <c r="R20" s="39">
        <v>44713.609977</v>
      </c>
      <c r="S20" s="40">
        <v>44713.609977</v>
      </c>
      <c r="T20" s="106" t="s">
        <v>265</v>
      </c>
    </row>
    <row r="21" spans="1:20" outlineLevel="1" x14ac:dyDescent="0.3">
      <c r="A21" s="108" t="s">
        <v>69</v>
      </c>
      <c r="B21" s="110">
        <v>0</v>
      </c>
      <c r="C21" s="109">
        <v>44228.159999999996</v>
      </c>
      <c r="D21" s="111">
        <v>44228.159999999996</v>
      </c>
      <c r="E21" s="110">
        <v>0</v>
      </c>
      <c r="F21" s="109">
        <v>4250.3261759999978</v>
      </c>
      <c r="G21" s="112">
        <v>4250.3261759999978</v>
      </c>
      <c r="H21" s="110">
        <v>0</v>
      </c>
      <c r="I21" s="109">
        <v>39977.833824000001</v>
      </c>
      <c r="J21" s="112">
        <v>39977.833824000001</v>
      </c>
      <c r="K21" s="109">
        <v>0</v>
      </c>
      <c r="L21" s="113">
        <v>49467.43</v>
      </c>
      <c r="M21" s="109">
        <v>49467.43</v>
      </c>
      <c r="N21" s="110">
        <v>0</v>
      </c>
      <c r="O21" s="109">
        <v>4753.8200229999984</v>
      </c>
      <c r="P21" s="112">
        <v>4753.8200229999984</v>
      </c>
      <c r="Q21" s="109">
        <v>0</v>
      </c>
      <c r="R21" s="109">
        <v>44713.609977</v>
      </c>
      <c r="S21" s="114">
        <v>44713.609977</v>
      </c>
      <c r="T21" s="115"/>
    </row>
    <row r="22" spans="1:20" outlineLevel="3" x14ac:dyDescent="0.3">
      <c r="A22" s="35" t="s">
        <v>72</v>
      </c>
      <c r="B22" s="75">
        <v>0</v>
      </c>
      <c r="C22" s="76">
        <v>0.01</v>
      </c>
      <c r="D22" s="77">
        <v>0.01</v>
      </c>
      <c r="E22" s="75">
        <v>0</v>
      </c>
      <c r="F22" s="76">
        <v>9.6099999999999961E-4</v>
      </c>
      <c r="G22" s="26">
        <v>9.6099999999999961E-4</v>
      </c>
      <c r="H22" s="75">
        <v>0</v>
      </c>
      <c r="I22" s="76">
        <v>9.0390000000000002E-3</v>
      </c>
      <c r="J22" s="26">
        <v>9.0390000000000002E-3</v>
      </c>
      <c r="K22" s="39">
        <v>0</v>
      </c>
      <c r="L22" s="25">
        <v>0.02</v>
      </c>
      <c r="M22" s="39">
        <v>0.02</v>
      </c>
      <c r="N22" s="75">
        <v>0</v>
      </c>
      <c r="O22" s="76">
        <v>1.9219999999999992E-3</v>
      </c>
      <c r="P22" s="26">
        <v>1.9219999999999992E-3</v>
      </c>
      <c r="Q22" s="39">
        <v>0</v>
      </c>
      <c r="R22" s="39">
        <v>1.8078E-2</v>
      </c>
      <c r="S22" s="40">
        <v>1.8078E-2</v>
      </c>
      <c r="T22" s="100" t="s">
        <v>64</v>
      </c>
    </row>
    <row r="23" spans="1:20" outlineLevel="2" x14ac:dyDescent="0.3">
      <c r="A23" s="35"/>
      <c r="B23" s="75">
        <v>0</v>
      </c>
      <c r="C23" s="76">
        <v>0.01</v>
      </c>
      <c r="D23" s="77">
        <v>0.01</v>
      </c>
      <c r="E23" s="75">
        <v>0</v>
      </c>
      <c r="F23" s="76">
        <v>9.6099999999999961E-4</v>
      </c>
      <c r="G23" s="26">
        <v>9.6099999999999961E-4</v>
      </c>
      <c r="H23" s="75">
        <v>0</v>
      </c>
      <c r="I23" s="76">
        <v>9.0390000000000002E-3</v>
      </c>
      <c r="J23" s="26">
        <v>9.0390000000000002E-3</v>
      </c>
      <c r="K23" s="39">
        <v>0</v>
      </c>
      <c r="L23" s="25">
        <v>0.02</v>
      </c>
      <c r="M23" s="39">
        <v>0.02</v>
      </c>
      <c r="N23" s="75">
        <v>0</v>
      </c>
      <c r="O23" s="76">
        <v>1.9219999999999992E-3</v>
      </c>
      <c r="P23" s="26">
        <v>1.9219999999999992E-3</v>
      </c>
      <c r="Q23" s="39">
        <v>0</v>
      </c>
      <c r="R23" s="39">
        <v>1.8078E-2</v>
      </c>
      <c r="S23" s="40">
        <v>1.8078E-2</v>
      </c>
      <c r="T23" s="106" t="s">
        <v>265</v>
      </c>
    </row>
    <row r="24" spans="1:20" outlineLevel="1" x14ac:dyDescent="0.3">
      <c r="A24" s="108" t="s">
        <v>71</v>
      </c>
      <c r="B24" s="110">
        <v>0</v>
      </c>
      <c r="C24" s="109">
        <v>0.01</v>
      </c>
      <c r="D24" s="111">
        <v>0.01</v>
      </c>
      <c r="E24" s="110">
        <v>0</v>
      </c>
      <c r="F24" s="109">
        <v>9.6099999999999961E-4</v>
      </c>
      <c r="G24" s="112">
        <v>9.6099999999999961E-4</v>
      </c>
      <c r="H24" s="110">
        <v>0</v>
      </c>
      <c r="I24" s="109">
        <v>9.0390000000000002E-3</v>
      </c>
      <c r="J24" s="112">
        <v>9.0390000000000002E-3</v>
      </c>
      <c r="K24" s="109">
        <v>0</v>
      </c>
      <c r="L24" s="113">
        <v>0.02</v>
      </c>
      <c r="M24" s="109">
        <v>0.02</v>
      </c>
      <c r="N24" s="110">
        <v>0</v>
      </c>
      <c r="O24" s="109">
        <v>1.9219999999999992E-3</v>
      </c>
      <c r="P24" s="112">
        <v>1.9219999999999992E-3</v>
      </c>
      <c r="Q24" s="109">
        <v>0</v>
      </c>
      <c r="R24" s="109">
        <v>1.8078E-2</v>
      </c>
      <c r="S24" s="114">
        <v>1.8078E-2</v>
      </c>
      <c r="T24" s="115"/>
    </row>
    <row r="25" spans="1:20" outlineLevel="3" x14ac:dyDescent="0.3">
      <c r="A25" s="35" t="s">
        <v>74</v>
      </c>
      <c r="B25" s="75">
        <v>582.07000000000005</v>
      </c>
      <c r="C25" s="76">
        <v>0</v>
      </c>
      <c r="D25" s="77">
        <v>582.07000000000005</v>
      </c>
      <c r="E25" s="75">
        <v>0</v>
      </c>
      <c r="F25" s="76">
        <v>0</v>
      </c>
      <c r="G25" s="26">
        <v>0</v>
      </c>
      <c r="H25" s="75">
        <v>582.07000000000005</v>
      </c>
      <c r="I25" s="76">
        <v>0</v>
      </c>
      <c r="J25" s="26">
        <v>582.07000000000005</v>
      </c>
      <c r="K25" s="39">
        <v>1553.1100000000001</v>
      </c>
      <c r="L25" s="25">
        <v>0</v>
      </c>
      <c r="M25" s="39">
        <v>1553.1100000000001</v>
      </c>
      <c r="N25" s="75">
        <v>0</v>
      </c>
      <c r="O25" s="76">
        <v>0</v>
      </c>
      <c r="P25" s="26">
        <v>0</v>
      </c>
      <c r="Q25" s="39">
        <v>1553.1100000000001</v>
      </c>
      <c r="R25" s="39">
        <v>0</v>
      </c>
      <c r="S25" s="40">
        <v>1553.1100000000001</v>
      </c>
      <c r="T25" s="100" t="s">
        <v>63</v>
      </c>
    </row>
    <row r="26" spans="1:20" outlineLevel="2" x14ac:dyDescent="0.3">
      <c r="A26" s="35"/>
      <c r="B26" s="75">
        <v>582.07000000000005</v>
      </c>
      <c r="C26" s="76">
        <v>0</v>
      </c>
      <c r="D26" s="77">
        <v>582.07000000000005</v>
      </c>
      <c r="E26" s="75">
        <v>0</v>
      </c>
      <c r="F26" s="76">
        <v>0</v>
      </c>
      <c r="G26" s="26">
        <v>0</v>
      </c>
      <c r="H26" s="75">
        <v>582.07000000000005</v>
      </c>
      <c r="I26" s="76">
        <v>0</v>
      </c>
      <c r="J26" s="26">
        <v>582.07000000000005</v>
      </c>
      <c r="K26" s="39">
        <v>1553.1100000000001</v>
      </c>
      <c r="L26" s="25">
        <v>0</v>
      </c>
      <c r="M26" s="39">
        <v>1553.1100000000001</v>
      </c>
      <c r="N26" s="75">
        <v>0</v>
      </c>
      <c r="O26" s="76">
        <v>0</v>
      </c>
      <c r="P26" s="26">
        <v>0</v>
      </c>
      <c r="Q26" s="39">
        <v>1553.1100000000001</v>
      </c>
      <c r="R26" s="39">
        <v>0</v>
      </c>
      <c r="S26" s="40">
        <v>1553.1100000000001</v>
      </c>
      <c r="T26" s="106" t="s">
        <v>266</v>
      </c>
    </row>
    <row r="27" spans="1:20" outlineLevel="3" x14ac:dyDescent="0.3">
      <c r="A27" s="35" t="s">
        <v>74</v>
      </c>
      <c r="B27" s="75">
        <v>0</v>
      </c>
      <c r="C27" s="76">
        <v>8673.7999999999993</v>
      </c>
      <c r="D27" s="77">
        <v>8673.7999999999993</v>
      </c>
      <c r="E27" s="75">
        <v>0</v>
      </c>
      <c r="F27" s="76">
        <v>833.55217999999957</v>
      </c>
      <c r="G27" s="26">
        <v>833.55217999999957</v>
      </c>
      <c r="H27" s="75">
        <v>0</v>
      </c>
      <c r="I27" s="76">
        <v>7840.2478199999996</v>
      </c>
      <c r="J27" s="26">
        <v>7840.2478199999996</v>
      </c>
      <c r="K27" s="39">
        <v>0</v>
      </c>
      <c r="L27" s="25">
        <v>9295.9699999999993</v>
      </c>
      <c r="M27" s="39">
        <v>9295.9699999999993</v>
      </c>
      <c r="N27" s="75">
        <v>0</v>
      </c>
      <c r="O27" s="76">
        <v>893.34271699999954</v>
      </c>
      <c r="P27" s="26">
        <v>893.34271699999954</v>
      </c>
      <c r="Q27" s="39">
        <v>0</v>
      </c>
      <c r="R27" s="39">
        <v>8402.6272829999998</v>
      </c>
      <c r="S27" s="40">
        <v>8402.6272829999998</v>
      </c>
      <c r="T27" s="100" t="s">
        <v>64</v>
      </c>
    </row>
    <row r="28" spans="1:20" outlineLevel="3" x14ac:dyDescent="0.3">
      <c r="A28" s="35" t="s">
        <v>74</v>
      </c>
      <c r="B28" s="75">
        <v>0</v>
      </c>
      <c r="C28" s="76">
        <v>6041.3</v>
      </c>
      <c r="D28" s="77">
        <v>6041.3</v>
      </c>
      <c r="E28" s="75">
        <v>0</v>
      </c>
      <c r="F28" s="76">
        <v>580.5689299999998</v>
      </c>
      <c r="G28" s="26">
        <v>580.5689299999998</v>
      </c>
      <c r="H28" s="75">
        <v>0</v>
      </c>
      <c r="I28" s="76">
        <v>5460.7310700000007</v>
      </c>
      <c r="J28" s="26">
        <v>5460.7310700000007</v>
      </c>
      <c r="K28" s="39">
        <v>0</v>
      </c>
      <c r="L28" s="25">
        <v>6970.2800000000007</v>
      </c>
      <c r="M28" s="39">
        <v>6970.2800000000007</v>
      </c>
      <c r="N28" s="75">
        <v>0</v>
      </c>
      <c r="O28" s="76">
        <v>669.84390799999983</v>
      </c>
      <c r="P28" s="26">
        <v>669.84390799999983</v>
      </c>
      <c r="Q28" s="39">
        <v>0</v>
      </c>
      <c r="R28" s="39">
        <v>6300.4360920000008</v>
      </c>
      <c r="S28" s="40">
        <v>6300.4360920000008</v>
      </c>
      <c r="T28" s="100" t="s">
        <v>64</v>
      </c>
    </row>
    <row r="29" spans="1:20" outlineLevel="3" x14ac:dyDescent="0.3">
      <c r="A29" s="35" t="s">
        <v>74</v>
      </c>
      <c r="B29" s="75">
        <v>0</v>
      </c>
      <c r="C29" s="76">
        <v>3664.59</v>
      </c>
      <c r="D29" s="77">
        <v>3664.59</v>
      </c>
      <c r="E29" s="75">
        <v>0</v>
      </c>
      <c r="F29" s="76">
        <v>352.16709899999989</v>
      </c>
      <c r="G29" s="26">
        <v>352.16709899999989</v>
      </c>
      <c r="H29" s="75">
        <v>0</v>
      </c>
      <c r="I29" s="76">
        <v>3312.4229010000004</v>
      </c>
      <c r="J29" s="26">
        <v>3312.4229010000004</v>
      </c>
      <c r="K29" s="39">
        <v>0</v>
      </c>
      <c r="L29" s="25">
        <v>10770.42</v>
      </c>
      <c r="M29" s="39">
        <v>10770.42</v>
      </c>
      <c r="N29" s="75">
        <v>0</v>
      </c>
      <c r="O29" s="76">
        <v>1035.0373619999996</v>
      </c>
      <c r="P29" s="26">
        <v>1035.0373619999996</v>
      </c>
      <c r="Q29" s="39">
        <v>0</v>
      </c>
      <c r="R29" s="39">
        <v>9735.382638000001</v>
      </c>
      <c r="S29" s="40">
        <v>9735.382638000001</v>
      </c>
      <c r="T29" s="100" t="s">
        <v>64</v>
      </c>
    </row>
    <row r="30" spans="1:20" outlineLevel="3" x14ac:dyDescent="0.3">
      <c r="A30" s="35" t="s">
        <v>74</v>
      </c>
      <c r="B30" s="75">
        <v>0</v>
      </c>
      <c r="C30" s="76">
        <v>208604.41</v>
      </c>
      <c r="D30" s="77">
        <v>208604.41</v>
      </c>
      <c r="E30" s="75">
        <v>0</v>
      </c>
      <c r="F30" s="76">
        <v>20046.883800999993</v>
      </c>
      <c r="G30" s="26">
        <v>20046.883800999993</v>
      </c>
      <c r="H30" s="75">
        <v>0</v>
      </c>
      <c r="I30" s="76">
        <v>188557.52619900001</v>
      </c>
      <c r="J30" s="26">
        <v>188557.52619900001</v>
      </c>
      <c r="K30" s="39">
        <v>0</v>
      </c>
      <c r="L30" s="25">
        <v>612209.6</v>
      </c>
      <c r="M30" s="39">
        <v>612209.6</v>
      </c>
      <c r="N30" s="75">
        <v>0</v>
      </c>
      <c r="O30" s="76">
        <v>58833.342559999975</v>
      </c>
      <c r="P30" s="26">
        <v>58833.342559999975</v>
      </c>
      <c r="Q30" s="39">
        <v>0</v>
      </c>
      <c r="R30" s="39">
        <v>553376.25743999996</v>
      </c>
      <c r="S30" s="40">
        <v>553376.25743999996</v>
      </c>
      <c r="T30" s="100" t="s">
        <v>64</v>
      </c>
    </row>
    <row r="31" spans="1:20" outlineLevel="3" x14ac:dyDescent="0.3">
      <c r="A31" s="35" t="s">
        <v>74</v>
      </c>
      <c r="B31" s="75">
        <v>0</v>
      </c>
      <c r="C31" s="76">
        <v>1881.5</v>
      </c>
      <c r="D31" s="77">
        <v>1881.5</v>
      </c>
      <c r="E31" s="75">
        <v>0</v>
      </c>
      <c r="F31" s="76">
        <v>180.81214999999992</v>
      </c>
      <c r="G31" s="26">
        <v>180.81214999999992</v>
      </c>
      <c r="H31" s="75">
        <v>0</v>
      </c>
      <c r="I31" s="76">
        <v>1700.68785</v>
      </c>
      <c r="J31" s="26">
        <v>1700.68785</v>
      </c>
      <c r="K31" s="39">
        <v>0</v>
      </c>
      <c r="L31" s="25">
        <v>1881.5</v>
      </c>
      <c r="M31" s="39">
        <v>1881.5</v>
      </c>
      <c r="N31" s="75">
        <v>0</v>
      </c>
      <c r="O31" s="76">
        <v>180.81214999999992</v>
      </c>
      <c r="P31" s="26">
        <v>180.81214999999992</v>
      </c>
      <c r="Q31" s="39">
        <v>0</v>
      </c>
      <c r="R31" s="39">
        <v>1700.68785</v>
      </c>
      <c r="S31" s="40">
        <v>1700.68785</v>
      </c>
      <c r="T31" s="100" t="s">
        <v>64</v>
      </c>
    </row>
    <row r="32" spans="1:20" outlineLevel="3" x14ac:dyDescent="0.3">
      <c r="A32" s="35" t="s">
        <v>74</v>
      </c>
      <c r="B32" s="75">
        <v>0</v>
      </c>
      <c r="C32" s="76">
        <v>0</v>
      </c>
      <c r="D32" s="77">
        <v>0</v>
      </c>
      <c r="E32" s="75">
        <v>0</v>
      </c>
      <c r="F32" s="76">
        <v>0</v>
      </c>
      <c r="G32" s="26">
        <v>0</v>
      </c>
      <c r="H32" s="75">
        <v>0</v>
      </c>
      <c r="I32" s="76">
        <v>0</v>
      </c>
      <c r="J32" s="26">
        <v>0</v>
      </c>
      <c r="K32" s="39">
        <v>0</v>
      </c>
      <c r="L32" s="25">
        <v>485.97</v>
      </c>
      <c r="M32" s="39">
        <v>485.97</v>
      </c>
      <c r="N32" s="75">
        <v>0</v>
      </c>
      <c r="O32" s="76">
        <v>46.701716999999988</v>
      </c>
      <c r="P32" s="26">
        <v>46.701716999999988</v>
      </c>
      <c r="Q32" s="39">
        <v>0</v>
      </c>
      <c r="R32" s="39">
        <v>439.26828300000005</v>
      </c>
      <c r="S32" s="40">
        <v>439.26828300000005</v>
      </c>
      <c r="T32" s="100" t="s">
        <v>64</v>
      </c>
    </row>
    <row r="33" spans="1:20" outlineLevel="2" x14ac:dyDescent="0.3">
      <c r="A33" s="35"/>
      <c r="B33" s="75">
        <v>0</v>
      </c>
      <c r="C33" s="76">
        <v>228865.6</v>
      </c>
      <c r="D33" s="77">
        <v>228865.6</v>
      </c>
      <c r="E33" s="75">
        <v>0</v>
      </c>
      <c r="F33" s="76">
        <v>21993.984159999993</v>
      </c>
      <c r="G33" s="26">
        <v>21993.984159999993</v>
      </c>
      <c r="H33" s="75">
        <v>0</v>
      </c>
      <c r="I33" s="76">
        <v>206871.61584000001</v>
      </c>
      <c r="J33" s="26">
        <v>206871.61584000001</v>
      </c>
      <c r="K33" s="39">
        <v>0</v>
      </c>
      <c r="L33" s="25">
        <v>641613.74</v>
      </c>
      <c r="M33" s="39">
        <v>641613.74</v>
      </c>
      <c r="N33" s="75">
        <v>0</v>
      </c>
      <c r="O33" s="76">
        <v>61659.080413999975</v>
      </c>
      <c r="P33" s="26">
        <v>61659.080413999975</v>
      </c>
      <c r="Q33" s="39">
        <v>0</v>
      </c>
      <c r="R33" s="39">
        <v>579954.65958599991</v>
      </c>
      <c r="S33" s="40">
        <v>579954.65958599991</v>
      </c>
      <c r="T33" s="106" t="s">
        <v>265</v>
      </c>
    </row>
    <row r="34" spans="1:20" outlineLevel="1" x14ac:dyDescent="0.3">
      <c r="A34" s="108" t="s">
        <v>73</v>
      </c>
      <c r="B34" s="110">
        <v>582.07000000000005</v>
      </c>
      <c r="C34" s="109">
        <v>228865.6</v>
      </c>
      <c r="D34" s="111">
        <v>229447.67</v>
      </c>
      <c r="E34" s="110">
        <v>0</v>
      </c>
      <c r="F34" s="109">
        <v>21993.984159999993</v>
      </c>
      <c r="G34" s="112">
        <v>21993.984159999993</v>
      </c>
      <c r="H34" s="110">
        <v>582.07000000000005</v>
      </c>
      <c r="I34" s="109">
        <v>206871.61584000001</v>
      </c>
      <c r="J34" s="112">
        <v>207453.68583999999</v>
      </c>
      <c r="K34" s="109">
        <v>1553.1100000000001</v>
      </c>
      <c r="L34" s="113">
        <v>641613.74</v>
      </c>
      <c r="M34" s="109">
        <v>643166.85</v>
      </c>
      <c r="N34" s="110">
        <v>0</v>
      </c>
      <c r="O34" s="109">
        <v>61659.080413999975</v>
      </c>
      <c r="P34" s="112">
        <v>61659.080413999975</v>
      </c>
      <c r="Q34" s="109">
        <v>1553.1100000000001</v>
      </c>
      <c r="R34" s="109">
        <v>579954.65958599991</v>
      </c>
      <c r="S34" s="114">
        <v>581507.76958599989</v>
      </c>
      <c r="T34" s="115"/>
    </row>
    <row r="35" spans="1:20" outlineLevel="3" x14ac:dyDescent="0.3">
      <c r="A35" s="35" t="s">
        <v>76</v>
      </c>
      <c r="B35" s="75">
        <v>0</v>
      </c>
      <c r="C35" s="76">
        <v>0</v>
      </c>
      <c r="D35" s="77">
        <v>0</v>
      </c>
      <c r="E35" s="75">
        <v>0</v>
      </c>
      <c r="F35" s="76">
        <v>0</v>
      </c>
      <c r="G35" s="26">
        <v>0</v>
      </c>
      <c r="H35" s="75">
        <v>0</v>
      </c>
      <c r="I35" s="76">
        <v>0</v>
      </c>
      <c r="J35" s="26">
        <v>0</v>
      </c>
      <c r="K35" s="39">
        <v>0</v>
      </c>
      <c r="L35" s="25">
        <v>-251.32999999999998</v>
      </c>
      <c r="M35" s="39">
        <v>-251.32999999999998</v>
      </c>
      <c r="N35" s="75">
        <v>0</v>
      </c>
      <c r="O35" s="76">
        <v>-24.152812999999988</v>
      </c>
      <c r="P35" s="26">
        <v>-24.152812999999988</v>
      </c>
      <c r="Q35" s="39">
        <v>0</v>
      </c>
      <c r="R35" s="39">
        <v>-227.177187</v>
      </c>
      <c r="S35" s="40">
        <v>-227.177187</v>
      </c>
      <c r="T35" s="100" t="s">
        <v>64</v>
      </c>
    </row>
    <row r="36" spans="1:20" outlineLevel="2" x14ac:dyDescent="0.3">
      <c r="A36" s="35"/>
      <c r="B36" s="75">
        <v>0</v>
      </c>
      <c r="C36" s="76">
        <v>0</v>
      </c>
      <c r="D36" s="77">
        <v>0</v>
      </c>
      <c r="E36" s="75">
        <v>0</v>
      </c>
      <c r="F36" s="76">
        <v>0</v>
      </c>
      <c r="G36" s="26">
        <v>0</v>
      </c>
      <c r="H36" s="75">
        <v>0</v>
      </c>
      <c r="I36" s="76">
        <v>0</v>
      </c>
      <c r="J36" s="26">
        <v>0</v>
      </c>
      <c r="K36" s="39">
        <v>0</v>
      </c>
      <c r="L36" s="25">
        <v>-251.32999999999998</v>
      </c>
      <c r="M36" s="39">
        <v>-251.32999999999998</v>
      </c>
      <c r="N36" s="75">
        <v>0</v>
      </c>
      <c r="O36" s="76">
        <v>-24.152812999999988</v>
      </c>
      <c r="P36" s="26">
        <v>-24.152812999999988</v>
      </c>
      <c r="Q36" s="39">
        <v>0</v>
      </c>
      <c r="R36" s="39">
        <v>-227.177187</v>
      </c>
      <c r="S36" s="40">
        <v>-227.177187</v>
      </c>
      <c r="T36" s="106" t="s">
        <v>265</v>
      </c>
    </row>
    <row r="37" spans="1:20" outlineLevel="1" x14ac:dyDescent="0.3">
      <c r="A37" s="108" t="s">
        <v>75</v>
      </c>
      <c r="B37" s="110">
        <v>0</v>
      </c>
      <c r="C37" s="109">
        <v>0</v>
      </c>
      <c r="D37" s="111">
        <v>0</v>
      </c>
      <c r="E37" s="110">
        <v>0</v>
      </c>
      <c r="F37" s="109">
        <v>0</v>
      </c>
      <c r="G37" s="112">
        <v>0</v>
      </c>
      <c r="H37" s="110">
        <v>0</v>
      </c>
      <c r="I37" s="109">
        <v>0</v>
      </c>
      <c r="J37" s="112">
        <v>0</v>
      </c>
      <c r="K37" s="109">
        <v>0</v>
      </c>
      <c r="L37" s="113">
        <v>-251.32999999999998</v>
      </c>
      <c r="M37" s="109">
        <v>-251.32999999999998</v>
      </c>
      <c r="N37" s="110">
        <v>0</v>
      </c>
      <c r="O37" s="109">
        <v>-24.152812999999988</v>
      </c>
      <c r="P37" s="112">
        <v>-24.152812999999988</v>
      </c>
      <c r="Q37" s="109">
        <v>0</v>
      </c>
      <c r="R37" s="109">
        <v>-227.177187</v>
      </c>
      <c r="S37" s="114">
        <v>-227.177187</v>
      </c>
      <c r="T37" s="115"/>
    </row>
    <row r="38" spans="1:20" outlineLevel="3" x14ac:dyDescent="0.3">
      <c r="A38" s="35" t="s">
        <v>78</v>
      </c>
      <c r="B38" s="75">
        <v>0</v>
      </c>
      <c r="C38" s="76">
        <v>3319.88</v>
      </c>
      <c r="D38" s="77">
        <v>3319.88</v>
      </c>
      <c r="E38" s="75">
        <v>0</v>
      </c>
      <c r="F38" s="76">
        <v>319.04046799999986</v>
      </c>
      <c r="G38" s="26">
        <v>319.04046799999986</v>
      </c>
      <c r="H38" s="75">
        <v>0</v>
      </c>
      <c r="I38" s="76">
        <v>3000.8395320000004</v>
      </c>
      <c r="J38" s="26">
        <v>3000.8395320000004</v>
      </c>
      <c r="K38" s="39">
        <v>0</v>
      </c>
      <c r="L38" s="25">
        <v>34299.82</v>
      </c>
      <c r="M38" s="39">
        <v>34299.82</v>
      </c>
      <c r="N38" s="75">
        <v>0</v>
      </c>
      <c r="O38" s="76">
        <v>3296.2127019999989</v>
      </c>
      <c r="P38" s="26">
        <v>3296.2127019999989</v>
      </c>
      <c r="Q38" s="39">
        <v>0</v>
      </c>
      <c r="R38" s="39">
        <v>31003.607298000003</v>
      </c>
      <c r="S38" s="40">
        <v>31003.607298000003</v>
      </c>
      <c r="T38" s="100" t="s">
        <v>64</v>
      </c>
    </row>
    <row r="39" spans="1:20" outlineLevel="3" x14ac:dyDescent="0.3">
      <c r="A39" s="35" t="s">
        <v>78</v>
      </c>
      <c r="B39" s="75">
        <v>0</v>
      </c>
      <c r="C39" s="76">
        <v>14348.06</v>
      </c>
      <c r="D39" s="77">
        <v>14348.06</v>
      </c>
      <c r="E39" s="75">
        <v>0</v>
      </c>
      <c r="F39" s="76">
        <v>1378.8485659999994</v>
      </c>
      <c r="G39" s="26">
        <v>1378.8485659999994</v>
      </c>
      <c r="H39" s="75">
        <v>0</v>
      </c>
      <c r="I39" s="76">
        <v>12969.211434000001</v>
      </c>
      <c r="J39" s="26">
        <v>12969.211434000001</v>
      </c>
      <c r="K39" s="39">
        <v>0</v>
      </c>
      <c r="L39" s="25">
        <v>23462.379999999997</v>
      </c>
      <c r="M39" s="39">
        <v>23462.379999999997</v>
      </c>
      <c r="N39" s="75">
        <v>0</v>
      </c>
      <c r="O39" s="76">
        <v>2254.7347179999988</v>
      </c>
      <c r="P39" s="26">
        <v>2254.7347179999988</v>
      </c>
      <c r="Q39" s="39">
        <v>0</v>
      </c>
      <c r="R39" s="39">
        <v>21207.645281999998</v>
      </c>
      <c r="S39" s="40">
        <v>21207.645281999998</v>
      </c>
      <c r="T39" s="100" t="s">
        <v>64</v>
      </c>
    </row>
    <row r="40" spans="1:20" outlineLevel="3" x14ac:dyDescent="0.3">
      <c r="A40" s="35" t="s">
        <v>78</v>
      </c>
      <c r="B40" s="75">
        <v>0</v>
      </c>
      <c r="C40" s="76">
        <v>0</v>
      </c>
      <c r="D40" s="77">
        <v>0</v>
      </c>
      <c r="E40" s="75">
        <v>0</v>
      </c>
      <c r="F40" s="76">
        <v>0</v>
      </c>
      <c r="G40" s="26">
        <v>0</v>
      </c>
      <c r="H40" s="75">
        <v>0</v>
      </c>
      <c r="I40" s="76">
        <v>0</v>
      </c>
      <c r="J40" s="26">
        <v>0</v>
      </c>
      <c r="K40" s="39">
        <v>0</v>
      </c>
      <c r="L40" s="25">
        <v>2790</v>
      </c>
      <c r="M40" s="39">
        <v>2790</v>
      </c>
      <c r="N40" s="75">
        <v>0</v>
      </c>
      <c r="O40" s="76">
        <v>268.11899999999991</v>
      </c>
      <c r="P40" s="26">
        <v>268.11899999999991</v>
      </c>
      <c r="Q40" s="39">
        <v>0</v>
      </c>
      <c r="R40" s="39">
        <v>2521.8810000000003</v>
      </c>
      <c r="S40" s="40">
        <v>2521.8810000000003</v>
      </c>
      <c r="T40" s="100" t="s">
        <v>64</v>
      </c>
    </row>
    <row r="41" spans="1:20" outlineLevel="2" x14ac:dyDescent="0.3">
      <c r="A41" s="35"/>
      <c r="B41" s="75">
        <v>0</v>
      </c>
      <c r="C41" s="76">
        <v>17667.939999999999</v>
      </c>
      <c r="D41" s="77">
        <v>17667.939999999999</v>
      </c>
      <c r="E41" s="75">
        <v>0</v>
      </c>
      <c r="F41" s="76">
        <v>1697.8890339999994</v>
      </c>
      <c r="G41" s="26">
        <v>1697.8890339999994</v>
      </c>
      <c r="H41" s="75">
        <v>0</v>
      </c>
      <c r="I41" s="76">
        <v>15970.050966000001</v>
      </c>
      <c r="J41" s="26">
        <v>15970.050966000001</v>
      </c>
      <c r="K41" s="39">
        <v>0</v>
      </c>
      <c r="L41" s="25">
        <v>60552.2</v>
      </c>
      <c r="M41" s="39">
        <v>60552.2</v>
      </c>
      <c r="N41" s="75">
        <v>0</v>
      </c>
      <c r="O41" s="76">
        <v>5819.0664199999974</v>
      </c>
      <c r="P41" s="26">
        <v>5819.0664199999974</v>
      </c>
      <c r="Q41" s="39">
        <v>0</v>
      </c>
      <c r="R41" s="39">
        <v>54733.133580000002</v>
      </c>
      <c r="S41" s="40">
        <v>54733.133580000002</v>
      </c>
      <c r="T41" s="106" t="s">
        <v>265</v>
      </c>
    </row>
    <row r="42" spans="1:20" outlineLevel="1" x14ac:dyDescent="0.3">
      <c r="A42" s="108" t="s">
        <v>77</v>
      </c>
      <c r="B42" s="110">
        <v>0</v>
      </c>
      <c r="C42" s="109">
        <v>17667.939999999999</v>
      </c>
      <c r="D42" s="111">
        <v>17667.939999999999</v>
      </c>
      <c r="E42" s="110">
        <v>0</v>
      </c>
      <c r="F42" s="109">
        <v>1697.8890339999994</v>
      </c>
      <c r="G42" s="112">
        <v>1697.8890339999994</v>
      </c>
      <c r="H42" s="110">
        <v>0</v>
      </c>
      <c r="I42" s="109">
        <v>15970.050966000001</v>
      </c>
      <c r="J42" s="112">
        <v>15970.050966000001</v>
      </c>
      <c r="K42" s="109">
        <v>0</v>
      </c>
      <c r="L42" s="113">
        <v>60552.2</v>
      </c>
      <c r="M42" s="109">
        <v>60552.2</v>
      </c>
      <c r="N42" s="110">
        <v>0</v>
      </c>
      <c r="O42" s="109">
        <v>5819.0664199999974</v>
      </c>
      <c r="P42" s="112">
        <v>5819.0664199999974</v>
      </c>
      <c r="Q42" s="109">
        <v>0</v>
      </c>
      <c r="R42" s="109">
        <v>54733.133580000002</v>
      </c>
      <c r="S42" s="114">
        <v>54733.133580000002</v>
      </c>
      <c r="T42" s="115"/>
    </row>
    <row r="43" spans="1:20" outlineLevel="3" x14ac:dyDescent="0.3">
      <c r="A43" s="35" t="s">
        <v>258</v>
      </c>
      <c r="B43" s="75">
        <v>0</v>
      </c>
      <c r="C43" s="76">
        <v>21064.67</v>
      </c>
      <c r="D43" s="77">
        <v>21064.67</v>
      </c>
      <c r="E43" s="75">
        <v>0</v>
      </c>
      <c r="F43" s="76">
        <v>2024.3147869999991</v>
      </c>
      <c r="G43" s="26">
        <v>2024.3147869999991</v>
      </c>
      <c r="H43" s="75">
        <v>0</v>
      </c>
      <c r="I43" s="76">
        <v>19040.355212999999</v>
      </c>
      <c r="J43" s="26">
        <v>19040.355212999999</v>
      </c>
      <c r="K43" s="39">
        <v>0</v>
      </c>
      <c r="L43" s="25">
        <v>62155.45</v>
      </c>
      <c r="M43" s="39">
        <v>62155.45</v>
      </c>
      <c r="N43" s="75">
        <v>0</v>
      </c>
      <c r="O43" s="76">
        <v>5973.1387449999975</v>
      </c>
      <c r="P43" s="26">
        <v>5973.1387449999975</v>
      </c>
      <c r="Q43" s="39">
        <v>0</v>
      </c>
      <c r="R43" s="39">
        <v>56182.311255000001</v>
      </c>
      <c r="S43" s="40">
        <v>56182.311255000001</v>
      </c>
      <c r="T43" s="100" t="s">
        <v>64</v>
      </c>
    </row>
    <row r="44" spans="1:20" outlineLevel="2" x14ac:dyDescent="0.3">
      <c r="A44" s="35"/>
      <c r="B44" s="75">
        <v>0</v>
      </c>
      <c r="C44" s="76">
        <v>21064.67</v>
      </c>
      <c r="D44" s="77">
        <v>21064.67</v>
      </c>
      <c r="E44" s="75">
        <v>0</v>
      </c>
      <c r="F44" s="76">
        <v>2024.3147869999991</v>
      </c>
      <c r="G44" s="26">
        <v>2024.3147869999991</v>
      </c>
      <c r="H44" s="75">
        <v>0</v>
      </c>
      <c r="I44" s="76">
        <v>19040.355212999999</v>
      </c>
      <c r="J44" s="26">
        <v>19040.355212999999</v>
      </c>
      <c r="K44" s="39">
        <v>0</v>
      </c>
      <c r="L44" s="25">
        <v>62155.45</v>
      </c>
      <c r="M44" s="39">
        <v>62155.45</v>
      </c>
      <c r="N44" s="75">
        <v>0</v>
      </c>
      <c r="O44" s="76">
        <v>5973.1387449999975</v>
      </c>
      <c r="P44" s="26">
        <v>5973.1387449999975</v>
      </c>
      <c r="Q44" s="39">
        <v>0</v>
      </c>
      <c r="R44" s="39">
        <v>56182.311255000001</v>
      </c>
      <c r="S44" s="40">
        <v>56182.311255000001</v>
      </c>
      <c r="T44" s="106" t="s">
        <v>265</v>
      </c>
    </row>
    <row r="45" spans="1:20" outlineLevel="1" x14ac:dyDescent="0.3">
      <c r="A45" s="108" t="s">
        <v>263</v>
      </c>
      <c r="B45" s="110">
        <v>0</v>
      </c>
      <c r="C45" s="109">
        <v>21064.67</v>
      </c>
      <c r="D45" s="111">
        <v>21064.67</v>
      </c>
      <c r="E45" s="110">
        <v>0</v>
      </c>
      <c r="F45" s="109">
        <v>2024.3147869999991</v>
      </c>
      <c r="G45" s="112">
        <v>2024.3147869999991</v>
      </c>
      <c r="H45" s="110">
        <v>0</v>
      </c>
      <c r="I45" s="109">
        <v>19040.355212999999</v>
      </c>
      <c r="J45" s="112">
        <v>19040.355212999999</v>
      </c>
      <c r="K45" s="109">
        <v>0</v>
      </c>
      <c r="L45" s="113">
        <v>62155.45</v>
      </c>
      <c r="M45" s="109">
        <v>62155.45</v>
      </c>
      <c r="N45" s="110">
        <v>0</v>
      </c>
      <c r="O45" s="109">
        <v>5973.1387449999975</v>
      </c>
      <c r="P45" s="112">
        <v>5973.1387449999975</v>
      </c>
      <c r="Q45" s="109">
        <v>0</v>
      </c>
      <c r="R45" s="109">
        <v>56182.311255000001</v>
      </c>
      <c r="S45" s="114">
        <v>56182.311255000001</v>
      </c>
      <c r="T45" s="115"/>
    </row>
    <row r="46" spans="1:20" outlineLevel="3" x14ac:dyDescent="0.3">
      <c r="A46" s="35" t="s">
        <v>80</v>
      </c>
      <c r="B46" s="75">
        <v>0</v>
      </c>
      <c r="C46" s="76">
        <v>0</v>
      </c>
      <c r="D46" s="77">
        <v>0</v>
      </c>
      <c r="E46" s="75">
        <v>0</v>
      </c>
      <c r="F46" s="76">
        <v>0</v>
      </c>
      <c r="G46" s="26">
        <v>0</v>
      </c>
      <c r="H46" s="75">
        <v>0</v>
      </c>
      <c r="I46" s="76">
        <v>0</v>
      </c>
      <c r="J46" s="26">
        <v>0</v>
      </c>
      <c r="K46" s="39">
        <v>0</v>
      </c>
      <c r="L46" s="25">
        <v>10087.09</v>
      </c>
      <c r="M46" s="39">
        <v>10087.09</v>
      </c>
      <c r="N46" s="75">
        <v>0</v>
      </c>
      <c r="O46" s="76">
        <v>969.3693489999996</v>
      </c>
      <c r="P46" s="26">
        <v>969.3693489999996</v>
      </c>
      <c r="Q46" s="39">
        <v>0</v>
      </c>
      <c r="R46" s="39">
        <v>9117.7206509999996</v>
      </c>
      <c r="S46" s="40">
        <v>9117.7206509999996</v>
      </c>
      <c r="T46" s="100" t="s">
        <v>64</v>
      </c>
    </row>
    <row r="47" spans="1:20" outlineLevel="3" x14ac:dyDescent="0.3">
      <c r="A47" s="35" t="s">
        <v>80</v>
      </c>
      <c r="B47" s="75">
        <v>0</v>
      </c>
      <c r="C47" s="76">
        <v>7329.16</v>
      </c>
      <c r="D47" s="77">
        <v>7329.16</v>
      </c>
      <c r="E47" s="75">
        <v>0</v>
      </c>
      <c r="F47" s="76">
        <v>704.33227599999975</v>
      </c>
      <c r="G47" s="26">
        <v>704.33227599999975</v>
      </c>
      <c r="H47" s="75">
        <v>0</v>
      </c>
      <c r="I47" s="76">
        <v>6624.8277239999998</v>
      </c>
      <c r="J47" s="26">
        <v>6624.8277239999998</v>
      </c>
      <c r="K47" s="39">
        <v>0</v>
      </c>
      <c r="L47" s="25">
        <v>21540.809999999998</v>
      </c>
      <c r="M47" s="39">
        <v>21540.809999999998</v>
      </c>
      <c r="N47" s="75">
        <v>0</v>
      </c>
      <c r="O47" s="76">
        <v>2070.071840999999</v>
      </c>
      <c r="P47" s="26">
        <v>2070.071840999999</v>
      </c>
      <c r="Q47" s="39">
        <v>0</v>
      </c>
      <c r="R47" s="39">
        <v>19470.738159</v>
      </c>
      <c r="S47" s="40">
        <v>19470.738159</v>
      </c>
      <c r="T47" s="100" t="s">
        <v>64</v>
      </c>
    </row>
    <row r="48" spans="1:20" outlineLevel="3" x14ac:dyDescent="0.3">
      <c r="A48" s="35" t="s">
        <v>80</v>
      </c>
      <c r="B48" s="75">
        <v>0</v>
      </c>
      <c r="C48" s="76">
        <v>2800</v>
      </c>
      <c r="D48" s="77">
        <v>2800</v>
      </c>
      <c r="E48" s="75">
        <v>0</v>
      </c>
      <c r="F48" s="76">
        <v>269.07999999999987</v>
      </c>
      <c r="G48" s="26">
        <v>269.07999999999987</v>
      </c>
      <c r="H48" s="75">
        <v>0</v>
      </c>
      <c r="I48" s="76">
        <v>2530.92</v>
      </c>
      <c r="J48" s="26">
        <v>2530.92</v>
      </c>
      <c r="K48" s="39">
        <v>0</v>
      </c>
      <c r="L48" s="25">
        <v>2800</v>
      </c>
      <c r="M48" s="39">
        <v>2800</v>
      </c>
      <c r="N48" s="75">
        <v>0</v>
      </c>
      <c r="O48" s="76">
        <v>269.07999999999987</v>
      </c>
      <c r="P48" s="26">
        <v>269.07999999999987</v>
      </c>
      <c r="Q48" s="39">
        <v>0</v>
      </c>
      <c r="R48" s="39">
        <v>2530.92</v>
      </c>
      <c r="S48" s="40">
        <v>2530.92</v>
      </c>
      <c r="T48" s="100" t="s">
        <v>64</v>
      </c>
    </row>
    <row r="49" spans="1:20" outlineLevel="3" x14ac:dyDescent="0.3">
      <c r="A49" s="35" t="s">
        <v>80</v>
      </c>
      <c r="B49" s="75">
        <v>0</v>
      </c>
      <c r="C49" s="76">
        <v>1164.1600000000001</v>
      </c>
      <c r="D49" s="77">
        <v>1164.1600000000001</v>
      </c>
      <c r="E49" s="75">
        <v>0</v>
      </c>
      <c r="F49" s="76">
        <v>111.87577599999996</v>
      </c>
      <c r="G49" s="26">
        <v>111.87577599999996</v>
      </c>
      <c r="H49" s="75">
        <v>0</v>
      </c>
      <c r="I49" s="76">
        <v>1052.2842240000002</v>
      </c>
      <c r="J49" s="26">
        <v>1052.2842240000002</v>
      </c>
      <c r="K49" s="39">
        <v>0</v>
      </c>
      <c r="L49" s="25">
        <v>3105.94</v>
      </c>
      <c r="M49" s="39">
        <v>3105.94</v>
      </c>
      <c r="N49" s="75">
        <v>0</v>
      </c>
      <c r="O49" s="76">
        <v>298.4808339999999</v>
      </c>
      <c r="P49" s="26">
        <v>298.4808339999999</v>
      </c>
      <c r="Q49" s="39">
        <v>0</v>
      </c>
      <c r="R49" s="39">
        <v>2807.4591660000001</v>
      </c>
      <c r="S49" s="40">
        <v>2807.4591660000001</v>
      </c>
      <c r="T49" s="100" t="s">
        <v>64</v>
      </c>
    </row>
    <row r="50" spans="1:20" outlineLevel="2" x14ac:dyDescent="0.3">
      <c r="A50" s="35"/>
      <c r="B50" s="75">
        <v>0</v>
      </c>
      <c r="C50" s="76">
        <v>11293.32</v>
      </c>
      <c r="D50" s="77">
        <v>11293.32</v>
      </c>
      <c r="E50" s="75">
        <v>0</v>
      </c>
      <c r="F50" s="76">
        <v>1085.2880519999994</v>
      </c>
      <c r="G50" s="26">
        <v>1085.2880519999994</v>
      </c>
      <c r="H50" s="75">
        <v>0</v>
      </c>
      <c r="I50" s="76">
        <v>10208.031948000002</v>
      </c>
      <c r="J50" s="26">
        <v>10208.031948000002</v>
      </c>
      <c r="K50" s="39">
        <v>0</v>
      </c>
      <c r="L50" s="25">
        <v>37533.839999999997</v>
      </c>
      <c r="M50" s="39">
        <v>37533.839999999997</v>
      </c>
      <c r="N50" s="75">
        <v>0</v>
      </c>
      <c r="O50" s="76">
        <v>3607.0020239999985</v>
      </c>
      <c r="P50" s="26">
        <v>3607.0020239999985</v>
      </c>
      <c r="Q50" s="39">
        <v>0</v>
      </c>
      <c r="R50" s="39">
        <v>33926.837976000003</v>
      </c>
      <c r="S50" s="40">
        <v>33926.837976000003</v>
      </c>
      <c r="T50" s="106" t="s">
        <v>265</v>
      </c>
    </row>
    <row r="51" spans="1:20" outlineLevel="1" x14ac:dyDescent="0.3">
      <c r="A51" s="108" t="s">
        <v>79</v>
      </c>
      <c r="B51" s="110">
        <v>0</v>
      </c>
      <c r="C51" s="109">
        <v>11293.32</v>
      </c>
      <c r="D51" s="111">
        <v>11293.32</v>
      </c>
      <c r="E51" s="110">
        <v>0</v>
      </c>
      <c r="F51" s="109">
        <v>1085.2880519999994</v>
      </c>
      <c r="G51" s="112">
        <v>1085.2880519999994</v>
      </c>
      <c r="H51" s="110">
        <v>0</v>
      </c>
      <c r="I51" s="109">
        <v>10208.031948000002</v>
      </c>
      <c r="J51" s="112">
        <v>10208.031948000002</v>
      </c>
      <c r="K51" s="109">
        <v>0</v>
      </c>
      <c r="L51" s="113">
        <v>37533.839999999997</v>
      </c>
      <c r="M51" s="109">
        <v>37533.839999999997</v>
      </c>
      <c r="N51" s="110">
        <v>0</v>
      </c>
      <c r="O51" s="109">
        <v>3607.0020239999985</v>
      </c>
      <c r="P51" s="112">
        <v>3607.0020239999985</v>
      </c>
      <c r="Q51" s="109">
        <v>0</v>
      </c>
      <c r="R51" s="109">
        <v>33926.837976000003</v>
      </c>
      <c r="S51" s="114">
        <v>33926.837976000003</v>
      </c>
      <c r="T51" s="115"/>
    </row>
    <row r="52" spans="1:20" outlineLevel="3" x14ac:dyDescent="0.3">
      <c r="A52" s="35" t="s">
        <v>82</v>
      </c>
      <c r="B52" s="75">
        <v>0</v>
      </c>
      <c r="C52" s="76">
        <v>136.26</v>
      </c>
      <c r="D52" s="77">
        <v>136.26</v>
      </c>
      <c r="E52" s="75">
        <v>0</v>
      </c>
      <c r="F52" s="76">
        <v>13.094585999999994</v>
      </c>
      <c r="G52" s="26">
        <v>13.094585999999994</v>
      </c>
      <c r="H52" s="75">
        <v>0</v>
      </c>
      <c r="I52" s="76">
        <v>123.165414</v>
      </c>
      <c r="J52" s="26">
        <v>123.165414</v>
      </c>
      <c r="K52" s="39">
        <v>0</v>
      </c>
      <c r="L52" s="25">
        <v>12693.47</v>
      </c>
      <c r="M52" s="39">
        <v>12693.47</v>
      </c>
      <c r="N52" s="75">
        <v>0</v>
      </c>
      <c r="O52" s="76">
        <v>1219.8424669999995</v>
      </c>
      <c r="P52" s="26">
        <v>1219.8424669999995</v>
      </c>
      <c r="Q52" s="39">
        <v>0</v>
      </c>
      <c r="R52" s="39">
        <v>11473.627532999999</v>
      </c>
      <c r="S52" s="40">
        <v>11473.627532999999</v>
      </c>
      <c r="T52" s="100" t="s">
        <v>64</v>
      </c>
    </row>
    <row r="53" spans="1:20" outlineLevel="3" x14ac:dyDescent="0.3">
      <c r="A53" s="35" t="s">
        <v>82</v>
      </c>
      <c r="B53" s="75">
        <v>0</v>
      </c>
      <c r="C53" s="76">
        <v>-5886.96</v>
      </c>
      <c r="D53" s="77">
        <v>-5886.96</v>
      </c>
      <c r="E53" s="75">
        <v>0</v>
      </c>
      <c r="F53" s="76">
        <v>-565.73685599999976</v>
      </c>
      <c r="G53" s="26">
        <v>-565.73685599999976</v>
      </c>
      <c r="H53" s="75">
        <v>0</v>
      </c>
      <c r="I53" s="76">
        <v>-5321.2231440000005</v>
      </c>
      <c r="J53" s="26">
        <v>-5321.2231440000005</v>
      </c>
      <c r="K53" s="39">
        <v>0</v>
      </c>
      <c r="L53" s="25">
        <v>2904.37</v>
      </c>
      <c r="M53" s="39">
        <v>2904.37</v>
      </c>
      <c r="N53" s="75">
        <v>0</v>
      </c>
      <c r="O53" s="76">
        <v>279.10995699999989</v>
      </c>
      <c r="P53" s="26">
        <v>279.10995699999989</v>
      </c>
      <c r="Q53" s="39">
        <v>0</v>
      </c>
      <c r="R53" s="39">
        <v>2625.2600430000002</v>
      </c>
      <c r="S53" s="40">
        <v>2625.2600430000002</v>
      </c>
      <c r="T53" s="100" t="s">
        <v>64</v>
      </c>
    </row>
    <row r="54" spans="1:20" outlineLevel="3" x14ac:dyDescent="0.3">
      <c r="A54" s="35" t="s">
        <v>82</v>
      </c>
      <c r="B54" s="75">
        <v>0</v>
      </c>
      <c r="C54" s="76">
        <v>27.34</v>
      </c>
      <c r="D54" s="77">
        <v>27.34</v>
      </c>
      <c r="E54" s="75">
        <v>0</v>
      </c>
      <c r="F54" s="76">
        <v>2.6273739999999988</v>
      </c>
      <c r="G54" s="26">
        <v>2.6273739999999988</v>
      </c>
      <c r="H54" s="75">
        <v>0</v>
      </c>
      <c r="I54" s="76">
        <v>24.712626</v>
      </c>
      <c r="J54" s="26">
        <v>24.712626</v>
      </c>
      <c r="K54" s="39">
        <v>0</v>
      </c>
      <c r="L54" s="25">
        <v>81.290000000000006</v>
      </c>
      <c r="M54" s="39">
        <v>81.290000000000006</v>
      </c>
      <c r="N54" s="75">
        <v>0</v>
      </c>
      <c r="O54" s="76">
        <v>7.8119689999999977</v>
      </c>
      <c r="P54" s="26">
        <v>7.8119689999999977</v>
      </c>
      <c r="Q54" s="39">
        <v>0</v>
      </c>
      <c r="R54" s="39">
        <v>73.478031000000016</v>
      </c>
      <c r="S54" s="40">
        <v>73.478031000000016</v>
      </c>
      <c r="T54" s="100" t="s">
        <v>64</v>
      </c>
    </row>
    <row r="55" spans="1:20" outlineLevel="3" x14ac:dyDescent="0.3">
      <c r="A55" s="35" t="s">
        <v>82</v>
      </c>
      <c r="B55" s="75">
        <v>0</v>
      </c>
      <c r="C55" s="76">
        <v>0</v>
      </c>
      <c r="D55" s="77">
        <v>0</v>
      </c>
      <c r="E55" s="75">
        <v>0</v>
      </c>
      <c r="F55" s="76">
        <v>0</v>
      </c>
      <c r="G55" s="26">
        <v>0</v>
      </c>
      <c r="H55" s="75">
        <v>0</v>
      </c>
      <c r="I55" s="76">
        <v>0</v>
      </c>
      <c r="J55" s="26">
        <v>0</v>
      </c>
      <c r="K55" s="39">
        <v>0</v>
      </c>
      <c r="L55" s="25">
        <v>259.5</v>
      </c>
      <c r="M55" s="39">
        <v>259.5</v>
      </c>
      <c r="N55" s="75">
        <v>0</v>
      </c>
      <c r="O55" s="76">
        <v>24.93794999999999</v>
      </c>
      <c r="P55" s="26">
        <v>24.93794999999999</v>
      </c>
      <c r="Q55" s="39">
        <v>0</v>
      </c>
      <c r="R55" s="39">
        <v>234.56205</v>
      </c>
      <c r="S55" s="40">
        <v>234.56205</v>
      </c>
      <c r="T55" s="100" t="s">
        <v>64</v>
      </c>
    </row>
    <row r="56" spans="1:20" outlineLevel="3" x14ac:dyDescent="0.3">
      <c r="A56" s="35" t="s">
        <v>82</v>
      </c>
      <c r="B56" s="75">
        <v>0</v>
      </c>
      <c r="C56" s="76">
        <v>3664.59</v>
      </c>
      <c r="D56" s="77">
        <v>3664.59</v>
      </c>
      <c r="E56" s="75">
        <v>0</v>
      </c>
      <c r="F56" s="76">
        <v>352.16709899999989</v>
      </c>
      <c r="G56" s="26">
        <v>352.16709899999989</v>
      </c>
      <c r="H56" s="75">
        <v>0</v>
      </c>
      <c r="I56" s="76">
        <v>3312.4229010000004</v>
      </c>
      <c r="J56" s="26">
        <v>3312.4229010000004</v>
      </c>
      <c r="K56" s="39">
        <v>0</v>
      </c>
      <c r="L56" s="25">
        <v>10770.42</v>
      </c>
      <c r="M56" s="39">
        <v>10770.42</v>
      </c>
      <c r="N56" s="75">
        <v>0</v>
      </c>
      <c r="O56" s="76">
        <v>1035.0373619999996</v>
      </c>
      <c r="P56" s="26">
        <v>1035.0373619999996</v>
      </c>
      <c r="Q56" s="39">
        <v>0</v>
      </c>
      <c r="R56" s="39">
        <v>9735.382638000001</v>
      </c>
      <c r="S56" s="40">
        <v>9735.382638000001</v>
      </c>
      <c r="T56" s="100" t="s">
        <v>64</v>
      </c>
    </row>
    <row r="57" spans="1:20" outlineLevel="3" x14ac:dyDescent="0.3">
      <c r="A57" s="35" t="s">
        <v>82</v>
      </c>
      <c r="B57" s="75">
        <v>0</v>
      </c>
      <c r="C57" s="76">
        <v>3664.59</v>
      </c>
      <c r="D57" s="77">
        <v>3664.59</v>
      </c>
      <c r="E57" s="75">
        <v>0</v>
      </c>
      <c r="F57" s="76">
        <v>352.16709899999989</v>
      </c>
      <c r="G57" s="26">
        <v>352.16709899999989</v>
      </c>
      <c r="H57" s="75">
        <v>0</v>
      </c>
      <c r="I57" s="76">
        <v>3312.4229010000004</v>
      </c>
      <c r="J57" s="26">
        <v>3312.4229010000004</v>
      </c>
      <c r="K57" s="39">
        <v>0</v>
      </c>
      <c r="L57" s="25">
        <v>10770.42</v>
      </c>
      <c r="M57" s="39">
        <v>10770.42</v>
      </c>
      <c r="N57" s="75">
        <v>0</v>
      </c>
      <c r="O57" s="76">
        <v>1035.0373619999996</v>
      </c>
      <c r="P57" s="26">
        <v>1035.0373619999996</v>
      </c>
      <c r="Q57" s="39">
        <v>0</v>
      </c>
      <c r="R57" s="39">
        <v>9735.382638000001</v>
      </c>
      <c r="S57" s="40">
        <v>9735.382638000001</v>
      </c>
      <c r="T57" s="100" t="s">
        <v>64</v>
      </c>
    </row>
    <row r="58" spans="1:20" outlineLevel="3" x14ac:dyDescent="0.3">
      <c r="A58" s="35" t="s">
        <v>82</v>
      </c>
      <c r="B58" s="75">
        <v>0</v>
      </c>
      <c r="C58" s="76">
        <v>92208.57</v>
      </c>
      <c r="D58" s="77">
        <v>92208.57</v>
      </c>
      <c r="E58" s="75">
        <v>0</v>
      </c>
      <c r="F58" s="76">
        <v>8861.2435769999975</v>
      </c>
      <c r="G58" s="26">
        <v>8861.2435769999975</v>
      </c>
      <c r="H58" s="75">
        <v>0</v>
      </c>
      <c r="I58" s="76">
        <v>83347.326423000006</v>
      </c>
      <c r="J58" s="26">
        <v>83347.326423000006</v>
      </c>
      <c r="K58" s="39">
        <v>0</v>
      </c>
      <c r="L58" s="25">
        <v>296053.2</v>
      </c>
      <c r="M58" s="39">
        <v>296053.2</v>
      </c>
      <c r="N58" s="75">
        <v>0</v>
      </c>
      <c r="O58" s="76">
        <v>28450.71251999999</v>
      </c>
      <c r="P58" s="26">
        <v>28450.71251999999</v>
      </c>
      <c r="Q58" s="39">
        <v>0</v>
      </c>
      <c r="R58" s="39">
        <v>267602.48748000001</v>
      </c>
      <c r="S58" s="40">
        <v>267602.48748000001</v>
      </c>
      <c r="T58" s="100" t="s">
        <v>64</v>
      </c>
    </row>
    <row r="59" spans="1:20" outlineLevel="3" x14ac:dyDescent="0.3">
      <c r="A59" s="35" t="s">
        <v>82</v>
      </c>
      <c r="B59" s="75">
        <v>0</v>
      </c>
      <c r="C59" s="76">
        <v>2085.37</v>
      </c>
      <c r="D59" s="77">
        <v>2085.37</v>
      </c>
      <c r="E59" s="75">
        <v>0</v>
      </c>
      <c r="F59" s="76">
        <v>200.40405699999991</v>
      </c>
      <c r="G59" s="26">
        <v>200.40405699999991</v>
      </c>
      <c r="H59" s="75">
        <v>0</v>
      </c>
      <c r="I59" s="76">
        <v>1884.9659429999999</v>
      </c>
      <c r="J59" s="26">
        <v>1884.9659429999999</v>
      </c>
      <c r="K59" s="39">
        <v>0</v>
      </c>
      <c r="L59" s="25">
        <v>5712.63</v>
      </c>
      <c r="M59" s="39">
        <v>5712.63</v>
      </c>
      <c r="N59" s="75">
        <v>0</v>
      </c>
      <c r="O59" s="76">
        <v>548.98374299999978</v>
      </c>
      <c r="P59" s="26">
        <v>548.98374299999978</v>
      </c>
      <c r="Q59" s="39">
        <v>0</v>
      </c>
      <c r="R59" s="39">
        <v>5163.6462570000003</v>
      </c>
      <c r="S59" s="40">
        <v>5163.6462570000003</v>
      </c>
      <c r="T59" s="100" t="s">
        <v>64</v>
      </c>
    </row>
    <row r="60" spans="1:20" outlineLevel="3" x14ac:dyDescent="0.3">
      <c r="A60" s="35" t="s">
        <v>82</v>
      </c>
      <c r="B60" s="75">
        <v>0</v>
      </c>
      <c r="C60" s="76">
        <v>15126.74</v>
      </c>
      <c r="D60" s="77">
        <v>15126.74</v>
      </c>
      <c r="E60" s="75">
        <v>0</v>
      </c>
      <c r="F60" s="76">
        <v>1453.6797139999994</v>
      </c>
      <c r="G60" s="26">
        <v>1453.6797139999994</v>
      </c>
      <c r="H60" s="75">
        <v>0</v>
      </c>
      <c r="I60" s="76">
        <v>13673.060286</v>
      </c>
      <c r="J60" s="26">
        <v>13673.060286</v>
      </c>
      <c r="K60" s="39">
        <v>0</v>
      </c>
      <c r="L60" s="25">
        <v>36523.040000000001</v>
      </c>
      <c r="M60" s="39">
        <v>36523.040000000001</v>
      </c>
      <c r="N60" s="75">
        <v>0</v>
      </c>
      <c r="O60" s="76">
        <v>3509.8641439999988</v>
      </c>
      <c r="P60" s="26">
        <v>3509.8641439999988</v>
      </c>
      <c r="Q60" s="39">
        <v>0</v>
      </c>
      <c r="R60" s="39">
        <v>33013.175856000002</v>
      </c>
      <c r="S60" s="40">
        <v>33013.175856000002</v>
      </c>
      <c r="T60" s="100" t="s">
        <v>64</v>
      </c>
    </row>
    <row r="61" spans="1:20" outlineLevel="3" x14ac:dyDescent="0.3">
      <c r="A61" s="35" t="s">
        <v>82</v>
      </c>
      <c r="B61" s="75">
        <v>0</v>
      </c>
      <c r="C61" s="76">
        <v>6430.04</v>
      </c>
      <c r="D61" s="77">
        <v>6430.04</v>
      </c>
      <c r="E61" s="75">
        <v>0</v>
      </c>
      <c r="F61" s="76">
        <v>617.92684399999973</v>
      </c>
      <c r="G61" s="26">
        <v>617.92684399999973</v>
      </c>
      <c r="H61" s="75">
        <v>0</v>
      </c>
      <c r="I61" s="76">
        <v>5812.1131560000003</v>
      </c>
      <c r="J61" s="26">
        <v>5812.1131560000003</v>
      </c>
      <c r="K61" s="39">
        <v>0</v>
      </c>
      <c r="L61" s="25">
        <v>6550.61</v>
      </c>
      <c r="M61" s="39">
        <v>6550.61</v>
      </c>
      <c r="N61" s="75">
        <v>0</v>
      </c>
      <c r="O61" s="76">
        <v>629.51362099999972</v>
      </c>
      <c r="P61" s="26">
        <v>629.51362099999972</v>
      </c>
      <c r="Q61" s="39">
        <v>0</v>
      </c>
      <c r="R61" s="39">
        <v>5921.0963789999996</v>
      </c>
      <c r="S61" s="40">
        <v>5921.0963789999996</v>
      </c>
      <c r="T61" s="100" t="s">
        <v>64</v>
      </c>
    </row>
    <row r="62" spans="1:20" outlineLevel="3" x14ac:dyDescent="0.3">
      <c r="A62" s="35" t="s">
        <v>82</v>
      </c>
      <c r="B62" s="75">
        <v>0</v>
      </c>
      <c r="C62" s="76">
        <v>140.74</v>
      </c>
      <c r="D62" s="77">
        <v>140.74</v>
      </c>
      <c r="E62" s="75">
        <v>0</v>
      </c>
      <c r="F62" s="76">
        <v>13.525113999999995</v>
      </c>
      <c r="G62" s="26">
        <v>13.525113999999995</v>
      </c>
      <c r="H62" s="75">
        <v>0</v>
      </c>
      <c r="I62" s="76">
        <v>127.21488600000001</v>
      </c>
      <c r="J62" s="26">
        <v>127.21488600000001</v>
      </c>
      <c r="K62" s="39">
        <v>0</v>
      </c>
      <c r="L62" s="25">
        <v>140.74</v>
      </c>
      <c r="M62" s="39">
        <v>140.74</v>
      </c>
      <c r="N62" s="75">
        <v>0</v>
      </c>
      <c r="O62" s="76">
        <v>13.525113999999995</v>
      </c>
      <c r="P62" s="26">
        <v>13.525113999999995</v>
      </c>
      <c r="Q62" s="39">
        <v>0</v>
      </c>
      <c r="R62" s="39">
        <v>127.21488600000001</v>
      </c>
      <c r="S62" s="40">
        <v>127.21488600000001</v>
      </c>
      <c r="T62" s="100" t="s">
        <v>64</v>
      </c>
    </row>
    <row r="63" spans="1:20" outlineLevel="3" x14ac:dyDescent="0.3">
      <c r="A63" s="35" t="s">
        <v>82</v>
      </c>
      <c r="B63" s="75">
        <v>0</v>
      </c>
      <c r="C63" s="76">
        <v>582.07000000000005</v>
      </c>
      <c r="D63" s="77">
        <v>582.07000000000005</v>
      </c>
      <c r="E63" s="75">
        <v>0</v>
      </c>
      <c r="F63" s="76">
        <v>55.936926999999983</v>
      </c>
      <c r="G63" s="26">
        <v>55.936926999999983</v>
      </c>
      <c r="H63" s="75">
        <v>0</v>
      </c>
      <c r="I63" s="76">
        <v>526.13307300000008</v>
      </c>
      <c r="J63" s="26">
        <v>526.13307300000008</v>
      </c>
      <c r="K63" s="39">
        <v>0</v>
      </c>
      <c r="L63" s="25">
        <v>1553.1100000000001</v>
      </c>
      <c r="M63" s="39">
        <v>1553.1100000000001</v>
      </c>
      <c r="N63" s="75">
        <v>0</v>
      </c>
      <c r="O63" s="76">
        <v>149.25387099999995</v>
      </c>
      <c r="P63" s="26">
        <v>149.25387099999995</v>
      </c>
      <c r="Q63" s="39">
        <v>0</v>
      </c>
      <c r="R63" s="39">
        <v>1403.8561290000002</v>
      </c>
      <c r="S63" s="40">
        <v>1403.8561290000002</v>
      </c>
      <c r="T63" s="100" t="s">
        <v>64</v>
      </c>
    </row>
    <row r="64" spans="1:20" outlineLevel="3" x14ac:dyDescent="0.3">
      <c r="A64" s="35" t="s">
        <v>82</v>
      </c>
      <c r="B64" s="75">
        <v>0</v>
      </c>
      <c r="C64" s="76">
        <v>582.07000000000005</v>
      </c>
      <c r="D64" s="77">
        <v>582.07000000000005</v>
      </c>
      <c r="E64" s="75">
        <v>0</v>
      </c>
      <c r="F64" s="76">
        <v>55.936926999999983</v>
      </c>
      <c r="G64" s="26">
        <v>55.936926999999983</v>
      </c>
      <c r="H64" s="75">
        <v>0</v>
      </c>
      <c r="I64" s="76">
        <v>526.13307300000008</v>
      </c>
      <c r="J64" s="26">
        <v>526.13307300000008</v>
      </c>
      <c r="K64" s="39">
        <v>0</v>
      </c>
      <c r="L64" s="25">
        <v>1553.1100000000001</v>
      </c>
      <c r="M64" s="39">
        <v>1553.1100000000001</v>
      </c>
      <c r="N64" s="75">
        <v>0</v>
      </c>
      <c r="O64" s="76">
        <v>149.25387099999995</v>
      </c>
      <c r="P64" s="26">
        <v>149.25387099999995</v>
      </c>
      <c r="Q64" s="39">
        <v>0</v>
      </c>
      <c r="R64" s="39">
        <v>1403.8561290000002</v>
      </c>
      <c r="S64" s="40">
        <v>1403.8561290000002</v>
      </c>
      <c r="T64" s="100" t="s">
        <v>64</v>
      </c>
    </row>
    <row r="65" spans="1:20" outlineLevel="2" x14ac:dyDescent="0.3">
      <c r="A65" s="35"/>
      <c r="B65" s="75">
        <v>0</v>
      </c>
      <c r="C65" s="76">
        <v>118761.42000000003</v>
      </c>
      <c r="D65" s="77">
        <v>118761.42000000003</v>
      </c>
      <c r="E65" s="75">
        <v>0</v>
      </c>
      <c r="F65" s="76">
        <v>11412.972461999998</v>
      </c>
      <c r="G65" s="26">
        <v>11412.972461999998</v>
      </c>
      <c r="H65" s="75">
        <v>0</v>
      </c>
      <c r="I65" s="76">
        <v>107348.44753800004</v>
      </c>
      <c r="J65" s="26">
        <v>107348.44753800004</v>
      </c>
      <c r="K65" s="39">
        <v>0</v>
      </c>
      <c r="L65" s="25">
        <v>385565.91</v>
      </c>
      <c r="M65" s="39">
        <v>385565.91</v>
      </c>
      <c r="N65" s="75">
        <v>0</v>
      </c>
      <c r="O65" s="76">
        <v>37052.883950999982</v>
      </c>
      <c r="P65" s="26">
        <v>37052.883950999982</v>
      </c>
      <c r="Q65" s="39">
        <v>0</v>
      </c>
      <c r="R65" s="39">
        <v>348513.02604899998</v>
      </c>
      <c r="S65" s="40">
        <v>348513.02604899998</v>
      </c>
      <c r="T65" s="106" t="s">
        <v>265</v>
      </c>
    </row>
    <row r="66" spans="1:20" outlineLevel="1" x14ac:dyDescent="0.3">
      <c r="A66" s="108" t="s">
        <v>81</v>
      </c>
      <c r="B66" s="110">
        <v>0</v>
      </c>
      <c r="C66" s="109">
        <v>118761.42000000003</v>
      </c>
      <c r="D66" s="111">
        <v>118761.42000000003</v>
      </c>
      <c r="E66" s="110">
        <v>0</v>
      </c>
      <c r="F66" s="109">
        <v>11412.972461999998</v>
      </c>
      <c r="G66" s="112">
        <v>11412.972461999998</v>
      </c>
      <c r="H66" s="110">
        <v>0</v>
      </c>
      <c r="I66" s="109">
        <v>107348.44753800004</v>
      </c>
      <c r="J66" s="112">
        <v>107348.44753800004</v>
      </c>
      <c r="K66" s="109">
        <v>0</v>
      </c>
      <c r="L66" s="113">
        <v>385565.91</v>
      </c>
      <c r="M66" s="109">
        <v>385565.91</v>
      </c>
      <c r="N66" s="110">
        <v>0</v>
      </c>
      <c r="O66" s="109">
        <v>37052.883950999982</v>
      </c>
      <c r="P66" s="112">
        <v>37052.883950999982</v>
      </c>
      <c r="Q66" s="109">
        <v>0</v>
      </c>
      <c r="R66" s="109">
        <v>348513.02604899998</v>
      </c>
      <c r="S66" s="114">
        <v>348513.02604899998</v>
      </c>
      <c r="T66" s="115"/>
    </row>
    <row r="67" spans="1:20" outlineLevel="3" x14ac:dyDescent="0.3">
      <c r="A67" s="35" t="s">
        <v>86</v>
      </c>
      <c r="B67" s="75">
        <v>0</v>
      </c>
      <c r="C67" s="76">
        <v>0</v>
      </c>
      <c r="D67" s="77">
        <v>0</v>
      </c>
      <c r="E67" s="75">
        <v>0</v>
      </c>
      <c r="F67" s="76">
        <v>0</v>
      </c>
      <c r="G67" s="26">
        <v>0</v>
      </c>
      <c r="H67" s="75">
        <v>0</v>
      </c>
      <c r="I67" s="76">
        <v>0</v>
      </c>
      <c r="J67" s="26">
        <v>0</v>
      </c>
      <c r="K67" s="39">
        <v>0</v>
      </c>
      <c r="L67" s="25">
        <v>-60.13</v>
      </c>
      <c r="M67" s="39">
        <v>-60.13</v>
      </c>
      <c r="N67" s="75">
        <v>0</v>
      </c>
      <c r="O67" s="76">
        <v>-5.7784929999999983</v>
      </c>
      <c r="P67" s="26">
        <v>-5.7784929999999983</v>
      </c>
      <c r="Q67" s="39">
        <v>0</v>
      </c>
      <c r="R67" s="39">
        <v>-54.351507000000005</v>
      </c>
      <c r="S67" s="40">
        <v>-54.351507000000005</v>
      </c>
      <c r="T67" s="100" t="s">
        <v>64</v>
      </c>
    </row>
    <row r="68" spans="1:20" outlineLevel="3" x14ac:dyDescent="0.3">
      <c r="A68" s="35" t="s">
        <v>86</v>
      </c>
      <c r="B68" s="75">
        <v>0</v>
      </c>
      <c r="C68" s="76">
        <v>647.5</v>
      </c>
      <c r="D68" s="77">
        <v>647.5</v>
      </c>
      <c r="E68" s="75">
        <v>0</v>
      </c>
      <c r="F68" s="76">
        <v>62.224749999999979</v>
      </c>
      <c r="G68" s="26">
        <v>62.224749999999979</v>
      </c>
      <c r="H68" s="75">
        <v>0</v>
      </c>
      <c r="I68" s="76">
        <v>585.27525000000003</v>
      </c>
      <c r="J68" s="26">
        <v>585.27525000000003</v>
      </c>
      <c r="K68" s="39">
        <v>0</v>
      </c>
      <c r="L68" s="25">
        <v>11182.16</v>
      </c>
      <c r="M68" s="39">
        <v>11182.16</v>
      </c>
      <c r="N68" s="75">
        <v>0</v>
      </c>
      <c r="O68" s="76">
        <v>1074.6055759999995</v>
      </c>
      <c r="P68" s="26">
        <v>1074.6055759999995</v>
      </c>
      <c r="Q68" s="39">
        <v>0</v>
      </c>
      <c r="R68" s="39">
        <v>10107.554424</v>
      </c>
      <c r="S68" s="40">
        <v>10107.554424</v>
      </c>
      <c r="T68" s="100" t="s">
        <v>64</v>
      </c>
    </row>
    <row r="69" spans="1:20" outlineLevel="3" x14ac:dyDescent="0.3">
      <c r="A69" s="35" t="s">
        <v>86</v>
      </c>
      <c r="B69" s="75">
        <v>0</v>
      </c>
      <c r="C69" s="76">
        <v>33420.21</v>
      </c>
      <c r="D69" s="77">
        <v>33420.21</v>
      </c>
      <c r="E69" s="75">
        <v>0</v>
      </c>
      <c r="F69" s="76">
        <v>3211.6821809999988</v>
      </c>
      <c r="G69" s="26">
        <v>3211.6821809999988</v>
      </c>
      <c r="H69" s="75">
        <v>0</v>
      </c>
      <c r="I69" s="76">
        <v>30208.527818999999</v>
      </c>
      <c r="J69" s="26">
        <v>30208.527818999999</v>
      </c>
      <c r="K69" s="39">
        <v>0</v>
      </c>
      <c r="L69" s="25">
        <v>119877.53</v>
      </c>
      <c r="M69" s="39">
        <v>119877.53</v>
      </c>
      <c r="N69" s="75">
        <v>0</v>
      </c>
      <c r="O69" s="76">
        <v>11520.230632999996</v>
      </c>
      <c r="P69" s="26">
        <v>11520.230632999996</v>
      </c>
      <c r="Q69" s="39">
        <v>0</v>
      </c>
      <c r="R69" s="39">
        <v>108357.299367</v>
      </c>
      <c r="S69" s="40">
        <v>108357.299367</v>
      </c>
      <c r="T69" s="100" t="s">
        <v>64</v>
      </c>
    </row>
    <row r="70" spans="1:20" outlineLevel="3" x14ac:dyDescent="0.3">
      <c r="A70" s="35" t="s">
        <v>86</v>
      </c>
      <c r="B70" s="75">
        <v>0</v>
      </c>
      <c r="C70" s="76">
        <v>64727.23</v>
      </c>
      <c r="D70" s="77">
        <v>64727.23</v>
      </c>
      <c r="E70" s="75">
        <v>0</v>
      </c>
      <c r="F70" s="76">
        <v>6220.2868029999981</v>
      </c>
      <c r="G70" s="26">
        <v>6220.2868029999981</v>
      </c>
      <c r="H70" s="75">
        <v>0</v>
      </c>
      <c r="I70" s="76">
        <v>58506.943197000008</v>
      </c>
      <c r="J70" s="26">
        <v>58506.943197000008</v>
      </c>
      <c r="K70" s="39">
        <v>0</v>
      </c>
      <c r="L70" s="25">
        <v>195736.53</v>
      </c>
      <c r="M70" s="39">
        <v>195736.53</v>
      </c>
      <c r="N70" s="75">
        <v>0</v>
      </c>
      <c r="O70" s="76">
        <v>18810.280532999994</v>
      </c>
      <c r="P70" s="26">
        <v>18810.280532999994</v>
      </c>
      <c r="Q70" s="39">
        <v>0</v>
      </c>
      <c r="R70" s="39">
        <v>176926.24946700002</v>
      </c>
      <c r="S70" s="40">
        <v>176926.24946700002</v>
      </c>
      <c r="T70" s="100" t="s">
        <v>64</v>
      </c>
    </row>
    <row r="71" spans="1:20" outlineLevel="3" x14ac:dyDescent="0.3">
      <c r="A71" s="35" t="s">
        <v>86</v>
      </c>
      <c r="B71" s="75">
        <v>0</v>
      </c>
      <c r="C71" s="76">
        <v>0</v>
      </c>
      <c r="D71" s="77">
        <v>0</v>
      </c>
      <c r="E71" s="75">
        <v>0</v>
      </c>
      <c r="F71" s="76">
        <v>0</v>
      </c>
      <c r="G71" s="26">
        <v>0</v>
      </c>
      <c r="H71" s="75">
        <v>0</v>
      </c>
      <c r="I71" s="76">
        <v>0</v>
      </c>
      <c r="J71" s="26">
        <v>0</v>
      </c>
      <c r="K71" s="39">
        <v>0</v>
      </c>
      <c r="L71" s="25">
        <v>161.74</v>
      </c>
      <c r="M71" s="39">
        <v>161.74</v>
      </c>
      <c r="N71" s="75">
        <v>0</v>
      </c>
      <c r="O71" s="76">
        <v>15.543213999999995</v>
      </c>
      <c r="P71" s="26">
        <v>15.543213999999995</v>
      </c>
      <c r="Q71" s="39">
        <v>0</v>
      </c>
      <c r="R71" s="39">
        <v>146.196786</v>
      </c>
      <c r="S71" s="40">
        <v>146.196786</v>
      </c>
      <c r="T71" s="100" t="s">
        <v>64</v>
      </c>
    </row>
    <row r="72" spans="1:20" outlineLevel="2" x14ac:dyDescent="0.3">
      <c r="A72" s="35"/>
      <c r="B72" s="75">
        <v>0</v>
      </c>
      <c r="C72" s="76">
        <v>98794.94</v>
      </c>
      <c r="D72" s="77">
        <v>98794.94</v>
      </c>
      <c r="E72" s="75">
        <v>0</v>
      </c>
      <c r="F72" s="76">
        <v>9494.1937339999968</v>
      </c>
      <c r="G72" s="26">
        <v>9494.1937339999968</v>
      </c>
      <c r="H72" s="75">
        <v>0</v>
      </c>
      <c r="I72" s="76">
        <v>89300.746266000002</v>
      </c>
      <c r="J72" s="26">
        <v>89300.746266000002</v>
      </c>
      <c r="K72" s="39">
        <v>0</v>
      </c>
      <c r="L72" s="25">
        <v>326897.82999999996</v>
      </c>
      <c r="M72" s="39">
        <v>326897.82999999996</v>
      </c>
      <c r="N72" s="75">
        <v>0</v>
      </c>
      <c r="O72" s="76">
        <v>31414.881462999991</v>
      </c>
      <c r="P72" s="26">
        <v>31414.881462999991</v>
      </c>
      <c r="Q72" s="39">
        <v>0</v>
      </c>
      <c r="R72" s="39">
        <v>295482.94853699999</v>
      </c>
      <c r="S72" s="40">
        <v>295482.94853699999</v>
      </c>
      <c r="T72" s="106" t="s">
        <v>265</v>
      </c>
    </row>
    <row r="73" spans="1:20" outlineLevel="1" x14ac:dyDescent="0.3">
      <c r="A73" s="108" t="s">
        <v>85</v>
      </c>
      <c r="B73" s="110">
        <v>0</v>
      </c>
      <c r="C73" s="109">
        <v>98794.94</v>
      </c>
      <c r="D73" s="111">
        <v>98794.94</v>
      </c>
      <c r="E73" s="110">
        <v>0</v>
      </c>
      <c r="F73" s="109">
        <v>9494.1937339999968</v>
      </c>
      <c r="G73" s="112">
        <v>9494.1937339999968</v>
      </c>
      <c r="H73" s="110">
        <v>0</v>
      </c>
      <c r="I73" s="109">
        <v>89300.746266000002</v>
      </c>
      <c r="J73" s="112">
        <v>89300.746266000002</v>
      </c>
      <c r="K73" s="109">
        <v>0</v>
      </c>
      <c r="L73" s="113">
        <v>326897.82999999996</v>
      </c>
      <c r="M73" s="109">
        <v>326897.82999999996</v>
      </c>
      <c r="N73" s="110">
        <v>0</v>
      </c>
      <c r="O73" s="109">
        <v>31414.881462999991</v>
      </c>
      <c r="P73" s="112">
        <v>31414.881462999991</v>
      </c>
      <c r="Q73" s="109">
        <v>0</v>
      </c>
      <c r="R73" s="109">
        <v>295482.94853699999</v>
      </c>
      <c r="S73" s="114">
        <v>295482.94853699999</v>
      </c>
      <c r="T73" s="115"/>
    </row>
    <row r="74" spans="1:20" outlineLevel="3" x14ac:dyDescent="0.3">
      <c r="A74" s="35" t="s">
        <v>88</v>
      </c>
      <c r="B74" s="75">
        <v>0</v>
      </c>
      <c r="C74" s="76">
        <v>12071.78</v>
      </c>
      <c r="D74" s="77">
        <v>12071.78</v>
      </c>
      <c r="E74" s="75">
        <v>0</v>
      </c>
      <c r="F74" s="76">
        <v>1337.5532240000002</v>
      </c>
      <c r="G74" s="26">
        <v>1337.5532240000002</v>
      </c>
      <c r="H74" s="75">
        <v>0</v>
      </c>
      <c r="I74" s="76">
        <v>10734.226776</v>
      </c>
      <c r="J74" s="26">
        <v>10734.226776</v>
      </c>
      <c r="K74" s="39">
        <v>0</v>
      </c>
      <c r="L74" s="25">
        <v>76595.42</v>
      </c>
      <c r="M74" s="39">
        <v>76595.42</v>
      </c>
      <c r="N74" s="75">
        <v>0</v>
      </c>
      <c r="O74" s="76">
        <v>8486.7725360000004</v>
      </c>
      <c r="P74" s="26">
        <v>8486.7725360000004</v>
      </c>
      <c r="Q74" s="39">
        <v>0</v>
      </c>
      <c r="R74" s="39">
        <v>68108.647463999994</v>
      </c>
      <c r="S74" s="40">
        <v>68108.647463999994</v>
      </c>
      <c r="T74" s="100" t="s">
        <v>251</v>
      </c>
    </row>
    <row r="75" spans="1:20" outlineLevel="3" x14ac:dyDescent="0.3">
      <c r="A75" s="35" t="s">
        <v>88</v>
      </c>
      <c r="B75" s="75">
        <v>0</v>
      </c>
      <c r="C75" s="76">
        <v>122.48</v>
      </c>
      <c r="D75" s="77">
        <v>122.48</v>
      </c>
      <c r="E75" s="75">
        <v>0</v>
      </c>
      <c r="F75" s="76">
        <v>13.570784000000002</v>
      </c>
      <c r="G75" s="26">
        <v>13.570784000000002</v>
      </c>
      <c r="H75" s="75">
        <v>0</v>
      </c>
      <c r="I75" s="76">
        <v>108.909216</v>
      </c>
      <c r="J75" s="26">
        <v>108.909216</v>
      </c>
      <c r="K75" s="39">
        <v>0</v>
      </c>
      <c r="L75" s="25">
        <v>382.48</v>
      </c>
      <c r="M75" s="39">
        <v>382.48</v>
      </c>
      <c r="N75" s="75">
        <v>0</v>
      </c>
      <c r="O75" s="76">
        <v>42.378784000000003</v>
      </c>
      <c r="P75" s="26">
        <v>42.378784000000003</v>
      </c>
      <c r="Q75" s="39">
        <v>0</v>
      </c>
      <c r="R75" s="39">
        <v>340.10121600000002</v>
      </c>
      <c r="S75" s="40">
        <v>340.10121600000002</v>
      </c>
      <c r="T75" s="100" t="s">
        <v>251</v>
      </c>
    </row>
    <row r="76" spans="1:20" outlineLevel="3" x14ac:dyDescent="0.3">
      <c r="A76" s="35" t="s">
        <v>88</v>
      </c>
      <c r="B76" s="75">
        <v>0</v>
      </c>
      <c r="C76" s="76">
        <v>1115.01</v>
      </c>
      <c r="D76" s="77">
        <v>1115.01</v>
      </c>
      <c r="E76" s="75">
        <v>0</v>
      </c>
      <c r="F76" s="76">
        <v>123.543108</v>
      </c>
      <c r="G76" s="26">
        <v>123.543108</v>
      </c>
      <c r="H76" s="75">
        <v>0</v>
      </c>
      <c r="I76" s="76">
        <v>991.46689200000003</v>
      </c>
      <c r="J76" s="26">
        <v>991.46689200000003</v>
      </c>
      <c r="K76" s="39">
        <v>0</v>
      </c>
      <c r="L76" s="25">
        <v>9750.73</v>
      </c>
      <c r="M76" s="39">
        <v>9750.73</v>
      </c>
      <c r="N76" s="75">
        <v>0</v>
      </c>
      <c r="O76" s="76">
        <v>1080.3808840000002</v>
      </c>
      <c r="P76" s="26">
        <v>1080.3808840000002</v>
      </c>
      <c r="Q76" s="39">
        <v>0</v>
      </c>
      <c r="R76" s="39">
        <v>8670.3491159999994</v>
      </c>
      <c r="S76" s="40">
        <v>8670.3491159999994</v>
      </c>
      <c r="T76" s="100" t="s">
        <v>251</v>
      </c>
    </row>
    <row r="77" spans="1:20" outlineLevel="2" x14ac:dyDescent="0.3">
      <c r="A77" s="35"/>
      <c r="B77" s="75">
        <v>0</v>
      </c>
      <c r="C77" s="76">
        <v>13309.27</v>
      </c>
      <c r="D77" s="77">
        <v>13309.27</v>
      </c>
      <c r="E77" s="75">
        <v>0</v>
      </c>
      <c r="F77" s="76">
        <v>1474.6671160000003</v>
      </c>
      <c r="G77" s="26">
        <v>1474.6671160000003</v>
      </c>
      <c r="H77" s="75">
        <v>0</v>
      </c>
      <c r="I77" s="76">
        <v>11834.602884</v>
      </c>
      <c r="J77" s="26">
        <v>11834.602884</v>
      </c>
      <c r="K77" s="39">
        <v>0</v>
      </c>
      <c r="L77" s="25">
        <v>86728.62999999999</v>
      </c>
      <c r="M77" s="39">
        <v>86728.62999999999</v>
      </c>
      <c r="N77" s="75">
        <v>0</v>
      </c>
      <c r="O77" s="76">
        <v>9609.532204000001</v>
      </c>
      <c r="P77" s="26">
        <v>9609.532204000001</v>
      </c>
      <c r="Q77" s="39">
        <v>0</v>
      </c>
      <c r="R77" s="39">
        <v>77119.097795999987</v>
      </c>
      <c r="S77" s="40">
        <v>77119.097795999987</v>
      </c>
      <c r="T77" s="106" t="s">
        <v>267</v>
      </c>
    </row>
    <row r="78" spans="1:20" outlineLevel="3" x14ac:dyDescent="0.3">
      <c r="A78" s="35" t="s">
        <v>88</v>
      </c>
      <c r="B78" s="75">
        <v>251.92</v>
      </c>
      <c r="C78" s="76">
        <v>0</v>
      </c>
      <c r="D78" s="77">
        <v>251.92</v>
      </c>
      <c r="E78" s="75">
        <v>0</v>
      </c>
      <c r="F78" s="76">
        <v>0</v>
      </c>
      <c r="G78" s="26">
        <v>0</v>
      </c>
      <c r="H78" s="75">
        <v>251.92</v>
      </c>
      <c r="I78" s="76">
        <v>0</v>
      </c>
      <c r="J78" s="26">
        <v>251.92</v>
      </c>
      <c r="K78" s="39">
        <v>1971.46</v>
      </c>
      <c r="L78" s="25">
        <v>0</v>
      </c>
      <c r="M78" s="39">
        <v>1971.46</v>
      </c>
      <c r="N78" s="75">
        <v>0</v>
      </c>
      <c r="O78" s="76">
        <v>0</v>
      </c>
      <c r="P78" s="26">
        <v>0</v>
      </c>
      <c r="Q78" s="39">
        <v>1971.46</v>
      </c>
      <c r="R78" s="39">
        <v>0</v>
      </c>
      <c r="S78" s="40">
        <v>1971.46</v>
      </c>
      <c r="T78" s="100" t="s">
        <v>63</v>
      </c>
    </row>
    <row r="79" spans="1:20" outlineLevel="3" x14ac:dyDescent="0.3">
      <c r="A79" s="35" t="s">
        <v>88</v>
      </c>
      <c r="B79" s="75">
        <v>-4434.5200000000004</v>
      </c>
      <c r="C79" s="76">
        <v>0</v>
      </c>
      <c r="D79" s="77">
        <v>-4434.5200000000004</v>
      </c>
      <c r="E79" s="75">
        <v>0</v>
      </c>
      <c r="F79" s="76">
        <v>0</v>
      </c>
      <c r="G79" s="26">
        <v>0</v>
      </c>
      <c r="H79" s="75">
        <v>-4434.5200000000004</v>
      </c>
      <c r="I79" s="76">
        <v>0</v>
      </c>
      <c r="J79" s="26">
        <v>-4434.5200000000004</v>
      </c>
      <c r="K79" s="39">
        <v>53.809999999999491</v>
      </c>
      <c r="L79" s="25">
        <v>0</v>
      </c>
      <c r="M79" s="39">
        <v>53.809999999999491</v>
      </c>
      <c r="N79" s="75">
        <v>0</v>
      </c>
      <c r="O79" s="76">
        <v>0</v>
      </c>
      <c r="P79" s="26">
        <v>0</v>
      </c>
      <c r="Q79" s="39">
        <v>53.809999999999491</v>
      </c>
      <c r="R79" s="39">
        <v>0</v>
      </c>
      <c r="S79" s="40">
        <v>53.809999999999491</v>
      </c>
      <c r="T79" s="100" t="s">
        <v>63</v>
      </c>
    </row>
    <row r="80" spans="1:20" outlineLevel="3" x14ac:dyDescent="0.3">
      <c r="A80" s="35" t="s">
        <v>88</v>
      </c>
      <c r="B80" s="75">
        <v>13317.7</v>
      </c>
      <c r="C80" s="76">
        <v>0</v>
      </c>
      <c r="D80" s="77">
        <v>13317.7</v>
      </c>
      <c r="E80" s="75">
        <v>0</v>
      </c>
      <c r="F80" s="76">
        <v>0</v>
      </c>
      <c r="G80" s="26">
        <v>0</v>
      </c>
      <c r="H80" s="75">
        <v>13317.7</v>
      </c>
      <c r="I80" s="76">
        <v>0</v>
      </c>
      <c r="J80" s="26">
        <v>13317.7</v>
      </c>
      <c r="K80" s="39">
        <v>34206.270000000004</v>
      </c>
      <c r="L80" s="25">
        <v>0</v>
      </c>
      <c r="M80" s="39">
        <v>34206.270000000004</v>
      </c>
      <c r="N80" s="75">
        <v>0</v>
      </c>
      <c r="O80" s="76">
        <v>0</v>
      </c>
      <c r="P80" s="26">
        <v>0</v>
      </c>
      <c r="Q80" s="39">
        <v>34206.270000000004</v>
      </c>
      <c r="R80" s="39">
        <v>0</v>
      </c>
      <c r="S80" s="40">
        <v>34206.270000000004</v>
      </c>
      <c r="T80" s="100" t="s">
        <v>63</v>
      </c>
    </row>
    <row r="81" spans="1:20" outlineLevel="2" x14ac:dyDescent="0.3">
      <c r="A81" s="35"/>
      <c r="B81" s="75">
        <v>9135.1</v>
      </c>
      <c r="C81" s="76">
        <v>0</v>
      </c>
      <c r="D81" s="77">
        <v>9135.1</v>
      </c>
      <c r="E81" s="75">
        <v>0</v>
      </c>
      <c r="F81" s="76">
        <v>0</v>
      </c>
      <c r="G81" s="26">
        <v>0</v>
      </c>
      <c r="H81" s="75">
        <v>9135.1</v>
      </c>
      <c r="I81" s="76">
        <v>0</v>
      </c>
      <c r="J81" s="26">
        <v>9135.1</v>
      </c>
      <c r="K81" s="39">
        <v>36231.54</v>
      </c>
      <c r="L81" s="25">
        <v>0</v>
      </c>
      <c r="M81" s="39">
        <v>36231.54</v>
      </c>
      <c r="N81" s="75">
        <v>0</v>
      </c>
      <c r="O81" s="76">
        <v>0</v>
      </c>
      <c r="P81" s="26">
        <v>0</v>
      </c>
      <c r="Q81" s="39">
        <v>36231.54</v>
      </c>
      <c r="R81" s="39">
        <v>0</v>
      </c>
      <c r="S81" s="40">
        <v>36231.54</v>
      </c>
      <c r="T81" s="106" t="s">
        <v>266</v>
      </c>
    </row>
    <row r="82" spans="1:20" outlineLevel="3" x14ac:dyDescent="0.3">
      <c r="A82" s="35" t="s">
        <v>88</v>
      </c>
      <c r="B82" s="75">
        <v>0</v>
      </c>
      <c r="C82" s="76">
        <v>1070.9000000000001</v>
      </c>
      <c r="D82" s="77">
        <v>1070.9000000000001</v>
      </c>
      <c r="E82" s="75">
        <v>0</v>
      </c>
      <c r="F82" s="76">
        <v>88.777609999999981</v>
      </c>
      <c r="G82" s="26">
        <v>88.777609999999981</v>
      </c>
      <c r="H82" s="75">
        <v>0</v>
      </c>
      <c r="I82" s="76">
        <v>982.12239000000011</v>
      </c>
      <c r="J82" s="26">
        <v>982.12239000000011</v>
      </c>
      <c r="K82" s="39">
        <v>0</v>
      </c>
      <c r="L82" s="25">
        <v>4004.89</v>
      </c>
      <c r="M82" s="39">
        <v>4004.89</v>
      </c>
      <c r="N82" s="75">
        <v>0</v>
      </c>
      <c r="O82" s="76">
        <v>332.00538099999989</v>
      </c>
      <c r="P82" s="26">
        <v>332.00538099999989</v>
      </c>
      <c r="Q82" s="39">
        <v>0</v>
      </c>
      <c r="R82" s="39">
        <v>3672.8846189999999</v>
      </c>
      <c r="S82" s="40">
        <v>3672.8846189999999</v>
      </c>
      <c r="T82" s="100" t="s">
        <v>49</v>
      </c>
    </row>
    <row r="83" spans="1:20" outlineLevel="2" x14ac:dyDescent="0.3">
      <c r="A83" s="35"/>
      <c r="B83" s="75">
        <v>0</v>
      </c>
      <c r="C83" s="76">
        <v>1070.9000000000001</v>
      </c>
      <c r="D83" s="77">
        <v>1070.9000000000001</v>
      </c>
      <c r="E83" s="75">
        <v>0</v>
      </c>
      <c r="F83" s="76">
        <v>88.777609999999981</v>
      </c>
      <c r="G83" s="26">
        <v>88.777609999999981</v>
      </c>
      <c r="H83" s="75">
        <v>0</v>
      </c>
      <c r="I83" s="76">
        <v>982.12239000000011</v>
      </c>
      <c r="J83" s="26">
        <v>982.12239000000011</v>
      </c>
      <c r="K83" s="39">
        <v>0</v>
      </c>
      <c r="L83" s="25">
        <v>4004.89</v>
      </c>
      <c r="M83" s="39">
        <v>4004.89</v>
      </c>
      <c r="N83" s="75">
        <v>0</v>
      </c>
      <c r="O83" s="76">
        <v>332.00538099999989</v>
      </c>
      <c r="P83" s="26">
        <v>332.00538099999989</v>
      </c>
      <c r="Q83" s="39">
        <v>0</v>
      </c>
      <c r="R83" s="39">
        <v>3672.8846189999999</v>
      </c>
      <c r="S83" s="40">
        <v>3672.8846189999999</v>
      </c>
      <c r="T83" s="106" t="s">
        <v>268</v>
      </c>
    </row>
    <row r="84" spans="1:20" outlineLevel="3" x14ac:dyDescent="0.3">
      <c r="A84" s="35" t="s">
        <v>88</v>
      </c>
      <c r="B84" s="75">
        <v>0</v>
      </c>
      <c r="C84" s="76">
        <v>1346.35</v>
      </c>
      <c r="D84" s="77">
        <v>1346.35</v>
      </c>
      <c r="E84" s="75">
        <v>0</v>
      </c>
      <c r="F84" s="76">
        <v>15.752295</v>
      </c>
      <c r="G84" s="26">
        <v>15.752295</v>
      </c>
      <c r="H84" s="75">
        <v>0</v>
      </c>
      <c r="I84" s="76">
        <v>1330.5977049999999</v>
      </c>
      <c r="J84" s="26">
        <v>1330.5977049999999</v>
      </c>
      <c r="K84" s="39">
        <v>0</v>
      </c>
      <c r="L84" s="25">
        <v>1346.35</v>
      </c>
      <c r="M84" s="39">
        <v>1346.35</v>
      </c>
      <c r="N84" s="75">
        <v>0</v>
      </c>
      <c r="O84" s="76">
        <v>15.752295</v>
      </c>
      <c r="P84" s="26">
        <v>15.752295</v>
      </c>
      <c r="Q84" s="39">
        <v>0</v>
      </c>
      <c r="R84" s="39">
        <v>1330.5977049999999</v>
      </c>
      <c r="S84" s="40">
        <v>1330.5977049999999</v>
      </c>
      <c r="T84" s="100" t="s">
        <v>244</v>
      </c>
    </row>
    <row r="85" spans="1:20" outlineLevel="3" x14ac:dyDescent="0.3">
      <c r="A85" s="35" t="s">
        <v>88</v>
      </c>
      <c r="B85" s="75">
        <v>0</v>
      </c>
      <c r="C85" s="76">
        <v>6347.91</v>
      </c>
      <c r="D85" s="77">
        <v>6347.91</v>
      </c>
      <c r="E85" s="75">
        <v>0</v>
      </c>
      <c r="F85" s="76">
        <v>74.270546999999993</v>
      </c>
      <c r="G85" s="26">
        <v>74.270546999999993</v>
      </c>
      <c r="H85" s="75">
        <v>0</v>
      </c>
      <c r="I85" s="76">
        <v>6273.6394529999998</v>
      </c>
      <c r="J85" s="26">
        <v>6273.6394529999998</v>
      </c>
      <c r="K85" s="39">
        <v>0</v>
      </c>
      <c r="L85" s="25">
        <v>19865.57</v>
      </c>
      <c r="M85" s="39">
        <v>19865.57</v>
      </c>
      <c r="N85" s="75">
        <v>0</v>
      </c>
      <c r="O85" s="76">
        <v>232.42716899999999</v>
      </c>
      <c r="P85" s="26">
        <v>232.42716899999999</v>
      </c>
      <c r="Q85" s="39">
        <v>0</v>
      </c>
      <c r="R85" s="39">
        <v>19633.142831000001</v>
      </c>
      <c r="S85" s="40">
        <v>19633.142831000001</v>
      </c>
      <c r="T85" s="100" t="s">
        <v>244</v>
      </c>
    </row>
    <row r="86" spans="1:20" outlineLevel="3" x14ac:dyDescent="0.3">
      <c r="A86" s="35" t="s">
        <v>88</v>
      </c>
      <c r="B86" s="75">
        <v>0</v>
      </c>
      <c r="C86" s="76">
        <v>19909.650000000001</v>
      </c>
      <c r="D86" s="77">
        <v>19909.650000000001</v>
      </c>
      <c r="E86" s="75">
        <v>0</v>
      </c>
      <c r="F86" s="76">
        <v>232.94290500000002</v>
      </c>
      <c r="G86" s="26">
        <v>232.94290500000002</v>
      </c>
      <c r="H86" s="75">
        <v>0</v>
      </c>
      <c r="I86" s="76">
        <v>19676.707095000002</v>
      </c>
      <c r="J86" s="26">
        <v>19676.707095000002</v>
      </c>
      <c r="K86" s="39">
        <v>0</v>
      </c>
      <c r="L86" s="25">
        <v>57349.279999999999</v>
      </c>
      <c r="M86" s="39">
        <v>57349.279999999999</v>
      </c>
      <c r="N86" s="75">
        <v>0</v>
      </c>
      <c r="O86" s="76">
        <v>670.98657600000001</v>
      </c>
      <c r="P86" s="26">
        <v>670.98657600000001</v>
      </c>
      <c r="Q86" s="39">
        <v>0</v>
      </c>
      <c r="R86" s="39">
        <v>56678.293423999996</v>
      </c>
      <c r="S86" s="40">
        <v>56678.293423999996</v>
      </c>
      <c r="T86" s="100" t="s">
        <v>244</v>
      </c>
    </row>
    <row r="87" spans="1:20" outlineLevel="3" x14ac:dyDescent="0.3">
      <c r="A87" s="35" t="s">
        <v>88</v>
      </c>
      <c r="B87" s="75">
        <v>0</v>
      </c>
      <c r="C87" s="76">
        <v>3542.22</v>
      </c>
      <c r="D87" s="77">
        <v>3542.22</v>
      </c>
      <c r="E87" s="75">
        <v>0</v>
      </c>
      <c r="F87" s="76">
        <v>41.443973999999997</v>
      </c>
      <c r="G87" s="26">
        <v>41.443973999999997</v>
      </c>
      <c r="H87" s="75">
        <v>0</v>
      </c>
      <c r="I87" s="76">
        <v>3500.776026</v>
      </c>
      <c r="J87" s="26">
        <v>3500.776026</v>
      </c>
      <c r="K87" s="39">
        <v>0</v>
      </c>
      <c r="L87" s="25">
        <v>12334.33</v>
      </c>
      <c r="M87" s="39">
        <v>12334.33</v>
      </c>
      <c r="N87" s="75">
        <v>0</v>
      </c>
      <c r="O87" s="76">
        <v>144.31166100000002</v>
      </c>
      <c r="P87" s="26">
        <v>144.31166100000002</v>
      </c>
      <c r="Q87" s="39">
        <v>0</v>
      </c>
      <c r="R87" s="39">
        <v>12190.018339</v>
      </c>
      <c r="S87" s="40">
        <v>12190.018339</v>
      </c>
      <c r="T87" s="100" t="s">
        <v>244</v>
      </c>
    </row>
    <row r="88" spans="1:20" outlineLevel="3" x14ac:dyDescent="0.3">
      <c r="A88" s="35" t="s">
        <v>88</v>
      </c>
      <c r="B88" s="75">
        <v>0</v>
      </c>
      <c r="C88" s="76">
        <v>33281.67</v>
      </c>
      <c r="D88" s="77">
        <v>33281.67</v>
      </c>
      <c r="E88" s="75">
        <v>0</v>
      </c>
      <c r="F88" s="76">
        <v>389.39553899999999</v>
      </c>
      <c r="G88" s="26">
        <v>389.39553899999999</v>
      </c>
      <c r="H88" s="75">
        <v>0</v>
      </c>
      <c r="I88" s="76">
        <v>32892.274461000001</v>
      </c>
      <c r="J88" s="26">
        <v>32892.274461000001</v>
      </c>
      <c r="K88" s="39">
        <v>0</v>
      </c>
      <c r="L88" s="25">
        <v>73945.03</v>
      </c>
      <c r="M88" s="39">
        <v>73945.03</v>
      </c>
      <c r="N88" s="75">
        <v>0</v>
      </c>
      <c r="O88" s="76">
        <v>865.15685099999996</v>
      </c>
      <c r="P88" s="26">
        <v>865.15685099999996</v>
      </c>
      <c r="Q88" s="39">
        <v>0</v>
      </c>
      <c r="R88" s="39">
        <v>73079.873148999992</v>
      </c>
      <c r="S88" s="40">
        <v>73079.873148999992</v>
      </c>
      <c r="T88" s="100" t="s">
        <v>244</v>
      </c>
    </row>
    <row r="89" spans="1:20" outlineLevel="3" x14ac:dyDescent="0.3">
      <c r="A89" s="35" t="s">
        <v>88</v>
      </c>
      <c r="B89" s="75">
        <v>0</v>
      </c>
      <c r="C89" s="76">
        <v>623.4</v>
      </c>
      <c r="D89" s="77">
        <v>623.4</v>
      </c>
      <c r="E89" s="75">
        <v>0</v>
      </c>
      <c r="F89" s="76">
        <v>7.2937799999999999</v>
      </c>
      <c r="G89" s="26">
        <v>7.2937799999999999</v>
      </c>
      <c r="H89" s="75">
        <v>0</v>
      </c>
      <c r="I89" s="76">
        <v>616.10622000000001</v>
      </c>
      <c r="J89" s="26">
        <v>616.10622000000001</v>
      </c>
      <c r="K89" s="39">
        <v>0</v>
      </c>
      <c r="L89" s="25">
        <v>623.4</v>
      </c>
      <c r="M89" s="39">
        <v>623.4</v>
      </c>
      <c r="N89" s="75">
        <v>0</v>
      </c>
      <c r="O89" s="76">
        <v>7.2937799999999999</v>
      </c>
      <c r="P89" s="26">
        <v>7.2937799999999999</v>
      </c>
      <c r="Q89" s="39">
        <v>0</v>
      </c>
      <c r="R89" s="39">
        <v>616.10622000000001</v>
      </c>
      <c r="S89" s="40">
        <v>616.10622000000001</v>
      </c>
      <c r="T89" s="100" t="s">
        <v>244</v>
      </c>
    </row>
    <row r="90" spans="1:20" outlineLevel="3" x14ac:dyDescent="0.3">
      <c r="A90" s="35" t="s">
        <v>88</v>
      </c>
      <c r="B90" s="75">
        <v>0</v>
      </c>
      <c r="C90" s="76">
        <v>6301.8</v>
      </c>
      <c r="D90" s="77">
        <v>6301.8</v>
      </c>
      <c r="E90" s="75">
        <v>0</v>
      </c>
      <c r="F90" s="76">
        <v>73.731059999999999</v>
      </c>
      <c r="G90" s="26">
        <v>73.731059999999999</v>
      </c>
      <c r="H90" s="75">
        <v>0</v>
      </c>
      <c r="I90" s="76">
        <v>6228.0689400000001</v>
      </c>
      <c r="J90" s="26">
        <v>6228.0689400000001</v>
      </c>
      <c r="K90" s="39">
        <v>0</v>
      </c>
      <c r="L90" s="25">
        <v>6912.4000000000005</v>
      </c>
      <c r="M90" s="39">
        <v>6912.4000000000005</v>
      </c>
      <c r="N90" s="75">
        <v>0</v>
      </c>
      <c r="O90" s="76">
        <v>80.875080000000011</v>
      </c>
      <c r="P90" s="26">
        <v>80.875080000000011</v>
      </c>
      <c r="Q90" s="39">
        <v>0</v>
      </c>
      <c r="R90" s="39">
        <v>6831.5249200000007</v>
      </c>
      <c r="S90" s="40">
        <v>6831.5249200000007</v>
      </c>
      <c r="T90" s="100" t="s">
        <v>244</v>
      </c>
    </row>
    <row r="91" spans="1:20" outlineLevel="2" x14ac:dyDescent="0.3">
      <c r="A91" s="35"/>
      <c r="B91" s="75">
        <v>0</v>
      </c>
      <c r="C91" s="76">
        <v>71353</v>
      </c>
      <c r="D91" s="77">
        <v>71353</v>
      </c>
      <c r="E91" s="75">
        <v>0</v>
      </c>
      <c r="F91" s="76">
        <v>834.8300999999999</v>
      </c>
      <c r="G91" s="26">
        <v>834.8300999999999</v>
      </c>
      <c r="H91" s="75">
        <v>0</v>
      </c>
      <c r="I91" s="76">
        <v>70518.169900000008</v>
      </c>
      <c r="J91" s="26">
        <v>70518.169900000008</v>
      </c>
      <c r="K91" s="39">
        <v>0</v>
      </c>
      <c r="L91" s="25">
        <v>172376.36</v>
      </c>
      <c r="M91" s="39">
        <v>172376.36</v>
      </c>
      <c r="N91" s="75">
        <v>0</v>
      </c>
      <c r="O91" s="76">
        <v>2016.803412</v>
      </c>
      <c r="P91" s="26">
        <v>2016.803412</v>
      </c>
      <c r="Q91" s="39">
        <v>0</v>
      </c>
      <c r="R91" s="39">
        <v>170359.55658799998</v>
      </c>
      <c r="S91" s="40">
        <v>170359.55658799998</v>
      </c>
      <c r="T91" s="106" t="s">
        <v>269</v>
      </c>
    </row>
    <row r="92" spans="1:20" outlineLevel="1" x14ac:dyDescent="0.3">
      <c r="A92" s="108" t="s">
        <v>87</v>
      </c>
      <c r="B92" s="110">
        <v>9135.1</v>
      </c>
      <c r="C92" s="109">
        <v>85733.17</v>
      </c>
      <c r="D92" s="111">
        <v>94868.27</v>
      </c>
      <c r="E92" s="110">
        <v>0</v>
      </c>
      <c r="F92" s="109">
        <v>2398.2748260000003</v>
      </c>
      <c r="G92" s="112">
        <v>2398.2748260000003</v>
      </c>
      <c r="H92" s="110">
        <v>9135.1</v>
      </c>
      <c r="I92" s="109">
        <v>83334.895174000005</v>
      </c>
      <c r="J92" s="112">
        <v>92469.995173999996</v>
      </c>
      <c r="K92" s="109">
        <v>36231.54</v>
      </c>
      <c r="L92" s="113">
        <v>263109.88</v>
      </c>
      <c r="M92" s="109">
        <v>299341.42000000004</v>
      </c>
      <c r="N92" s="110">
        <v>0</v>
      </c>
      <c r="O92" s="109">
        <v>11958.340996999999</v>
      </c>
      <c r="P92" s="112">
        <v>11958.340996999999</v>
      </c>
      <c r="Q92" s="109">
        <v>36231.54</v>
      </c>
      <c r="R92" s="109">
        <v>251151.53900299995</v>
      </c>
      <c r="S92" s="114">
        <v>287383.07900299999</v>
      </c>
      <c r="T92" s="115"/>
    </row>
    <row r="93" spans="1:20" outlineLevel="3" x14ac:dyDescent="0.3">
      <c r="A93" s="35" t="s">
        <v>90</v>
      </c>
      <c r="B93" s="75">
        <v>0</v>
      </c>
      <c r="C93" s="76">
        <v>252.57</v>
      </c>
      <c r="D93" s="77">
        <v>252.57</v>
      </c>
      <c r="E93" s="75">
        <v>0</v>
      </c>
      <c r="F93" s="76">
        <v>27.984756000000001</v>
      </c>
      <c r="G93" s="26">
        <v>27.984756000000001</v>
      </c>
      <c r="H93" s="75">
        <v>0</v>
      </c>
      <c r="I93" s="76">
        <v>224.58524399999999</v>
      </c>
      <c r="J93" s="26">
        <v>224.58524399999999</v>
      </c>
      <c r="K93" s="39">
        <v>0</v>
      </c>
      <c r="L93" s="25">
        <v>1437.97</v>
      </c>
      <c r="M93" s="39">
        <v>1437.97</v>
      </c>
      <c r="N93" s="75">
        <v>0</v>
      </c>
      <c r="O93" s="76">
        <v>159.32707600000001</v>
      </c>
      <c r="P93" s="26">
        <v>159.32707600000001</v>
      </c>
      <c r="Q93" s="39">
        <v>0</v>
      </c>
      <c r="R93" s="39">
        <v>1278.642924</v>
      </c>
      <c r="S93" s="40">
        <v>1278.642924</v>
      </c>
      <c r="T93" s="100" t="s">
        <v>251</v>
      </c>
    </row>
    <row r="94" spans="1:20" outlineLevel="2" x14ac:dyDescent="0.3">
      <c r="A94" s="35"/>
      <c r="B94" s="75">
        <v>0</v>
      </c>
      <c r="C94" s="76">
        <v>252.57</v>
      </c>
      <c r="D94" s="77">
        <v>252.57</v>
      </c>
      <c r="E94" s="75">
        <v>0</v>
      </c>
      <c r="F94" s="76">
        <v>27.984756000000001</v>
      </c>
      <c r="G94" s="26">
        <v>27.984756000000001</v>
      </c>
      <c r="H94" s="75">
        <v>0</v>
      </c>
      <c r="I94" s="76">
        <v>224.58524399999999</v>
      </c>
      <c r="J94" s="26">
        <v>224.58524399999999</v>
      </c>
      <c r="K94" s="39">
        <v>0</v>
      </c>
      <c r="L94" s="25">
        <v>1437.97</v>
      </c>
      <c r="M94" s="39">
        <v>1437.97</v>
      </c>
      <c r="N94" s="75">
        <v>0</v>
      </c>
      <c r="O94" s="76">
        <v>159.32707600000001</v>
      </c>
      <c r="P94" s="26">
        <v>159.32707600000001</v>
      </c>
      <c r="Q94" s="39">
        <v>0</v>
      </c>
      <c r="R94" s="39">
        <v>1278.642924</v>
      </c>
      <c r="S94" s="40">
        <v>1278.642924</v>
      </c>
      <c r="T94" s="106" t="s">
        <v>267</v>
      </c>
    </row>
    <row r="95" spans="1:20" outlineLevel="1" x14ac:dyDescent="0.3">
      <c r="A95" s="108" t="s">
        <v>89</v>
      </c>
      <c r="B95" s="110">
        <v>0</v>
      </c>
      <c r="C95" s="109">
        <v>252.57</v>
      </c>
      <c r="D95" s="111">
        <v>252.57</v>
      </c>
      <c r="E95" s="110">
        <v>0</v>
      </c>
      <c r="F95" s="109">
        <v>27.984756000000001</v>
      </c>
      <c r="G95" s="112">
        <v>27.984756000000001</v>
      </c>
      <c r="H95" s="110">
        <v>0</v>
      </c>
      <c r="I95" s="109">
        <v>224.58524399999999</v>
      </c>
      <c r="J95" s="112">
        <v>224.58524399999999</v>
      </c>
      <c r="K95" s="109">
        <v>0</v>
      </c>
      <c r="L95" s="113">
        <v>1437.97</v>
      </c>
      <c r="M95" s="109">
        <v>1437.97</v>
      </c>
      <c r="N95" s="110">
        <v>0</v>
      </c>
      <c r="O95" s="109">
        <v>159.32707600000001</v>
      </c>
      <c r="P95" s="112">
        <v>159.32707600000001</v>
      </c>
      <c r="Q95" s="109">
        <v>0</v>
      </c>
      <c r="R95" s="109">
        <v>1278.642924</v>
      </c>
      <c r="S95" s="114">
        <v>1278.642924</v>
      </c>
      <c r="T95" s="115"/>
    </row>
    <row r="96" spans="1:20" outlineLevel="3" x14ac:dyDescent="0.3">
      <c r="A96" s="35" t="s">
        <v>92</v>
      </c>
      <c r="B96" s="75">
        <v>0</v>
      </c>
      <c r="C96" s="76">
        <v>0</v>
      </c>
      <c r="D96" s="77">
        <v>0</v>
      </c>
      <c r="E96" s="75">
        <v>0</v>
      </c>
      <c r="F96" s="76">
        <v>0</v>
      </c>
      <c r="G96" s="26">
        <v>0</v>
      </c>
      <c r="H96" s="75">
        <v>0</v>
      </c>
      <c r="I96" s="76">
        <v>0</v>
      </c>
      <c r="J96" s="26">
        <v>0</v>
      </c>
      <c r="K96" s="39">
        <v>0</v>
      </c>
      <c r="L96" s="25">
        <v>1654.9199999999998</v>
      </c>
      <c r="M96" s="39">
        <v>1654.9199999999998</v>
      </c>
      <c r="N96" s="75">
        <v>0</v>
      </c>
      <c r="O96" s="76">
        <v>159.03781199999992</v>
      </c>
      <c r="P96" s="26">
        <v>159.03781199999992</v>
      </c>
      <c r="Q96" s="39">
        <v>0</v>
      </c>
      <c r="R96" s="39">
        <v>1495.882188</v>
      </c>
      <c r="S96" s="40">
        <v>1495.882188</v>
      </c>
      <c r="T96" s="100" t="s">
        <v>64</v>
      </c>
    </row>
    <row r="97" spans="1:20" outlineLevel="3" x14ac:dyDescent="0.3">
      <c r="A97" s="35" t="s">
        <v>92</v>
      </c>
      <c r="B97" s="75">
        <v>0</v>
      </c>
      <c r="C97" s="76">
        <v>7.92</v>
      </c>
      <c r="D97" s="77">
        <v>7.92</v>
      </c>
      <c r="E97" s="75">
        <v>0</v>
      </c>
      <c r="F97" s="76">
        <v>0.76111199999999968</v>
      </c>
      <c r="G97" s="26">
        <v>0.76111199999999968</v>
      </c>
      <c r="H97" s="75">
        <v>0</v>
      </c>
      <c r="I97" s="76">
        <v>7.1588880000000001</v>
      </c>
      <c r="J97" s="26">
        <v>7.1588880000000001</v>
      </c>
      <c r="K97" s="39">
        <v>0</v>
      </c>
      <c r="L97" s="25">
        <v>-1969.8500000000001</v>
      </c>
      <c r="M97" s="39">
        <v>-1969.8500000000001</v>
      </c>
      <c r="N97" s="75">
        <v>0</v>
      </c>
      <c r="O97" s="76">
        <v>-189.30258499999994</v>
      </c>
      <c r="P97" s="26">
        <v>-189.30258499999994</v>
      </c>
      <c r="Q97" s="39">
        <v>0</v>
      </c>
      <c r="R97" s="39">
        <v>-1780.5474150000002</v>
      </c>
      <c r="S97" s="40">
        <v>-1780.5474150000002</v>
      </c>
      <c r="T97" s="100" t="s">
        <v>64</v>
      </c>
    </row>
    <row r="98" spans="1:20" outlineLevel="2" x14ac:dyDescent="0.3">
      <c r="A98" s="35"/>
      <c r="B98" s="75">
        <v>0</v>
      </c>
      <c r="C98" s="76">
        <v>7.92</v>
      </c>
      <c r="D98" s="77">
        <v>7.92</v>
      </c>
      <c r="E98" s="75">
        <v>0</v>
      </c>
      <c r="F98" s="76">
        <v>0.76111199999999968</v>
      </c>
      <c r="G98" s="26">
        <v>0.76111199999999968</v>
      </c>
      <c r="H98" s="75">
        <v>0</v>
      </c>
      <c r="I98" s="76">
        <v>7.1588880000000001</v>
      </c>
      <c r="J98" s="26">
        <v>7.1588880000000001</v>
      </c>
      <c r="K98" s="39">
        <v>0</v>
      </c>
      <c r="L98" s="25">
        <v>-314.93000000000029</v>
      </c>
      <c r="M98" s="39">
        <v>-314.93000000000029</v>
      </c>
      <c r="N98" s="75">
        <v>0</v>
      </c>
      <c r="O98" s="76">
        <v>-30.264773000000019</v>
      </c>
      <c r="P98" s="26">
        <v>-30.264773000000019</v>
      </c>
      <c r="Q98" s="39">
        <v>0</v>
      </c>
      <c r="R98" s="39">
        <v>-284.66522700000019</v>
      </c>
      <c r="S98" s="40">
        <v>-284.66522700000019</v>
      </c>
      <c r="T98" s="106" t="s">
        <v>265</v>
      </c>
    </row>
    <row r="99" spans="1:20" outlineLevel="3" x14ac:dyDescent="0.3">
      <c r="A99" s="35" t="s">
        <v>92</v>
      </c>
      <c r="B99" s="75">
        <v>0</v>
      </c>
      <c r="C99" s="76">
        <v>0</v>
      </c>
      <c r="D99" s="77">
        <v>0</v>
      </c>
      <c r="E99" s="75">
        <v>0</v>
      </c>
      <c r="F99" s="76">
        <v>0</v>
      </c>
      <c r="G99" s="26">
        <v>0</v>
      </c>
      <c r="H99" s="75">
        <v>0</v>
      </c>
      <c r="I99" s="76">
        <v>0</v>
      </c>
      <c r="J99" s="26">
        <v>0</v>
      </c>
      <c r="K99" s="39">
        <v>0</v>
      </c>
      <c r="L99" s="25">
        <v>1020.78</v>
      </c>
      <c r="M99" s="39">
        <v>1020.78</v>
      </c>
      <c r="N99" s="75">
        <v>0</v>
      </c>
      <c r="O99" s="76">
        <v>92.584745999999996</v>
      </c>
      <c r="P99" s="26">
        <v>92.584745999999996</v>
      </c>
      <c r="Q99" s="39">
        <v>0</v>
      </c>
      <c r="R99" s="39">
        <v>928.19525399999998</v>
      </c>
      <c r="S99" s="40">
        <v>928.19525399999998</v>
      </c>
      <c r="T99" s="100" t="s">
        <v>65</v>
      </c>
    </row>
    <row r="100" spans="1:20" outlineLevel="2" x14ac:dyDescent="0.3">
      <c r="A100" s="35"/>
      <c r="B100" s="75">
        <v>0</v>
      </c>
      <c r="C100" s="76">
        <v>0</v>
      </c>
      <c r="D100" s="77">
        <v>0</v>
      </c>
      <c r="E100" s="75">
        <v>0</v>
      </c>
      <c r="F100" s="76">
        <v>0</v>
      </c>
      <c r="G100" s="26">
        <v>0</v>
      </c>
      <c r="H100" s="75">
        <v>0</v>
      </c>
      <c r="I100" s="76">
        <v>0</v>
      </c>
      <c r="J100" s="26">
        <v>0</v>
      </c>
      <c r="K100" s="39">
        <v>0</v>
      </c>
      <c r="L100" s="25">
        <v>1020.78</v>
      </c>
      <c r="M100" s="39">
        <v>1020.78</v>
      </c>
      <c r="N100" s="75">
        <v>0</v>
      </c>
      <c r="O100" s="76">
        <v>92.584745999999996</v>
      </c>
      <c r="P100" s="26">
        <v>92.584745999999996</v>
      </c>
      <c r="Q100" s="39">
        <v>0</v>
      </c>
      <c r="R100" s="39">
        <v>928.19525399999998</v>
      </c>
      <c r="S100" s="40">
        <v>928.19525399999998</v>
      </c>
      <c r="T100" s="106" t="s">
        <v>270</v>
      </c>
    </row>
    <row r="101" spans="1:20" outlineLevel="3" x14ac:dyDescent="0.3">
      <c r="A101" s="35" t="s">
        <v>92</v>
      </c>
      <c r="B101" s="75">
        <v>0</v>
      </c>
      <c r="C101" s="76">
        <v>35879.35</v>
      </c>
      <c r="D101" s="77">
        <v>35879.35</v>
      </c>
      <c r="E101" s="75">
        <v>0</v>
      </c>
      <c r="F101" s="76">
        <v>2974.3981149999991</v>
      </c>
      <c r="G101" s="26">
        <v>2974.3981149999991</v>
      </c>
      <c r="H101" s="75">
        <v>0</v>
      </c>
      <c r="I101" s="76">
        <v>32904.951885000002</v>
      </c>
      <c r="J101" s="26">
        <v>32904.951885000002</v>
      </c>
      <c r="K101" s="39">
        <v>0</v>
      </c>
      <c r="L101" s="25">
        <v>115658.23000000001</v>
      </c>
      <c r="M101" s="39">
        <v>115658.23000000001</v>
      </c>
      <c r="N101" s="75">
        <v>0</v>
      </c>
      <c r="O101" s="76">
        <v>9588.0672669999985</v>
      </c>
      <c r="P101" s="26">
        <v>9588.0672669999985</v>
      </c>
      <c r="Q101" s="39">
        <v>0</v>
      </c>
      <c r="R101" s="39">
        <v>106070.162733</v>
      </c>
      <c r="S101" s="40">
        <v>106070.162733</v>
      </c>
      <c r="T101" s="100" t="s">
        <v>49</v>
      </c>
    </row>
    <row r="102" spans="1:20" outlineLevel="3" x14ac:dyDescent="0.3">
      <c r="A102" s="35" t="s">
        <v>92</v>
      </c>
      <c r="B102" s="75">
        <v>0</v>
      </c>
      <c r="C102" s="76">
        <v>93284.06</v>
      </c>
      <c r="D102" s="77">
        <v>93284.06</v>
      </c>
      <c r="E102" s="75">
        <v>0</v>
      </c>
      <c r="F102" s="76">
        <v>7733.2485739999975</v>
      </c>
      <c r="G102" s="26">
        <v>7733.2485739999975</v>
      </c>
      <c r="H102" s="75">
        <v>0</v>
      </c>
      <c r="I102" s="76">
        <v>85550.811426</v>
      </c>
      <c r="J102" s="26">
        <v>85550.811426</v>
      </c>
      <c r="K102" s="39">
        <v>0</v>
      </c>
      <c r="L102" s="25">
        <v>274862.96000000002</v>
      </c>
      <c r="M102" s="39">
        <v>274862.96000000002</v>
      </c>
      <c r="N102" s="75">
        <v>0</v>
      </c>
      <c r="O102" s="76">
        <v>22786.139383999995</v>
      </c>
      <c r="P102" s="26">
        <v>22786.139383999995</v>
      </c>
      <c r="Q102" s="39">
        <v>0</v>
      </c>
      <c r="R102" s="39">
        <v>252076.82061600004</v>
      </c>
      <c r="S102" s="40">
        <v>252076.82061600004</v>
      </c>
      <c r="T102" s="100" t="s">
        <v>49</v>
      </c>
    </row>
    <row r="103" spans="1:20" outlineLevel="3" x14ac:dyDescent="0.3">
      <c r="A103" s="35" t="s">
        <v>92</v>
      </c>
      <c r="B103" s="75">
        <v>0</v>
      </c>
      <c r="C103" s="76">
        <v>162588.74</v>
      </c>
      <c r="D103" s="77">
        <v>162588.74</v>
      </c>
      <c r="E103" s="75">
        <v>0</v>
      </c>
      <c r="F103" s="76">
        <v>13478.606545999995</v>
      </c>
      <c r="G103" s="26">
        <v>13478.606545999995</v>
      </c>
      <c r="H103" s="75">
        <v>0</v>
      </c>
      <c r="I103" s="76">
        <v>149110.133454</v>
      </c>
      <c r="J103" s="26">
        <v>149110.133454</v>
      </c>
      <c r="K103" s="39">
        <v>0</v>
      </c>
      <c r="L103" s="25">
        <v>480157.4</v>
      </c>
      <c r="M103" s="39">
        <v>480157.4</v>
      </c>
      <c r="N103" s="75">
        <v>0</v>
      </c>
      <c r="O103" s="76">
        <v>39805.048459999991</v>
      </c>
      <c r="P103" s="26">
        <v>39805.048459999991</v>
      </c>
      <c r="Q103" s="39">
        <v>0</v>
      </c>
      <c r="R103" s="39">
        <v>440352.35154000006</v>
      </c>
      <c r="S103" s="40">
        <v>440352.35154000006</v>
      </c>
      <c r="T103" s="100" t="s">
        <v>49</v>
      </c>
    </row>
    <row r="104" spans="1:20" outlineLevel="3" x14ac:dyDescent="0.3">
      <c r="A104" s="35" t="s">
        <v>92</v>
      </c>
      <c r="B104" s="75">
        <v>0</v>
      </c>
      <c r="C104" s="76">
        <v>3832.95</v>
      </c>
      <c r="D104" s="77">
        <v>3832.95</v>
      </c>
      <c r="E104" s="75">
        <v>0</v>
      </c>
      <c r="F104" s="76">
        <v>317.75155499999988</v>
      </c>
      <c r="G104" s="26">
        <v>317.75155499999988</v>
      </c>
      <c r="H104" s="75">
        <v>0</v>
      </c>
      <c r="I104" s="76">
        <v>3515.198445</v>
      </c>
      <c r="J104" s="26">
        <v>3515.198445</v>
      </c>
      <c r="K104" s="39">
        <v>0</v>
      </c>
      <c r="L104" s="25">
        <v>11887.57</v>
      </c>
      <c r="M104" s="39">
        <v>11887.57</v>
      </c>
      <c r="N104" s="75">
        <v>0</v>
      </c>
      <c r="O104" s="76">
        <v>985.47955299999967</v>
      </c>
      <c r="P104" s="26">
        <v>985.47955299999967</v>
      </c>
      <c r="Q104" s="39">
        <v>0</v>
      </c>
      <c r="R104" s="39">
        <v>10902.090447</v>
      </c>
      <c r="S104" s="40">
        <v>10902.090447</v>
      </c>
      <c r="T104" s="100" t="s">
        <v>49</v>
      </c>
    </row>
    <row r="105" spans="1:20" outlineLevel="3" x14ac:dyDescent="0.3">
      <c r="A105" s="35" t="s">
        <v>92</v>
      </c>
      <c r="B105" s="75">
        <v>0</v>
      </c>
      <c r="C105" s="76">
        <v>11.37</v>
      </c>
      <c r="D105" s="77">
        <v>11.37</v>
      </c>
      <c r="E105" s="75">
        <v>0</v>
      </c>
      <c r="F105" s="76">
        <v>0.94257299999999966</v>
      </c>
      <c r="G105" s="26">
        <v>0.94257299999999966</v>
      </c>
      <c r="H105" s="75">
        <v>0</v>
      </c>
      <c r="I105" s="76">
        <v>10.427427</v>
      </c>
      <c r="J105" s="26">
        <v>10.427427</v>
      </c>
      <c r="K105" s="39">
        <v>0</v>
      </c>
      <c r="L105" s="25">
        <v>166.70000000000002</v>
      </c>
      <c r="M105" s="39">
        <v>166.70000000000002</v>
      </c>
      <c r="N105" s="75">
        <v>0</v>
      </c>
      <c r="O105" s="76">
        <v>13.819429999999997</v>
      </c>
      <c r="P105" s="26">
        <v>13.819429999999997</v>
      </c>
      <c r="Q105" s="39">
        <v>0</v>
      </c>
      <c r="R105" s="39">
        <v>152.88057000000003</v>
      </c>
      <c r="S105" s="40">
        <v>152.88057000000003</v>
      </c>
      <c r="T105" s="100" t="s">
        <v>49</v>
      </c>
    </row>
    <row r="106" spans="1:20" outlineLevel="2" x14ac:dyDescent="0.3">
      <c r="A106" s="35"/>
      <c r="B106" s="75">
        <v>0</v>
      </c>
      <c r="C106" s="76">
        <v>295596.47000000003</v>
      </c>
      <c r="D106" s="77">
        <v>295596.47000000003</v>
      </c>
      <c r="E106" s="75">
        <v>0</v>
      </c>
      <c r="F106" s="76">
        <v>24504.947362999992</v>
      </c>
      <c r="G106" s="26">
        <v>24504.947362999992</v>
      </c>
      <c r="H106" s="75">
        <v>0</v>
      </c>
      <c r="I106" s="76">
        <v>271091.52263700002</v>
      </c>
      <c r="J106" s="26">
        <v>271091.52263700002</v>
      </c>
      <c r="K106" s="39">
        <v>0</v>
      </c>
      <c r="L106" s="25">
        <v>882732.86</v>
      </c>
      <c r="M106" s="39">
        <v>882732.86</v>
      </c>
      <c r="N106" s="75">
        <v>0</v>
      </c>
      <c r="O106" s="76">
        <v>73178.554093999977</v>
      </c>
      <c r="P106" s="26">
        <v>73178.554093999977</v>
      </c>
      <c r="Q106" s="39">
        <v>0</v>
      </c>
      <c r="R106" s="39">
        <v>809554.30590600008</v>
      </c>
      <c r="S106" s="40">
        <v>809554.30590600008</v>
      </c>
      <c r="T106" s="106" t="s">
        <v>268</v>
      </c>
    </row>
    <row r="107" spans="1:20" outlineLevel="1" x14ac:dyDescent="0.3">
      <c r="A107" s="108" t="s">
        <v>91</v>
      </c>
      <c r="B107" s="110">
        <v>0</v>
      </c>
      <c r="C107" s="109">
        <v>295604.38999999996</v>
      </c>
      <c r="D107" s="111">
        <v>295604.38999999996</v>
      </c>
      <c r="E107" s="110">
        <v>0</v>
      </c>
      <c r="F107" s="109">
        <v>24505.708474999992</v>
      </c>
      <c r="G107" s="112">
        <v>24505.708474999992</v>
      </c>
      <c r="H107" s="110">
        <v>0</v>
      </c>
      <c r="I107" s="109">
        <v>271098.68152500002</v>
      </c>
      <c r="J107" s="112">
        <v>271098.68152500002</v>
      </c>
      <c r="K107" s="109">
        <v>0</v>
      </c>
      <c r="L107" s="113">
        <v>883438.71</v>
      </c>
      <c r="M107" s="109">
        <v>883438.71</v>
      </c>
      <c r="N107" s="110">
        <v>0</v>
      </c>
      <c r="O107" s="109">
        <v>73240.874066999982</v>
      </c>
      <c r="P107" s="112">
        <v>73240.874066999982</v>
      </c>
      <c r="Q107" s="109">
        <v>0</v>
      </c>
      <c r="R107" s="109">
        <v>810197.83593300008</v>
      </c>
      <c r="S107" s="114">
        <v>810197.83593300008</v>
      </c>
      <c r="T107" s="115"/>
    </row>
    <row r="108" spans="1:20" outlineLevel="3" x14ac:dyDescent="0.3">
      <c r="A108" s="35" t="s">
        <v>94</v>
      </c>
      <c r="B108" s="75">
        <v>0</v>
      </c>
      <c r="C108" s="76">
        <v>2930.55</v>
      </c>
      <c r="D108" s="77">
        <v>2930.55</v>
      </c>
      <c r="E108" s="75">
        <v>0</v>
      </c>
      <c r="F108" s="76">
        <v>324.70494000000002</v>
      </c>
      <c r="G108" s="26">
        <v>324.70494000000002</v>
      </c>
      <c r="H108" s="75">
        <v>0</v>
      </c>
      <c r="I108" s="76">
        <v>2605.8450600000001</v>
      </c>
      <c r="J108" s="26">
        <v>2605.8450600000001</v>
      </c>
      <c r="K108" s="39">
        <v>0</v>
      </c>
      <c r="L108" s="25">
        <v>9227.2999999999993</v>
      </c>
      <c r="M108" s="39">
        <v>9227.2999999999993</v>
      </c>
      <c r="N108" s="75">
        <v>0</v>
      </c>
      <c r="O108" s="76">
        <v>1022.3848400000001</v>
      </c>
      <c r="P108" s="26">
        <v>1022.3848400000001</v>
      </c>
      <c r="Q108" s="39">
        <v>0</v>
      </c>
      <c r="R108" s="39">
        <v>8204.9151599999987</v>
      </c>
      <c r="S108" s="40">
        <v>8204.9151599999987</v>
      </c>
      <c r="T108" s="100" t="s">
        <v>251</v>
      </c>
    </row>
    <row r="109" spans="1:20" outlineLevel="3" x14ac:dyDescent="0.3">
      <c r="A109" s="35" t="s">
        <v>94</v>
      </c>
      <c r="B109" s="75">
        <v>0</v>
      </c>
      <c r="C109" s="76">
        <v>200.73</v>
      </c>
      <c r="D109" s="77">
        <v>200.73</v>
      </c>
      <c r="E109" s="75">
        <v>0</v>
      </c>
      <c r="F109" s="76">
        <v>22.240884000000001</v>
      </c>
      <c r="G109" s="26">
        <v>22.240884000000001</v>
      </c>
      <c r="H109" s="75">
        <v>0</v>
      </c>
      <c r="I109" s="76">
        <v>178.489116</v>
      </c>
      <c r="J109" s="26">
        <v>178.489116</v>
      </c>
      <c r="K109" s="39">
        <v>0</v>
      </c>
      <c r="L109" s="25">
        <v>526.23</v>
      </c>
      <c r="M109" s="39">
        <v>526.23</v>
      </c>
      <c r="N109" s="75">
        <v>0</v>
      </c>
      <c r="O109" s="76">
        <v>58.306284000000005</v>
      </c>
      <c r="P109" s="26">
        <v>58.306284000000005</v>
      </c>
      <c r="Q109" s="39">
        <v>0</v>
      </c>
      <c r="R109" s="39">
        <v>467.92371600000001</v>
      </c>
      <c r="S109" s="40">
        <v>467.92371600000001</v>
      </c>
      <c r="T109" s="100" t="s">
        <v>251</v>
      </c>
    </row>
    <row r="110" spans="1:20" outlineLevel="3" x14ac:dyDescent="0.3">
      <c r="A110" s="35" t="s">
        <v>94</v>
      </c>
      <c r="B110" s="75">
        <v>0</v>
      </c>
      <c r="C110" s="76">
        <v>5749.5</v>
      </c>
      <c r="D110" s="77">
        <v>5749.5</v>
      </c>
      <c r="E110" s="75">
        <v>0</v>
      </c>
      <c r="F110" s="76">
        <v>637.04460000000006</v>
      </c>
      <c r="G110" s="26">
        <v>637.04460000000006</v>
      </c>
      <c r="H110" s="75">
        <v>0</v>
      </c>
      <c r="I110" s="76">
        <v>5112.4553999999998</v>
      </c>
      <c r="J110" s="26">
        <v>5112.4553999999998</v>
      </c>
      <c r="K110" s="39">
        <v>0</v>
      </c>
      <c r="L110" s="25">
        <v>6889.85</v>
      </c>
      <c r="M110" s="39">
        <v>6889.85</v>
      </c>
      <c r="N110" s="75">
        <v>0</v>
      </c>
      <c r="O110" s="76">
        <v>763.39538000000016</v>
      </c>
      <c r="P110" s="26">
        <v>763.39538000000016</v>
      </c>
      <c r="Q110" s="39">
        <v>0</v>
      </c>
      <c r="R110" s="39">
        <v>6126.4546200000004</v>
      </c>
      <c r="S110" s="40">
        <v>6126.4546200000004</v>
      </c>
      <c r="T110" s="100" t="s">
        <v>251</v>
      </c>
    </row>
    <row r="111" spans="1:20" outlineLevel="3" x14ac:dyDescent="0.3">
      <c r="A111" s="35" t="s">
        <v>94</v>
      </c>
      <c r="B111" s="75">
        <v>0</v>
      </c>
      <c r="C111" s="76">
        <v>1959.74</v>
      </c>
      <c r="D111" s="77">
        <v>1959.74</v>
      </c>
      <c r="E111" s="75">
        <v>0</v>
      </c>
      <c r="F111" s="76">
        <v>217.13919200000001</v>
      </c>
      <c r="G111" s="26">
        <v>217.13919200000001</v>
      </c>
      <c r="H111" s="75">
        <v>0</v>
      </c>
      <c r="I111" s="76">
        <v>1742.6008079999999</v>
      </c>
      <c r="J111" s="26">
        <v>1742.6008079999999</v>
      </c>
      <c r="K111" s="39">
        <v>0</v>
      </c>
      <c r="L111" s="25">
        <v>2727.81</v>
      </c>
      <c r="M111" s="39">
        <v>2727.81</v>
      </c>
      <c r="N111" s="75">
        <v>0</v>
      </c>
      <c r="O111" s="76">
        <v>302.24134800000002</v>
      </c>
      <c r="P111" s="26">
        <v>302.24134800000002</v>
      </c>
      <c r="Q111" s="39">
        <v>0</v>
      </c>
      <c r="R111" s="39">
        <v>2425.5686519999999</v>
      </c>
      <c r="S111" s="40">
        <v>2425.5686519999999</v>
      </c>
      <c r="T111" s="100" t="s">
        <v>251</v>
      </c>
    </row>
    <row r="112" spans="1:20" outlineLevel="3" x14ac:dyDescent="0.3">
      <c r="A112" s="35" t="s">
        <v>94</v>
      </c>
      <c r="B112" s="75">
        <v>0</v>
      </c>
      <c r="C112" s="76">
        <v>19564.259999999998</v>
      </c>
      <c r="D112" s="77">
        <v>19564.259999999998</v>
      </c>
      <c r="E112" s="75">
        <v>0</v>
      </c>
      <c r="F112" s="76">
        <v>2167.7200080000002</v>
      </c>
      <c r="G112" s="26">
        <v>2167.7200080000002</v>
      </c>
      <c r="H112" s="75">
        <v>0</v>
      </c>
      <c r="I112" s="76">
        <v>17396.539991999998</v>
      </c>
      <c r="J112" s="26">
        <v>17396.539991999998</v>
      </c>
      <c r="K112" s="39">
        <v>0</v>
      </c>
      <c r="L112" s="25">
        <v>61283.39</v>
      </c>
      <c r="M112" s="39">
        <v>61283.39</v>
      </c>
      <c r="N112" s="75">
        <v>0</v>
      </c>
      <c r="O112" s="76">
        <v>6790.1996120000003</v>
      </c>
      <c r="P112" s="26">
        <v>6790.1996120000003</v>
      </c>
      <c r="Q112" s="39">
        <v>0</v>
      </c>
      <c r="R112" s="39">
        <v>54493.190388000003</v>
      </c>
      <c r="S112" s="40">
        <v>54493.190388000003</v>
      </c>
      <c r="T112" s="100" t="s">
        <v>251</v>
      </c>
    </row>
    <row r="113" spans="1:20" outlineLevel="3" x14ac:dyDescent="0.3">
      <c r="A113" s="35" t="s">
        <v>94</v>
      </c>
      <c r="B113" s="75">
        <v>0</v>
      </c>
      <c r="C113" s="76">
        <v>72249.31</v>
      </c>
      <c r="D113" s="77">
        <v>72249.31</v>
      </c>
      <c r="E113" s="75">
        <v>0</v>
      </c>
      <c r="F113" s="76">
        <v>8005.2235480000008</v>
      </c>
      <c r="G113" s="26">
        <v>8005.2235480000008</v>
      </c>
      <c r="H113" s="75">
        <v>0</v>
      </c>
      <c r="I113" s="76">
        <v>64244.086451999996</v>
      </c>
      <c r="J113" s="26">
        <v>64244.086451999996</v>
      </c>
      <c r="K113" s="39">
        <v>0</v>
      </c>
      <c r="L113" s="25">
        <v>193270</v>
      </c>
      <c r="M113" s="39">
        <v>193270</v>
      </c>
      <c r="N113" s="75">
        <v>0</v>
      </c>
      <c r="O113" s="76">
        <v>21414.316000000003</v>
      </c>
      <c r="P113" s="26">
        <v>21414.316000000003</v>
      </c>
      <c r="Q113" s="39">
        <v>0</v>
      </c>
      <c r="R113" s="39">
        <v>171855.68400000001</v>
      </c>
      <c r="S113" s="40">
        <v>171855.68400000001</v>
      </c>
      <c r="T113" s="100" t="s">
        <v>251</v>
      </c>
    </row>
    <row r="114" spans="1:20" outlineLevel="3" x14ac:dyDescent="0.3">
      <c r="A114" s="35" t="s">
        <v>94</v>
      </c>
      <c r="B114" s="75">
        <v>0</v>
      </c>
      <c r="C114" s="76">
        <v>0</v>
      </c>
      <c r="D114" s="77">
        <v>0</v>
      </c>
      <c r="E114" s="75">
        <v>0</v>
      </c>
      <c r="F114" s="76">
        <v>0</v>
      </c>
      <c r="G114" s="26">
        <v>0</v>
      </c>
      <c r="H114" s="75">
        <v>0</v>
      </c>
      <c r="I114" s="76">
        <v>0</v>
      </c>
      <c r="J114" s="26">
        <v>0</v>
      </c>
      <c r="K114" s="39">
        <v>0</v>
      </c>
      <c r="L114" s="25">
        <v>168.53</v>
      </c>
      <c r="M114" s="39">
        <v>168.53</v>
      </c>
      <c r="N114" s="75">
        <v>0</v>
      </c>
      <c r="O114" s="76">
        <v>18.673124000000001</v>
      </c>
      <c r="P114" s="26">
        <v>18.673124000000001</v>
      </c>
      <c r="Q114" s="39">
        <v>0</v>
      </c>
      <c r="R114" s="39">
        <v>149.856876</v>
      </c>
      <c r="S114" s="40">
        <v>149.856876</v>
      </c>
      <c r="T114" s="100" t="s">
        <v>251</v>
      </c>
    </row>
    <row r="115" spans="1:20" outlineLevel="3" x14ac:dyDescent="0.3">
      <c r="A115" s="35" t="s">
        <v>94</v>
      </c>
      <c r="B115" s="75">
        <v>0</v>
      </c>
      <c r="C115" s="76">
        <v>2324.98</v>
      </c>
      <c r="D115" s="77">
        <v>2324.98</v>
      </c>
      <c r="E115" s="75">
        <v>0</v>
      </c>
      <c r="F115" s="76">
        <v>257.60778400000004</v>
      </c>
      <c r="G115" s="26">
        <v>257.60778400000004</v>
      </c>
      <c r="H115" s="75">
        <v>0</v>
      </c>
      <c r="I115" s="76">
        <v>2067.3722159999998</v>
      </c>
      <c r="J115" s="26">
        <v>2067.3722159999998</v>
      </c>
      <c r="K115" s="39">
        <v>0</v>
      </c>
      <c r="L115" s="25">
        <v>7822.57</v>
      </c>
      <c r="M115" s="39">
        <v>7822.57</v>
      </c>
      <c r="N115" s="75">
        <v>0</v>
      </c>
      <c r="O115" s="76">
        <v>866.74075600000003</v>
      </c>
      <c r="P115" s="26">
        <v>866.74075600000003</v>
      </c>
      <c r="Q115" s="39">
        <v>0</v>
      </c>
      <c r="R115" s="39">
        <v>6955.8292439999996</v>
      </c>
      <c r="S115" s="40">
        <v>6955.8292439999996</v>
      </c>
      <c r="T115" s="100" t="s">
        <v>251</v>
      </c>
    </row>
    <row r="116" spans="1:20" outlineLevel="3" x14ac:dyDescent="0.3">
      <c r="A116" s="35" t="s">
        <v>94</v>
      </c>
      <c r="B116" s="75">
        <v>0</v>
      </c>
      <c r="C116" s="76">
        <v>85768.99</v>
      </c>
      <c r="D116" s="77">
        <v>85768.99</v>
      </c>
      <c r="E116" s="75">
        <v>0</v>
      </c>
      <c r="F116" s="76">
        <v>9503.2040920000018</v>
      </c>
      <c r="G116" s="26">
        <v>9503.2040920000018</v>
      </c>
      <c r="H116" s="75">
        <v>0</v>
      </c>
      <c r="I116" s="76">
        <v>76265.785908000005</v>
      </c>
      <c r="J116" s="26">
        <v>76265.785908000005</v>
      </c>
      <c r="K116" s="39">
        <v>0</v>
      </c>
      <c r="L116" s="25">
        <v>264175.94</v>
      </c>
      <c r="M116" s="39">
        <v>264175.94</v>
      </c>
      <c r="N116" s="75">
        <v>0</v>
      </c>
      <c r="O116" s="76">
        <v>29270.694152000004</v>
      </c>
      <c r="P116" s="26">
        <v>29270.694152000004</v>
      </c>
      <c r="Q116" s="39">
        <v>0</v>
      </c>
      <c r="R116" s="39">
        <v>234905.24584799999</v>
      </c>
      <c r="S116" s="40">
        <v>234905.24584799999</v>
      </c>
      <c r="T116" s="100" t="s">
        <v>251</v>
      </c>
    </row>
    <row r="117" spans="1:20" outlineLevel="3" x14ac:dyDescent="0.3">
      <c r="A117" s="35" t="s">
        <v>94</v>
      </c>
      <c r="B117" s="75">
        <v>0</v>
      </c>
      <c r="C117" s="76">
        <v>20620.79</v>
      </c>
      <c r="D117" s="77">
        <v>20620.79</v>
      </c>
      <c r="E117" s="75">
        <v>0</v>
      </c>
      <c r="F117" s="76">
        <v>2284.7835320000004</v>
      </c>
      <c r="G117" s="26">
        <v>2284.7835320000004</v>
      </c>
      <c r="H117" s="75">
        <v>0</v>
      </c>
      <c r="I117" s="76">
        <v>18336.006468</v>
      </c>
      <c r="J117" s="26">
        <v>18336.006468</v>
      </c>
      <c r="K117" s="39">
        <v>0</v>
      </c>
      <c r="L117" s="25">
        <v>60989.3</v>
      </c>
      <c r="M117" s="39">
        <v>60989.3</v>
      </c>
      <c r="N117" s="75">
        <v>0</v>
      </c>
      <c r="O117" s="76">
        <v>6757.6144400000012</v>
      </c>
      <c r="P117" s="26">
        <v>6757.6144400000012</v>
      </c>
      <c r="Q117" s="39">
        <v>0</v>
      </c>
      <c r="R117" s="39">
        <v>54231.685559999998</v>
      </c>
      <c r="S117" s="40">
        <v>54231.685559999998</v>
      </c>
      <c r="T117" s="100" t="s">
        <v>251</v>
      </c>
    </row>
    <row r="118" spans="1:20" outlineLevel="3" x14ac:dyDescent="0.3">
      <c r="A118" s="35" t="s">
        <v>94</v>
      </c>
      <c r="B118" s="75">
        <v>0</v>
      </c>
      <c r="C118" s="76">
        <v>144656.4</v>
      </c>
      <c r="D118" s="77">
        <v>144656.4</v>
      </c>
      <c r="E118" s="75">
        <v>0</v>
      </c>
      <c r="F118" s="76">
        <v>16027.929120000001</v>
      </c>
      <c r="G118" s="26">
        <v>16027.929120000001</v>
      </c>
      <c r="H118" s="75">
        <v>0</v>
      </c>
      <c r="I118" s="76">
        <v>128628.47087999999</v>
      </c>
      <c r="J118" s="26">
        <v>128628.47087999999</v>
      </c>
      <c r="K118" s="39">
        <v>0</v>
      </c>
      <c r="L118" s="25">
        <v>353415.75</v>
      </c>
      <c r="M118" s="39">
        <v>353415.75</v>
      </c>
      <c r="N118" s="75">
        <v>0</v>
      </c>
      <c r="O118" s="76">
        <v>39158.465100000001</v>
      </c>
      <c r="P118" s="26">
        <v>39158.465100000001</v>
      </c>
      <c r="Q118" s="39">
        <v>0</v>
      </c>
      <c r="R118" s="39">
        <v>314257.28489999997</v>
      </c>
      <c r="S118" s="40">
        <v>314257.28489999997</v>
      </c>
      <c r="T118" s="100" t="s">
        <v>251</v>
      </c>
    </row>
    <row r="119" spans="1:20" outlineLevel="3" x14ac:dyDescent="0.3">
      <c r="A119" s="35" t="s">
        <v>94</v>
      </c>
      <c r="B119" s="75">
        <v>0</v>
      </c>
      <c r="C119" s="76">
        <v>0</v>
      </c>
      <c r="D119" s="77">
        <v>0</v>
      </c>
      <c r="E119" s="75">
        <v>0</v>
      </c>
      <c r="F119" s="76">
        <v>0</v>
      </c>
      <c r="G119" s="26">
        <v>0</v>
      </c>
      <c r="H119" s="75">
        <v>0</v>
      </c>
      <c r="I119" s="76">
        <v>0</v>
      </c>
      <c r="J119" s="26">
        <v>0</v>
      </c>
      <c r="K119" s="39">
        <v>0</v>
      </c>
      <c r="L119" s="25">
        <v>1.4</v>
      </c>
      <c r="M119" s="39">
        <v>1.4</v>
      </c>
      <c r="N119" s="75">
        <v>0</v>
      </c>
      <c r="O119" s="76">
        <v>0.15512000000000001</v>
      </c>
      <c r="P119" s="26">
        <v>0.15512000000000001</v>
      </c>
      <c r="Q119" s="39">
        <v>0</v>
      </c>
      <c r="R119" s="39">
        <v>1.24488</v>
      </c>
      <c r="S119" s="40">
        <v>1.24488</v>
      </c>
      <c r="T119" s="100" t="s">
        <v>251</v>
      </c>
    </row>
    <row r="120" spans="1:20" outlineLevel="3" x14ac:dyDescent="0.3">
      <c r="A120" s="35" t="s">
        <v>94</v>
      </c>
      <c r="B120" s="75">
        <v>0</v>
      </c>
      <c r="C120" s="76">
        <v>2158.27</v>
      </c>
      <c r="D120" s="77">
        <v>2158.27</v>
      </c>
      <c r="E120" s="75">
        <v>0</v>
      </c>
      <c r="F120" s="76">
        <v>239.13631600000002</v>
      </c>
      <c r="G120" s="26">
        <v>239.13631600000002</v>
      </c>
      <c r="H120" s="75">
        <v>0</v>
      </c>
      <c r="I120" s="76">
        <v>1919.1336839999999</v>
      </c>
      <c r="J120" s="26">
        <v>1919.1336839999999</v>
      </c>
      <c r="K120" s="39">
        <v>0</v>
      </c>
      <c r="L120" s="25">
        <v>5409.49</v>
      </c>
      <c r="M120" s="39">
        <v>5409.49</v>
      </c>
      <c r="N120" s="75">
        <v>0</v>
      </c>
      <c r="O120" s="76">
        <v>599.37149199999999</v>
      </c>
      <c r="P120" s="26">
        <v>599.37149199999999</v>
      </c>
      <c r="Q120" s="39">
        <v>0</v>
      </c>
      <c r="R120" s="39">
        <v>4810.1185079999996</v>
      </c>
      <c r="S120" s="40">
        <v>4810.1185079999996</v>
      </c>
      <c r="T120" s="100" t="s">
        <v>251</v>
      </c>
    </row>
    <row r="121" spans="1:20" outlineLevel="2" x14ac:dyDescent="0.3">
      <c r="A121" s="35"/>
      <c r="B121" s="75">
        <v>0</v>
      </c>
      <c r="C121" s="76">
        <v>358183.52</v>
      </c>
      <c r="D121" s="77">
        <v>358183.52</v>
      </c>
      <c r="E121" s="75">
        <v>0</v>
      </c>
      <c r="F121" s="76">
        <v>39686.734016000002</v>
      </c>
      <c r="G121" s="26">
        <v>39686.734016000002</v>
      </c>
      <c r="H121" s="75">
        <v>0</v>
      </c>
      <c r="I121" s="76">
        <v>318496.78598400002</v>
      </c>
      <c r="J121" s="26">
        <v>318496.78598400002</v>
      </c>
      <c r="K121" s="39">
        <v>0</v>
      </c>
      <c r="L121" s="25">
        <v>965907.56000000017</v>
      </c>
      <c r="M121" s="39">
        <v>965907.56000000017</v>
      </c>
      <c r="N121" s="75">
        <v>0</v>
      </c>
      <c r="O121" s="76">
        <v>107022.55764800002</v>
      </c>
      <c r="P121" s="26">
        <v>107022.55764800002</v>
      </c>
      <c r="Q121" s="39">
        <v>0</v>
      </c>
      <c r="R121" s="39">
        <v>858885.00235199998</v>
      </c>
      <c r="S121" s="40">
        <v>858885.00235199998</v>
      </c>
      <c r="T121" s="106" t="s">
        <v>267</v>
      </c>
    </row>
    <row r="122" spans="1:20" outlineLevel="3" x14ac:dyDescent="0.3">
      <c r="A122" s="35" t="s">
        <v>94</v>
      </c>
      <c r="B122" s="75">
        <v>0</v>
      </c>
      <c r="C122" s="76">
        <v>0</v>
      </c>
      <c r="D122" s="77">
        <v>0</v>
      </c>
      <c r="E122" s="75">
        <v>0</v>
      </c>
      <c r="F122" s="76">
        <v>0</v>
      </c>
      <c r="G122" s="26">
        <v>0</v>
      </c>
      <c r="H122" s="75">
        <v>0</v>
      </c>
      <c r="I122" s="76">
        <v>0</v>
      </c>
      <c r="J122" s="26">
        <v>0</v>
      </c>
      <c r="K122" s="39">
        <v>0</v>
      </c>
      <c r="L122" s="25">
        <v>124.04</v>
      </c>
      <c r="M122" s="39">
        <v>124.04</v>
      </c>
      <c r="N122" s="75">
        <v>0</v>
      </c>
      <c r="O122" s="76">
        <v>18.717636000000006</v>
      </c>
      <c r="P122" s="26">
        <v>18.717636000000006</v>
      </c>
      <c r="Q122" s="39">
        <v>0</v>
      </c>
      <c r="R122" s="39">
        <v>105.32236399999999</v>
      </c>
      <c r="S122" s="40">
        <v>105.32236399999999</v>
      </c>
      <c r="T122" s="100" t="s">
        <v>52</v>
      </c>
    </row>
    <row r="123" spans="1:20" outlineLevel="2" x14ac:dyDescent="0.3">
      <c r="A123" s="35"/>
      <c r="B123" s="75">
        <v>0</v>
      </c>
      <c r="C123" s="76">
        <v>0</v>
      </c>
      <c r="D123" s="77">
        <v>0</v>
      </c>
      <c r="E123" s="75">
        <v>0</v>
      </c>
      <c r="F123" s="76">
        <v>0</v>
      </c>
      <c r="G123" s="26">
        <v>0</v>
      </c>
      <c r="H123" s="75">
        <v>0</v>
      </c>
      <c r="I123" s="76">
        <v>0</v>
      </c>
      <c r="J123" s="26">
        <v>0</v>
      </c>
      <c r="K123" s="39">
        <v>0</v>
      </c>
      <c r="L123" s="25">
        <v>124.04</v>
      </c>
      <c r="M123" s="39">
        <v>124.04</v>
      </c>
      <c r="N123" s="75">
        <v>0</v>
      </c>
      <c r="O123" s="76">
        <v>18.717636000000006</v>
      </c>
      <c r="P123" s="26">
        <v>18.717636000000006</v>
      </c>
      <c r="Q123" s="39">
        <v>0</v>
      </c>
      <c r="R123" s="39">
        <v>105.32236399999999</v>
      </c>
      <c r="S123" s="40">
        <v>105.32236399999999</v>
      </c>
      <c r="T123" s="106" t="s">
        <v>271</v>
      </c>
    </row>
    <row r="124" spans="1:20" outlineLevel="3" x14ac:dyDescent="0.3">
      <c r="A124" s="35" t="s">
        <v>94</v>
      </c>
      <c r="B124" s="75">
        <v>0</v>
      </c>
      <c r="C124" s="76">
        <v>681.51</v>
      </c>
      <c r="D124" s="77">
        <v>681.51</v>
      </c>
      <c r="E124" s="75">
        <v>0</v>
      </c>
      <c r="F124" s="76">
        <v>75.034250999999983</v>
      </c>
      <c r="G124" s="26">
        <v>75.034250999999983</v>
      </c>
      <c r="H124" s="75">
        <v>0</v>
      </c>
      <c r="I124" s="76">
        <v>606.47574899999995</v>
      </c>
      <c r="J124" s="26">
        <v>606.47574899999995</v>
      </c>
      <c r="K124" s="39">
        <v>0</v>
      </c>
      <c r="L124" s="25">
        <v>681.51</v>
      </c>
      <c r="M124" s="39">
        <v>681.51</v>
      </c>
      <c r="N124" s="75">
        <v>0</v>
      </c>
      <c r="O124" s="76">
        <v>75.034250999999983</v>
      </c>
      <c r="P124" s="26">
        <v>75.034250999999983</v>
      </c>
      <c r="Q124" s="39">
        <v>0</v>
      </c>
      <c r="R124" s="39">
        <v>606.47574899999995</v>
      </c>
      <c r="S124" s="40">
        <v>606.47574899999995</v>
      </c>
      <c r="T124" s="100" t="s">
        <v>62</v>
      </c>
    </row>
    <row r="125" spans="1:20" outlineLevel="3" x14ac:dyDescent="0.3">
      <c r="A125" s="35" t="s">
        <v>94</v>
      </c>
      <c r="B125" s="75">
        <v>0</v>
      </c>
      <c r="C125" s="76">
        <v>71122.259999999995</v>
      </c>
      <c r="D125" s="77">
        <v>71122.259999999995</v>
      </c>
      <c r="E125" s="75">
        <v>0</v>
      </c>
      <c r="F125" s="76">
        <v>7830.5608259999981</v>
      </c>
      <c r="G125" s="26">
        <v>7830.5608259999981</v>
      </c>
      <c r="H125" s="75">
        <v>0</v>
      </c>
      <c r="I125" s="76">
        <v>63291.699173999994</v>
      </c>
      <c r="J125" s="26">
        <v>63291.699173999994</v>
      </c>
      <c r="K125" s="39">
        <v>0</v>
      </c>
      <c r="L125" s="25">
        <v>215675.51</v>
      </c>
      <c r="M125" s="39">
        <v>215675.51</v>
      </c>
      <c r="N125" s="75">
        <v>0</v>
      </c>
      <c r="O125" s="76">
        <v>23745.873650999994</v>
      </c>
      <c r="P125" s="26">
        <v>23745.873650999994</v>
      </c>
      <c r="Q125" s="39">
        <v>0</v>
      </c>
      <c r="R125" s="39">
        <v>191929.63634900001</v>
      </c>
      <c r="S125" s="40">
        <v>191929.63634900001</v>
      </c>
      <c r="T125" s="100" t="s">
        <v>62</v>
      </c>
    </row>
    <row r="126" spans="1:20" outlineLevel="3" x14ac:dyDescent="0.3">
      <c r="A126" s="35" t="s">
        <v>94</v>
      </c>
      <c r="B126" s="75">
        <v>0</v>
      </c>
      <c r="C126" s="76">
        <v>29561.78</v>
      </c>
      <c r="D126" s="77">
        <v>29561.78</v>
      </c>
      <c r="E126" s="75">
        <v>0</v>
      </c>
      <c r="F126" s="76">
        <v>3254.7519779999993</v>
      </c>
      <c r="G126" s="26">
        <v>3254.7519779999993</v>
      </c>
      <c r="H126" s="75">
        <v>0</v>
      </c>
      <c r="I126" s="76">
        <v>26307.028021999999</v>
      </c>
      <c r="J126" s="26">
        <v>26307.028021999999</v>
      </c>
      <c r="K126" s="39">
        <v>0</v>
      </c>
      <c r="L126" s="25">
        <v>77418.41</v>
      </c>
      <c r="M126" s="39">
        <v>77418.41</v>
      </c>
      <c r="N126" s="75">
        <v>0</v>
      </c>
      <c r="O126" s="76">
        <v>8523.766940999998</v>
      </c>
      <c r="P126" s="26">
        <v>8523.766940999998</v>
      </c>
      <c r="Q126" s="39">
        <v>0</v>
      </c>
      <c r="R126" s="39">
        <v>68894.643059000009</v>
      </c>
      <c r="S126" s="40">
        <v>68894.643059000009</v>
      </c>
      <c r="T126" s="100" t="s">
        <v>62</v>
      </c>
    </row>
    <row r="127" spans="1:20" outlineLevel="3" x14ac:dyDescent="0.3">
      <c r="A127" s="35" t="s">
        <v>94</v>
      </c>
      <c r="B127" s="75">
        <v>0</v>
      </c>
      <c r="C127" s="76">
        <v>334.81</v>
      </c>
      <c r="D127" s="77">
        <v>334.81</v>
      </c>
      <c r="E127" s="75">
        <v>0</v>
      </c>
      <c r="F127" s="76">
        <v>36.862580999999992</v>
      </c>
      <c r="G127" s="26">
        <v>36.862580999999992</v>
      </c>
      <c r="H127" s="75">
        <v>0</v>
      </c>
      <c r="I127" s="76">
        <v>297.94741900000002</v>
      </c>
      <c r="J127" s="26">
        <v>297.94741900000002</v>
      </c>
      <c r="K127" s="39">
        <v>0</v>
      </c>
      <c r="L127" s="25">
        <v>1161.8399999999999</v>
      </c>
      <c r="M127" s="39">
        <v>1161.8399999999999</v>
      </c>
      <c r="N127" s="75">
        <v>0</v>
      </c>
      <c r="O127" s="76">
        <v>127.91858399999997</v>
      </c>
      <c r="P127" s="26">
        <v>127.91858399999997</v>
      </c>
      <c r="Q127" s="39">
        <v>0</v>
      </c>
      <c r="R127" s="39">
        <v>1033.9214159999999</v>
      </c>
      <c r="S127" s="40">
        <v>1033.9214159999999</v>
      </c>
      <c r="T127" s="100" t="s">
        <v>62</v>
      </c>
    </row>
    <row r="128" spans="1:20" outlineLevel="3" x14ac:dyDescent="0.3">
      <c r="A128" s="35" t="s">
        <v>94</v>
      </c>
      <c r="B128" s="75">
        <v>0</v>
      </c>
      <c r="C128" s="76">
        <v>0</v>
      </c>
      <c r="D128" s="77">
        <v>0</v>
      </c>
      <c r="E128" s="75">
        <v>0</v>
      </c>
      <c r="F128" s="76">
        <v>0</v>
      </c>
      <c r="G128" s="26">
        <v>0</v>
      </c>
      <c r="H128" s="75">
        <v>0</v>
      </c>
      <c r="I128" s="76">
        <v>0</v>
      </c>
      <c r="J128" s="26">
        <v>0</v>
      </c>
      <c r="K128" s="39">
        <v>0</v>
      </c>
      <c r="L128" s="25">
        <v>243.36</v>
      </c>
      <c r="M128" s="39">
        <v>243.36</v>
      </c>
      <c r="N128" s="75">
        <v>0</v>
      </c>
      <c r="O128" s="76">
        <v>26.793935999999995</v>
      </c>
      <c r="P128" s="26">
        <v>26.793935999999995</v>
      </c>
      <c r="Q128" s="39">
        <v>0</v>
      </c>
      <c r="R128" s="39">
        <v>216.56606400000001</v>
      </c>
      <c r="S128" s="40">
        <v>216.56606400000001</v>
      </c>
      <c r="T128" s="100" t="s">
        <v>62</v>
      </c>
    </row>
    <row r="129" spans="1:20" outlineLevel="3" x14ac:dyDescent="0.3">
      <c r="A129" s="35" t="s">
        <v>94</v>
      </c>
      <c r="B129" s="75">
        <v>0</v>
      </c>
      <c r="C129" s="76">
        <v>-3907.33</v>
      </c>
      <c r="D129" s="77">
        <v>-3907.33</v>
      </c>
      <c r="E129" s="75">
        <v>0</v>
      </c>
      <c r="F129" s="76">
        <v>-430.19703299999992</v>
      </c>
      <c r="G129" s="26">
        <v>-430.19703299999992</v>
      </c>
      <c r="H129" s="75">
        <v>0</v>
      </c>
      <c r="I129" s="76">
        <v>-3477.132967</v>
      </c>
      <c r="J129" s="26">
        <v>-3477.132967</v>
      </c>
      <c r="K129" s="39">
        <v>0</v>
      </c>
      <c r="L129" s="25">
        <v>1893.67</v>
      </c>
      <c r="M129" s="39">
        <v>1893.67</v>
      </c>
      <c r="N129" s="75">
        <v>0</v>
      </c>
      <c r="O129" s="76">
        <v>208.49306699999997</v>
      </c>
      <c r="P129" s="26">
        <v>208.49306699999997</v>
      </c>
      <c r="Q129" s="39">
        <v>0</v>
      </c>
      <c r="R129" s="39">
        <v>1685.1769330000002</v>
      </c>
      <c r="S129" s="40">
        <v>1685.1769330000002</v>
      </c>
      <c r="T129" s="100" t="s">
        <v>62</v>
      </c>
    </row>
    <row r="130" spans="1:20" outlineLevel="3" x14ac:dyDescent="0.3">
      <c r="A130" s="35" t="s">
        <v>94</v>
      </c>
      <c r="B130" s="75">
        <v>0</v>
      </c>
      <c r="C130" s="76">
        <v>364818.74</v>
      </c>
      <c r="D130" s="77">
        <v>364818.74</v>
      </c>
      <c r="E130" s="75">
        <v>0</v>
      </c>
      <c r="F130" s="76">
        <v>40166.543273999989</v>
      </c>
      <c r="G130" s="26">
        <v>40166.543273999989</v>
      </c>
      <c r="H130" s="75">
        <v>0</v>
      </c>
      <c r="I130" s="76">
        <v>324652.19672599999</v>
      </c>
      <c r="J130" s="26">
        <v>324652.19672599999</v>
      </c>
      <c r="K130" s="39">
        <v>0</v>
      </c>
      <c r="L130" s="25">
        <v>900059.95</v>
      </c>
      <c r="M130" s="39">
        <v>900059.95</v>
      </c>
      <c r="N130" s="75">
        <v>0</v>
      </c>
      <c r="O130" s="76">
        <v>99096.600494999977</v>
      </c>
      <c r="P130" s="26">
        <v>99096.600494999977</v>
      </c>
      <c r="Q130" s="39">
        <v>0</v>
      </c>
      <c r="R130" s="39">
        <v>800963.34950499993</v>
      </c>
      <c r="S130" s="40">
        <v>800963.34950499993</v>
      </c>
      <c r="T130" s="100" t="s">
        <v>62</v>
      </c>
    </row>
    <row r="131" spans="1:20" outlineLevel="2" x14ac:dyDescent="0.3">
      <c r="A131" s="35"/>
      <c r="B131" s="75">
        <v>0</v>
      </c>
      <c r="C131" s="76">
        <v>462611.76999999996</v>
      </c>
      <c r="D131" s="77">
        <v>462611.76999999996</v>
      </c>
      <c r="E131" s="75">
        <v>0</v>
      </c>
      <c r="F131" s="76">
        <v>50933.555876999984</v>
      </c>
      <c r="G131" s="26">
        <v>50933.555876999984</v>
      </c>
      <c r="H131" s="75">
        <v>0</v>
      </c>
      <c r="I131" s="76">
        <v>411678.21412299998</v>
      </c>
      <c r="J131" s="26">
        <v>411678.21412299998</v>
      </c>
      <c r="K131" s="39">
        <v>0</v>
      </c>
      <c r="L131" s="25">
        <v>1197134.25</v>
      </c>
      <c r="M131" s="39">
        <v>1197134.25</v>
      </c>
      <c r="N131" s="75">
        <v>0</v>
      </c>
      <c r="O131" s="76">
        <v>131804.48092499998</v>
      </c>
      <c r="P131" s="26">
        <v>131804.48092499998</v>
      </c>
      <c r="Q131" s="39">
        <v>0</v>
      </c>
      <c r="R131" s="39">
        <v>1065329.769075</v>
      </c>
      <c r="S131" s="40">
        <v>1065329.769075</v>
      </c>
      <c r="T131" s="106" t="s">
        <v>272</v>
      </c>
    </row>
    <row r="132" spans="1:20" outlineLevel="3" x14ac:dyDescent="0.3">
      <c r="A132" s="35" t="s">
        <v>94</v>
      </c>
      <c r="B132" s="75">
        <v>4111.18</v>
      </c>
      <c r="C132" s="76">
        <v>0</v>
      </c>
      <c r="D132" s="77">
        <v>4111.18</v>
      </c>
      <c r="E132" s="75">
        <v>0</v>
      </c>
      <c r="F132" s="76">
        <v>0</v>
      </c>
      <c r="G132" s="26">
        <v>0</v>
      </c>
      <c r="H132" s="75">
        <v>4111.18</v>
      </c>
      <c r="I132" s="76">
        <v>0</v>
      </c>
      <c r="J132" s="26">
        <v>4111.18</v>
      </c>
      <c r="K132" s="39">
        <v>2516.0700000000006</v>
      </c>
      <c r="L132" s="25">
        <v>0</v>
      </c>
      <c r="M132" s="39">
        <v>2516.0700000000006</v>
      </c>
      <c r="N132" s="75">
        <v>0</v>
      </c>
      <c r="O132" s="76">
        <v>0</v>
      </c>
      <c r="P132" s="26">
        <v>0</v>
      </c>
      <c r="Q132" s="39">
        <v>2516.0700000000006</v>
      </c>
      <c r="R132" s="39">
        <v>0</v>
      </c>
      <c r="S132" s="40">
        <v>2516.0700000000006</v>
      </c>
      <c r="T132" s="100" t="s">
        <v>63</v>
      </c>
    </row>
    <row r="133" spans="1:20" outlineLevel="3" x14ac:dyDescent="0.3">
      <c r="A133" s="35" t="s">
        <v>94</v>
      </c>
      <c r="B133" s="75">
        <v>253.46</v>
      </c>
      <c r="C133" s="76">
        <v>0</v>
      </c>
      <c r="D133" s="77">
        <v>253.46</v>
      </c>
      <c r="E133" s="75">
        <v>0</v>
      </c>
      <c r="F133" s="76">
        <v>0</v>
      </c>
      <c r="G133" s="26">
        <v>0</v>
      </c>
      <c r="H133" s="75">
        <v>253.46</v>
      </c>
      <c r="I133" s="76">
        <v>0</v>
      </c>
      <c r="J133" s="26">
        <v>253.46</v>
      </c>
      <c r="K133" s="39">
        <v>599.41</v>
      </c>
      <c r="L133" s="25">
        <v>0</v>
      </c>
      <c r="M133" s="39">
        <v>599.41</v>
      </c>
      <c r="N133" s="75">
        <v>0</v>
      </c>
      <c r="O133" s="76">
        <v>0</v>
      </c>
      <c r="P133" s="26">
        <v>0</v>
      </c>
      <c r="Q133" s="39">
        <v>599.41</v>
      </c>
      <c r="R133" s="39">
        <v>0</v>
      </c>
      <c r="S133" s="40">
        <v>599.41</v>
      </c>
      <c r="T133" s="100" t="s">
        <v>63</v>
      </c>
    </row>
    <row r="134" spans="1:20" outlineLevel="3" x14ac:dyDescent="0.3">
      <c r="A134" s="35" t="s">
        <v>94</v>
      </c>
      <c r="B134" s="75">
        <v>0</v>
      </c>
      <c r="C134" s="76">
        <v>0</v>
      </c>
      <c r="D134" s="77">
        <v>0</v>
      </c>
      <c r="E134" s="75">
        <v>0</v>
      </c>
      <c r="F134" s="76">
        <v>0</v>
      </c>
      <c r="G134" s="26">
        <v>0</v>
      </c>
      <c r="H134" s="75">
        <v>0</v>
      </c>
      <c r="I134" s="76">
        <v>0</v>
      </c>
      <c r="J134" s="26">
        <v>0</v>
      </c>
      <c r="K134" s="39">
        <v>143.35</v>
      </c>
      <c r="L134" s="25">
        <v>0</v>
      </c>
      <c r="M134" s="39">
        <v>143.35</v>
      </c>
      <c r="N134" s="75">
        <v>0</v>
      </c>
      <c r="O134" s="76">
        <v>0</v>
      </c>
      <c r="P134" s="26">
        <v>0</v>
      </c>
      <c r="Q134" s="39">
        <v>143.35</v>
      </c>
      <c r="R134" s="39">
        <v>0</v>
      </c>
      <c r="S134" s="40">
        <v>143.35</v>
      </c>
      <c r="T134" s="100" t="s">
        <v>63</v>
      </c>
    </row>
    <row r="135" spans="1:20" outlineLevel="3" x14ac:dyDescent="0.3">
      <c r="A135" s="35" t="s">
        <v>94</v>
      </c>
      <c r="B135" s="75">
        <v>3227.09</v>
      </c>
      <c r="C135" s="76">
        <v>0</v>
      </c>
      <c r="D135" s="77">
        <v>3227.09</v>
      </c>
      <c r="E135" s="75">
        <v>0</v>
      </c>
      <c r="F135" s="76">
        <v>0</v>
      </c>
      <c r="G135" s="26">
        <v>0</v>
      </c>
      <c r="H135" s="75">
        <v>3227.09</v>
      </c>
      <c r="I135" s="76">
        <v>0</v>
      </c>
      <c r="J135" s="26">
        <v>3227.09</v>
      </c>
      <c r="K135" s="39">
        <v>2104.69</v>
      </c>
      <c r="L135" s="25">
        <v>0</v>
      </c>
      <c r="M135" s="39">
        <v>2104.69</v>
      </c>
      <c r="N135" s="75">
        <v>0</v>
      </c>
      <c r="O135" s="76">
        <v>0</v>
      </c>
      <c r="P135" s="26">
        <v>0</v>
      </c>
      <c r="Q135" s="39">
        <v>2104.69</v>
      </c>
      <c r="R135" s="39">
        <v>0</v>
      </c>
      <c r="S135" s="40">
        <v>2104.69</v>
      </c>
      <c r="T135" s="100" t="s">
        <v>63</v>
      </c>
    </row>
    <row r="136" spans="1:20" outlineLevel="3" x14ac:dyDescent="0.3">
      <c r="A136" s="35" t="s">
        <v>94</v>
      </c>
      <c r="B136" s="75">
        <v>26000.51</v>
      </c>
      <c r="C136" s="76">
        <v>0</v>
      </c>
      <c r="D136" s="77">
        <v>26000.51</v>
      </c>
      <c r="E136" s="75">
        <v>0</v>
      </c>
      <c r="F136" s="76">
        <v>0</v>
      </c>
      <c r="G136" s="26">
        <v>0</v>
      </c>
      <c r="H136" s="75">
        <v>26000.51</v>
      </c>
      <c r="I136" s="76">
        <v>0</v>
      </c>
      <c r="J136" s="26">
        <v>26000.51</v>
      </c>
      <c r="K136" s="39">
        <v>75980.61</v>
      </c>
      <c r="L136" s="25">
        <v>0</v>
      </c>
      <c r="M136" s="39">
        <v>75980.61</v>
      </c>
      <c r="N136" s="75">
        <v>0</v>
      </c>
      <c r="O136" s="76">
        <v>0</v>
      </c>
      <c r="P136" s="26">
        <v>0</v>
      </c>
      <c r="Q136" s="39">
        <v>75980.61</v>
      </c>
      <c r="R136" s="39">
        <v>0</v>
      </c>
      <c r="S136" s="40">
        <v>75980.61</v>
      </c>
      <c r="T136" s="100" t="s">
        <v>63</v>
      </c>
    </row>
    <row r="137" spans="1:20" outlineLevel="3" x14ac:dyDescent="0.3">
      <c r="A137" s="35" t="s">
        <v>94</v>
      </c>
      <c r="B137" s="75">
        <v>63310.63</v>
      </c>
      <c r="C137" s="76">
        <v>0</v>
      </c>
      <c r="D137" s="77">
        <v>63310.63</v>
      </c>
      <c r="E137" s="75">
        <v>0</v>
      </c>
      <c r="F137" s="76">
        <v>0</v>
      </c>
      <c r="G137" s="26">
        <v>0</v>
      </c>
      <c r="H137" s="75">
        <v>63310.63</v>
      </c>
      <c r="I137" s="76">
        <v>0</v>
      </c>
      <c r="J137" s="26">
        <v>63310.63</v>
      </c>
      <c r="K137" s="39">
        <v>161065.26999999999</v>
      </c>
      <c r="L137" s="25">
        <v>0</v>
      </c>
      <c r="M137" s="39">
        <v>161065.26999999999</v>
      </c>
      <c r="N137" s="75">
        <v>0</v>
      </c>
      <c r="O137" s="76">
        <v>0</v>
      </c>
      <c r="P137" s="26">
        <v>0</v>
      </c>
      <c r="Q137" s="39">
        <v>161065.26999999999</v>
      </c>
      <c r="R137" s="39">
        <v>0</v>
      </c>
      <c r="S137" s="40">
        <v>161065.26999999999</v>
      </c>
      <c r="T137" s="100" t="s">
        <v>63</v>
      </c>
    </row>
    <row r="138" spans="1:20" outlineLevel="3" x14ac:dyDescent="0.3">
      <c r="A138" s="35" t="s">
        <v>94</v>
      </c>
      <c r="B138" s="75">
        <v>14654.19</v>
      </c>
      <c r="C138" s="76">
        <v>0</v>
      </c>
      <c r="D138" s="77">
        <v>14654.19</v>
      </c>
      <c r="E138" s="75">
        <v>0</v>
      </c>
      <c r="F138" s="76">
        <v>0</v>
      </c>
      <c r="G138" s="26">
        <v>0</v>
      </c>
      <c r="H138" s="75">
        <v>14654.19</v>
      </c>
      <c r="I138" s="76">
        <v>0</v>
      </c>
      <c r="J138" s="26">
        <v>14654.19</v>
      </c>
      <c r="K138" s="39">
        <v>43569.07</v>
      </c>
      <c r="L138" s="25">
        <v>0</v>
      </c>
      <c r="M138" s="39">
        <v>43569.07</v>
      </c>
      <c r="N138" s="75">
        <v>0</v>
      </c>
      <c r="O138" s="76">
        <v>0</v>
      </c>
      <c r="P138" s="26">
        <v>0</v>
      </c>
      <c r="Q138" s="39">
        <v>43569.07</v>
      </c>
      <c r="R138" s="39">
        <v>0</v>
      </c>
      <c r="S138" s="40">
        <v>43569.07</v>
      </c>
      <c r="T138" s="100" t="s">
        <v>63</v>
      </c>
    </row>
    <row r="139" spans="1:20" outlineLevel="3" x14ac:dyDescent="0.3">
      <c r="A139" s="35" t="s">
        <v>94</v>
      </c>
      <c r="B139" s="75">
        <v>279.63</v>
      </c>
      <c r="C139" s="76">
        <v>0</v>
      </c>
      <c r="D139" s="77">
        <v>279.63</v>
      </c>
      <c r="E139" s="75">
        <v>0</v>
      </c>
      <c r="F139" s="76">
        <v>0</v>
      </c>
      <c r="G139" s="26">
        <v>0</v>
      </c>
      <c r="H139" s="75">
        <v>279.63</v>
      </c>
      <c r="I139" s="76">
        <v>0</v>
      </c>
      <c r="J139" s="26">
        <v>279.63</v>
      </c>
      <c r="K139" s="39">
        <v>718.8</v>
      </c>
      <c r="L139" s="25">
        <v>0</v>
      </c>
      <c r="M139" s="39">
        <v>718.8</v>
      </c>
      <c r="N139" s="75">
        <v>0</v>
      </c>
      <c r="O139" s="76">
        <v>0</v>
      </c>
      <c r="P139" s="26">
        <v>0</v>
      </c>
      <c r="Q139" s="39">
        <v>718.8</v>
      </c>
      <c r="R139" s="39">
        <v>0</v>
      </c>
      <c r="S139" s="40">
        <v>718.8</v>
      </c>
      <c r="T139" s="100" t="s">
        <v>63</v>
      </c>
    </row>
    <row r="140" spans="1:20" outlineLevel="3" x14ac:dyDescent="0.3">
      <c r="A140" s="35" t="s">
        <v>94</v>
      </c>
      <c r="B140" s="75">
        <v>171719.65</v>
      </c>
      <c r="C140" s="76">
        <v>0</v>
      </c>
      <c r="D140" s="77">
        <v>171719.65</v>
      </c>
      <c r="E140" s="75">
        <v>0</v>
      </c>
      <c r="F140" s="76">
        <v>0</v>
      </c>
      <c r="G140" s="26">
        <v>0</v>
      </c>
      <c r="H140" s="75">
        <v>171719.65</v>
      </c>
      <c r="I140" s="76">
        <v>0</v>
      </c>
      <c r="J140" s="26">
        <v>171719.65</v>
      </c>
      <c r="K140" s="39">
        <v>265169.55</v>
      </c>
      <c r="L140" s="25">
        <v>0</v>
      </c>
      <c r="M140" s="39">
        <v>265169.55</v>
      </c>
      <c r="N140" s="75">
        <v>0</v>
      </c>
      <c r="O140" s="76">
        <v>0</v>
      </c>
      <c r="P140" s="26">
        <v>0</v>
      </c>
      <c r="Q140" s="39">
        <v>265169.55</v>
      </c>
      <c r="R140" s="39">
        <v>0</v>
      </c>
      <c r="S140" s="40">
        <v>265169.55</v>
      </c>
      <c r="T140" s="100" t="s">
        <v>63</v>
      </c>
    </row>
    <row r="141" spans="1:20" outlineLevel="3" x14ac:dyDescent="0.3">
      <c r="A141" s="35" t="s">
        <v>94</v>
      </c>
      <c r="B141" s="75">
        <v>56544.43</v>
      </c>
      <c r="C141" s="76">
        <v>0</v>
      </c>
      <c r="D141" s="77">
        <v>56544.43</v>
      </c>
      <c r="E141" s="75">
        <v>0</v>
      </c>
      <c r="F141" s="76">
        <v>0</v>
      </c>
      <c r="G141" s="26">
        <v>0</v>
      </c>
      <c r="H141" s="75">
        <v>56544.43</v>
      </c>
      <c r="I141" s="76">
        <v>0</v>
      </c>
      <c r="J141" s="26">
        <v>56544.43</v>
      </c>
      <c r="K141" s="39">
        <v>194205.52</v>
      </c>
      <c r="L141" s="25">
        <v>0</v>
      </c>
      <c r="M141" s="39">
        <v>194205.52</v>
      </c>
      <c r="N141" s="75">
        <v>0</v>
      </c>
      <c r="O141" s="76">
        <v>0</v>
      </c>
      <c r="P141" s="26">
        <v>0</v>
      </c>
      <c r="Q141" s="39">
        <v>194205.52</v>
      </c>
      <c r="R141" s="39">
        <v>0</v>
      </c>
      <c r="S141" s="40">
        <v>194205.52</v>
      </c>
      <c r="T141" s="100" t="s">
        <v>63</v>
      </c>
    </row>
    <row r="142" spans="1:20" outlineLevel="2" x14ac:dyDescent="0.3">
      <c r="A142" s="35"/>
      <c r="B142" s="75">
        <v>340100.76999999996</v>
      </c>
      <c r="C142" s="76">
        <v>0</v>
      </c>
      <c r="D142" s="77">
        <v>340100.76999999996</v>
      </c>
      <c r="E142" s="75">
        <v>0</v>
      </c>
      <c r="F142" s="76">
        <v>0</v>
      </c>
      <c r="G142" s="26">
        <v>0</v>
      </c>
      <c r="H142" s="75">
        <v>340100.76999999996</v>
      </c>
      <c r="I142" s="76">
        <v>0</v>
      </c>
      <c r="J142" s="26">
        <v>340100.76999999996</v>
      </c>
      <c r="K142" s="39">
        <v>746072.34</v>
      </c>
      <c r="L142" s="25">
        <v>0</v>
      </c>
      <c r="M142" s="39">
        <v>746072.34</v>
      </c>
      <c r="N142" s="75">
        <v>0</v>
      </c>
      <c r="O142" s="76">
        <v>0</v>
      </c>
      <c r="P142" s="26">
        <v>0</v>
      </c>
      <c r="Q142" s="39">
        <v>746072.34</v>
      </c>
      <c r="R142" s="39">
        <v>0</v>
      </c>
      <c r="S142" s="40">
        <v>746072.34</v>
      </c>
      <c r="T142" s="106" t="s">
        <v>266</v>
      </c>
    </row>
    <row r="143" spans="1:20" outlineLevel="3" x14ac:dyDescent="0.3">
      <c r="A143" s="35" t="s">
        <v>94</v>
      </c>
      <c r="B143" s="75">
        <v>3478.55</v>
      </c>
      <c r="C143" s="76">
        <v>0</v>
      </c>
      <c r="D143" s="77">
        <v>3478.55</v>
      </c>
      <c r="E143" s="75">
        <v>3478.55</v>
      </c>
      <c r="F143" s="76">
        <v>0</v>
      </c>
      <c r="G143" s="26">
        <v>3478.55</v>
      </c>
      <c r="H143" s="75">
        <v>0</v>
      </c>
      <c r="I143" s="76">
        <v>0</v>
      </c>
      <c r="J143" s="26">
        <v>0</v>
      </c>
      <c r="K143" s="39">
        <v>12197.48</v>
      </c>
      <c r="L143" s="25">
        <v>0</v>
      </c>
      <c r="M143" s="39">
        <v>12197.48</v>
      </c>
      <c r="N143" s="75">
        <v>12197.48</v>
      </c>
      <c r="O143" s="76">
        <v>0</v>
      </c>
      <c r="P143" s="26">
        <v>12197.48</v>
      </c>
      <c r="Q143" s="39">
        <v>0</v>
      </c>
      <c r="R143" s="39">
        <v>0</v>
      </c>
      <c r="S143" s="40">
        <v>0</v>
      </c>
      <c r="T143" s="100" t="s">
        <v>66</v>
      </c>
    </row>
    <row r="144" spans="1:20" outlineLevel="3" x14ac:dyDescent="0.3">
      <c r="A144" s="35" t="s">
        <v>94</v>
      </c>
      <c r="B144" s="75">
        <v>152.01</v>
      </c>
      <c r="C144" s="76">
        <v>0</v>
      </c>
      <c r="D144" s="77">
        <v>152.01</v>
      </c>
      <c r="E144" s="75">
        <v>152.01</v>
      </c>
      <c r="F144" s="76">
        <v>0</v>
      </c>
      <c r="G144" s="26">
        <v>152.01</v>
      </c>
      <c r="H144" s="75">
        <v>0</v>
      </c>
      <c r="I144" s="76">
        <v>0</v>
      </c>
      <c r="J144" s="26">
        <v>0</v>
      </c>
      <c r="K144" s="39">
        <v>152.01</v>
      </c>
      <c r="L144" s="25">
        <v>0</v>
      </c>
      <c r="M144" s="39">
        <v>152.01</v>
      </c>
      <c r="N144" s="75">
        <v>152.01</v>
      </c>
      <c r="O144" s="76">
        <v>0</v>
      </c>
      <c r="P144" s="26">
        <v>152.01</v>
      </c>
      <c r="Q144" s="39">
        <v>0</v>
      </c>
      <c r="R144" s="39">
        <v>0</v>
      </c>
      <c r="S144" s="40">
        <v>0</v>
      </c>
      <c r="T144" s="100" t="s">
        <v>66</v>
      </c>
    </row>
    <row r="145" spans="1:20" outlineLevel="3" x14ac:dyDescent="0.3">
      <c r="A145" s="35" t="s">
        <v>94</v>
      </c>
      <c r="B145" s="75">
        <v>10523.07</v>
      </c>
      <c r="C145" s="76">
        <v>0</v>
      </c>
      <c r="D145" s="77">
        <v>10523.07</v>
      </c>
      <c r="E145" s="75">
        <v>10523.07</v>
      </c>
      <c r="F145" s="76">
        <v>0</v>
      </c>
      <c r="G145" s="26">
        <v>10523.07</v>
      </c>
      <c r="H145" s="75">
        <v>0</v>
      </c>
      <c r="I145" s="76">
        <v>0</v>
      </c>
      <c r="J145" s="26">
        <v>0</v>
      </c>
      <c r="K145" s="39">
        <v>27853.449999999997</v>
      </c>
      <c r="L145" s="25">
        <v>0</v>
      </c>
      <c r="M145" s="39">
        <v>27853.449999999997</v>
      </c>
      <c r="N145" s="75">
        <v>27853.449999999997</v>
      </c>
      <c r="O145" s="76">
        <v>0</v>
      </c>
      <c r="P145" s="26">
        <v>27853.449999999997</v>
      </c>
      <c r="Q145" s="39">
        <v>0</v>
      </c>
      <c r="R145" s="39">
        <v>0</v>
      </c>
      <c r="S145" s="40">
        <v>0</v>
      </c>
      <c r="T145" s="100" t="s">
        <v>66</v>
      </c>
    </row>
    <row r="146" spans="1:20" outlineLevel="3" x14ac:dyDescent="0.3">
      <c r="A146" s="35" t="s">
        <v>94</v>
      </c>
      <c r="B146" s="75">
        <v>2196.46</v>
      </c>
      <c r="C146" s="76">
        <v>0</v>
      </c>
      <c r="D146" s="77">
        <v>2196.46</v>
      </c>
      <c r="E146" s="75">
        <v>2196.46</v>
      </c>
      <c r="F146" s="76">
        <v>0</v>
      </c>
      <c r="G146" s="26">
        <v>2196.46</v>
      </c>
      <c r="H146" s="75">
        <v>0</v>
      </c>
      <c r="I146" s="76">
        <v>0</v>
      </c>
      <c r="J146" s="26">
        <v>0</v>
      </c>
      <c r="K146" s="39">
        <v>2669.67</v>
      </c>
      <c r="L146" s="25">
        <v>0</v>
      </c>
      <c r="M146" s="39">
        <v>2669.67</v>
      </c>
      <c r="N146" s="75">
        <v>2669.67</v>
      </c>
      <c r="O146" s="76">
        <v>0</v>
      </c>
      <c r="P146" s="26">
        <v>2669.67</v>
      </c>
      <c r="Q146" s="39">
        <v>0</v>
      </c>
      <c r="R146" s="39">
        <v>0</v>
      </c>
      <c r="S146" s="40">
        <v>0</v>
      </c>
      <c r="T146" s="100" t="s">
        <v>66</v>
      </c>
    </row>
    <row r="147" spans="1:20" outlineLevel="3" x14ac:dyDescent="0.3">
      <c r="A147" s="35" t="s">
        <v>94</v>
      </c>
      <c r="B147" s="75">
        <v>3260.65</v>
      </c>
      <c r="C147" s="76">
        <v>0</v>
      </c>
      <c r="D147" s="77">
        <v>3260.65</v>
      </c>
      <c r="E147" s="75">
        <v>3260.65</v>
      </c>
      <c r="F147" s="76">
        <v>0</v>
      </c>
      <c r="G147" s="26">
        <v>3260.65</v>
      </c>
      <c r="H147" s="75">
        <v>0</v>
      </c>
      <c r="I147" s="76">
        <v>0</v>
      </c>
      <c r="J147" s="26">
        <v>0</v>
      </c>
      <c r="K147" s="39">
        <v>10203.219999999999</v>
      </c>
      <c r="L147" s="25">
        <v>0</v>
      </c>
      <c r="M147" s="39">
        <v>10203.219999999999</v>
      </c>
      <c r="N147" s="75">
        <v>10203.219999999999</v>
      </c>
      <c r="O147" s="76">
        <v>0</v>
      </c>
      <c r="P147" s="26">
        <v>10203.219999999999</v>
      </c>
      <c r="Q147" s="39">
        <v>0</v>
      </c>
      <c r="R147" s="39">
        <v>0</v>
      </c>
      <c r="S147" s="40">
        <v>0</v>
      </c>
      <c r="T147" s="100" t="s">
        <v>66</v>
      </c>
    </row>
    <row r="148" spans="1:20" outlineLevel="3" x14ac:dyDescent="0.3">
      <c r="A148" s="35" t="s">
        <v>94</v>
      </c>
      <c r="B148" s="75">
        <v>22683.74</v>
      </c>
      <c r="C148" s="76">
        <v>0</v>
      </c>
      <c r="D148" s="77">
        <v>22683.74</v>
      </c>
      <c r="E148" s="75">
        <v>22683.74</v>
      </c>
      <c r="F148" s="76">
        <v>0</v>
      </c>
      <c r="G148" s="26">
        <v>22683.74</v>
      </c>
      <c r="H148" s="75">
        <v>0</v>
      </c>
      <c r="I148" s="76">
        <v>0</v>
      </c>
      <c r="J148" s="26">
        <v>0</v>
      </c>
      <c r="K148" s="39">
        <v>36247.67</v>
      </c>
      <c r="L148" s="25">
        <v>0</v>
      </c>
      <c r="M148" s="39">
        <v>36247.67</v>
      </c>
      <c r="N148" s="75">
        <v>36247.67</v>
      </c>
      <c r="O148" s="76">
        <v>0</v>
      </c>
      <c r="P148" s="26">
        <v>36247.67</v>
      </c>
      <c r="Q148" s="39">
        <v>0</v>
      </c>
      <c r="R148" s="39">
        <v>0</v>
      </c>
      <c r="S148" s="40">
        <v>0</v>
      </c>
      <c r="T148" s="100" t="s">
        <v>66</v>
      </c>
    </row>
    <row r="149" spans="1:20" outlineLevel="3" x14ac:dyDescent="0.3">
      <c r="A149" s="35" t="s">
        <v>94</v>
      </c>
      <c r="B149" s="75">
        <v>18892.29</v>
      </c>
      <c r="C149" s="76">
        <v>0</v>
      </c>
      <c r="D149" s="77">
        <v>18892.29</v>
      </c>
      <c r="E149" s="75">
        <v>18892.29</v>
      </c>
      <c r="F149" s="76">
        <v>0</v>
      </c>
      <c r="G149" s="26">
        <v>18892.29</v>
      </c>
      <c r="H149" s="75">
        <v>0</v>
      </c>
      <c r="I149" s="76">
        <v>0</v>
      </c>
      <c r="J149" s="26">
        <v>0</v>
      </c>
      <c r="K149" s="39">
        <v>65836.899999999994</v>
      </c>
      <c r="L149" s="25">
        <v>0</v>
      </c>
      <c r="M149" s="39">
        <v>65836.899999999994</v>
      </c>
      <c r="N149" s="75">
        <v>65836.899999999994</v>
      </c>
      <c r="O149" s="76">
        <v>0</v>
      </c>
      <c r="P149" s="26">
        <v>65836.899999999994</v>
      </c>
      <c r="Q149" s="39">
        <v>0</v>
      </c>
      <c r="R149" s="39">
        <v>0</v>
      </c>
      <c r="S149" s="40">
        <v>0</v>
      </c>
      <c r="T149" s="100" t="s">
        <v>66</v>
      </c>
    </row>
    <row r="150" spans="1:20" outlineLevel="2" x14ac:dyDescent="0.3">
      <c r="A150" s="35"/>
      <c r="B150" s="75">
        <v>61186.770000000004</v>
      </c>
      <c r="C150" s="76">
        <v>0</v>
      </c>
      <c r="D150" s="77">
        <v>61186.770000000004</v>
      </c>
      <c r="E150" s="75">
        <v>61186.770000000004</v>
      </c>
      <c r="F150" s="76">
        <v>0</v>
      </c>
      <c r="G150" s="26">
        <v>61186.770000000004</v>
      </c>
      <c r="H150" s="75">
        <v>0</v>
      </c>
      <c r="I150" s="76">
        <v>0</v>
      </c>
      <c r="J150" s="26">
        <v>0</v>
      </c>
      <c r="K150" s="39">
        <v>155160.4</v>
      </c>
      <c r="L150" s="25">
        <v>0</v>
      </c>
      <c r="M150" s="39">
        <v>155160.4</v>
      </c>
      <c r="N150" s="75">
        <v>155160.4</v>
      </c>
      <c r="O150" s="76">
        <v>0</v>
      </c>
      <c r="P150" s="26">
        <v>155160.4</v>
      </c>
      <c r="Q150" s="39">
        <v>0</v>
      </c>
      <c r="R150" s="39">
        <v>0</v>
      </c>
      <c r="S150" s="40">
        <v>0</v>
      </c>
      <c r="T150" s="106" t="s">
        <v>273</v>
      </c>
    </row>
    <row r="151" spans="1:20" outlineLevel="3" x14ac:dyDescent="0.3">
      <c r="A151" s="35" t="s">
        <v>94</v>
      </c>
      <c r="B151" s="75">
        <v>0</v>
      </c>
      <c r="C151" s="76">
        <v>0</v>
      </c>
      <c r="D151" s="77">
        <v>0</v>
      </c>
      <c r="E151" s="75">
        <v>0</v>
      </c>
      <c r="F151" s="76">
        <v>0</v>
      </c>
      <c r="G151" s="26">
        <v>0</v>
      </c>
      <c r="H151" s="75">
        <v>0</v>
      </c>
      <c r="I151" s="76">
        <v>0</v>
      </c>
      <c r="J151" s="26">
        <v>0</v>
      </c>
      <c r="K151" s="39">
        <v>0</v>
      </c>
      <c r="L151" s="25">
        <v>913.49</v>
      </c>
      <c r="M151" s="39">
        <v>913.49</v>
      </c>
      <c r="N151" s="75">
        <v>0</v>
      </c>
      <c r="O151" s="76">
        <v>75.72832099999998</v>
      </c>
      <c r="P151" s="26">
        <v>75.72832099999998</v>
      </c>
      <c r="Q151" s="39">
        <v>0</v>
      </c>
      <c r="R151" s="39">
        <v>837.76167900000007</v>
      </c>
      <c r="S151" s="40">
        <v>837.76167900000007</v>
      </c>
      <c r="T151" s="100" t="s">
        <v>49</v>
      </c>
    </row>
    <row r="152" spans="1:20" outlineLevel="3" x14ac:dyDescent="0.3">
      <c r="A152" s="35" t="s">
        <v>94</v>
      </c>
      <c r="B152" s="75">
        <v>0</v>
      </c>
      <c r="C152" s="76">
        <v>0</v>
      </c>
      <c r="D152" s="77">
        <v>0</v>
      </c>
      <c r="E152" s="75">
        <v>0</v>
      </c>
      <c r="F152" s="76">
        <v>0</v>
      </c>
      <c r="G152" s="26">
        <v>0</v>
      </c>
      <c r="H152" s="75">
        <v>0</v>
      </c>
      <c r="I152" s="76">
        <v>0</v>
      </c>
      <c r="J152" s="26">
        <v>0</v>
      </c>
      <c r="K152" s="39">
        <v>0</v>
      </c>
      <c r="L152" s="25">
        <v>1258.46</v>
      </c>
      <c r="M152" s="39">
        <v>1258.46</v>
      </c>
      <c r="N152" s="75">
        <v>0</v>
      </c>
      <c r="O152" s="76">
        <v>104.32633399999997</v>
      </c>
      <c r="P152" s="26">
        <v>104.32633399999997</v>
      </c>
      <c r="Q152" s="39">
        <v>0</v>
      </c>
      <c r="R152" s="39">
        <v>1154.1336660000002</v>
      </c>
      <c r="S152" s="40">
        <v>1154.1336660000002</v>
      </c>
      <c r="T152" s="100" t="s">
        <v>49</v>
      </c>
    </row>
    <row r="153" spans="1:20" outlineLevel="3" x14ac:dyDescent="0.3">
      <c r="A153" s="35" t="s">
        <v>94</v>
      </c>
      <c r="B153" s="75">
        <v>0</v>
      </c>
      <c r="C153" s="76">
        <v>0</v>
      </c>
      <c r="D153" s="77">
        <v>0</v>
      </c>
      <c r="E153" s="75">
        <v>0</v>
      </c>
      <c r="F153" s="76">
        <v>0</v>
      </c>
      <c r="G153" s="26">
        <v>0</v>
      </c>
      <c r="H153" s="75">
        <v>0</v>
      </c>
      <c r="I153" s="76">
        <v>0</v>
      </c>
      <c r="J153" s="26">
        <v>0</v>
      </c>
      <c r="K153" s="39">
        <v>0</v>
      </c>
      <c r="L153" s="25">
        <v>120</v>
      </c>
      <c r="M153" s="39">
        <v>120</v>
      </c>
      <c r="N153" s="75">
        <v>0</v>
      </c>
      <c r="O153" s="76">
        <v>9.9479999999999968</v>
      </c>
      <c r="P153" s="26">
        <v>9.9479999999999968</v>
      </c>
      <c r="Q153" s="39">
        <v>0</v>
      </c>
      <c r="R153" s="39">
        <v>110.05200000000001</v>
      </c>
      <c r="S153" s="40">
        <v>110.05200000000001</v>
      </c>
      <c r="T153" s="100" t="s">
        <v>49</v>
      </c>
    </row>
    <row r="154" spans="1:20" outlineLevel="3" x14ac:dyDescent="0.3">
      <c r="A154" s="35" t="s">
        <v>94</v>
      </c>
      <c r="B154" s="75">
        <v>0</v>
      </c>
      <c r="C154" s="76">
        <v>0</v>
      </c>
      <c r="D154" s="77">
        <v>0</v>
      </c>
      <c r="E154" s="75">
        <v>0</v>
      </c>
      <c r="F154" s="76">
        <v>0</v>
      </c>
      <c r="G154" s="26">
        <v>0</v>
      </c>
      <c r="H154" s="75">
        <v>0</v>
      </c>
      <c r="I154" s="76">
        <v>0</v>
      </c>
      <c r="J154" s="26">
        <v>0</v>
      </c>
      <c r="K154" s="39">
        <v>0</v>
      </c>
      <c r="L154" s="25">
        <v>241.6</v>
      </c>
      <c r="M154" s="39">
        <v>241.6</v>
      </c>
      <c r="N154" s="75">
        <v>0</v>
      </c>
      <c r="O154" s="76">
        <v>20.028639999999992</v>
      </c>
      <c r="P154" s="26">
        <v>20.028639999999992</v>
      </c>
      <c r="Q154" s="39">
        <v>0</v>
      </c>
      <c r="R154" s="39">
        <v>221.57136</v>
      </c>
      <c r="S154" s="40">
        <v>221.57136</v>
      </c>
      <c r="T154" s="100" t="s">
        <v>49</v>
      </c>
    </row>
    <row r="155" spans="1:20" outlineLevel="3" x14ac:dyDescent="0.3">
      <c r="A155" s="35" t="s">
        <v>94</v>
      </c>
      <c r="B155" s="75">
        <v>0</v>
      </c>
      <c r="C155" s="76">
        <v>4985.88</v>
      </c>
      <c r="D155" s="77">
        <v>4985.88</v>
      </c>
      <c r="E155" s="75">
        <v>0</v>
      </c>
      <c r="F155" s="76">
        <v>413.32945199999989</v>
      </c>
      <c r="G155" s="26">
        <v>413.32945199999989</v>
      </c>
      <c r="H155" s="75">
        <v>0</v>
      </c>
      <c r="I155" s="76">
        <v>4572.5505480000002</v>
      </c>
      <c r="J155" s="26">
        <v>4572.5505480000002</v>
      </c>
      <c r="K155" s="39">
        <v>0</v>
      </c>
      <c r="L155" s="25">
        <v>16143.920000000002</v>
      </c>
      <c r="M155" s="39">
        <v>16143.920000000002</v>
      </c>
      <c r="N155" s="75">
        <v>0</v>
      </c>
      <c r="O155" s="76">
        <v>1338.3309679999998</v>
      </c>
      <c r="P155" s="26">
        <v>1338.3309679999998</v>
      </c>
      <c r="Q155" s="39">
        <v>0</v>
      </c>
      <c r="R155" s="39">
        <v>14805.589032000002</v>
      </c>
      <c r="S155" s="40">
        <v>14805.589032000002</v>
      </c>
      <c r="T155" s="100" t="s">
        <v>49</v>
      </c>
    </row>
    <row r="156" spans="1:20" outlineLevel="3" x14ac:dyDescent="0.3">
      <c r="A156" s="35" t="s">
        <v>94</v>
      </c>
      <c r="B156" s="75">
        <v>0</v>
      </c>
      <c r="C156" s="76">
        <v>9629.74</v>
      </c>
      <c r="D156" s="77">
        <v>9629.74</v>
      </c>
      <c r="E156" s="75">
        <v>0</v>
      </c>
      <c r="F156" s="76">
        <v>798.30544599999973</v>
      </c>
      <c r="G156" s="26">
        <v>798.30544599999973</v>
      </c>
      <c r="H156" s="75">
        <v>0</v>
      </c>
      <c r="I156" s="76">
        <v>8831.4345539999995</v>
      </c>
      <c r="J156" s="26">
        <v>8831.4345539999995</v>
      </c>
      <c r="K156" s="39">
        <v>0</v>
      </c>
      <c r="L156" s="25">
        <v>27000.479999999996</v>
      </c>
      <c r="M156" s="39">
        <v>27000.479999999996</v>
      </c>
      <c r="N156" s="75">
        <v>0</v>
      </c>
      <c r="O156" s="76">
        <v>2238.3397919999989</v>
      </c>
      <c r="P156" s="26">
        <v>2238.3397919999989</v>
      </c>
      <c r="Q156" s="39">
        <v>0</v>
      </c>
      <c r="R156" s="39">
        <v>24762.140207999997</v>
      </c>
      <c r="S156" s="40">
        <v>24762.140207999997</v>
      </c>
      <c r="T156" s="100" t="s">
        <v>49</v>
      </c>
    </row>
    <row r="157" spans="1:20" outlineLevel="3" x14ac:dyDescent="0.3">
      <c r="A157" s="35" t="s">
        <v>94</v>
      </c>
      <c r="B157" s="75">
        <v>0</v>
      </c>
      <c r="C157" s="76">
        <v>9091.7900000000009</v>
      </c>
      <c r="D157" s="77">
        <v>9091.7900000000009</v>
      </c>
      <c r="E157" s="75">
        <v>0</v>
      </c>
      <c r="F157" s="76">
        <v>753.70939099999987</v>
      </c>
      <c r="G157" s="26">
        <v>753.70939099999987</v>
      </c>
      <c r="H157" s="75">
        <v>0</v>
      </c>
      <c r="I157" s="76">
        <v>8338.0806090000005</v>
      </c>
      <c r="J157" s="26">
        <v>8338.0806090000005</v>
      </c>
      <c r="K157" s="39">
        <v>0</v>
      </c>
      <c r="L157" s="25">
        <v>26649.96</v>
      </c>
      <c r="M157" s="39">
        <v>26649.96</v>
      </c>
      <c r="N157" s="75">
        <v>0</v>
      </c>
      <c r="O157" s="76">
        <v>2209.2816839999991</v>
      </c>
      <c r="P157" s="26">
        <v>2209.2816839999991</v>
      </c>
      <c r="Q157" s="39">
        <v>0</v>
      </c>
      <c r="R157" s="39">
        <v>24440.678316000001</v>
      </c>
      <c r="S157" s="40">
        <v>24440.678316000001</v>
      </c>
      <c r="T157" s="100" t="s">
        <v>49</v>
      </c>
    </row>
    <row r="158" spans="1:20" outlineLevel="3" x14ac:dyDescent="0.3">
      <c r="A158" s="35" t="s">
        <v>94</v>
      </c>
      <c r="B158" s="75">
        <v>0</v>
      </c>
      <c r="C158" s="76">
        <v>4042.41</v>
      </c>
      <c r="D158" s="77">
        <v>4042.41</v>
      </c>
      <c r="E158" s="75">
        <v>0</v>
      </c>
      <c r="F158" s="76">
        <v>335.11578899999989</v>
      </c>
      <c r="G158" s="26">
        <v>335.11578899999989</v>
      </c>
      <c r="H158" s="75">
        <v>0</v>
      </c>
      <c r="I158" s="76">
        <v>3707.2942109999999</v>
      </c>
      <c r="J158" s="26">
        <v>3707.2942109999999</v>
      </c>
      <c r="K158" s="39">
        <v>0</v>
      </c>
      <c r="L158" s="25">
        <v>14587.18</v>
      </c>
      <c r="M158" s="39">
        <v>14587.18</v>
      </c>
      <c r="N158" s="75">
        <v>0</v>
      </c>
      <c r="O158" s="76">
        <v>1209.2772219999997</v>
      </c>
      <c r="P158" s="26">
        <v>1209.2772219999997</v>
      </c>
      <c r="Q158" s="39">
        <v>0</v>
      </c>
      <c r="R158" s="39">
        <v>13377.902778</v>
      </c>
      <c r="S158" s="40">
        <v>13377.902778</v>
      </c>
      <c r="T158" s="100" t="s">
        <v>49</v>
      </c>
    </row>
    <row r="159" spans="1:20" outlineLevel="3" x14ac:dyDescent="0.3">
      <c r="A159" s="35" t="s">
        <v>94</v>
      </c>
      <c r="B159" s="75">
        <v>0</v>
      </c>
      <c r="C159" s="76">
        <v>0</v>
      </c>
      <c r="D159" s="77">
        <v>0</v>
      </c>
      <c r="E159" s="75">
        <v>0</v>
      </c>
      <c r="F159" s="76">
        <v>0</v>
      </c>
      <c r="G159" s="26">
        <v>0</v>
      </c>
      <c r="H159" s="75">
        <v>0</v>
      </c>
      <c r="I159" s="76">
        <v>0</v>
      </c>
      <c r="J159" s="26">
        <v>0</v>
      </c>
      <c r="K159" s="39">
        <v>0</v>
      </c>
      <c r="L159" s="25">
        <v>130</v>
      </c>
      <c r="M159" s="39">
        <v>130</v>
      </c>
      <c r="N159" s="75">
        <v>0</v>
      </c>
      <c r="O159" s="76">
        <v>10.776999999999997</v>
      </c>
      <c r="P159" s="26">
        <v>10.776999999999997</v>
      </c>
      <c r="Q159" s="39">
        <v>0</v>
      </c>
      <c r="R159" s="39">
        <v>119.223</v>
      </c>
      <c r="S159" s="40">
        <v>119.223</v>
      </c>
      <c r="T159" s="100" t="s">
        <v>49</v>
      </c>
    </row>
    <row r="160" spans="1:20" outlineLevel="3" x14ac:dyDescent="0.3">
      <c r="A160" s="35" t="s">
        <v>94</v>
      </c>
      <c r="B160" s="75">
        <v>0</v>
      </c>
      <c r="C160" s="76">
        <v>2970.51</v>
      </c>
      <c r="D160" s="77">
        <v>2970.51</v>
      </c>
      <c r="E160" s="75">
        <v>0</v>
      </c>
      <c r="F160" s="76">
        <v>246.25527899999994</v>
      </c>
      <c r="G160" s="26">
        <v>246.25527899999994</v>
      </c>
      <c r="H160" s="75">
        <v>0</v>
      </c>
      <c r="I160" s="76">
        <v>2724.2547210000002</v>
      </c>
      <c r="J160" s="26">
        <v>2724.2547210000002</v>
      </c>
      <c r="K160" s="39">
        <v>0</v>
      </c>
      <c r="L160" s="25">
        <v>9298.77</v>
      </c>
      <c r="M160" s="39">
        <v>9298.77</v>
      </c>
      <c r="N160" s="75">
        <v>0</v>
      </c>
      <c r="O160" s="76">
        <v>770.86803299999974</v>
      </c>
      <c r="P160" s="26">
        <v>770.86803299999974</v>
      </c>
      <c r="Q160" s="39">
        <v>0</v>
      </c>
      <c r="R160" s="39">
        <v>8527.9019670000016</v>
      </c>
      <c r="S160" s="40">
        <v>8527.9019670000016</v>
      </c>
      <c r="T160" s="100" t="s">
        <v>49</v>
      </c>
    </row>
    <row r="161" spans="1:20" outlineLevel="3" x14ac:dyDescent="0.3">
      <c r="A161" s="35" t="s">
        <v>94</v>
      </c>
      <c r="B161" s="75">
        <v>0</v>
      </c>
      <c r="C161" s="76">
        <v>6679.28</v>
      </c>
      <c r="D161" s="77">
        <v>6679.28</v>
      </c>
      <c r="E161" s="75">
        <v>0</v>
      </c>
      <c r="F161" s="76">
        <v>553.71231199999977</v>
      </c>
      <c r="G161" s="26">
        <v>553.71231199999977</v>
      </c>
      <c r="H161" s="75">
        <v>0</v>
      </c>
      <c r="I161" s="76">
        <v>6125.5676880000001</v>
      </c>
      <c r="J161" s="26">
        <v>6125.5676880000001</v>
      </c>
      <c r="K161" s="39">
        <v>0</v>
      </c>
      <c r="L161" s="25">
        <v>8354.64</v>
      </c>
      <c r="M161" s="39">
        <v>8354.64</v>
      </c>
      <c r="N161" s="75">
        <v>0</v>
      </c>
      <c r="O161" s="76">
        <v>692.59965599999975</v>
      </c>
      <c r="P161" s="26">
        <v>692.59965599999975</v>
      </c>
      <c r="Q161" s="39">
        <v>0</v>
      </c>
      <c r="R161" s="39">
        <v>7662.040344</v>
      </c>
      <c r="S161" s="40">
        <v>7662.040344</v>
      </c>
      <c r="T161" s="100" t="s">
        <v>49</v>
      </c>
    </row>
    <row r="162" spans="1:20" outlineLevel="3" x14ac:dyDescent="0.3">
      <c r="A162" s="35" t="s">
        <v>94</v>
      </c>
      <c r="B162" s="75">
        <v>0</v>
      </c>
      <c r="C162" s="76">
        <v>7480.26</v>
      </c>
      <c r="D162" s="77">
        <v>7480.26</v>
      </c>
      <c r="E162" s="75">
        <v>0</v>
      </c>
      <c r="F162" s="76">
        <v>620.11355399999979</v>
      </c>
      <c r="G162" s="26">
        <v>620.11355399999979</v>
      </c>
      <c r="H162" s="75">
        <v>0</v>
      </c>
      <c r="I162" s="76">
        <v>6860.1464460000007</v>
      </c>
      <c r="J162" s="26">
        <v>6860.1464460000007</v>
      </c>
      <c r="K162" s="39">
        <v>0</v>
      </c>
      <c r="L162" s="25">
        <v>29503.57</v>
      </c>
      <c r="M162" s="39">
        <v>29503.57</v>
      </c>
      <c r="N162" s="75">
        <v>0</v>
      </c>
      <c r="O162" s="76">
        <v>2445.8459529999991</v>
      </c>
      <c r="P162" s="26">
        <v>2445.8459529999991</v>
      </c>
      <c r="Q162" s="39">
        <v>0</v>
      </c>
      <c r="R162" s="39">
        <v>27057.724047</v>
      </c>
      <c r="S162" s="40">
        <v>27057.724047</v>
      </c>
      <c r="T162" s="100" t="s">
        <v>49</v>
      </c>
    </row>
    <row r="163" spans="1:20" outlineLevel="2" x14ac:dyDescent="0.3">
      <c r="A163" s="35"/>
      <c r="B163" s="75">
        <v>0</v>
      </c>
      <c r="C163" s="76">
        <v>44879.87</v>
      </c>
      <c r="D163" s="77">
        <v>44879.87</v>
      </c>
      <c r="E163" s="75">
        <v>0</v>
      </c>
      <c r="F163" s="76">
        <v>3720.5412229999984</v>
      </c>
      <c r="G163" s="26">
        <v>3720.5412229999984</v>
      </c>
      <c r="H163" s="75">
        <v>0</v>
      </c>
      <c r="I163" s="76">
        <v>41159.328777000002</v>
      </c>
      <c r="J163" s="26">
        <v>41159.328777000002</v>
      </c>
      <c r="K163" s="39">
        <v>0</v>
      </c>
      <c r="L163" s="25">
        <v>134202.07</v>
      </c>
      <c r="M163" s="39">
        <v>134202.07</v>
      </c>
      <c r="N163" s="75">
        <v>0</v>
      </c>
      <c r="O163" s="76">
        <v>11125.351602999996</v>
      </c>
      <c r="P163" s="26">
        <v>11125.351602999996</v>
      </c>
      <c r="Q163" s="39">
        <v>0</v>
      </c>
      <c r="R163" s="39">
        <v>123076.71839699999</v>
      </c>
      <c r="S163" s="40">
        <v>123076.71839699999</v>
      </c>
      <c r="T163" s="106" t="s">
        <v>268</v>
      </c>
    </row>
    <row r="164" spans="1:20" outlineLevel="3" x14ac:dyDescent="0.3">
      <c r="A164" s="35" t="s">
        <v>94</v>
      </c>
      <c r="B164" s="75">
        <v>0</v>
      </c>
      <c r="C164" s="76">
        <v>512.84</v>
      </c>
      <c r="D164" s="77">
        <v>512.84</v>
      </c>
      <c r="E164" s="75">
        <v>0</v>
      </c>
      <c r="F164" s="76">
        <v>6.0002280000000008</v>
      </c>
      <c r="G164" s="26">
        <v>6.0002280000000008</v>
      </c>
      <c r="H164" s="75">
        <v>0</v>
      </c>
      <c r="I164" s="76">
        <v>506.83977200000004</v>
      </c>
      <c r="J164" s="26">
        <v>506.83977200000004</v>
      </c>
      <c r="K164" s="39">
        <v>0</v>
      </c>
      <c r="L164" s="25">
        <v>1228.93</v>
      </c>
      <c r="M164" s="39">
        <v>1228.93</v>
      </c>
      <c r="N164" s="75">
        <v>0</v>
      </c>
      <c r="O164" s="76">
        <v>14.378481000000001</v>
      </c>
      <c r="P164" s="26">
        <v>14.378481000000001</v>
      </c>
      <c r="Q164" s="39">
        <v>0</v>
      </c>
      <c r="R164" s="39">
        <v>1214.5515190000001</v>
      </c>
      <c r="S164" s="40">
        <v>1214.5515190000001</v>
      </c>
      <c r="T164" s="100" t="s">
        <v>244</v>
      </c>
    </row>
    <row r="165" spans="1:20" outlineLevel="3" x14ac:dyDescent="0.3">
      <c r="A165" s="35" t="s">
        <v>94</v>
      </c>
      <c r="B165" s="75">
        <v>0</v>
      </c>
      <c r="C165" s="76">
        <v>0</v>
      </c>
      <c r="D165" s="77">
        <v>0</v>
      </c>
      <c r="E165" s="75">
        <v>0</v>
      </c>
      <c r="F165" s="76">
        <v>0</v>
      </c>
      <c r="G165" s="26">
        <v>0</v>
      </c>
      <c r="H165" s="75">
        <v>0</v>
      </c>
      <c r="I165" s="76">
        <v>0</v>
      </c>
      <c r="J165" s="26">
        <v>0</v>
      </c>
      <c r="K165" s="39">
        <v>0</v>
      </c>
      <c r="L165" s="25">
        <v>2218.29</v>
      </c>
      <c r="M165" s="39">
        <v>2218.29</v>
      </c>
      <c r="N165" s="75">
        <v>0</v>
      </c>
      <c r="O165" s="76">
        <v>25.953993000000001</v>
      </c>
      <c r="P165" s="26">
        <v>25.953993000000001</v>
      </c>
      <c r="Q165" s="39">
        <v>0</v>
      </c>
      <c r="R165" s="39">
        <v>2192.3360069999999</v>
      </c>
      <c r="S165" s="40">
        <v>2192.3360069999999</v>
      </c>
      <c r="T165" s="100" t="s">
        <v>244</v>
      </c>
    </row>
    <row r="166" spans="1:20" outlineLevel="3" x14ac:dyDescent="0.3">
      <c r="A166" s="35" t="s">
        <v>94</v>
      </c>
      <c r="B166" s="75">
        <v>0</v>
      </c>
      <c r="C166" s="76">
        <v>-4015.05</v>
      </c>
      <c r="D166" s="77">
        <v>-4015.05</v>
      </c>
      <c r="E166" s="75">
        <v>0</v>
      </c>
      <c r="F166" s="76">
        <v>-46.976085000000005</v>
      </c>
      <c r="G166" s="26">
        <v>-46.976085000000005</v>
      </c>
      <c r="H166" s="75">
        <v>0</v>
      </c>
      <c r="I166" s="76">
        <v>-3968.0739150000004</v>
      </c>
      <c r="J166" s="26">
        <v>-3968.0739150000004</v>
      </c>
      <c r="K166" s="39">
        <v>0</v>
      </c>
      <c r="L166" s="25">
        <v>-4015.05</v>
      </c>
      <c r="M166" s="39">
        <v>-4015.05</v>
      </c>
      <c r="N166" s="75">
        <v>0</v>
      </c>
      <c r="O166" s="76">
        <v>-46.976085000000005</v>
      </c>
      <c r="P166" s="26">
        <v>-46.976085000000005</v>
      </c>
      <c r="Q166" s="39">
        <v>0</v>
      </c>
      <c r="R166" s="39">
        <v>-3968.0739150000004</v>
      </c>
      <c r="S166" s="40">
        <v>-3968.0739150000004</v>
      </c>
      <c r="T166" s="100" t="s">
        <v>244</v>
      </c>
    </row>
    <row r="167" spans="1:20" outlineLevel="3" x14ac:dyDescent="0.3">
      <c r="A167" s="35" t="s">
        <v>94</v>
      </c>
      <c r="B167" s="75">
        <v>0</v>
      </c>
      <c r="C167" s="76">
        <v>23681.74</v>
      </c>
      <c r="D167" s="77">
        <v>23681.74</v>
      </c>
      <c r="E167" s="75">
        <v>0</v>
      </c>
      <c r="F167" s="76">
        <v>277.07635800000003</v>
      </c>
      <c r="G167" s="26">
        <v>277.07635800000003</v>
      </c>
      <c r="H167" s="75">
        <v>0</v>
      </c>
      <c r="I167" s="76">
        <v>23404.663642000003</v>
      </c>
      <c r="J167" s="26">
        <v>23404.663642000003</v>
      </c>
      <c r="K167" s="39">
        <v>0</v>
      </c>
      <c r="L167" s="25">
        <v>81676.850000000006</v>
      </c>
      <c r="M167" s="39">
        <v>81676.850000000006</v>
      </c>
      <c r="N167" s="75">
        <v>0</v>
      </c>
      <c r="O167" s="76">
        <v>955.61914500000012</v>
      </c>
      <c r="P167" s="26">
        <v>955.61914500000012</v>
      </c>
      <c r="Q167" s="39">
        <v>0</v>
      </c>
      <c r="R167" s="39">
        <v>80721.230855000002</v>
      </c>
      <c r="S167" s="40">
        <v>80721.230855000002</v>
      </c>
      <c r="T167" s="100" t="s">
        <v>244</v>
      </c>
    </row>
    <row r="168" spans="1:20" outlineLevel="3" x14ac:dyDescent="0.3">
      <c r="A168" s="35" t="s">
        <v>94</v>
      </c>
      <c r="B168" s="75">
        <v>0</v>
      </c>
      <c r="C168" s="76">
        <v>8343.02</v>
      </c>
      <c r="D168" s="77">
        <v>8343.02</v>
      </c>
      <c r="E168" s="75">
        <v>0</v>
      </c>
      <c r="F168" s="76">
        <v>97.613334000000009</v>
      </c>
      <c r="G168" s="26">
        <v>97.613334000000009</v>
      </c>
      <c r="H168" s="75">
        <v>0</v>
      </c>
      <c r="I168" s="76">
        <v>8245.4066660000008</v>
      </c>
      <c r="J168" s="26">
        <v>8245.4066660000008</v>
      </c>
      <c r="K168" s="39">
        <v>0</v>
      </c>
      <c r="L168" s="25">
        <v>6650.18</v>
      </c>
      <c r="M168" s="39">
        <v>6650.18</v>
      </c>
      <c r="N168" s="75">
        <v>0</v>
      </c>
      <c r="O168" s="76">
        <v>77.807106000000005</v>
      </c>
      <c r="P168" s="26">
        <v>77.807106000000005</v>
      </c>
      <c r="Q168" s="39">
        <v>0</v>
      </c>
      <c r="R168" s="39">
        <v>6572.3728940000001</v>
      </c>
      <c r="S168" s="40">
        <v>6572.3728940000001</v>
      </c>
      <c r="T168" s="100" t="s">
        <v>244</v>
      </c>
    </row>
    <row r="169" spans="1:20" outlineLevel="2" x14ac:dyDescent="0.3">
      <c r="A169" s="35"/>
      <c r="B169" s="75">
        <v>0</v>
      </c>
      <c r="C169" s="76">
        <v>28522.550000000003</v>
      </c>
      <c r="D169" s="77">
        <v>28522.550000000003</v>
      </c>
      <c r="E169" s="75">
        <v>0</v>
      </c>
      <c r="F169" s="76">
        <v>333.71383500000002</v>
      </c>
      <c r="G169" s="26">
        <v>333.71383500000002</v>
      </c>
      <c r="H169" s="75">
        <v>0</v>
      </c>
      <c r="I169" s="76">
        <v>28188.836165000001</v>
      </c>
      <c r="J169" s="26">
        <v>28188.836165000001</v>
      </c>
      <c r="K169" s="39">
        <v>0</v>
      </c>
      <c r="L169" s="25">
        <v>87759.200000000012</v>
      </c>
      <c r="M169" s="39">
        <v>87759.200000000012</v>
      </c>
      <c r="N169" s="75">
        <v>0</v>
      </c>
      <c r="O169" s="76">
        <v>1026.7826400000001</v>
      </c>
      <c r="P169" s="26">
        <v>1026.7826400000001</v>
      </c>
      <c r="Q169" s="39">
        <v>0</v>
      </c>
      <c r="R169" s="39">
        <v>86732.417360000007</v>
      </c>
      <c r="S169" s="40">
        <v>86732.417360000007</v>
      </c>
      <c r="T169" s="106" t="s">
        <v>269</v>
      </c>
    </row>
    <row r="170" spans="1:20" outlineLevel="1" x14ac:dyDescent="0.3">
      <c r="A170" s="108" t="s">
        <v>93</v>
      </c>
      <c r="B170" s="110">
        <v>401287.54</v>
      </c>
      <c r="C170" s="109">
        <v>894197.71000000008</v>
      </c>
      <c r="D170" s="111">
        <v>1295485.2499999998</v>
      </c>
      <c r="E170" s="110">
        <v>61186.770000000004</v>
      </c>
      <c r="F170" s="109">
        <v>94674.544951000003</v>
      </c>
      <c r="G170" s="112">
        <v>155861.31495100001</v>
      </c>
      <c r="H170" s="110">
        <v>340100.76999999996</v>
      </c>
      <c r="I170" s="109">
        <v>799523.16504900006</v>
      </c>
      <c r="J170" s="112">
        <v>1139623.9350489997</v>
      </c>
      <c r="K170" s="109">
        <v>901232.74</v>
      </c>
      <c r="L170" s="113">
        <v>2385127.120000001</v>
      </c>
      <c r="M170" s="109">
        <v>3286359.8600000003</v>
      </c>
      <c r="N170" s="110">
        <v>155160.4</v>
      </c>
      <c r="O170" s="109">
        <v>250997.89045200002</v>
      </c>
      <c r="P170" s="112">
        <v>406158.29045199987</v>
      </c>
      <c r="Q170" s="109">
        <v>746072.34</v>
      </c>
      <c r="R170" s="109">
        <v>2134129.2295479993</v>
      </c>
      <c r="S170" s="114">
        <v>2880201.5695479992</v>
      </c>
      <c r="T170" s="115"/>
    </row>
    <row r="171" spans="1:20" outlineLevel="3" x14ac:dyDescent="0.3">
      <c r="A171" s="35" t="s">
        <v>96</v>
      </c>
      <c r="B171" s="75">
        <v>0</v>
      </c>
      <c r="C171" s="76">
        <v>1966.7</v>
      </c>
      <c r="D171" s="77">
        <v>1966.7</v>
      </c>
      <c r="E171" s="75">
        <v>0</v>
      </c>
      <c r="F171" s="76">
        <v>217.91036000000003</v>
      </c>
      <c r="G171" s="26">
        <v>217.91036000000003</v>
      </c>
      <c r="H171" s="75">
        <v>0</v>
      </c>
      <c r="I171" s="76">
        <v>1748.78964</v>
      </c>
      <c r="J171" s="26">
        <v>1748.78964</v>
      </c>
      <c r="K171" s="39">
        <v>0</v>
      </c>
      <c r="L171" s="25">
        <v>5707.59</v>
      </c>
      <c r="M171" s="39">
        <v>5707.59</v>
      </c>
      <c r="N171" s="75">
        <v>0</v>
      </c>
      <c r="O171" s="76">
        <v>632.40097200000002</v>
      </c>
      <c r="P171" s="26">
        <v>632.40097200000002</v>
      </c>
      <c r="Q171" s="39">
        <v>0</v>
      </c>
      <c r="R171" s="39">
        <v>5075.1890279999998</v>
      </c>
      <c r="S171" s="40">
        <v>5075.1890279999998</v>
      </c>
      <c r="T171" s="100" t="s">
        <v>251</v>
      </c>
    </row>
    <row r="172" spans="1:20" outlineLevel="2" x14ac:dyDescent="0.3">
      <c r="A172" s="35"/>
      <c r="B172" s="75">
        <v>0</v>
      </c>
      <c r="C172" s="76">
        <v>1966.7</v>
      </c>
      <c r="D172" s="77">
        <v>1966.7</v>
      </c>
      <c r="E172" s="75">
        <v>0</v>
      </c>
      <c r="F172" s="76">
        <v>217.91036000000003</v>
      </c>
      <c r="G172" s="26">
        <v>217.91036000000003</v>
      </c>
      <c r="H172" s="75">
        <v>0</v>
      </c>
      <c r="I172" s="76">
        <v>1748.78964</v>
      </c>
      <c r="J172" s="26">
        <v>1748.78964</v>
      </c>
      <c r="K172" s="39">
        <v>0</v>
      </c>
      <c r="L172" s="25">
        <v>5707.59</v>
      </c>
      <c r="M172" s="39">
        <v>5707.59</v>
      </c>
      <c r="N172" s="75">
        <v>0</v>
      </c>
      <c r="O172" s="76">
        <v>632.40097200000002</v>
      </c>
      <c r="P172" s="26">
        <v>632.40097200000002</v>
      </c>
      <c r="Q172" s="39">
        <v>0</v>
      </c>
      <c r="R172" s="39">
        <v>5075.1890279999998</v>
      </c>
      <c r="S172" s="40">
        <v>5075.1890279999998</v>
      </c>
      <c r="T172" s="106" t="s">
        <v>267</v>
      </c>
    </row>
    <row r="173" spans="1:20" outlineLevel="3" x14ac:dyDescent="0.3">
      <c r="A173" s="35" t="s">
        <v>96</v>
      </c>
      <c r="B173" s="75">
        <v>0</v>
      </c>
      <c r="C173" s="76">
        <v>4408.28</v>
      </c>
      <c r="D173" s="77">
        <v>4408.28</v>
      </c>
      <c r="E173" s="75">
        <v>0</v>
      </c>
      <c r="F173" s="76">
        <v>365.44641199999984</v>
      </c>
      <c r="G173" s="26">
        <v>365.44641199999984</v>
      </c>
      <c r="H173" s="75">
        <v>0</v>
      </c>
      <c r="I173" s="76">
        <v>4042.833588</v>
      </c>
      <c r="J173" s="26">
        <v>4042.833588</v>
      </c>
      <c r="K173" s="39">
        <v>0</v>
      </c>
      <c r="L173" s="25">
        <v>13590.970000000001</v>
      </c>
      <c r="M173" s="39">
        <v>13590.970000000001</v>
      </c>
      <c r="N173" s="75">
        <v>0</v>
      </c>
      <c r="O173" s="76">
        <v>1126.6914129999998</v>
      </c>
      <c r="P173" s="26">
        <v>1126.6914129999998</v>
      </c>
      <c r="Q173" s="39">
        <v>0</v>
      </c>
      <c r="R173" s="39">
        <v>12464.278587000001</v>
      </c>
      <c r="S173" s="40">
        <v>12464.278587000001</v>
      </c>
      <c r="T173" s="100" t="s">
        <v>49</v>
      </c>
    </row>
    <row r="174" spans="1:20" outlineLevel="3" x14ac:dyDescent="0.3">
      <c r="A174" s="35" t="s">
        <v>96</v>
      </c>
      <c r="B174" s="75">
        <v>0</v>
      </c>
      <c r="C174" s="76">
        <v>2044.3</v>
      </c>
      <c r="D174" s="77">
        <v>2044.3</v>
      </c>
      <c r="E174" s="75">
        <v>0</v>
      </c>
      <c r="F174" s="76">
        <v>169.47246999999993</v>
      </c>
      <c r="G174" s="26">
        <v>169.47246999999993</v>
      </c>
      <c r="H174" s="75">
        <v>0</v>
      </c>
      <c r="I174" s="76">
        <v>1874.82753</v>
      </c>
      <c r="J174" s="26">
        <v>1874.82753</v>
      </c>
      <c r="K174" s="39">
        <v>0</v>
      </c>
      <c r="L174" s="25">
        <v>3521.7</v>
      </c>
      <c r="M174" s="39">
        <v>3521.7</v>
      </c>
      <c r="N174" s="75">
        <v>0</v>
      </c>
      <c r="O174" s="76">
        <v>291.9489299999999</v>
      </c>
      <c r="P174" s="26">
        <v>291.9489299999999</v>
      </c>
      <c r="Q174" s="39">
        <v>0</v>
      </c>
      <c r="R174" s="39">
        <v>3229.7510699999998</v>
      </c>
      <c r="S174" s="40">
        <v>3229.7510699999998</v>
      </c>
      <c r="T174" s="100" t="s">
        <v>49</v>
      </c>
    </row>
    <row r="175" spans="1:20" outlineLevel="2" x14ac:dyDescent="0.3">
      <c r="A175" s="35"/>
      <c r="B175" s="75">
        <v>0</v>
      </c>
      <c r="C175" s="76">
        <v>6452.58</v>
      </c>
      <c r="D175" s="77">
        <v>6452.58</v>
      </c>
      <c r="E175" s="75">
        <v>0</v>
      </c>
      <c r="F175" s="76">
        <v>534.91888199999971</v>
      </c>
      <c r="G175" s="26">
        <v>534.91888199999971</v>
      </c>
      <c r="H175" s="75">
        <v>0</v>
      </c>
      <c r="I175" s="76">
        <v>5917.661118</v>
      </c>
      <c r="J175" s="26">
        <v>5917.661118</v>
      </c>
      <c r="K175" s="39">
        <v>0</v>
      </c>
      <c r="L175" s="25">
        <v>17112.670000000002</v>
      </c>
      <c r="M175" s="39">
        <v>17112.670000000002</v>
      </c>
      <c r="N175" s="75">
        <v>0</v>
      </c>
      <c r="O175" s="76">
        <v>1418.6403429999996</v>
      </c>
      <c r="P175" s="26">
        <v>1418.6403429999996</v>
      </c>
      <c r="Q175" s="39">
        <v>0</v>
      </c>
      <c r="R175" s="39">
        <v>15694.029657000001</v>
      </c>
      <c r="S175" s="40">
        <v>15694.029657000001</v>
      </c>
      <c r="T175" s="106" t="s">
        <v>268</v>
      </c>
    </row>
    <row r="176" spans="1:20" outlineLevel="3" x14ac:dyDescent="0.3">
      <c r="A176" s="35" t="s">
        <v>96</v>
      </c>
      <c r="B176" s="75">
        <v>0</v>
      </c>
      <c r="C176" s="76">
        <v>4048.7</v>
      </c>
      <c r="D176" s="77">
        <v>4048.7</v>
      </c>
      <c r="E176" s="75">
        <v>0</v>
      </c>
      <c r="F176" s="76">
        <v>352.23689999999982</v>
      </c>
      <c r="G176" s="26">
        <v>352.23689999999982</v>
      </c>
      <c r="H176" s="75">
        <v>0</v>
      </c>
      <c r="I176" s="76">
        <v>3696.4630999999999</v>
      </c>
      <c r="J176" s="26">
        <v>3696.4630999999999</v>
      </c>
      <c r="K176" s="39">
        <v>0</v>
      </c>
      <c r="L176" s="25">
        <v>12453.989999999998</v>
      </c>
      <c r="M176" s="39">
        <v>12453.989999999998</v>
      </c>
      <c r="N176" s="75">
        <v>0</v>
      </c>
      <c r="O176" s="76">
        <v>1083.4971299999995</v>
      </c>
      <c r="P176" s="26">
        <v>1083.4971299999995</v>
      </c>
      <c r="Q176" s="39">
        <v>0</v>
      </c>
      <c r="R176" s="39">
        <v>11370.492869999998</v>
      </c>
      <c r="S176" s="40">
        <v>11370.492869999998</v>
      </c>
      <c r="T176" s="100" t="s">
        <v>59</v>
      </c>
    </row>
    <row r="177" spans="1:20" outlineLevel="3" x14ac:dyDescent="0.3">
      <c r="A177" s="35" t="s">
        <v>96</v>
      </c>
      <c r="B177" s="75">
        <v>0</v>
      </c>
      <c r="C177" s="76">
        <v>2348.08</v>
      </c>
      <c r="D177" s="77">
        <v>2348.08</v>
      </c>
      <c r="E177" s="75">
        <v>0</v>
      </c>
      <c r="F177" s="76">
        <v>204.28295999999992</v>
      </c>
      <c r="G177" s="26">
        <v>204.28295999999992</v>
      </c>
      <c r="H177" s="75">
        <v>0</v>
      </c>
      <c r="I177" s="76">
        <v>2143.7970399999999</v>
      </c>
      <c r="J177" s="26">
        <v>2143.7970399999999</v>
      </c>
      <c r="K177" s="39">
        <v>0</v>
      </c>
      <c r="L177" s="25">
        <v>6381.85</v>
      </c>
      <c r="M177" s="39">
        <v>6381.85</v>
      </c>
      <c r="N177" s="75">
        <v>0</v>
      </c>
      <c r="O177" s="76">
        <v>555.22094999999979</v>
      </c>
      <c r="P177" s="26">
        <v>555.22094999999979</v>
      </c>
      <c r="Q177" s="39">
        <v>0</v>
      </c>
      <c r="R177" s="39">
        <v>5826.6290500000005</v>
      </c>
      <c r="S177" s="40">
        <v>5826.6290500000005</v>
      </c>
      <c r="T177" s="100" t="s">
        <v>59</v>
      </c>
    </row>
    <row r="178" spans="1:20" outlineLevel="2" x14ac:dyDescent="0.3">
      <c r="A178" s="35"/>
      <c r="B178" s="75">
        <v>0</v>
      </c>
      <c r="C178" s="76">
        <v>6396.78</v>
      </c>
      <c r="D178" s="77">
        <v>6396.78</v>
      </c>
      <c r="E178" s="75">
        <v>0</v>
      </c>
      <c r="F178" s="76">
        <v>556.51985999999977</v>
      </c>
      <c r="G178" s="26">
        <v>556.51985999999977</v>
      </c>
      <c r="H178" s="75">
        <v>0</v>
      </c>
      <c r="I178" s="76">
        <v>5840.2601400000003</v>
      </c>
      <c r="J178" s="26">
        <v>5840.2601400000003</v>
      </c>
      <c r="K178" s="39">
        <v>0</v>
      </c>
      <c r="L178" s="25">
        <v>18835.839999999997</v>
      </c>
      <c r="M178" s="39">
        <v>18835.839999999997</v>
      </c>
      <c r="N178" s="75">
        <v>0</v>
      </c>
      <c r="O178" s="76">
        <v>1638.7180799999992</v>
      </c>
      <c r="P178" s="26">
        <v>1638.7180799999992</v>
      </c>
      <c r="Q178" s="39">
        <v>0</v>
      </c>
      <c r="R178" s="39">
        <v>17197.121919999998</v>
      </c>
      <c r="S178" s="40">
        <v>17197.121919999998</v>
      </c>
      <c r="T178" s="106" t="s">
        <v>274</v>
      </c>
    </row>
    <row r="179" spans="1:20" outlineLevel="1" x14ac:dyDescent="0.3">
      <c r="A179" s="108" t="s">
        <v>95</v>
      </c>
      <c r="B179" s="110">
        <v>0</v>
      </c>
      <c r="C179" s="109">
        <v>14816.06</v>
      </c>
      <c r="D179" s="111">
        <v>14816.06</v>
      </c>
      <c r="E179" s="110">
        <v>0</v>
      </c>
      <c r="F179" s="109">
        <v>1309.3491019999997</v>
      </c>
      <c r="G179" s="112">
        <v>1309.3491019999997</v>
      </c>
      <c r="H179" s="110">
        <v>0</v>
      </c>
      <c r="I179" s="109">
        <v>13506.710897999999</v>
      </c>
      <c r="J179" s="112">
        <v>13506.710897999999</v>
      </c>
      <c r="K179" s="109">
        <v>0</v>
      </c>
      <c r="L179" s="113">
        <v>41656.1</v>
      </c>
      <c r="M179" s="109">
        <v>41656.1</v>
      </c>
      <c r="N179" s="110">
        <v>0</v>
      </c>
      <c r="O179" s="109">
        <v>3689.7593949999991</v>
      </c>
      <c r="P179" s="112">
        <v>3689.7593949999991</v>
      </c>
      <c r="Q179" s="109">
        <v>0</v>
      </c>
      <c r="R179" s="109">
        <v>37966.340604999998</v>
      </c>
      <c r="S179" s="114">
        <v>37966.340604999998</v>
      </c>
      <c r="T179" s="115"/>
    </row>
    <row r="180" spans="1:20" outlineLevel="3" x14ac:dyDescent="0.3">
      <c r="A180" s="35" t="s">
        <v>98</v>
      </c>
      <c r="B180" s="75">
        <v>0</v>
      </c>
      <c r="C180" s="76">
        <v>5079.79</v>
      </c>
      <c r="D180" s="77">
        <v>5079.79</v>
      </c>
      <c r="E180" s="75">
        <v>0</v>
      </c>
      <c r="F180" s="76">
        <v>562.840732</v>
      </c>
      <c r="G180" s="26">
        <v>562.840732</v>
      </c>
      <c r="H180" s="75">
        <v>0</v>
      </c>
      <c r="I180" s="76">
        <v>4516.9492680000003</v>
      </c>
      <c r="J180" s="26">
        <v>4516.9492680000003</v>
      </c>
      <c r="K180" s="39">
        <v>0</v>
      </c>
      <c r="L180" s="25">
        <v>14626.670000000002</v>
      </c>
      <c r="M180" s="39">
        <v>14626.670000000002</v>
      </c>
      <c r="N180" s="75">
        <v>0</v>
      </c>
      <c r="O180" s="76">
        <v>1620.6350360000004</v>
      </c>
      <c r="P180" s="26">
        <v>1620.6350360000004</v>
      </c>
      <c r="Q180" s="39">
        <v>0</v>
      </c>
      <c r="R180" s="39">
        <v>13006.034964000002</v>
      </c>
      <c r="S180" s="40">
        <v>13006.034964000002</v>
      </c>
      <c r="T180" s="100" t="s">
        <v>251</v>
      </c>
    </row>
    <row r="181" spans="1:20" outlineLevel="2" x14ac:dyDescent="0.3">
      <c r="A181" s="35"/>
      <c r="B181" s="75">
        <v>0</v>
      </c>
      <c r="C181" s="76">
        <v>5079.79</v>
      </c>
      <c r="D181" s="77">
        <v>5079.79</v>
      </c>
      <c r="E181" s="75">
        <v>0</v>
      </c>
      <c r="F181" s="76">
        <v>562.840732</v>
      </c>
      <c r="G181" s="26">
        <v>562.840732</v>
      </c>
      <c r="H181" s="75">
        <v>0</v>
      </c>
      <c r="I181" s="76">
        <v>4516.9492680000003</v>
      </c>
      <c r="J181" s="26">
        <v>4516.9492680000003</v>
      </c>
      <c r="K181" s="39">
        <v>0</v>
      </c>
      <c r="L181" s="25">
        <v>14626.670000000002</v>
      </c>
      <c r="M181" s="39">
        <v>14626.670000000002</v>
      </c>
      <c r="N181" s="75">
        <v>0</v>
      </c>
      <c r="O181" s="76">
        <v>1620.6350360000004</v>
      </c>
      <c r="P181" s="26">
        <v>1620.6350360000004</v>
      </c>
      <c r="Q181" s="39">
        <v>0</v>
      </c>
      <c r="R181" s="39">
        <v>13006.034964000002</v>
      </c>
      <c r="S181" s="40">
        <v>13006.034964000002</v>
      </c>
      <c r="T181" s="106" t="s">
        <v>267</v>
      </c>
    </row>
    <row r="182" spans="1:20" outlineLevel="3" x14ac:dyDescent="0.3">
      <c r="A182" s="35" t="s">
        <v>98</v>
      </c>
      <c r="B182" s="75">
        <v>0</v>
      </c>
      <c r="C182" s="76">
        <v>1295.25</v>
      </c>
      <c r="D182" s="77">
        <v>1295.25</v>
      </c>
      <c r="E182" s="75">
        <v>0</v>
      </c>
      <c r="F182" s="76">
        <v>142.60702499999996</v>
      </c>
      <c r="G182" s="26">
        <v>142.60702499999996</v>
      </c>
      <c r="H182" s="75">
        <v>0</v>
      </c>
      <c r="I182" s="76">
        <v>1152.642975</v>
      </c>
      <c r="J182" s="26">
        <v>1152.642975</v>
      </c>
      <c r="K182" s="39">
        <v>0</v>
      </c>
      <c r="L182" s="25">
        <v>3027.58</v>
      </c>
      <c r="M182" s="39">
        <v>3027.58</v>
      </c>
      <c r="N182" s="75">
        <v>0</v>
      </c>
      <c r="O182" s="76">
        <v>333.33655799999991</v>
      </c>
      <c r="P182" s="26">
        <v>333.33655799999991</v>
      </c>
      <c r="Q182" s="39">
        <v>0</v>
      </c>
      <c r="R182" s="39">
        <v>2694.243442</v>
      </c>
      <c r="S182" s="40">
        <v>2694.243442</v>
      </c>
      <c r="T182" s="100" t="s">
        <v>62</v>
      </c>
    </row>
    <row r="183" spans="1:20" outlineLevel="2" x14ac:dyDescent="0.3">
      <c r="A183" s="35"/>
      <c r="B183" s="75">
        <v>0</v>
      </c>
      <c r="C183" s="76">
        <v>1295.25</v>
      </c>
      <c r="D183" s="77">
        <v>1295.25</v>
      </c>
      <c r="E183" s="75">
        <v>0</v>
      </c>
      <c r="F183" s="76">
        <v>142.60702499999996</v>
      </c>
      <c r="G183" s="26">
        <v>142.60702499999996</v>
      </c>
      <c r="H183" s="75">
        <v>0</v>
      </c>
      <c r="I183" s="76">
        <v>1152.642975</v>
      </c>
      <c r="J183" s="26">
        <v>1152.642975</v>
      </c>
      <c r="K183" s="39">
        <v>0</v>
      </c>
      <c r="L183" s="25">
        <v>3027.58</v>
      </c>
      <c r="M183" s="39">
        <v>3027.58</v>
      </c>
      <c r="N183" s="75">
        <v>0</v>
      </c>
      <c r="O183" s="76">
        <v>333.33655799999991</v>
      </c>
      <c r="P183" s="26">
        <v>333.33655799999991</v>
      </c>
      <c r="Q183" s="39">
        <v>0</v>
      </c>
      <c r="R183" s="39">
        <v>2694.243442</v>
      </c>
      <c r="S183" s="40">
        <v>2694.243442</v>
      </c>
      <c r="T183" s="106" t="s">
        <v>272</v>
      </c>
    </row>
    <row r="184" spans="1:20" outlineLevel="3" x14ac:dyDescent="0.3">
      <c r="A184" s="35" t="s">
        <v>98</v>
      </c>
      <c r="B184" s="75">
        <v>0</v>
      </c>
      <c r="C184" s="76">
        <v>0</v>
      </c>
      <c r="D184" s="77">
        <v>0</v>
      </c>
      <c r="E184" s="75">
        <v>0</v>
      </c>
      <c r="F184" s="76">
        <v>0</v>
      </c>
      <c r="G184" s="26">
        <v>0</v>
      </c>
      <c r="H184" s="75">
        <v>0</v>
      </c>
      <c r="I184" s="76">
        <v>0</v>
      </c>
      <c r="J184" s="26">
        <v>0</v>
      </c>
      <c r="K184" s="39">
        <v>593.75</v>
      </c>
      <c r="L184" s="25">
        <v>0</v>
      </c>
      <c r="M184" s="39">
        <v>593.75</v>
      </c>
      <c r="N184" s="75">
        <v>0</v>
      </c>
      <c r="O184" s="76">
        <v>0</v>
      </c>
      <c r="P184" s="26">
        <v>0</v>
      </c>
      <c r="Q184" s="39">
        <v>593.75</v>
      </c>
      <c r="R184" s="39">
        <v>0</v>
      </c>
      <c r="S184" s="40">
        <v>593.75</v>
      </c>
      <c r="T184" s="100" t="s">
        <v>63</v>
      </c>
    </row>
    <row r="185" spans="1:20" outlineLevel="2" x14ac:dyDescent="0.3">
      <c r="A185" s="35"/>
      <c r="B185" s="75">
        <v>0</v>
      </c>
      <c r="C185" s="76">
        <v>0</v>
      </c>
      <c r="D185" s="77">
        <v>0</v>
      </c>
      <c r="E185" s="75">
        <v>0</v>
      </c>
      <c r="F185" s="76">
        <v>0</v>
      </c>
      <c r="G185" s="26">
        <v>0</v>
      </c>
      <c r="H185" s="75">
        <v>0</v>
      </c>
      <c r="I185" s="76">
        <v>0</v>
      </c>
      <c r="J185" s="26">
        <v>0</v>
      </c>
      <c r="K185" s="39">
        <v>593.75</v>
      </c>
      <c r="L185" s="25">
        <v>0</v>
      </c>
      <c r="M185" s="39">
        <v>593.75</v>
      </c>
      <c r="N185" s="75">
        <v>0</v>
      </c>
      <c r="O185" s="76">
        <v>0</v>
      </c>
      <c r="P185" s="26">
        <v>0</v>
      </c>
      <c r="Q185" s="39">
        <v>593.75</v>
      </c>
      <c r="R185" s="39">
        <v>0</v>
      </c>
      <c r="S185" s="40">
        <v>593.75</v>
      </c>
      <c r="T185" s="106" t="s">
        <v>266</v>
      </c>
    </row>
    <row r="186" spans="1:20" outlineLevel="3" x14ac:dyDescent="0.3">
      <c r="A186" s="35" t="s">
        <v>98</v>
      </c>
      <c r="B186" s="75">
        <v>0</v>
      </c>
      <c r="C186" s="76">
        <v>472.04</v>
      </c>
      <c r="D186" s="77">
        <v>472.04</v>
      </c>
      <c r="E186" s="75">
        <v>0</v>
      </c>
      <c r="F186" s="76">
        <v>39.132115999999989</v>
      </c>
      <c r="G186" s="26">
        <v>39.132115999999989</v>
      </c>
      <c r="H186" s="75">
        <v>0</v>
      </c>
      <c r="I186" s="76">
        <v>432.90788400000002</v>
      </c>
      <c r="J186" s="26">
        <v>432.90788400000002</v>
      </c>
      <c r="K186" s="39">
        <v>0</v>
      </c>
      <c r="L186" s="25">
        <v>472.04</v>
      </c>
      <c r="M186" s="39">
        <v>472.04</v>
      </c>
      <c r="N186" s="75">
        <v>0</v>
      </c>
      <c r="O186" s="76">
        <v>39.132115999999989</v>
      </c>
      <c r="P186" s="26">
        <v>39.132115999999989</v>
      </c>
      <c r="Q186" s="39">
        <v>0</v>
      </c>
      <c r="R186" s="39">
        <v>432.90788400000002</v>
      </c>
      <c r="S186" s="40">
        <v>432.90788400000002</v>
      </c>
      <c r="T186" s="100" t="s">
        <v>49</v>
      </c>
    </row>
    <row r="187" spans="1:20" outlineLevel="3" x14ac:dyDescent="0.3">
      <c r="A187" s="35" t="s">
        <v>98</v>
      </c>
      <c r="B187" s="75">
        <v>0</v>
      </c>
      <c r="C187" s="76">
        <v>28346.73</v>
      </c>
      <c r="D187" s="77">
        <v>28346.73</v>
      </c>
      <c r="E187" s="75">
        <v>0</v>
      </c>
      <c r="F187" s="76">
        <v>2349.9439169999991</v>
      </c>
      <c r="G187" s="26">
        <v>2349.9439169999991</v>
      </c>
      <c r="H187" s="75">
        <v>0</v>
      </c>
      <c r="I187" s="76">
        <v>25996.786082999999</v>
      </c>
      <c r="J187" s="26">
        <v>25996.786082999999</v>
      </c>
      <c r="K187" s="39">
        <v>0</v>
      </c>
      <c r="L187" s="25">
        <v>60519.929999999993</v>
      </c>
      <c r="M187" s="39">
        <v>60519.929999999993</v>
      </c>
      <c r="N187" s="75">
        <v>0</v>
      </c>
      <c r="O187" s="76">
        <v>5017.1021969999974</v>
      </c>
      <c r="P187" s="26">
        <v>5017.1021969999974</v>
      </c>
      <c r="Q187" s="39">
        <v>0</v>
      </c>
      <c r="R187" s="39">
        <v>55502.827802999993</v>
      </c>
      <c r="S187" s="40">
        <v>55502.827802999993</v>
      </c>
      <c r="T187" s="100" t="s">
        <v>49</v>
      </c>
    </row>
    <row r="188" spans="1:20" outlineLevel="3" x14ac:dyDescent="0.3">
      <c r="A188" s="35" t="s">
        <v>98</v>
      </c>
      <c r="B188" s="75">
        <v>0</v>
      </c>
      <c r="C188" s="76">
        <v>18620.98</v>
      </c>
      <c r="D188" s="77">
        <v>18620.98</v>
      </c>
      <c r="E188" s="75">
        <v>0</v>
      </c>
      <c r="F188" s="76">
        <v>1543.6792419999995</v>
      </c>
      <c r="G188" s="26">
        <v>1543.6792419999995</v>
      </c>
      <c r="H188" s="75">
        <v>0</v>
      </c>
      <c r="I188" s="76">
        <v>17077.300758000001</v>
      </c>
      <c r="J188" s="26">
        <v>17077.300758000001</v>
      </c>
      <c r="K188" s="39">
        <v>0</v>
      </c>
      <c r="L188" s="25">
        <v>68669.17</v>
      </c>
      <c r="M188" s="39">
        <v>68669.17</v>
      </c>
      <c r="N188" s="75">
        <v>0</v>
      </c>
      <c r="O188" s="76">
        <v>5692.674192999998</v>
      </c>
      <c r="P188" s="26">
        <v>5692.674192999998</v>
      </c>
      <c r="Q188" s="39">
        <v>0</v>
      </c>
      <c r="R188" s="39">
        <v>62976.495806999999</v>
      </c>
      <c r="S188" s="40">
        <v>62976.495806999999</v>
      </c>
      <c r="T188" s="100" t="s">
        <v>49</v>
      </c>
    </row>
    <row r="189" spans="1:20" outlineLevel="3" x14ac:dyDescent="0.3">
      <c r="A189" s="35" t="s">
        <v>98</v>
      </c>
      <c r="B189" s="75">
        <v>0</v>
      </c>
      <c r="C189" s="76">
        <v>2692.12</v>
      </c>
      <c r="D189" s="77">
        <v>2692.12</v>
      </c>
      <c r="E189" s="75">
        <v>0</v>
      </c>
      <c r="F189" s="76">
        <v>223.17674799999992</v>
      </c>
      <c r="G189" s="26">
        <v>223.17674799999992</v>
      </c>
      <c r="H189" s="75">
        <v>0</v>
      </c>
      <c r="I189" s="76">
        <v>2468.943252</v>
      </c>
      <c r="J189" s="26">
        <v>2468.943252</v>
      </c>
      <c r="K189" s="39">
        <v>0</v>
      </c>
      <c r="L189" s="25">
        <v>8009.06</v>
      </c>
      <c r="M189" s="39">
        <v>8009.06</v>
      </c>
      <c r="N189" s="75">
        <v>0</v>
      </c>
      <c r="O189" s="76">
        <v>663.95107399999983</v>
      </c>
      <c r="P189" s="26">
        <v>663.95107399999983</v>
      </c>
      <c r="Q189" s="39">
        <v>0</v>
      </c>
      <c r="R189" s="39">
        <v>7345.1089260000008</v>
      </c>
      <c r="S189" s="40">
        <v>7345.1089260000008</v>
      </c>
      <c r="T189" s="100" t="s">
        <v>49</v>
      </c>
    </row>
    <row r="190" spans="1:20" outlineLevel="3" x14ac:dyDescent="0.3">
      <c r="A190" s="35" t="s">
        <v>98</v>
      </c>
      <c r="B190" s="75">
        <v>0</v>
      </c>
      <c r="C190" s="76">
        <v>877.46</v>
      </c>
      <c r="D190" s="77">
        <v>877.46</v>
      </c>
      <c r="E190" s="75">
        <v>0</v>
      </c>
      <c r="F190" s="76">
        <v>72.741433999999984</v>
      </c>
      <c r="G190" s="26">
        <v>72.741433999999984</v>
      </c>
      <c r="H190" s="75">
        <v>0</v>
      </c>
      <c r="I190" s="76">
        <v>804.71856600000001</v>
      </c>
      <c r="J190" s="26">
        <v>804.71856600000001</v>
      </c>
      <c r="K190" s="39">
        <v>0</v>
      </c>
      <c r="L190" s="25">
        <v>2476.86</v>
      </c>
      <c r="M190" s="39">
        <v>2476.86</v>
      </c>
      <c r="N190" s="75">
        <v>0</v>
      </c>
      <c r="O190" s="76">
        <v>205.33169399999994</v>
      </c>
      <c r="P190" s="26">
        <v>205.33169399999994</v>
      </c>
      <c r="Q190" s="39">
        <v>0</v>
      </c>
      <c r="R190" s="39">
        <v>2271.5283060000002</v>
      </c>
      <c r="S190" s="40">
        <v>2271.5283060000002</v>
      </c>
      <c r="T190" s="100" t="s">
        <v>49</v>
      </c>
    </row>
    <row r="191" spans="1:20" outlineLevel="2" x14ac:dyDescent="0.3">
      <c r="A191" s="35"/>
      <c r="B191" s="75">
        <v>0</v>
      </c>
      <c r="C191" s="76">
        <v>51009.33</v>
      </c>
      <c r="D191" s="77">
        <v>51009.33</v>
      </c>
      <c r="E191" s="75">
        <v>0</v>
      </c>
      <c r="F191" s="76">
        <v>4228.6734569999981</v>
      </c>
      <c r="G191" s="26">
        <v>4228.6734569999981</v>
      </c>
      <c r="H191" s="75">
        <v>0</v>
      </c>
      <c r="I191" s="76">
        <v>46780.656542999997</v>
      </c>
      <c r="J191" s="26">
        <v>46780.656542999997</v>
      </c>
      <c r="K191" s="39">
        <v>0</v>
      </c>
      <c r="L191" s="25">
        <v>140147.05999999997</v>
      </c>
      <c r="M191" s="39">
        <v>140147.05999999997</v>
      </c>
      <c r="N191" s="75">
        <v>0</v>
      </c>
      <c r="O191" s="76">
        <v>11618.191273999997</v>
      </c>
      <c r="P191" s="26">
        <v>11618.191273999997</v>
      </c>
      <c r="Q191" s="39">
        <v>0</v>
      </c>
      <c r="R191" s="39">
        <v>128528.86872599999</v>
      </c>
      <c r="S191" s="40">
        <v>128528.86872599999</v>
      </c>
      <c r="T191" s="106" t="s">
        <v>268</v>
      </c>
    </row>
    <row r="192" spans="1:20" outlineLevel="1" x14ac:dyDescent="0.3">
      <c r="A192" s="108" t="s">
        <v>97</v>
      </c>
      <c r="B192" s="110">
        <v>0</v>
      </c>
      <c r="C192" s="109">
        <v>57384.369999999995</v>
      </c>
      <c r="D192" s="111">
        <v>57384.369999999995</v>
      </c>
      <c r="E192" s="110">
        <v>0</v>
      </c>
      <c r="F192" s="109">
        <v>4934.121213999998</v>
      </c>
      <c r="G192" s="112">
        <v>4934.121213999998</v>
      </c>
      <c r="H192" s="110">
        <v>0</v>
      </c>
      <c r="I192" s="109">
        <v>52450.248786000004</v>
      </c>
      <c r="J192" s="112">
        <v>52450.248786000004</v>
      </c>
      <c r="K192" s="109">
        <v>593.75</v>
      </c>
      <c r="L192" s="113">
        <v>157801.31</v>
      </c>
      <c r="M192" s="109">
        <v>158395.06</v>
      </c>
      <c r="N192" s="110">
        <v>0</v>
      </c>
      <c r="O192" s="109">
        <v>13572.162867999996</v>
      </c>
      <c r="P192" s="112">
        <v>13572.162867999996</v>
      </c>
      <c r="Q192" s="109">
        <v>593.75</v>
      </c>
      <c r="R192" s="109">
        <v>144229.14713200001</v>
      </c>
      <c r="S192" s="114">
        <v>144822.89713200001</v>
      </c>
      <c r="T192" s="115"/>
    </row>
    <row r="193" spans="1:20" outlineLevel="3" x14ac:dyDescent="0.3">
      <c r="A193" s="35" t="s">
        <v>100</v>
      </c>
      <c r="B193" s="75">
        <v>0</v>
      </c>
      <c r="C193" s="76">
        <v>472.94</v>
      </c>
      <c r="D193" s="77">
        <v>472.94</v>
      </c>
      <c r="E193" s="75">
        <v>0</v>
      </c>
      <c r="F193" s="76">
        <v>52.070693999999989</v>
      </c>
      <c r="G193" s="26">
        <v>52.070693999999989</v>
      </c>
      <c r="H193" s="75">
        <v>0</v>
      </c>
      <c r="I193" s="76">
        <v>420.86930599999999</v>
      </c>
      <c r="J193" s="26">
        <v>420.86930599999999</v>
      </c>
      <c r="K193" s="39">
        <v>0</v>
      </c>
      <c r="L193" s="25">
        <v>2485.09</v>
      </c>
      <c r="M193" s="39">
        <v>2485.09</v>
      </c>
      <c r="N193" s="75">
        <v>0</v>
      </c>
      <c r="O193" s="76">
        <v>273.60840899999994</v>
      </c>
      <c r="P193" s="26">
        <v>273.60840899999994</v>
      </c>
      <c r="Q193" s="39">
        <v>0</v>
      </c>
      <c r="R193" s="39">
        <v>2211.4815910000002</v>
      </c>
      <c r="S193" s="40">
        <v>2211.4815910000002</v>
      </c>
      <c r="T193" s="100" t="s">
        <v>62</v>
      </c>
    </row>
    <row r="194" spans="1:20" outlineLevel="3" x14ac:dyDescent="0.3">
      <c r="A194" s="35" t="s">
        <v>100</v>
      </c>
      <c r="B194" s="75">
        <v>0</v>
      </c>
      <c r="C194" s="76">
        <v>39.979999999999997</v>
      </c>
      <c r="D194" s="77">
        <v>39.979999999999997</v>
      </c>
      <c r="E194" s="75">
        <v>0</v>
      </c>
      <c r="F194" s="76">
        <v>4.4017979999999985</v>
      </c>
      <c r="G194" s="26">
        <v>4.4017979999999985</v>
      </c>
      <c r="H194" s="75">
        <v>0</v>
      </c>
      <c r="I194" s="76">
        <v>35.578201999999997</v>
      </c>
      <c r="J194" s="26">
        <v>35.578201999999997</v>
      </c>
      <c r="K194" s="39">
        <v>0</v>
      </c>
      <c r="L194" s="25">
        <v>1182.71</v>
      </c>
      <c r="M194" s="39">
        <v>1182.71</v>
      </c>
      <c r="N194" s="75">
        <v>0</v>
      </c>
      <c r="O194" s="76">
        <v>130.21637099999998</v>
      </c>
      <c r="P194" s="26">
        <v>130.21637099999998</v>
      </c>
      <c r="Q194" s="39">
        <v>0</v>
      </c>
      <c r="R194" s="39">
        <v>1052.4936290000001</v>
      </c>
      <c r="S194" s="40">
        <v>1052.4936290000001</v>
      </c>
      <c r="T194" s="100" t="s">
        <v>62</v>
      </c>
    </row>
    <row r="195" spans="1:20" outlineLevel="3" x14ac:dyDescent="0.3">
      <c r="A195" s="35" t="s">
        <v>100</v>
      </c>
      <c r="B195" s="75">
        <v>0</v>
      </c>
      <c r="C195" s="76">
        <v>65.88</v>
      </c>
      <c r="D195" s="77">
        <v>65.88</v>
      </c>
      <c r="E195" s="75">
        <v>0</v>
      </c>
      <c r="F195" s="76">
        <v>7.2533879999999975</v>
      </c>
      <c r="G195" s="26">
        <v>7.2533879999999975</v>
      </c>
      <c r="H195" s="75">
        <v>0</v>
      </c>
      <c r="I195" s="76">
        <v>58.626611999999994</v>
      </c>
      <c r="J195" s="26">
        <v>58.626611999999994</v>
      </c>
      <c r="K195" s="39">
        <v>0</v>
      </c>
      <c r="L195" s="25">
        <v>114.82</v>
      </c>
      <c r="M195" s="39">
        <v>114.82</v>
      </c>
      <c r="N195" s="75">
        <v>0</v>
      </c>
      <c r="O195" s="76">
        <v>12.641681999999996</v>
      </c>
      <c r="P195" s="26">
        <v>12.641681999999996</v>
      </c>
      <c r="Q195" s="39">
        <v>0</v>
      </c>
      <c r="R195" s="39">
        <v>102.17831799999999</v>
      </c>
      <c r="S195" s="40">
        <v>102.17831799999999</v>
      </c>
      <c r="T195" s="100" t="s">
        <v>62</v>
      </c>
    </row>
    <row r="196" spans="1:20" outlineLevel="3" x14ac:dyDescent="0.3">
      <c r="A196" s="35" t="s">
        <v>100</v>
      </c>
      <c r="B196" s="75">
        <v>0</v>
      </c>
      <c r="C196" s="76">
        <v>146.83000000000001</v>
      </c>
      <c r="D196" s="77">
        <v>146.83000000000001</v>
      </c>
      <c r="E196" s="75">
        <v>0</v>
      </c>
      <c r="F196" s="76">
        <v>16.165982999999997</v>
      </c>
      <c r="G196" s="26">
        <v>16.165982999999997</v>
      </c>
      <c r="H196" s="75">
        <v>0</v>
      </c>
      <c r="I196" s="76">
        <v>130.664017</v>
      </c>
      <c r="J196" s="26">
        <v>130.664017</v>
      </c>
      <c r="K196" s="39">
        <v>0</v>
      </c>
      <c r="L196" s="25">
        <v>163.22000000000003</v>
      </c>
      <c r="M196" s="39">
        <v>163.22000000000003</v>
      </c>
      <c r="N196" s="75">
        <v>0</v>
      </c>
      <c r="O196" s="76">
        <v>17.970521999999999</v>
      </c>
      <c r="P196" s="26">
        <v>17.970521999999999</v>
      </c>
      <c r="Q196" s="39">
        <v>0</v>
      </c>
      <c r="R196" s="39">
        <v>145.24947800000004</v>
      </c>
      <c r="S196" s="40">
        <v>145.24947800000004</v>
      </c>
      <c r="T196" s="100" t="s">
        <v>62</v>
      </c>
    </row>
    <row r="197" spans="1:20" outlineLevel="3" x14ac:dyDescent="0.3">
      <c r="A197" s="35" t="s">
        <v>100</v>
      </c>
      <c r="B197" s="75">
        <v>0</v>
      </c>
      <c r="C197" s="76">
        <v>338616.27</v>
      </c>
      <c r="D197" s="77">
        <v>338616.27</v>
      </c>
      <c r="E197" s="75">
        <v>0</v>
      </c>
      <c r="F197" s="76">
        <v>37281.651326999992</v>
      </c>
      <c r="G197" s="26">
        <v>37281.651326999992</v>
      </c>
      <c r="H197" s="75">
        <v>0</v>
      </c>
      <c r="I197" s="76">
        <v>301334.61867300002</v>
      </c>
      <c r="J197" s="26">
        <v>301334.61867300002</v>
      </c>
      <c r="K197" s="39">
        <v>0</v>
      </c>
      <c r="L197" s="25">
        <v>846585.9</v>
      </c>
      <c r="M197" s="39">
        <v>846585.9</v>
      </c>
      <c r="N197" s="75">
        <v>0</v>
      </c>
      <c r="O197" s="76">
        <v>93209.107589999985</v>
      </c>
      <c r="P197" s="26">
        <v>93209.107589999985</v>
      </c>
      <c r="Q197" s="39">
        <v>0</v>
      </c>
      <c r="R197" s="39">
        <v>753376.79240999999</v>
      </c>
      <c r="S197" s="40">
        <v>753376.79240999999</v>
      </c>
      <c r="T197" s="100" t="s">
        <v>62</v>
      </c>
    </row>
    <row r="198" spans="1:20" outlineLevel="3" x14ac:dyDescent="0.3">
      <c r="A198" s="35" t="s">
        <v>100</v>
      </c>
      <c r="B198" s="75">
        <v>0</v>
      </c>
      <c r="C198" s="76">
        <v>168629.84</v>
      </c>
      <c r="D198" s="77">
        <v>168629.84</v>
      </c>
      <c r="E198" s="75">
        <v>0</v>
      </c>
      <c r="F198" s="76">
        <v>18566.145383999996</v>
      </c>
      <c r="G198" s="26">
        <v>18566.145383999996</v>
      </c>
      <c r="H198" s="75">
        <v>0</v>
      </c>
      <c r="I198" s="76">
        <v>150063.69461599999</v>
      </c>
      <c r="J198" s="26">
        <v>150063.69461599999</v>
      </c>
      <c r="K198" s="39">
        <v>0</v>
      </c>
      <c r="L198" s="25">
        <v>534306.19999999995</v>
      </c>
      <c r="M198" s="39">
        <v>534306.19999999995</v>
      </c>
      <c r="N198" s="75">
        <v>0</v>
      </c>
      <c r="O198" s="76">
        <v>58827.112619999985</v>
      </c>
      <c r="P198" s="26">
        <v>58827.112619999985</v>
      </c>
      <c r="Q198" s="39">
        <v>0</v>
      </c>
      <c r="R198" s="39">
        <v>475479.08737999998</v>
      </c>
      <c r="S198" s="40">
        <v>475479.08737999998</v>
      </c>
      <c r="T198" s="100" t="s">
        <v>62</v>
      </c>
    </row>
    <row r="199" spans="1:20" outlineLevel="3" x14ac:dyDescent="0.3">
      <c r="A199" s="35" t="s">
        <v>100</v>
      </c>
      <c r="B199" s="75">
        <v>0</v>
      </c>
      <c r="C199" s="76">
        <v>0</v>
      </c>
      <c r="D199" s="77">
        <v>0</v>
      </c>
      <c r="E199" s="75">
        <v>0</v>
      </c>
      <c r="F199" s="76">
        <v>0</v>
      </c>
      <c r="G199" s="26">
        <v>0</v>
      </c>
      <c r="H199" s="75">
        <v>0</v>
      </c>
      <c r="I199" s="76">
        <v>0</v>
      </c>
      <c r="J199" s="26">
        <v>0</v>
      </c>
      <c r="K199" s="39">
        <v>0</v>
      </c>
      <c r="L199" s="25">
        <v>600.97</v>
      </c>
      <c r="M199" s="39">
        <v>600.97</v>
      </c>
      <c r="N199" s="75">
        <v>0</v>
      </c>
      <c r="O199" s="76">
        <v>66.166796999999988</v>
      </c>
      <c r="P199" s="26">
        <v>66.166796999999988</v>
      </c>
      <c r="Q199" s="39">
        <v>0</v>
      </c>
      <c r="R199" s="39">
        <v>534.80320300000005</v>
      </c>
      <c r="S199" s="40">
        <v>534.80320300000005</v>
      </c>
      <c r="T199" s="100" t="s">
        <v>62</v>
      </c>
    </row>
    <row r="200" spans="1:20" outlineLevel="2" x14ac:dyDescent="0.3">
      <c r="A200" s="35"/>
      <c r="B200" s="75">
        <v>0</v>
      </c>
      <c r="C200" s="76">
        <v>507971.74</v>
      </c>
      <c r="D200" s="77">
        <v>507971.74</v>
      </c>
      <c r="E200" s="75">
        <v>0</v>
      </c>
      <c r="F200" s="76">
        <v>55927.688573999985</v>
      </c>
      <c r="G200" s="26">
        <v>55927.688573999985</v>
      </c>
      <c r="H200" s="75">
        <v>0</v>
      </c>
      <c r="I200" s="76">
        <v>452044.05142600002</v>
      </c>
      <c r="J200" s="26">
        <v>452044.05142600002</v>
      </c>
      <c r="K200" s="39">
        <v>0</v>
      </c>
      <c r="L200" s="25">
        <v>1385438.91</v>
      </c>
      <c r="M200" s="39">
        <v>1385438.91</v>
      </c>
      <c r="N200" s="75">
        <v>0</v>
      </c>
      <c r="O200" s="76">
        <v>152536.82399099998</v>
      </c>
      <c r="P200" s="26">
        <v>152536.82399099998</v>
      </c>
      <c r="Q200" s="39">
        <v>0</v>
      </c>
      <c r="R200" s="39">
        <v>1232902.086009</v>
      </c>
      <c r="S200" s="40">
        <v>1232902.086009</v>
      </c>
      <c r="T200" s="106" t="s">
        <v>272</v>
      </c>
    </row>
    <row r="201" spans="1:20" outlineLevel="3" x14ac:dyDescent="0.3">
      <c r="A201" s="35" t="s">
        <v>100</v>
      </c>
      <c r="B201" s="75">
        <v>0</v>
      </c>
      <c r="C201" s="76">
        <v>0</v>
      </c>
      <c r="D201" s="77">
        <v>0</v>
      </c>
      <c r="E201" s="75">
        <v>0</v>
      </c>
      <c r="F201" s="76">
        <v>0</v>
      </c>
      <c r="G201" s="26">
        <v>0</v>
      </c>
      <c r="H201" s="75">
        <v>0</v>
      </c>
      <c r="I201" s="76">
        <v>0</v>
      </c>
      <c r="J201" s="26">
        <v>0</v>
      </c>
      <c r="K201" s="39">
        <v>0</v>
      </c>
      <c r="L201" s="25">
        <v>880.73</v>
      </c>
      <c r="M201" s="39">
        <v>880.73</v>
      </c>
      <c r="N201" s="75">
        <v>0</v>
      </c>
      <c r="O201" s="76">
        <v>70.370326999999975</v>
      </c>
      <c r="P201" s="26">
        <v>70.370326999999975</v>
      </c>
      <c r="Q201" s="39">
        <v>0</v>
      </c>
      <c r="R201" s="39">
        <v>810.35967300000004</v>
      </c>
      <c r="S201" s="40">
        <v>810.35967300000004</v>
      </c>
      <c r="T201" s="100" t="s">
        <v>50</v>
      </c>
    </row>
    <row r="202" spans="1:20" outlineLevel="3" x14ac:dyDescent="0.3">
      <c r="A202" s="35" t="s">
        <v>100</v>
      </c>
      <c r="B202" s="75">
        <v>0</v>
      </c>
      <c r="C202" s="76">
        <v>2587.62</v>
      </c>
      <c r="D202" s="77">
        <v>2587.62</v>
      </c>
      <c r="E202" s="75">
        <v>0</v>
      </c>
      <c r="F202" s="76">
        <v>206.7508379999999</v>
      </c>
      <c r="G202" s="26">
        <v>206.7508379999999</v>
      </c>
      <c r="H202" s="75">
        <v>0</v>
      </c>
      <c r="I202" s="76">
        <v>2380.869162</v>
      </c>
      <c r="J202" s="26">
        <v>2380.869162</v>
      </c>
      <c r="K202" s="39">
        <v>0</v>
      </c>
      <c r="L202" s="25">
        <v>7127.54</v>
      </c>
      <c r="M202" s="39">
        <v>7127.54</v>
      </c>
      <c r="N202" s="75">
        <v>0</v>
      </c>
      <c r="O202" s="76">
        <v>569.49044599999979</v>
      </c>
      <c r="P202" s="26">
        <v>569.49044599999979</v>
      </c>
      <c r="Q202" s="39">
        <v>0</v>
      </c>
      <c r="R202" s="39">
        <v>6558.0495540000002</v>
      </c>
      <c r="S202" s="40">
        <v>6558.0495540000002</v>
      </c>
      <c r="T202" s="100" t="s">
        <v>50</v>
      </c>
    </row>
    <row r="203" spans="1:20" outlineLevel="3" x14ac:dyDescent="0.3">
      <c r="A203" s="35" t="s">
        <v>100</v>
      </c>
      <c r="B203" s="75">
        <v>0</v>
      </c>
      <c r="C203" s="76">
        <v>0</v>
      </c>
      <c r="D203" s="77">
        <v>0</v>
      </c>
      <c r="E203" s="75">
        <v>0</v>
      </c>
      <c r="F203" s="76">
        <v>0</v>
      </c>
      <c r="G203" s="26">
        <v>0</v>
      </c>
      <c r="H203" s="75">
        <v>0</v>
      </c>
      <c r="I203" s="76">
        <v>0</v>
      </c>
      <c r="J203" s="26">
        <v>0</v>
      </c>
      <c r="K203" s="39">
        <v>0</v>
      </c>
      <c r="L203" s="25">
        <v>68.16</v>
      </c>
      <c r="M203" s="39">
        <v>68.16</v>
      </c>
      <c r="N203" s="75">
        <v>0</v>
      </c>
      <c r="O203" s="76">
        <v>5.4459839999999975</v>
      </c>
      <c r="P203" s="26">
        <v>5.4459839999999975</v>
      </c>
      <c r="Q203" s="39">
        <v>0</v>
      </c>
      <c r="R203" s="39">
        <v>62.714016000000001</v>
      </c>
      <c r="S203" s="40">
        <v>62.714016000000001</v>
      </c>
      <c r="T203" s="100" t="s">
        <v>50</v>
      </c>
    </row>
    <row r="204" spans="1:20" outlineLevel="3" x14ac:dyDescent="0.3">
      <c r="A204" s="35" t="s">
        <v>100</v>
      </c>
      <c r="B204" s="75">
        <v>0</v>
      </c>
      <c r="C204" s="76">
        <v>214.12</v>
      </c>
      <c r="D204" s="77">
        <v>214.12</v>
      </c>
      <c r="E204" s="75">
        <v>0</v>
      </c>
      <c r="F204" s="76">
        <v>17.108187999999995</v>
      </c>
      <c r="G204" s="26">
        <v>17.108187999999995</v>
      </c>
      <c r="H204" s="75">
        <v>0</v>
      </c>
      <c r="I204" s="76">
        <v>197.01181200000002</v>
      </c>
      <c r="J204" s="26">
        <v>197.01181200000002</v>
      </c>
      <c r="K204" s="39">
        <v>0</v>
      </c>
      <c r="L204" s="25">
        <v>279.81</v>
      </c>
      <c r="M204" s="39">
        <v>279.81</v>
      </c>
      <c r="N204" s="75">
        <v>0</v>
      </c>
      <c r="O204" s="76">
        <v>22.356818999999991</v>
      </c>
      <c r="P204" s="26">
        <v>22.356818999999991</v>
      </c>
      <c r="Q204" s="39">
        <v>0</v>
      </c>
      <c r="R204" s="39">
        <v>257.45318100000003</v>
      </c>
      <c r="S204" s="40">
        <v>257.45318100000003</v>
      </c>
      <c r="T204" s="100" t="s">
        <v>50</v>
      </c>
    </row>
    <row r="205" spans="1:20" outlineLevel="3" x14ac:dyDescent="0.3">
      <c r="A205" s="35" t="s">
        <v>100</v>
      </c>
      <c r="B205" s="75">
        <v>0</v>
      </c>
      <c r="C205" s="76">
        <v>65.25</v>
      </c>
      <c r="D205" s="77">
        <v>65.25</v>
      </c>
      <c r="E205" s="75">
        <v>0</v>
      </c>
      <c r="F205" s="76">
        <v>5.2134749999999981</v>
      </c>
      <c r="G205" s="26">
        <v>5.2134749999999981</v>
      </c>
      <c r="H205" s="75">
        <v>0</v>
      </c>
      <c r="I205" s="76">
        <v>60.036525000000005</v>
      </c>
      <c r="J205" s="26">
        <v>60.036525000000005</v>
      </c>
      <c r="K205" s="39">
        <v>0</v>
      </c>
      <c r="L205" s="25">
        <v>65.25</v>
      </c>
      <c r="M205" s="39">
        <v>65.25</v>
      </c>
      <c r="N205" s="75">
        <v>0</v>
      </c>
      <c r="O205" s="76">
        <v>5.2134749999999981</v>
      </c>
      <c r="P205" s="26">
        <v>5.2134749999999981</v>
      </c>
      <c r="Q205" s="39">
        <v>0</v>
      </c>
      <c r="R205" s="39">
        <v>60.036525000000005</v>
      </c>
      <c r="S205" s="40">
        <v>60.036525000000005</v>
      </c>
      <c r="T205" s="100" t="s">
        <v>50</v>
      </c>
    </row>
    <row r="206" spans="1:20" outlineLevel="2" x14ac:dyDescent="0.3">
      <c r="A206" s="35"/>
      <c r="B206" s="75">
        <v>0</v>
      </c>
      <c r="C206" s="76">
        <v>2866.99</v>
      </c>
      <c r="D206" s="77">
        <v>2866.99</v>
      </c>
      <c r="E206" s="75">
        <v>0</v>
      </c>
      <c r="F206" s="76">
        <v>229.07250099999987</v>
      </c>
      <c r="G206" s="26">
        <v>229.07250099999987</v>
      </c>
      <c r="H206" s="75">
        <v>0</v>
      </c>
      <c r="I206" s="76">
        <v>2637.9174990000001</v>
      </c>
      <c r="J206" s="26">
        <v>2637.9174990000001</v>
      </c>
      <c r="K206" s="39">
        <v>0</v>
      </c>
      <c r="L206" s="25">
        <v>8421.49</v>
      </c>
      <c r="M206" s="39">
        <v>8421.49</v>
      </c>
      <c r="N206" s="75">
        <v>0</v>
      </c>
      <c r="O206" s="76">
        <v>672.87705099999971</v>
      </c>
      <c r="P206" s="26">
        <v>672.87705099999971</v>
      </c>
      <c r="Q206" s="39">
        <v>0</v>
      </c>
      <c r="R206" s="39">
        <v>7748.6129490000003</v>
      </c>
      <c r="S206" s="40">
        <v>7748.6129490000003</v>
      </c>
      <c r="T206" s="106" t="s">
        <v>275</v>
      </c>
    </row>
    <row r="207" spans="1:20" outlineLevel="3" x14ac:dyDescent="0.3">
      <c r="A207" s="35" t="s">
        <v>100</v>
      </c>
      <c r="B207" s="75">
        <v>195.85</v>
      </c>
      <c r="C207" s="76">
        <v>0</v>
      </c>
      <c r="D207" s="77">
        <v>195.85</v>
      </c>
      <c r="E207" s="75">
        <v>0</v>
      </c>
      <c r="F207" s="76">
        <v>0</v>
      </c>
      <c r="G207" s="26">
        <v>0</v>
      </c>
      <c r="H207" s="75">
        <v>195.85</v>
      </c>
      <c r="I207" s="76">
        <v>0</v>
      </c>
      <c r="J207" s="26">
        <v>195.85</v>
      </c>
      <c r="K207" s="39">
        <v>195.85</v>
      </c>
      <c r="L207" s="25">
        <v>0</v>
      </c>
      <c r="M207" s="39">
        <v>195.85</v>
      </c>
      <c r="N207" s="75">
        <v>0</v>
      </c>
      <c r="O207" s="76">
        <v>0</v>
      </c>
      <c r="P207" s="26">
        <v>0</v>
      </c>
      <c r="Q207" s="39">
        <v>195.85</v>
      </c>
      <c r="R207" s="39">
        <v>0</v>
      </c>
      <c r="S207" s="40">
        <v>195.85</v>
      </c>
      <c r="T207" s="100" t="s">
        <v>63</v>
      </c>
    </row>
    <row r="208" spans="1:20" outlineLevel="3" x14ac:dyDescent="0.3">
      <c r="A208" s="35" t="s">
        <v>100</v>
      </c>
      <c r="B208" s="75">
        <v>0</v>
      </c>
      <c r="C208" s="76">
        <v>0</v>
      </c>
      <c r="D208" s="77">
        <v>0</v>
      </c>
      <c r="E208" s="75">
        <v>0</v>
      </c>
      <c r="F208" s="76">
        <v>0</v>
      </c>
      <c r="G208" s="26">
        <v>0</v>
      </c>
      <c r="H208" s="75">
        <v>0</v>
      </c>
      <c r="I208" s="76">
        <v>0</v>
      </c>
      <c r="J208" s="26">
        <v>0</v>
      </c>
      <c r="K208" s="39">
        <v>16</v>
      </c>
      <c r="L208" s="25">
        <v>0</v>
      </c>
      <c r="M208" s="39">
        <v>16</v>
      </c>
      <c r="N208" s="75">
        <v>0</v>
      </c>
      <c r="O208" s="76">
        <v>0</v>
      </c>
      <c r="P208" s="26">
        <v>0</v>
      </c>
      <c r="Q208" s="39">
        <v>16</v>
      </c>
      <c r="R208" s="39">
        <v>0</v>
      </c>
      <c r="S208" s="40">
        <v>16</v>
      </c>
      <c r="T208" s="100" t="s">
        <v>63</v>
      </c>
    </row>
    <row r="209" spans="1:20" outlineLevel="2" x14ac:dyDescent="0.3">
      <c r="A209" s="35"/>
      <c r="B209" s="75">
        <v>195.85</v>
      </c>
      <c r="C209" s="76">
        <v>0</v>
      </c>
      <c r="D209" s="77">
        <v>195.85</v>
      </c>
      <c r="E209" s="75">
        <v>0</v>
      </c>
      <c r="F209" s="76">
        <v>0</v>
      </c>
      <c r="G209" s="26">
        <v>0</v>
      </c>
      <c r="H209" s="75">
        <v>195.85</v>
      </c>
      <c r="I209" s="76">
        <v>0</v>
      </c>
      <c r="J209" s="26">
        <v>195.85</v>
      </c>
      <c r="K209" s="39">
        <v>211.85</v>
      </c>
      <c r="L209" s="25">
        <v>0</v>
      </c>
      <c r="M209" s="39">
        <v>211.85</v>
      </c>
      <c r="N209" s="75">
        <v>0</v>
      </c>
      <c r="O209" s="76">
        <v>0</v>
      </c>
      <c r="P209" s="26">
        <v>0</v>
      </c>
      <c r="Q209" s="39">
        <v>211.85</v>
      </c>
      <c r="R209" s="39">
        <v>0</v>
      </c>
      <c r="S209" s="40">
        <v>211.85</v>
      </c>
      <c r="T209" s="106" t="s">
        <v>266</v>
      </c>
    </row>
    <row r="210" spans="1:20" outlineLevel="3" x14ac:dyDescent="0.3">
      <c r="A210" s="35" t="s">
        <v>100</v>
      </c>
      <c r="B210" s="75">
        <v>0</v>
      </c>
      <c r="C210" s="76">
        <v>3979.3</v>
      </c>
      <c r="D210" s="77">
        <v>3979.3</v>
      </c>
      <c r="E210" s="75">
        <v>0</v>
      </c>
      <c r="F210" s="76">
        <v>329.88396999999992</v>
      </c>
      <c r="G210" s="26">
        <v>329.88396999999992</v>
      </c>
      <c r="H210" s="75">
        <v>0</v>
      </c>
      <c r="I210" s="76">
        <v>3649.4160300000003</v>
      </c>
      <c r="J210" s="26">
        <v>3649.4160300000003</v>
      </c>
      <c r="K210" s="39">
        <v>0</v>
      </c>
      <c r="L210" s="25">
        <v>4731.24</v>
      </c>
      <c r="M210" s="39">
        <v>4731.24</v>
      </c>
      <c r="N210" s="75">
        <v>0</v>
      </c>
      <c r="O210" s="76">
        <v>392.21979599999986</v>
      </c>
      <c r="P210" s="26">
        <v>392.21979599999986</v>
      </c>
      <c r="Q210" s="39">
        <v>0</v>
      </c>
      <c r="R210" s="39">
        <v>4339.0202040000004</v>
      </c>
      <c r="S210" s="40">
        <v>4339.0202040000004</v>
      </c>
      <c r="T210" s="100" t="s">
        <v>49</v>
      </c>
    </row>
    <row r="211" spans="1:20" outlineLevel="3" x14ac:dyDescent="0.3">
      <c r="A211" s="35" t="s">
        <v>100</v>
      </c>
      <c r="B211" s="75">
        <v>0</v>
      </c>
      <c r="C211" s="76">
        <v>0</v>
      </c>
      <c r="D211" s="77">
        <v>0</v>
      </c>
      <c r="E211" s="75">
        <v>0</v>
      </c>
      <c r="F211" s="76">
        <v>0</v>
      </c>
      <c r="G211" s="26">
        <v>0</v>
      </c>
      <c r="H211" s="75">
        <v>0</v>
      </c>
      <c r="I211" s="76">
        <v>0</v>
      </c>
      <c r="J211" s="26">
        <v>0</v>
      </c>
      <c r="K211" s="39">
        <v>0</v>
      </c>
      <c r="L211" s="25">
        <v>799.93000000000006</v>
      </c>
      <c r="M211" s="39">
        <v>799.93000000000006</v>
      </c>
      <c r="N211" s="75">
        <v>0</v>
      </c>
      <c r="O211" s="76">
        <v>66.314196999999979</v>
      </c>
      <c r="P211" s="26">
        <v>66.314196999999979</v>
      </c>
      <c r="Q211" s="39">
        <v>0</v>
      </c>
      <c r="R211" s="39">
        <v>733.61580300000014</v>
      </c>
      <c r="S211" s="40">
        <v>733.61580300000014</v>
      </c>
      <c r="T211" s="100" t="s">
        <v>49</v>
      </c>
    </row>
    <row r="212" spans="1:20" outlineLevel="2" x14ac:dyDescent="0.3">
      <c r="A212" s="35"/>
      <c r="B212" s="75">
        <v>0</v>
      </c>
      <c r="C212" s="76">
        <v>3979.3</v>
      </c>
      <c r="D212" s="77">
        <v>3979.3</v>
      </c>
      <c r="E212" s="75">
        <v>0</v>
      </c>
      <c r="F212" s="76">
        <v>329.88396999999992</v>
      </c>
      <c r="G212" s="26">
        <v>329.88396999999992</v>
      </c>
      <c r="H212" s="75">
        <v>0</v>
      </c>
      <c r="I212" s="76">
        <v>3649.4160300000003</v>
      </c>
      <c r="J212" s="26">
        <v>3649.4160300000003</v>
      </c>
      <c r="K212" s="39">
        <v>0</v>
      </c>
      <c r="L212" s="25">
        <v>5531.17</v>
      </c>
      <c r="M212" s="39">
        <v>5531.17</v>
      </c>
      <c r="N212" s="75">
        <v>0</v>
      </c>
      <c r="O212" s="76">
        <v>458.53399299999984</v>
      </c>
      <c r="P212" s="26">
        <v>458.53399299999984</v>
      </c>
      <c r="Q212" s="39">
        <v>0</v>
      </c>
      <c r="R212" s="39">
        <v>5072.636007000001</v>
      </c>
      <c r="S212" s="40">
        <v>5072.636007000001</v>
      </c>
      <c r="T212" s="106" t="s">
        <v>268</v>
      </c>
    </row>
    <row r="213" spans="1:20" outlineLevel="3" x14ac:dyDescent="0.3">
      <c r="A213" s="35" t="s">
        <v>100</v>
      </c>
      <c r="B213" s="75">
        <v>0</v>
      </c>
      <c r="C213" s="76">
        <v>139.68</v>
      </c>
      <c r="D213" s="77">
        <v>139.68</v>
      </c>
      <c r="E213" s="75">
        <v>0</v>
      </c>
      <c r="F213" s="76">
        <v>1.6342560000000002</v>
      </c>
      <c r="G213" s="26">
        <v>1.6342560000000002</v>
      </c>
      <c r="H213" s="75">
        <v>0</v>
      </c>
      <c r="I213" s="76">
        <v>138.04574400000001</v>
      </c>
      <c r="J213" s="26">
        <v>138.04574400000001</v>
      </c>
      <c r="K213" s="39">
        <v>0</v>
      </c>
      <c r="L213" s="25">
        <v>139.68</v>
      </c>
      <c r="M213" s="39">
        <v>139.68</v>
      </c>
      <c r="N213" s="75">
        <v>0</v>
      </c>
      <c r="O213" s="76">
        <v>1.6342560000000002</v>
      </c>
      <c r="P213" s="26">
        <v>1.6342560000000002</v>
      </c>
      <c r="Q213" s="39">
        <v>0</v>
      </c>
      <c r="R213" s="39">
        <v>138.04574400000001</v>
      </c>
      <c r="S213" s="40">
        <v>138.04574400000001</v>
      </c>
      <c r="T213" s="100" t="s">
        <v>244</v>
      </c>
    </row>
    <row r="214" spans="1:20" outlineLevel="3" x14ac:dyDescent="0.3">
      <c r="A214" s="35" t="s">
        <v>100</v>
      </c>
      <c r="B214" s="75">
        <v>0</v>
      </c>
      <c r="C214" s="76">
        <v>74.3</v>
      </c>
      <c r="D214" s="77">
        <v>74.3</v>
      </c>
      <c r="E214" s="75">
        <v>0</v>
      </c>
      <c r="F214" s="76">
        <v>0.86931000000000003</v>
      </c>
      <c r="G214" s="26">
        <v>0.86931000000000003</v>
      </c>
      <c r="H214" s="75">
        <v>0</v>
      </c>
      <c r="I214" s="76">
        <v>73.430689999999998</v>
      </c>
      <c r="J214" s="26">
        <v>73.430689999999998</v>
      </c>
      <c r="K214" s="39">
        <v>0</v>
      </c>
      <c r="L214" s="25">
        <v>74.3</v>
      </c>
      <c r="M214" s="39">
        <v>74.3</v>
      </c>
      <c r="N214" s="75">
        <v>0</v>
      </c>
      <c r="O214" s="76">
        <v>0.86931000000000003</v>
      </c>
      <c r="P214" s="26">
        <v>0.86931000000000003</v>
      </c>
      <c r="Q214" s="39">
        <v>0</v>
      </c>
      <c r="R214" s="39">
        <v>73.430689999999998</v>
      </c>
      <c r="S214" s="40">
        <v>73.430689999999998</v>
      </c>
      <c r="T214" s="100" t="s">
        <v>244</v>
      </c>
    </row>
    <row r="215" spans="1:20" outlineLevel="2" x14ac:dyDescent="0.3">
      <c r="A215" s="35"/>
      <c r="B215" s="75">
        <v>0</v>
      </c>
      <c r="C215" s="76">
        <v>213.98000000000002</v>
      </c>
      <c r="D215" s="77">
        <v>213.98000000000002</v>
      </c>
      <c r="E215" s="75">
        <v>0</v>
      </c>
      <c r="F215" s="76">
        <v>2.5035660000000002</v>
      </c>
      <c r="G215" s="26">
        <v>2.5035660000000002</v>
      </c>
      <c r="H215" s="75">
        <v>0</v>
      </c>
      <c r="I215" s="76">
        <v>211.47643400000001</v>
      </c>
      <c r="J215" s="26">
        <v>211.47643400000001</v>
      </c>
      <c r="K215" s="39">
        <v>0</v>
      </c>
      <c r="L215" s="25">
        <v>213.98000000000002</v>
      </c>
      <c r="M215" s="39">
        <v>213.98000000000002</v>
      </c>
      <c r="N215" s="75">
        <v>0</v>
      </c>
      <c r="O215" s="76">
        <v>2.5035660000000002</v>
      </c>
      <c r="P215" s="26">
        <v>2.5035660000000002</v>
      </c>
      <c r="Q215" s="39">
        <v>0</v>
      </c>
      <c r="R215" s="39">
        <v>211.47643400000001</v>
      </c>
      <c r="S215" s="40">
        <v>211.47643400000001</v>
      </c>
      <c r="T215" s="106" t="s">
        <v>269</v>
      </c>
    </row>
    <row r="216" spans="1:20" outlineLevel="1" x14ac:dyDescent="0.3">
      <c r="A216" s="108" t="s">
        <v>99</v>
      </c>
      <c r="B216" s="110">
        <v>195.85</v>
      </c>
      <c r="C216" s="109">
        <v>515032.00999999995</v>
      </c>
      <c r="D216" s="111">
        <v>515227.85999999993</v>
      </c>
      <c r="E216" s="110">
        <v>0</v>
      </c>
      <c r="F216" s="109">
        <v>56489.148610999982</v>
      </c>
      <c r="G216" s="112">
        <v>56489.148610999982</v>
      </c>
      <c r="H216" s="110">
        <v>195.85</v>
      </c>
      <c r="I216" s="109">
        <v>458542.86138900009</v>
      </c>
      <c r="J216" s="112">
        <v>458738.71138900006</v>
      </c>
      <c r="K216" s="109">
        <v>211.85</v>
      </c>
      <c r="L216" s="113">
        <v>1399605.5499999998</v>
      </c>
      <c r="M216" s="109">
        <v>1399817.4</v>
      </c>
      <c r="N216" s="110">
        <v>0</v>
      </c>
      <c r="O216" s="109">
        <v>153670.73860099999</v>
      </c>
      <c r="P216" s="112">
        <v>153670.73860099999</v>
      </c>
      <c r="Q216" s="109">
        <v>211.85</v>
      </c>
      <c r="R216" s="109">
        <v>1245934.8113989998</v>
      </c>
      <c r="S216" s="114">
        <v>1246146.6613989999</v>
      </c>
      <c r="T216" s="115"/>
    </row>
    <row r="217" spans="1:20" outlineLevel="3" x14ac:dyDescent="0.3">
      <c r="A217" s="35" t="s">
        <v>102</v>
      </c>
      <c r="B217" s="75">
        <v>0</v>
      </c>
      <c r="C217" s="76">
        <v>0</v>
      </c>
      <c r="D217" s="77">
        <v>0</v>
      </c>
      <c r="E217" s="75">
        <v>0</v>
      </c>
      <c r="F217" s="76">
        <v>0</v>
      </c>
      <c r="G217" s="26">
        <v>0</v>
      </c>
      <c r="H217" s="75">
        <v>0</v>
      </c>
      <c r="I217" s="76">
        <v>0</v>
      </c>
      <c r="J217" s="26">
        <v>0</v>
      </c>
      <c r="K217" s="39">
        <v>0</v>
      </c>
      <c r="L217" s="25">
        <v>0</v>
      </c>
      <c r="M217" s="39">
        <v>0</v>
      </c>
      <c r="N217" s="75">
        <v>0</v>
      </c>
      <c r="O217" s="76">
        <v>0</v>
      </c>
      <c r="P217" s="26">
        <v>0</v>
      </c>
      <c r="Q217" s="39">
        <v>0</v>
      </c>
      <c r="R217" s="39">
        <v>0</v>
      </c>
      <c r="S217" s="40">
        <v>0</v>
      </c>
      <c r="T217" s="100" t="s">
        <v>251</v>
      </c>
    </row>
    <row r="218" spans="1:20" outlineLevel="3" x14ac:dyDescent="0.3">
      <c r="A218" s="35" t="s">
        <v>102</v>
      </c>
      <c r="B218" s="75">
        <v>0</v>
      </c>
      <c r="C218" s="76">
        <v>809.21</v>
      </c>
      <c r="D218" s="77">
        <v>809.21</v>
      </c>
      <c r="E218" s="75">
        <v>0</v>
      </c>
      <c r="F218" s="76">
        <v>89.660468000000009</v>
      </c>
      <c r="G218" s="26">
        <v>89.660468000000009</v>
      </c>
      <c r="H218" s="75">
        <v>0</v>
      </c>
      <c r="I218" s="76">
        <v>719.549532</v>
      </c>
      <c r="J218" s="26">
        <v>719.549532</v>
      </c>
      <c r="K218" s="39">
        <v>0</v>
      </c>
      <c r="L218" s="25">
        <v>1862.48</v>
      </c>
      <c r="M218" s="39">
        <v>1862.48</v>
      </c>
      <c r="N218" s="75">
        <v>0</v>
      </c>
      <c r="O218" s="76">
        <v>206.36278400000003</v>
      </c>
      <c r="P218" s="26">
        <v>206.36278400000003</v>
      </c>
      <c r="Q218" s="39">
        <v>0</v>
      </c>
      <c r="R218" s="39">
        <v>1656.1172160000001</v>
      </c>
      <c r="S218" s="40">
        <v>1656.1172160000001</v>
      </c>
      <c r="T218" s="100" t="s">
        <v>251</v>
      </c>
    </row>
    <row r="219" spans="1:20" outlineLevel="3" x14ac:dyDescent="0.3">
      <c r="A219" s="35" t="s">
        <v>102</v>
      </c>
      <c r="B219" s="75">
        <v>0</v>
      </c>
      <c r="C219" s="76">
        <v>16017.72</v>
      </c>
      <c r="D219" s="77">
        <v>16017.72</v>
      </c>
      <c r="E219" s="75">
        <v>0</v>
      </c>
      <c r="F219" s="76">
        <v>1774.7633760000001</v>
      </c>
      <c r="G219" s="26">
        <v>1774.7633760000001</v>
      </c>
      <c r="H219" s="75">
        <v>0</v>
      </c>
      <c r="I219" s="76">
        <v>14242.956623999999</v>
      </c>
      <c r="J219" s="26">
        <v>14242.956623999999</v>
      </c>
      <c r="K219" s="39">
        <v>0</v>
      </c>
      <c r="L219" s="25">
        <v>21113.559999999998</v>
      </c>
      <c r="M219" s="39">
        <v>21113.559999999998</v>
      </c>
      <c r="N219" s="75">
        <v>0</v>
      </c>
      <c r="O219" s="76">
        <v>2339.3824479999998</v>
      </c>
      <c r="P219" s="26">
        <v>2339.3824479999998</v>
      </c>
      <c r="Q219" s="39">
        <v>0</v>
      </c>
      <c r="R219" s="39">
        <v>18774.177551999997</v>
      </c>
      <c r="S219" s="40">
        <v>18774.177551999997</v>
      </c>
      <c r="T219" s="100" t="s">
        <v>251</v>
      </c>
    </row>
    <row r="220" spans="1:20" outlineLevel="3" x14ac:dyDescent="0.3">
      <c r="A220" s="35" t="s">
        <v>102</v>
      </c>
      <c r="B220" s="75">
        <v>0</v>
      </c>
      <c r="C220" s="76">
        <v>1051.43</v>
      </c>
      <c r="D220" s="77">
        <v>1051.43</v>
      </c>
      <c r="E220" s="75">
        <v>0</v>
      </c>
      <c r="F220" s="76">
        <v>116.49844400000002</v>
      </c>
      <c r="G220" s="26">
        <v>116.49844400000002</v>
      </c>
      <c r="H220" s="75">
        <v>0</v>
      </c>
      <c r="I220" s="76">
        <v>934.931556</v>
      </c>
      <c r="J220" s="26">
        <v>934.931556</v>
      </c>
      <c r="K220" s="39">
        <v>0</v>
      </c>
      <c r="L220" s="25">
        <v>3129.3</v>
      </c>
      <c r="M220" s="39">
        <v>3129.3</v>
      </c>
      <c r="N220" s="75">
        <v>0</v>
      </c>
      <c r="O220" s="76">
        <v>346.72644000000003</v>
      </c>
      <c r="P220" s="26">
        <v>346.72644000000003</v>
      </c>
      <c r="Q220" s="39">
        <v>0</v>
      </c>
      <c r="R220" s="39">
        <v>2782.5735600000003</v>
      </c>
      <c r="S220" s="40">
        <v>2782.5735600000003</v>
      </c>
      <c r="T220" s="100" t="s">
        <v>251</v>
      </c>
    </row>
    <row r="221" spans="1:20" outlineLevel="3" x14ac:dyDescent="0.3">
      <c r="A221" s="35" t="s">
        <v>102</v>
      </c>
      <c r="B221" s="75">
        <v>0</v>
      </c>
      <c r="C221" s="76">
        <v>11834.27</v>
      </c>
      <c r="D221" s="77">
        <v>11834.27</v>
      </c>
      <c r="E221" s="75">
        <v>0</v>
      </c>
      <c r="F221" s="76">
        <v>1311.2371160000002</v>
      </c>
      <c r="G221" s="26">
        <v>1311.2371160000002</v>
      </c>
      <c r="H221" s="75">
        <v>0</v>
      </c>
      <c r="I221" s="76">
        <v>10523.032884</v>
      </c>
      <c r="J221" s="26">
        <v>10523.032884</v>
      </c>
      <c r="K221" s="39">
        <v>0</v>
      </c>
      <c r="L221" s="25">
        <v>26186.45</v>
      </c>
      <c r="M221" s="39">
        <v>26186.45</v>
      </c>
      <c r="N221" s="75">
        <v>0</v>
      </c>
      <c r="O221" s="76">
        <v>2901.4586600000002</v>
      </c>
      <c r="P221" s="26">
        <v>2901.4586600000002</v>
      </c>
      <c r="Q221" s="39">
        <v>0</v>
      </c>
      <c r="R221" s="39">
        <v>23284.99134</v>
      </c>
      <c r="S221" s="40">
        <v>23284.99134</v>
      </c>
      <c r="T221" s="100" t="s">
        <v>251</v>
      </c>
    </row>
    <row r="222" spans="1:20" outlineLevel="3" x14ac:dyDescent="0.3">
      <c r="A222" s="35" t="s">
        <v>102</v>
      </c>
      <c r="B222" s="75">
        <v>0</v>
      </c>
      <c r="C222" s="76">
        <v>11019.12</v>
      </c>
      <c r="D222" s="77">
        <v>11019.12</v>
      </c>
      <c r="E222" s="75">
        <v>0</v>
      </c>
      <c r="F222" s="76">
        <v>1220.9184960000002</v>
      </c>
      <c r="G222" s="26">
        <v>1220.9184960000002</v>
      </c>
      <c r="H222" s="75">
        <v>0</v>
      </c>
      <c r="I222" s="76">
        <v>9798.2015040000006</v>
      </c>
      <c r="J222" s="26">
        <v>9798.2015040000006</v>
      </c>
      <c r="K222" s="39">
        <v>0</v>
      </c>
      <c r="L222" s="25">
        <v>27694.83</v>
      </c>
      <c r="M222" s="39">
        <v>27694.83</v>
      </c>
      <c r="N222" s="75">
        <v>0</v>
      </c>
      <c r="O222" s="76">
        <v>3068.5871640000005</v>
      </c>
      <c r="P222" s="26">
        <v>3068.5871640000005</v>
      </c>
      <c r="Q222" s="39">
        <v>0</v>
      </c>
      <c r="R222" s="39">
        <v>24626.242836000001</v>
      </c>
      <c r="S222" s="40">
        <v>24626.242836000001</v>
      </c>
      <c r="T222" s="100" t="s">
        <v>251</v>
      </c>
    </row>
    <row r="223" spans="1:20" outlineLevel="2" x14ac:dyDescent="0.3">
      <c r="A223" s="35"/>
      <c r="B223" s="75">
        <v>0</v>
      </c>
      <c r="C223" s="76">
        <v>40731.75</v>
      </c>
      <c r="D223" s="77">
        <v>40731.75</v>
      </c>
      <c r="E223" s="75">
        <v>0</v>
      </c>
      <c r="F223" s="76">
        <v>4513.0779000000002</v>
      </c>
      <c r="G223" s="26">
        <v>4513.0779000000002</v>
      </c>
      <c r="H223" s="75">
        <v>0</v>
      </c>
      <c r="I223" s="76">
        <v>36218.672099999996</v>
      </c>
      <c r="J223" s="26">
        <v>36218.672099999996</v>
      </c>
      <c r="K223" s="39">
        <v>0</v>
      </c>
      <c r="L223" s="25">
        <v>79986.62</v>
      </c>
      <c r="M223" s="39">
        <v>79986.62</v>
      </c>
      <c r="N223" s="75">
        <v>0</v>
      </c>
      <c r="O223" s="76">
        <v>8862.5174960000004</v>
      </c>
      <c r="P223" s="26">
        <v>8862.5174960000004</v>
      </c>
      <c r="Q223" s="39">
        <v>0</v>
      </c>
      <c r="R223" s="39">
        <v>71124.102503999995</v>
      </c>
      <c r="S223" s="40">
        <v>71124.102503999995</v>
      </c>
      <c r="T223" s="106" t="s">
        <v>267</v>
      </c>
    </row>
    <row r="224" spans="1:20" outlineLevel="3" x14ac:dyDescent="0.3">
      <c r="A224" s="35" t="s">
        <v>102</v>
      </c>
      <c r="B224" s="75">
        <v>0</v>
      </c>
      <c r="C224" s="76">
        <v>1939.96</v>
      </c>
      <c r="D224" s="77">
        <v>1939.96</v>
      </c>
      <c r="E224" s="75">
        <v>0</v>
      </c>
      <c r="F224" s="76">
        <v>213.58959599999994</v>
      </c>
      <c r="G224" s="26">
        <v>213.58959599999994</v>
      </c>
      <c r="H224" s="75">
        <v>0</v>
      </c>
      <c r="I224" s="76">
        <v>1726.370404</v>
      </c>
      <c r="J224" s="26">
        <v>1726.370404</v>
      </c>
      <c r="K224" s="39">
        <v>0</v>
      </c>
      <c r="L224" s="25">
        <v>1939.96</v>
      </c>
      <c r="M224" s="39">
        <v>1939.96</v>
      </c>
      <c r="N224" s="75">
        <v>0</v>
      </c>
      <c r="O224" s="76">
        <v>213.58959599999994</v>
      </c>
      <c r="P224" s="26">
        <v>213.58959599999994</v>
      </c>
      <c r="Q224" s="39">
        <v>0</v>
      </c>
      <c r="R224" s="39">
        <v>1726.370404</v>
      </c>
      <c r="S224" s="40">
        <v>1726.370404</v>
      </c>
      <c r="T224" s="100" t="s">
        <v>62</v>
      </c>
    </row>
    <row r="225" spans="1:20" outlineLevel="3" x14ac:dyDescent="0.3">
      <c r="A225" s="35" t="s">
        <v>102</v>
      </c>
      <c r="B225" s="75">
        <v>0</v>
      </c>
      <c r="C225" s="76">
        <v>2099.11</v>
      </c>
      <c r="D225" s="77">
        <v>2099.11</v>
      </c>
      <c r="E225" s="75">
        <v>0</v>
      </c>
      <c r="F225" s="76">
        <v>231.11201099999997</v>
      </c>
      <c r="G225" s="26">
        <v>231.11201099999997</v>
      </c>
      <c r="H225" s="75">
        <v>0</v>
      </c>
      <c r="I225" s="76">
        <v>1867.9979890000002</v>
      </c>
      <c r="J225" s="26">
        <v>1867.9979890000002</v>
      </c>
      <c r="K225" s="39">
        <v>0</v>
      </c>
      <c r="L225" s="25">
        <v>6295.8899999999994</v>
      </c>
      <c r="M225" s="39">
        <v>6295.8899999999994</v>
      </c>
      <c r="N225" s="75">
        <v>0</v>
      </c>
      <c r="O225" s="76">
        <v>693.17748899999981</v>
      </c>
      <c r="P225" s="26">
        <v>693.17748899999981</v>
      </c>
      <c r="Q225" s="39">
        <v>0</v>
      </c>
      <c r="R225" s="39">
        <v>5602.7125109999997</v>
      </c>
      <c r="S225" s="40">
        <v>5602.7125109999997</v>
      </c>
      <c r="T225" s="100" t="s">
        <v>62</v>
      </c>
    </row>
    <row r="226" spans="1:20" outlineLevel="3" x14ac:dyDescent="0.3">
      <c r="A226" s="35" t="s">
        <v>102</v>
      </c>
      <c r="B226" s="75">
        <v>0</v>
      </c>
      <c r="C226" s="76">
        <v>48614.34</v>
      </c>
      <c r="D226" s="77">
        <v>48614.34</v>
      </c>
      <c r="E226" s="75">
        <v>0</v>
      </c>
      <c r="F226" s="76">
        <v>5352.4388339999987</v>
      </c>
      <c r="G226" s="26">
        <v>5352.4388339999987</v>
      </c>
      <c r="H226" s="75">
        <v>0</v>
      </c>
      <c r="I226" s="76">
        <v>43261.901165999996</v>
      </c>
      <c r="J226" s="26">
        <v>43261.901165999996</v>
      </c>
      <c r="K226" s="39">
        <v>0</v>
      </c>
      <c r="L226" s="25">
        <v>154856.76999999999</v>
      </c>
      <c r="M226" s="39">
        <v>154856.76999999999</v>
      </c>
      <c r="N226" s="75">
        <v>0</v>
      </c>
      <c r="O226" s="76">
        <v>17049.730376999996</v>
      </c>
      <c r="P226" s="26">
        <v>17049.730376999996</v>
      </c>
      <c r="Q226" s="39">
        <v>0</v>
      </c>
      <c r="R226" s="39">
        <v>137807.03962299999</v>
      </c>
      <c r="S226" s="40">
        <v>137807.03962299999</v>
      </c>
      <c r="T226" s="100" t="s">
        <v>62</v>
      </c>
    </row>
    <row r="227" spans="1:20" outlineLevel="3" x14ac:dyDescent="0.3">
      <c r="A227" s="35" t="s">
        <v>102</v>
      </c>
      <c r="B227" s="75">
        <v>0</v>
      </c>
      <c r="C227" s="76">
        <v>26293.01</v>
      </c>
      <c r="D227" s="77">
        <v>26293.01</v>
      </c>
      <c r="E227" s="75">
        <v>0</v>
      </c>
      <c r="F227" s="76">
        <v>2894.860400999999</v>
      </c>
      <c r="G227" s="26">
        <v>2894.860400999999</v>
      </c>
      <c r="H227" s="75">
        <v>0</v>
      </c>
      <c r="I227" s="76">
        <v>23398.149599</v>
      </c>
      <c r="J227" s="26">
        <v>23398.149599</v>
      </c>
      <c r="K227" s="39">
        <v>0</v>
      </c>
      <c r="L227" s="25">
        <v>79741.919999999998</v>
      </c>
      <c r="M227" s="39">
        <v>79741.919999999998</v>
      </c>
      <c r="N227" s="75">
        <v>0</v>
      </c>
      <c r="O227" s="76">
        <v>8779.5853919999972</v>
      </c>
      <c r="P227" s="26">
        <v>8779.5853919999972</v>
      </c>
      <c r="Q227" s="39">
        <v>0</v>
      </c>
      <c r="R227" s="39">
        <v>70962.334608000005</v>
      </c>
      <c r="S227" s="40">
        <v>70962.334608000005</v>
      </c>
      <c r="T227" s="100" t="s">
        <v>62</v>
      </c>
    </row>
    <row r="228" spans="1:20" outlineLevel="3" x14ac:dyDescent="0.3">
      <c r="A228" s="35" t="s">
        <v>102</v>
      </c>
      <c r="B228" s="75">
        <v>0</v>
      </c>
      <c r="C228" s="76">
        <v>603762.35</v>
      </c>
      <c r="D228" s="77">
        <v>603762.35</v>
      </c>
      <c r="E228" s="75">
        <v>0</v>
      </c>
      <c r="F228" s="76">
        <v>66474.234734999976</v>
      </c>
      <c r="G228" s="26">
        <v>66474.234734999976</v>
      </c>
      <c r="H228" s="75">
        <v>0</v>
      </c>
      <c r="I228" s="76">
        <v>537288.11526500003</v>
      </c>
      <c r="J228" s="26">
        <v>537288.11526500003</v>
      </c>
      <c r="K228" s="39">
        <v>0</v>
      </c>
      <c r="L228" s="25">
        <v>1787104.12</v>
      </c>
      <c r="M228" s="39">
        <v>1787104.12</v>
      </c>
      <c r="N228" s="75">
        <v>0</v>
      </c>
      <c r="O228" s="76">
        <v>196760.16361199997</v>
      </c>
      <c r="P228" s="26">
        <v>196760.16361199997</v>
      </c>
      <c r="Q228" s="39">
        <v>0</v>
      </c>
      <c r="R228" s="39">
        <v>1590343.9563880002</v>
      </c>
      <c r="S228" s="40">
        <v>1590343.9563880002</v>
      </c>
      <c r="T228" s="100" t="s">
        <v>62</v>
      </c>
    </row>
    <row r="229" spans="1:20" outlineLevel="3" x14ac:dyDescent="0.3">
      <c r="A229" s="35" t="s">
        <v>102</v>
      </c>
      <c r="B229" s="75">
        <v>0</v>
      </c>
      <c r="C229" s="76">
        <v>305.94</v>
      </c>
      <c r="D229" s="77">
        <v>305.94</v>
      </c>
      <c r="E229" s="75">
        <v>0</v>
      </c>
      <c r="F229" s="76">
        <v>33.683993999999991</v>
      </c>
      <c r="G229" s="26">
        <v>33.683993999999991</v>
      </c>
      <c r="H229" s="75">
        <v>0</v>
      </c>
      <c r="I229" s="76">
        <v>272.25600600000001</v>
      </c>
      <c r="J229" s="26">
        <v>272.25600600000001</v>
      </c>
      <c r="K229" s="39">
        <v>0</v>
      </c>
      <c r="L229" s="25">
        <v>1407.8400000000001</v>
      </c>
      <c r="M229" s="39">
        <v>1407.8400000000001</v>
      </c>
      <c r="N229" s="75">
        <v>0</v>
      </c>
      <c r="O229" s="76">
        <v>155.00318399999998</v>
      </c>
      <c r="P229" s="26">
        <v>155.00318399999998</v>
      </c>
      <c r="Q229" s="39">
        <v>0</v>
      </c>
      <c r="R229" s="39">
        <v>1252.8368160000002</v>
      </c>
      <c r="S229" s="40">
        <v>1252.8368160000002</v>
      </c>
      <c r="T229" s="100" t="s">
        <v>62</v>
      </c>
    </row>
    <row r="230" spans="1:20" outlineLevel="3" x14ac:dyDescent="0.3">
      <c r="A230" s="35" t="s">
        <v>102</v>
      </c>
      <c r="B230" s="75">
        <v>0</v>
      </c>
      <c r="C230" s="76">
        <v>359.2</v>
      </c>
      <c r="D230" s="77">
        <v>359.2</v>
      </c>
      <c r="E230" s="75">
        <v>0</v>
      </c>
      <c r="F230" s="76">
        <v>39.547919999999991</v>
      </c>
      <c r="G230" s="26">
        <v>39.547919999999991</v>
      </c>
      <c r="H230" s="75">
        <v>0</v>
      </c>
      <c r="I230" s="76">
        <v>319.65208000000001</v>
      </c>
      <c r="J230" s="26">
        <v>319.65208000000001</v>
      </c>
      <c r="K230" s="39">
        <v>0</v>
      </c>
      <c r="L230" s="25">
        <v>930.01</v>
      </c>
      <c r="M230" s="39">
        <v>930.01</v>
      </c>
      <c r="N230" s="75">
        <v>0</v>
      </c>
      <c r="O230" s="76">
        <v>102.39410099999998</v>
      </c>
      <c r="P230" s="26">
        <v>102.39410099999998</v>
      </c>
      <c r="Q230" s="39">
        <v>0</v>
      </c>
      <c r="R230" s="39">
        <v>827.61589900000001</v>
      </c>
      <c r="S230" s="40">
        <v>827.61589900000001</v>
      </c>
      <c r="T230" s="100" t="s">
        <v>62</v>
      </c>
    </row>
    <row r="231" spans="1:20" outlineLevel="3" x14ac:dyDescent="0.3">
      <c r="A231" s="35" t="s">
        <v>102</v>
      </c>
      <c r="B231" s="75">
        <v>0</v>
      </c>
      <c r="C231" s="76">
        <v>175440.24</v>
      </c>
      <c r="D231" s="77">
        <v>175440.24</v>
      </c>
      <c r="E231" s="75">
        <v>0</v>
      </c>
      <c r="F231" s="76">
        <v>19315.970423999996</v>
      </c>
      <c r="G231" s="26">
        <v>19315.970423999996</v>
      </c>
      <c r="H231" s="75">
        <v>0</v>
      </c>
      <c r="I231" s="76">
        <v>156124.26957599999</v>
      </c>
      <c r="J231" s="26">
        <v>156124.26957599999</v>
      </c>
      <c r="K231" s="39">
        <v>0</v>
      </c>
      <c r="L231" s="25">
        <v>585229.96</v>
      </c>
      <c r="M231" s="39">
        <v>585229.96</v>
      </c>
      <c r="N231" s="75">
        <v>0</v>
      </c>
      <c r="O231" s="76">
        <v>64433.818595999983</v>
      </c>
      <c r="P231" s="26">
        <v>64433.818595999983</v>
      </c>
      <c r="Q231" s="39">
        <v>0</v>
      </c>
      <c r="R231" s="39">
        <v>520796.14140399999</v>
      </c>
      <c r="S231" s="40">
        <v>520796.14140399999</v>
      </c>
      <c r="T231" s="100" t="s">
        <v>62</v>
      </c>
    </row>
    <row r="232" spans="1:20" outlineLevel="3" x14ac:dyDescent="0.3">
      <c r="A232" s="35" t="s">
        <v>102</v>
      </c>
      <c r="B232" s="75">
        <v>0</v>
      </c>
      <c r="C232" s="76">
        <v>3593.5</v>
      </c>
      <c r="D232" s="77">
        <v>3593.5</v>
      </c>
      <c r="E232" s="75">
        <v>0</v>
      </c>
      <c r="F232" s="76">
        <v>395.64434999999992</v>
      </c>
      <c r="G232" s="26">
        <v>395.64434999999992</v>
      </c>
      <c r="H232" s="75">
        <v>0</v>
      </c>
      <c r="I232" s="76">
        <v>3197.85565</v>
      </c>
      <c r="J232" s="26">
        <v>3197.85565</v>
      </c>
      <c r="K232" s="39">
        <v>0</v>
      </c>
      <c r="L232" s="25">
        <v>13338.720000000001</v>
      </c>
      <c r="M232" s="39">
        <v>13338.720000000001</v>
      </c>
      <c r="N232" s="75">
        <v>0</v>
      </c>
      <c r="O232" s="76">
        <v>1468.5930719999999</v>
      </c>
      <c r="P232" s="26">
        <v>1468.5930719999999</v>
      </c>
      <c r="Q232" s="39">
        <v>0</v>
      </c>
      <c r="R232" s="39">
        <v>11870.126928000001</v>
      </c>
      <c r="S232" s="40">
        <v>11870.126928000001</v>
      </c>
      <c r="T232" s="100" t="s">
        <v>62</v>
      </c>
    </row>
    <row r="233" spans="1:20" outlineLevel="2" x14ac:dyDescent="0.3">
      <c r="A233" s="35"/>
      <c r="B233" s="75">
        <v>0</v>
      </c>
      <c r="C233" s="76">
        <v>862407.64999999991</v>
      </c>
      <c r="D233" s="77">
        <v>862407.64999999991</v>
      </c>
      <c r="E233" s="75">
        <v>0</v>
      </c>
      <c r="F233" s="76">
        <v>94951.082264999975</v>
      </c>
      <c r="G233" s="26">
        <v>94951.082264999975</v>
      </c>
      <c r="H233" s="75">
        <v>0</v>
      </c>
      <c r="I233" s="76">
        <v>767456.56773500005</v>
      </c>
      <c r="J233" s="26">
        <v>767456.56773500005</v>
      </c>
      <c r="K233" s="39">
        <v>0</v>
      </c>
      <c r="L233" s="25">
        <v>2630845.1900000004</v>
      </c>
      <c r="M233" s="39">
        <v>2630845.1900000004</v>
      </c>
      <c r="N233" s="75">
        <v>0</v>
      </c>
      <c r="O233" s="76">
        <v>289656.05541899998</v>
      </c>
      <c r="P233" s="26">
        <v>289656.05541899998</v>
      </c>
      <c r="Q233" s="39">
        <v>0</v>
      </c>
      <c r="R233" s="39">
        <v>2341189.1345810001</v>
      </c>
      <c r="S233" s="40">
        <v>2341189.1345810001</v>
      </c>
      <c r="T233" s="106" t="s">
        <v>272</v>
      </c>
    </row>
    <row r="234" spans="1:20" outlineLevel="3" x14ac:dyDescent="0.3">
      <c r="A234" s="35" t="s">
        <v>102</v>
      </c>
      <c r="B234" s="75">
        <v>1072.8399999999999</v>
      </c>
      <c r="C234" s="76">
        <v>0</v>
      </c>
      <c r="D234" s="77">
        <v>1072.8399999999999</v>
      </c>
      <c r="E234" s="75">
        <v>0</v>
      </c>
      <c r="F234" s="76">
        <v>0</v>
      </c>
      <c r="G234" s="26">
        <v>0</v>
      </c>
      <c r="H234" s="75">
        <v>1072.8399999999999</v>
      </c>
      <c r="I234" s="76">
        <v>0</v>
      </c>
      <c r="J234" s="26">
        <v>1072.8399999999999</v>
      </c>
      <c r="K234" s="39">
        <v>1377.94</v>
      </c>
      <c r="L234" s="25">
        <v>0</v>
      </c>
      <c r="M234" s="39">
        <v>1377.94</v>
      </c>
      <c r="N234" s="75">
        <v>0</v>
      </c>
      <c r="O234" s="76">
        <v>0</v>
      </c>
      <c r="P234" s="26">
        <v>0</v>
      </c>
      <c r="Q234" s="39">
        <v>1377.94</v>
      </c>
      <c r="R234" s="39">
        <v>0</v>
      </c>
      <c r="S234" s="40">
        <v>1377.94</v>
      </c>
      <c r="T234" s="100" t="s">
        <v>63</v>
      </c>
    </row>
    <row r="235" spans="1:20" outlineLevel="3" x14ac:dyDescent="0.3">
      <c r="A235" s="35" t="s">
        <v>102</v>
      </c>
      <c r="B235" s="75">
        <v>18115.32</v>
      </c>
      <c r="C235" s="76">
        <v>0</v>
      </c>
      <c r="D235" s="77">
        <v>18115.32</v>
      </c>
      <c r="E235" s="75">
        <v>0</v>
      </c>
      <c r="F235" s="76">
        <v>0</v>
      </c>
      <c r="G235" s="26">
        <v>0</v>
      </c>
      <c r="H235" s="75">
        <v>18115.32</v>
      </c>
      <c r="I235" s="76">
        <v>0</v>
      </c>
      <c r="J235" s="26">
        <v>18115.32</v>
      </c>
      <c r="K235" s="39">
        <v>47815.4</v>
      </c>
      <c r="L235" s="25">
        <v>0</v>
      </c>
      <c r="M235" s="39">
        <v>47815.4</v>
      </c>
      <c r="N235" s="75">
        <v>0</v>
      </c>
      <c r="O235" s="76">
        <v>0</v>
      </c>
      <c r="P235" s="26">
        <v>0</v>
      </c>
      <c r="Q235" s="39">
        <v>47815.4</v>
      </c>
      <c r="R235" s="39">
        <v>0</v>
      </c>
      <c r="S235" s="40">
        <v>47815.4</v>
      </c>
      <c r="T235" s="100" t="s">
        <v>63</v>
      </c>
    </row>
    <row r="236" spans="1:20" outlineLevel="2" x14ac:dyDescent="0.3">
      <c r="A236" s="35"/>
      <c r="B236" s="75">
        <v>19188.16</v>
      </c>
      <c r="C236" s="76">
        <v>0</v>
      </c>
      <c r="D236" s="77">
        <v>19188.16</v>
      </c>
      <c r="E236" s="75">
        <v>0</v>
      </c>
      <c r="F236" s="76">
        <v>0</v>
      </c>
      <c r="G236" s="26">
        <v>0</v>
      </c>
      <c r="H236" s="75">
        <v>19188.16</v>
      </c>
      <c r="I236" s="76">
        <v>0</v>
      </c>
      <c r="J236" s="26">
        <v>19188.16</v>
      </c>
      <c r="K236" s="39">
        <v>49193.340000000004</v>
      </c>
      <c r="L236" s="25">
        <v>0</v>
      </c>
      <c r="M236" s="39">
        <v>49193.340000000004</v>
      </c>
      <c r="N236" s="75">
        <v>0</v>
      </c>
      <c r="O236" s="76">
        <v>0</v>
      </c>
      <c r="P236" s="26">
        <v>0</v>
      </c>
      <c r="Q236" s="39">
        <v>49193.340000000004</v>
      </c>
      <c r="R236" s="39">
        <v>0</v>
      </c>
      <c r="S236" s="40">
        <v>49193.340000000004</v>
      </c>
      <c r="T236" s="106" t="s">
        <v>266</v>
      </c>
    </row>
    <row r="237" spans="1:20" outlineLevel="3" x14ac:dyDescent="0.3">
      <c r="A237" s="35" t="s">
        <v>102</v>
      </c>
      <c r="B237" s="75">
        <v>1059.23</v>
      </c>
      <c r="C237" s="76">
        <v>0</v>
      </c>
      <c r="D237" s="77">
        <v>1059.23</v>
      </c>
      <c r="E237" s="75">
        <v>1059.23</v>
      </c>
      <c r="F237" s="76">
        <v>0</v>
      </c>
      <c r="G237" s="26">
        <v>1059.23</v>
      </c>
      <c r="H237" s="75">
        <v>0</v>
      </c>
      <c r="I237" s="76">
        <v>0</v>
      </c>
      <c r="J237" s="26">
        <v>0</v>
      </c>
      <c r="K237" s="39">
        <v>4470.5599999999995</v>
      </c>
      <c r="L237" s="25">
        <v>0</v>
      </c>
      <c r="M237" s="39">
        <v>4470.5599999999995</v>
      </c>
      <c r="N237" s="75">
        <v>4470.5599999999995</v>
      </c>
      <c r="O237" s="76">
        <v>0</v>
      </c>
      <c r="P237" s="26">
        <v>4470.5599999999995</v>
      </c>
      <c r="Q237" s="39">
        <v>0</v>
      </c>
      <c r="R237" s="39">
        <v>0</v>
      </c>
      <c r="S237" s="40">
        <v>0</v>
      </c>
      <c r="T237" s="100" t="s">
        <v>66</v>
      </c>
    </row>
    <row r="238" spans="1:20" outlineLevel="3" x14ac:dyDescent="0.3">
      <c r="A238" s="35" t="s">
        <v>102</v>
      </c>
      <c r="B238" s="75">
        <v>0</v>
      </c>
      <c r="C238" s="76">
        <v>0</v>
      </c>
      <c r="D238" s="77">
        <v>0</v>
      </c>
      <c r="E238" s="75">
        <v>0</v>
      </c>
      <c r="F238" s="76">
        <v>0</v>
      </c>
      <c r="G238" s="26">
        <v>0</v>
      </c>
      <c r="H238" s="75">
        <v>0</v>
      </c>
      <c r="I238" s="76">
        <v>0</v>
      </c>
      <c r="J238" s="26">
        <v>0</v>
      </c>
      <c r="K238" s="39">
        <v>385.66</v>
      </c>
      <c r="L238" s="25">
        <v>0</v>
      </c>
      <c r="M238" s="39">
        <v>385.66</v>
      </c>
      <c r="N238" s="75">
        <v>385.66</v>
      </c>
      <c r="O238" s="76">
        <v>0</v>
      </c>
      <c r="P238" s="26">
        <v>385.66</v>
      </c>
      <c r="Q238" s="39">
        <v>0</v>
      </c>
      <c r="R238" s="39">
        <v>0</v>
      </c>
      <c r="S238" s="40">
        <v>0</v>
      </c>
      <c r="T238" s="100" t="s">
        <v>66</v>
      </c>
    </row>
    <row r="239" spans="1:20" outlineLevel="2" x14ac:dyDescent="0.3">
      <c r="A239" s="35"/>
      <c r="B239" s="75">
        <v>1059.23</v>
      </c>
      <c r="C239" s="76">
        <v>0</v>
      </c>
      <c r="D239" s="77">
        <v>1059.23</v>
      </c>
      <c r="E239" s="75">
        <v>1059.23</v>
      </c>
      <c r="F239" s="76">
        <v>0</v>
      </c>
      <c r="G239" s="26">
        <v>1059.23</v>
      </c>
      <c r="H239" s="75">
        <v>0</v>
      </c>
      <c r="I239" s="76">
        <v>0</v>
      </c>
      <c r="J239" s="26">
        <v>0</v>
      </c>
      <c r="K239" s="39">
        <v>4856.2199999999993</v>
      </c>
      <c r="L239" s="25">
        <v>0</v>
      </c>
      <c r="M239" s="39">
        <v>4856.2199999999993</v>
      </c>
      <c r="N239" s="75">
        <v>4856.2199999999993</v>
      </c>
      <c r="O239" s="76">
        <v>0</v>
      </c>
      <c r="P239" s="26">
        <v>4856.2199999999993</v>
      </c>
      <c r="Q239" s="39">
        <v>0</v>
      </c>
      <c r="R239" s="39">
        <v>0</v>
      </c>
      <c r="S239" s="40">
        <v>0</v>
      </c>
      <c r="T239" s="106" t="s">
        <v>273</v>
      </c>
    </row>
    <row r="240" spans="1:20" outlineLevel="1" x14ac:dyDescent="0.3">
      <c r="A240" s="108" t="s">
        <v>101</v>
      </c>
      <c r="B240" s="110">
        <v>20247.39</v>
      </c>
      <c r="C240" s="109">
        <v>903139.39999999991</v>
      </c>
      <c r="D240" s="111">
        <v>923386.7899999998</v>
      </c>
      <c r="E240" s="110">
        <v>1059.23</v>
      </c>
      <c r="F240" s="109">
        <v>99464.160164999979</v>
      </c>
      <c r="G240" s="112">
        <v>100523.39016499998</v>
      </c>
      <c r="H240" s="110">
        <v>19188.16</v>
      </c>
      <c r="I240" s="109">
        <v>803675.23983500013</v>
      </c>
      <c r="J240" s="112">
        <v>822863.39983500005</v>
      </c>
      <c r="K240" s="109">
        <v>54049.560000000005</v>
      </c>
      <c r="L240" s="113">
        <v>2710831.81</v>
      </c>
      <c r="M240" s="109">
        <v>2764881.37</v>
      </c>
      <c r="N240" s="110">
        <v>4856.2199999999993</v>
      </c>
      <c r="O240" s="109">
        <v>298518.57291499997</v>
      </c>
      <c r="P240" s="112">
        <v>303374.79291499994</v>
      </c>
      <c r="Q240" s="109">
        <v>49193.340000000004</v>
      </c>
      <c r="R240" s="109">
        <v>2412313.2370850001</v>
      </c>
      <c r="S240" s="114">
        <v>2461506.577085</v>
      </c>
      <c r="T240" s="115"/>
    </row>
    <row r="241" spans="1:20" outlineLevel="3" x14ac:dyDescent="0.3">
      <c r="A241" s="35" t="s">
        <v>104</v>
      </c>
      <c r="B241" s="75">
        <v>0</v>
      </c>
      <c r="C241" s="76">
        <v>1377.2</v>
      </c>
      <c r="D241" s="77">
        <v>1377.2</v>
      </c>
      <c r="E241" s="75">
        <v>0</v>
      </c>
      <c r="F241" s="76">
        <v>152.59376000000003</v>
      </c>
      <c r="G241" s="26">
        <v>152.59376000000003</v>
      </c>
      <c r="H241" s="75">
        <v>0</v>
      </c>
      <c r="I241" s="76">
        <v>1224.6062400000001</v>
      </c>
      <c r="J241" s="26">
        <v>1224.6062400000001</v>
      </c>
      <c r="K241" s="39">
        <v>0</v>
      </c>
      <c r="L241" s="25">
        <v>2924.07</v>
      </c>
      <c r="M241" s="39">
        <v>2924.07</v>
      </c>
      <c r="N241" s="75">
        <v>0</v>
      </c>
      <c r="O241" s="76">
        <v>323.98695600000002</v>
      </c>
      <c r="P241" s="26">
        <v>323.98695600000002</v>
      </c>
      <c r="Q241" s="39">
        <v>0</v>
      </c>
      <c r="R241" s="39">
        <v>2600.083044</v>
      </c>
      <c r="S241" s="40">
        <v>2600.083044</v>
      </c>
      <c r="T241" s="100" t="s">
        <v>251</v>
      </c>
    </row>
    <row r="242" spans="1:20" outlineLevel="3" x14ac:dyDescent="0.3">
      <c r="A242" s="35" t="s">
        <v>104</v>
      </c>
      <c r="B242" s="75">
        <v>0</v>
      </c>
      <c r="C242" s="76">
        <v>11355.95</v>
      </c>
      <c r="D242" s="77">
        <v>11355.95</v>
      </c>
      <c r="E242" s="75">
        <v>0</v>
      </c>
      <c r="F242" s="76">
        <v>1258.2392600000003</v>
      </c>
      <c r="G242" s="26">
        <v>1258.2392600000003</v>
      </c>
      <c r="H242" s="75">
        <v>0</v>
      </c>
      <c r="I242" s="76">
        <v>10097.71074</v>
      </c>
      <c r="J242" s="26">
        <v>10097.71074</v>
      </c>
      <c r="K242" s="39">
        <v>0</v>
      </c>
      <c r="L242" s="25">
        <v>176044.94</v>
      </c>
      <c r="M242" s="39">
        <v>176044.94</v>
      </c>
      <c r="N242" s="75">
        <v>0</v>
      </c>
      <c r="O242" s="76">
        <v>19505.779352000001</v>
      </c>
      <c r="P242" s="26">
        <v>19505.779352000001</v>
      </c>
      <c r="Q242" s="39">
        <v>0</v>
      </c>
      <c r="R242" s="39">
        <v>156539.16064799999</v>
      </c>
      <c r="S242" s="40">
        <v>156539.16064799999</v>
      </c>
      <c r="T242" s="100" t="s">
        <v>251</v>
      </c>
    </row>
    <row r="243" spans="1:20" outlineLevel="3" x14ac:dyDescent="0.3">
      <c r="A243" s="35" t="s">
        <v>104</v>
      </c>
      <c r="B243" s="75">
        <v>0</v>
      </c>
      <c r="C243" s="76">
        <v>4411.08</v>
      </c>
      <c r="D243" s="77">
        <v>4411.08</v>
      </c>
      <c r="E243" s="75">
        <v>0</v>
      </c>
      <c r="F243" s="76">
        <v>488.74766400000004</v>
      </c>
      <c r="G243" s="26">
        <v>488.74766400000004</v>
      </c>
      <c r="H243" s="75">
        <v>0</v>
      </c>
      <c r="I243" s="76">
        <v>3922.3323359999999</v>
      </c>
      <c r="J243" s="26">
        <v>3922.3323359999999</v>
      </c>
      <c r="K243" s="39">
        <v>0</v>
      </c>
      <c r="L243" s="25">
        <v>46323.65</v>
      </c>
      <c r="M243" s="39">
        <v>46323.65</v>
      </c>
      <c r="N243" s="75">
        <v>0</v>
      </c>
      <c r="O243" s="76">
        <v>5132.6604200000002</v>
      </c>
      <c r="P243" s="26">
        <v>5132.6604200000002</v>
      </c>
      <c r="Q243" s="39">
        <v>0</v>
      </c>
      <c r="R243" s="39">
        <v>41190.989580000001</v>
      </c>
      <c r="S243" s="40">
        <v>41190.989580000001</v>
      </c>
      <c r="T243" s="100" t="s">
        <v>251</v>
      </c>
    </row>
    <row r="244" spans="1:20" outlineLevel="3" x14ac:dyDescent="0.3">
      <c r="A244" s="35" t="s">
        <v>104</v>
      </c>
      <c r="B244" s="75">
        <v>0</v>
      </c>
      <c r="C244" s="76">
        <v>75.13</v>
      </c>
      <c r="D244" s="77">
        <v>75.13</v>
      </c>
      <c r="E244" s="75">
        <v>0</v>
      </c>
      <c r="F244" s="76">
        <v>8.3244039999999995</v>
      </c>
      <c r="G244" s="26">
        <v>8.3244039999999995</v>
      </c>
      <c r="H244" s="75">
        <v>0</v>
      </c>
      <c r="I244" s="76">
        <v>66.805595999999994</v>
      </c>
      <c r="J244" s="26">
        <v>66.805595999999994</v>
      </c>
      <c r="K244" s="39">
        <v>0</v>
      </c>
      <c r="L244" s="25">
        <v>75.13</v>
      </c>
      <c r="M244" s="39">
        <v>75.13</v>
      </c>
      <c r="N244" s="75">
        <v>0</v>
      </c>
      <c r="O244" s="76">
        <v>8.3244039999999995</v>
      </c>
      <c r="P244" s="26">
        <v>8.3244039999999995</v>
      </c>
      <c r="Q244" s="39">
        <v>0</v>
      </c>
      <c r="R244" s="39">
        <v>66.805595999999994</v>
      </c>
      <c r="S244" s="40">
        <v>66.805595999999994</v>
      </c>
      <c r="T244" s="100" t="s">
        <v>251</v>
      </c>
    </row>
    <row r="245" spans="1:20" outlineLevel="3" x14ac:dyDescent="0.3">
      <c r="A245" s="35" t="s">
        <v>104</v>
      </c>
      <c r="B245" s="75">
        <v>0</v>
      </c>
      <c r="C245" s="76">
        <v>0</v>
      </c>
      <c r="D245" s="77">
        <v>0</v>
      </c>
      <c r="E245" s="75">
        <v>0</v>
      </c>
      <c r="F245" s="76">
        <v>0</v>
      </c>
      <c r="G245" s="26">
        <v>0</v>
      </c>
      <c r="H245" s="75">
        <v>0</v>
      </c>
      <c r="I245" s="76">
        <v>0</v>
      </c>
      <c r="J245" s="26">
        <v>0</v>
      </c>
      <c r="K245" s="39">
        <v>0</v>
      </c>
      <c r="L245" s="25">
        <v>332.95</v>
      </c>
      <c r="M245" s="39">
        <v>332.95</v>
      </c>
      <c r="N245" s="75">
        <v>0</v>
      </c>
      <c r="O245" s="76">
        <v>36.890860000000004</v>
      </c>
      <c r="P245" s="26">
        <v>36.890860000000004</v>
      </c>
      <c r="Q245" s="39">
        <v>0</v>
      </c>
      <c r="R245" s="39">
        <v>296.05913999999996</v>
      </c>
      <c r="S245" s="40">
        <v>296.05913999999996</v>
      </c>
      <c r="T245" s="100" t="s">
        <v>251</v>
      </c>
    </row>
    <row r="246" spans="1:20" outlineLevel="3" x14ac:dyDescent="0.3">
      <c r="A246" s="35" t="s">
        <v>104</v>
      </c>
      <c r="B246" s="75">
        <v>0</v>
      </c>
      <c r="C246" s="76">
        <v>0</v>
      </c>
      <c r="D246" s="77">
        <v>0</v>
      </c>
      <c r="E246" s="75">
        <v>0</v>
      </c>
      <c r="F246" s="76">
        <v>0</v>
      </c>
      <c r="G246" s="26">
        <v>0</v>
      </c>
      <c r="H246" s="75">
        <v>0</v>
      </c>
      <c r="I246" s="76">
        <v>0</v>
      </c>
      <c r="J246" s="26">
        <v>0</v>
      </c>
      <c r="K246" s="39">
        <v>0</v>
      </c>
      <c r="L246" s="25">
        <v>259.45</v>
      </c>
      <c r="M246" s="39">
        <v>259.45</v>
      </c>
      <c r="N246" s="75">
        <v>0</v>
      </c>
      <c r="O246" s="76">
        <v>28.747060000000001</v>
      </c>
      <c r="P246" s="26">
        <v>28.747060000000001</v>
      </c>
      <c r="Q246" s="39">
        <v>0</v>
      </c>
      <c r="R246" s="39">
        <v>230.70293999999998</v>
      </c>
      <c r="S246" s="40">
        <v>230.70293999999998</v>
      </c>
      <c r="T246" s="100" t="s">
        <v>251</v>
      </c>
    </row>
    <row r="247" spans="1:20" outlineLevel="3" x14ac:dyDescent="0.3">
      <c r="A247" s="35" t="s">
        <v>104</v>
      </c>
      <c r="B247" s="75">
        <v>0</v>
      </c>
      <c r="C247" s="76">
        <v>736.16</v>
      </c>
      <c r="D247" s="77">
        <v>736.16</v>
      </c>
      <c r="E247" s="75">
        <v>0</v>
      </c>
      <c r="F247" s="76">
        <v>81.566528000000005</v>
      </c>
      <c r="G247" s="26">
        <v>81.566528000000005</v>
      </c>
      <c r="H247" s="75">
        <v>0</v>
      </c>
      <c r="I247" s="76">
        <v>654.59347200000002</v>
      </c>
      <c r="J247" s="26">
        <v>654.59347200000002</v>
      </c>
      <c r="K247" s="39">
        <v>0</v>
      </c>
      <c r="L247" s="25">
        <v>-1787.42</v>
      </c>
      <c r="M247" s="39">
        <v>-1787.42</v>
      </c>
      <c r="N247" s="75">
        <v>0</v>
      </c>
      <c r="O247" s="76">
        <v>-198.04613600000002</v>
      </c>
      <c r="P247" s="26">
        <v>-198.04613600000002</v>
      </c>
      <c r="Q247" s="39">
        <v>0</v>
      </c>
      <c r="R247" s="39">
        <v>-1589.3738640000001</v>
      </c>
      <c r="S247" s="40">
        <v>-1589.3738640000001</v>
      </c>
      <c r="T247" s="100" t="s">
        <v>251</v>
      </c>
    </row>
    <row r="248" spans="1:20" outlineLevel="3" x14ac:dyDescent="0.3">
      <c r="A248" s="35" t="s">
        <v>104</v>
      </c>
      <c r="B248" s="75">
        <v>0</v>
      </c>
      <c r="C248" s="76">
        <v>0</v>
      </c>
      <c r="D248" s="77">
        <v>0</v>
      </c>
      <c r="E248" s="75">
        <v>0</v>
      </c>
      <c r="F248" s="76">
        <v>0</v>
      </c>
      <c r="G248" s="26">
        <v>0</v>
      </c>
      <c r="H248" s="75">
        <v>0</v>
      </c>
      <c r="I248" s="76">
        <v>0</v>
      </c>
      <c r="J248" s="26">
        <v>0</v>
      </c>
      <c r="K248" s="39">
        <v>0</v>
      </c>
      <c r="L248" s="25">
        <v>260</v>
      </c>
      <c r="M248" s="39">
        <v>260</v>
      </c>
      <c r="N248" s="75">
        <v>0</v>
      </c>
      <c r="O248" s="76">
        <v>28.808000000000003</v>
      </c>
      <c r="P248" s="26">
        <v>28.808000000000003</v>
      </c>
      <c r="Q248" s="39">
        <v>0</v>
      </c>
      <c r="R248" s="39">
        <v>231.19200000000001</v>
      </c>
      <c r="S248" s="40">
        <v>231.19200000000001</v>
      </c>
      <c r="T248" s="100" t="s">
        <v>251</v>
      </c>
    </row>
    <row r="249" spans="1:20" outlineLevel="3" x14ac:dyDescent="0.3">
      <c r="A249" s="35" t="s">
        <v>104</v>
      </c>
      <c r="B249" s="75">
        <v>0</v>
      </c>
      <c r="C249" s="76">
        <v>688.2</v>
      </c>
      <c r="D249" s="77">
        <v>688.2</v>
      </c>
      <c r="E249" s="75">
        <v>0</v>
      </c>
      <c r="F249" s="76">
        <v>76.252560000000017</v>
      </c>
      <c r="G249" s="26">
        <v>76.252560000000017</v>
      </c>
      <c r="H249" s="75">
        <v>0</v>
      </c>
      <c r="I249" s="76">
        <v>611.94744000000003</v>
      </c>
      <c r="J249" s="26">
        <v>611.94744000000003</v>
      </c>
      <c r="K249" s="39">
        <v>0</v>
      </c>
      <c r="L249" s="25">
        <v>1238.52</v>
      </c>
      <c r="M249" s="39">
        <v>1238.52</v>
      </c>
      <c r="N249" s="75">
        <v>0</v>
      </c>
      <c r="O249" s="76">
        <v>137.228016</v>
      </c>
      <c r="P249" s="26">
        <v>137.228016</v>
      </c>
      <c r="Q249" s="39">
        <v>0</v>
      </c>
      <c r="R249" s="39">
        <v>1101.291984</v>
      </c>
      <c r="S249" s="40">
        <v>1101.291984</v>
      </c>
      <c r="T249" s="100" t="s">
        <v>251</v>
      </c>
    </row>
    <row r="250" spans="1:20" outlineLevel="3" x14ac:dyDescent="0.3">
      <c r="A250" s="35" t="s">
        <v>104</v>
      </c>
      <c r="B250" s="75">
        <v>0</v>
      </c>
      <c r="C250" s="76">
        <v>572.23</v>
      </c>
      <c r="D250" s="77">
        <v>572.23</v>
      </c>
      <c r="E250" s="75">
        <v>0</v>
      </c>
      <c r="F250" s="76">
        <v>63.403084000000007</v>
      </c>
      <c r="G250" s="26">
        <v>63.403084000000007</v>
      </c>
      <c r="H250" s="75">
        <v>0</v>
      </c>
      <c r="I250" s="76">
        <v>508.82691599999998</v>
      </c>
      <c r="J250" s="26">
        <v>508.82691599999998</v>
      </c>
      <c r="K250" s="39">
        <v>0</v>
      </c>
      <c r="L250" s="25">
        <v>2692.22</v>
      </c>
      <c r="M250" s="39">
        <v>2692.22</v>
      </c>
      <c r="N250" s="75">
        <v>0</v>
      </c>
      <c r="O250" s="76">
        <v>298.29797600000001</v>
      </c>
      <c r="P250" s="26">
        <v>298.29797600000001</v>
      </c>
      <c r="Q250" s="39">
        <v>0</v>
      </c>
      <c r="R250" s="39">
        <v>2393.922024</v>
      </c>
      <c r="S250" s="40">
        <v>2393.922024</v>
      </c>
      <c r="T250" s="100" t="s">
        <v>251</v>
      </c>
    </row>
    <row r="251" spans="1:20" outlineLevel="3" x14ac:dyDescent="0.3">
      <c r="A251" s="35" t="s">
        <v>104</v>
      </c>
      <c r="B251" s="75">
        <v>0</v>
      </c>
      <c r="C251" s="76">
        <v>0</v>
      </c>
      <c r="D251" s="77">
        <v>0</v>
      </c>
      <c r="E251" s="75">
        <v>0</v>
      </c>
      <c r="F251" s="76">
        <v>0</v>
      </c>
      <c r="G251" s="26">
        <v>0</v>
      </c>
      <c r="H251" s="75">
        <v>0</v>
      </c>
      <c r="I251" s="76">
        <v>0</v>
      </c>
      <c r="J251" s="26">
        <v>0</v>
      </c>
      <c r="K251" s="39">
        <v>0</v>
      </c>
      <c r="L251" s="25">
        <v>248.69</v>
      </c>
      <c r="M251" s="39">
        <v>248.69</v>
      </c>
      <c r="N251" s="75">
        <v>0</v>
      </c>
      <c r="O251" s="76">
        <v>27.554852000000004</v>
      </c>
      <c r="P251" s="26">
        <v>27.554852000000004</v>
      </c>
      <c r="Q251" s="39">
        <v>0</v>
      </c>
      <c r="R251" s="39">
        <v>221.13514799999999</v>
      </c>
      <c r="S251" s="40">
        <v>221.13514799999999</v>
      </c>
      <c r="T251" s="100" t="s">
        <v>251</v>
      </c>
    </row>
    <row r="252" spans="1:20" outlineLevel="3" x14ac:dyDescent="0.3">
      <c r="A252" s="35" t="s">
        <v>104</v>
      </c>
      <c r="B252" s="75">
        <v>0</v>
      </c>
      <c r="C252" s="76">
        <v>1325.09</v>
      </c>
      <c r="D252" s="77">
        <v>1325.09</v>
      </c>
      <c r="E252" s="75">
        <v>0</v>
      </c>
      <c r="F252" s="76">
        <v>146.81997200000001</v>
      </c>
      <c r="G252" s="26">
        <v>146.81997200000001</v>
      </c>
      <c r="H252" s="75">
        <v>0</v>
      </c>
      <c r="I252" s="76">
        <v>1178.2700279999999</v>
      </c>
      <c r="J252" s="26">
        <v>1178.2700279999999</v>
      </c>
      <c r="K252" s="39">
        <v>0</v>
      </c>
      <c r="L252" s="25">
        <v>9956.19</v>
      </c>
      <c r="M252" s="39">
        <v>9956.19</v>
      </c>
      <c r="N252" s="75">
        <v>0</v>
      </c>
      <c r="O252" s="76">
        <v>1103.1458520000001</v>
      </c>
      <c r="P252" s="26">
        <v>1103.1458520000001</v>
      </c>
      <c r="Q252" s="39">
        <v>0</v>
      </c>
      <c r="R252" s="39">
        <v>8853.0441480000009</v>
      </c>
      <c r="S252" s="40">
        <v>8853.0441480000009</v>
      </c>
      <c r="T252" s="100" t="s">
        <v>251</v>
      </c>
    </row>
    <row r="253" spans="1:20" outlineLevel="3" x14ac:dyDescent="0.3">
      <c r="A253" s="35" t="s">
        <v>104</v>
      </c>
      <c r="B253" s="75">
        <v>0</v>
      </c>
      <c r="C253" s="76">
        <v>119.01</v>
      </c>
      <c r="D253" s="77">
        <v>119.01</v>
      </c>
      <c r="E253" s="75">
        <v>0</v>
      </c>
      <c r="F253" s="76">
        <v>13.186308000000002</v>
      </c>
      <c r="G253" s="26">
        <v>13.186308000000002</v>
      </c>
      <c r="H253" s="75">
        <v>0</v>
      </c>
      <c r="I253" s="76">
        <v>105.82369200000001</v>
      </c>
      <c r="J253" s="26">
        <v>105.82369200000001</v>
      </c>
      <c r="K253" s="39">
        <v>0</v>
      </c>
      <c r="L253" s="25">
        <v>152.43</v>
      </c>
      <c r="M253" s="39">
        <v>152.43</v>
      </c>
      <c r="N253" s="75">
        <v>0</v>
      </c>
      <c r="O253" s="76">
        <v>16.889244000000001</v>
      </c>
      <c r="P253" s="26">
        <v>16.889244000000001</v>
      </c>
      <c r="Q253" s="39">
        <v>0</v>
      </c>
      <c r="R253" s="39">
        <v>135.54075600000002</v>
      </c>
      <c r="S253" s="40">
        <v>135.54075600000002</v>
      </c>
      <c r="T253" s="100" t="s">
        <v>251</v>
      </c>
    </row>
    <row r="254" spans="1:20" outlineLevel="3" x14ac:dyDescent="0.3">
      <c r="A254" s="35" t="s">
        <v>104</v>
      </c>
      <c r="B254" s="75">
        <v>0</v>
      </c>
      <c r="C254" s="76">
        <v>0</v>
      </c>
      <c r="D254" s="77">
        <v>0</v>
      </c>
      <c r="E254" s="75">
        <v>0</v>
      </c>
      <c r="F254" s="76">
        <v>0</v>
      </c>
      <c r="G254" s="26">
        <v>0</v>
      </c>
      <c r="H254" s="75">
        <v>0</v>
      </c>
      <c r="I254" s="76">
        <v>0</v>
      </c>
      <c r="J254" s="26">
        <v>0</v>
      </c>
      <c r="K254" s="39">
        <v>0</v>
      </c>
      <c r="L254" s="25">
        <v>3633.31</v>
      </c>
      <c r="M254" s="39">
        <v>3633.31</v>
      </c>
      <c r="N254" s="75">
        <v>0</v>
      </c>
      <c r="O254" s="76">
        <v>402.57074800000004</v>
      </c>
      <c r="P254" s="26">
        <v>402.57074800000004</v>
      </c>
      <c r="Q254" s="39">
        <v>0</v>
      </c>
      <c r="R254" s="39">
        <v>3230.7392519999999</v>
      </c>
      <c r="S254" s="40">
        <v>3230.7392519999999</v>
      </c>
      <c r="T254" s="100" t="s">
        <v>251</v>
      </c>
    </row>
    <row r="255" spans="1:20" outlineLevel="3" x14ac:dyDescent="0.3">
      <c r="A255" s="35" t="s">
        <v>104</v>
      </c>
      <c r="B255" s="75">
        <v>0</v>
      </c>
      <c r="C255" s="76">
        <v>1259.7</v>
      </c>
      <c r="D255" s="77">
        <v>1259.7</v>
      </c>
      <c r="E255" s="75">
        <v>0</v>
      </c>
      <c r="F255" s="76">
        <v>139.57476000000003</v>
      </c>
      <c r="G255" s="26">
        <v>139.57476000000003</v>
      </c>
      <c r="H255" s="75">
        <v>0</v>
      </c>
      <c r="I255" s="76">
        <v>1120.1252400000001</v>
      </c>
      <c r="J255" s="26">
        <v>1120.1252400000001</v>
      </c>
      <c r="K255" s="39">
        <v>0</v>
      </c>
      <c r="L255" s="25">
        <v>2192.11</v>
      </c>
      <c r="M255" s="39">
        <v>2192.11</v>
      </c>
      <c r="N255" s="75">
        <v>0</v>
      </c>
      <c r="O255" s="76">
        <v>242.88578800000005</v>
      </c>
      <c r="P255" s="26">
        <v>242.88578800000005</v>
      </c>
      <c r="Q255" s="39">
        <v>0</v>
      </c>
      <c r="R255" s="39">
        <v>1949.2242120000001</v>
      </c>
      <c r="S255" s="40">
        <v>1949.2242120000001</v>
      </c>
      <c r="T255" s="100" t="s">
        <v>251</v>
      </c>
    </row>
    <row r="256" spans="1:20" outlineLevel="3" x14ac:dyDescent="0.3">
      <c r="A256" s="35" t="s">
        <v>104</v>
      </c>
      <c r="B256" s="75">
        <v>0</v>
      </c>
      <c r="C256" s="76">
        <v>0</v>
      </c>
      <c r="D256" s="77">
        <v>0</v>
      </c>
      <c r="E256" s="75">
        <v>0</v>
      </c>
      <c r="F256" s="76">
        <v>0</v>
      </c>
      <c r="G256" s="26">
        <v>0</v>
      </c>
      <c r="H256" s="75">
        <v>0</v>
      </c>
      <c r="I256" s="76">
        <v>0</v>
      </c>
      <c r="J256" s="26">
        <v>0</v>
      </c>
      <c r="K256" s="39">
        <v>0</v>
      </c>
      <c r="L256" s="25">
        <v>60</v>
      </c>
      <c r="M256" s="39">
        <v>60</v>
      </c>
      <c r="N256" s="75">
        <v>0</v>
      </c>
      <c r="O256" s="76">
        <v>6.6480000000000006</v>
      </c>
      <c r="P256" s="26">
        <v>6.6480000000000006</v>
      </c>
      <c r="Q256" s="39">
        <v>0</v>
      </c>
      <c r="R256" s="39">
        <v>53.351999999999997</v>
      </c>
      <c r="S256" s="40">
        <v>53.351999999999997</v>
      </c>
      <c r="T256" s="100" t="s">
        <v>251</v>
      </c>
    </row>
    <row r="257" spans="1:20" outlineLevel="3" x14ac:dyDescent="0.3">
      <c r="A257" s="35" t="s">
        <v>104</v>
      </c>
      <c r="B257" s="75">
        <v>0</v>
      </c>
      <c r="C257" s="76">
        <v>12361.43</v>
      </c>
      <c r="D257" s="77">
        <v>12361.43</v>
      </c>
      <c r="E257" s="75">
        <v>0</v>
      </c>
      <c r="F257" s="76">
        <v>1369.6464440000002</v>
      </c>
      <c r="G257" s="26">
        <v>1369.6464440000002</v>
      </c>
      <c r="H257" s="75">
        <v>0</v>
      </c>
      <c r="I257" s="76">
        <v>10991.783556</v>
      </c>
      <c r="J257" s="26">
        <v>10991.783556</v>
      </c>
      <c r="K257" s="39">
        <v>0</v>
      </c>
      <c r="L257" s="25">
        <v>45468.1</v>
      </c>
      <c r="M257" s="39">
        <v>45468.1</v>
      </c>
      <c r="N257" s="75">
        <v>0</v>
      </c>
      <c r="O257" s="76">
        <v>5037.8654800000004</v>
      </c>
      <c r="P257" s="26">
        <v>5037.8654800000004</v>
      </c>
      <c r="Q257" s="39">
        <v>0</v>
      </c>
      <c r="R257" s="39">
        <v>40430.234519999998</v>
      </c>
      <c r="S257" s="40">
        <v>40430.234519999998</v>
      </c>
      <c r="T257" s="100" t="s">
        <v>251</v>
      </c>
    </row>
    <row r="258" spans="1:20" outlineLevel="2" x14ac:dyDescent="0.3">
      <c r="A258" s="35"/>
      <c r="B258" s="75">
        <v>0</v>
      </c>
      <c r="C258" s="76">
        <v>34281.180000000008</v>
      </c>
      <c r="D258" s="77">
        <v>34281.180000000008</v>
      </c>
      <c r="E258" s="75">
        <v>0</v>
      </c>
      <c r="F258" s="76">
        <v>3798.3547440000002</v>
      </c>
      <c r="G258" s="26">
        <v>3798.3547440000002</v>
      </c>
      <c r="H258" s="75">
        <v>0</v>
      </c>
      <c r="I258" s="76">
        <v>30482.825256000004</v>
      </c>
      <c r="J258" s="26">
        <v>30482.825256000004</v>
      </c>
      <c r="K258" s="39">
        <v>0</v>
      </c>
      <c r="L258" s="25">
        <v>290074.33999999997</v>
      </c>
      <c r="M258" s="39">
        <v>290074.33999999997</v>
      </c>
      <c r="N258" s="75">
        <v>0</v>
      </c>
      <c r="O258" s="76">
        <v>32140.236872000009</v>
      </c>
      <c r="P258" s="26">
        <v>32140.236872000009</v>
      </c>
      <c r="Q258" s="39">
        <v>0</v>
      </c>
      <c r="R258" s="39">
        <v>257934.10312799999</v>
      </c>
      <c r="S258" s="40">
        <v>257934.10312799999</v>
      </c>
      <c r="T258" s="106" t="s">
        <v>267</v>
      </c>
    </row>
    <row r="259" spans="1:20" outlineLevel="3" x14ac:dyDescent="0.3">
      <c r="A259" s="35" t="s">
        <v>104</v>
      </c>
      <c r="B259" s="75">
        <v>0</v>
      </c>
      <c r="C259" s="76">
        <v>688.2</v>
      </c>
      <c r="D259" s="77">
        <v>688.2</v>
      </c>
      <c r="E259" s="75">
        <v>0</v>
      </c>
      <c r="F259" s="76">
        <v>75.770819999999986</v>
      </c>
      <c r="G259" s="26">
        <v>75.770819999999986</v>
      </c>
      <c r="H259" s="75">
        <v>0</v>
      </c>
      <c r="I259" s="76">
        <v>612.42918000000009</v>
      </c>
      <c r="J259" s="26">
        <v>612.42918000000009</v>
      </c>
      <c r="K259" s="39">
        <v>0</v>
      </c>
      <c r="L259" s="25">
        <v>790.76</v>
      </c>
      <c r="M259" s="39">
        <v>790.76</v>
      </c>
      <c r="N259" s="75">
        <v>0</v>
      </c>
      <c r="O259" s="76">
        <v>87.062675999999982</v>
      </c>
      <c r="P259" s="26">
        <v>87.062675999999982</v>
      </c>
      <c r="Q259" s="39">
        <v>0</v>
      </c>
      <c r="R259" s="39">
        <v>703.69732399999998</v>
      </c>
      <c r="S259" s="40">
        <v>703.69732399999998</v>
      </c>
      <c r="T259" s="100" t="s">
        <v>62</v>
      </c>
    </row>
    <row r="260" spans="1:20" outlineLevel="3" x14ac:dyDescent="0.3">
      <c r="A260" s="35" t="s">
        <v>104</v>
      </c>
      <c r="B260" s="75">
        <v>0</v>
      </c>
      <c r="C260" s="76">
        <v>1203.3599999999999</v>
      </c>
      <c r="D260" s="77">
        <v>1203.3599999999999</v>
      </c>
      <c r="E260" s="75">
        <v>0</v>
      </c>
      <c r="F260" s="76">
        <v>132.48993599999997</v>
      </c>
      <c r="G260" s="26">
        <v>132.48993599999997</v>
      </c>
      <c r="H260" s="75">
        <v>0</v>
      </c>
      <c r="I260" s="76">
        <v>1070.870064</v>
      </c>
      <c r="J260" s="26">
        <v>1070.870064</v>
      </c>
      <c r="K260" s="39">
        <v>0</v>
      </c>
      <c r="L260" s="25">
        <v>1203.3599999999999</v>
      </c>
      <c r="M260" s="39">
        <v>1203.3599999999999</v>
      </c>
      <c r="N260" s="75">
        <v>0</v>
      </c>
      <c r="O260" s="76">
        <v>132.48993599999997</v>
      </c>
      <c r="P260" s="26">
        <v>132.48993599999997</v>
      </c>
      <c r="Q260" s="39">
        <v>0</v>
      </c>
      <c r="R260" s="39">
        <v>1070.870064</v>
      </c>
      <c r="S260" s="40">
        <v>1070.870064</v>
      </c>
      <c r="T260" s="100" t="s">
        <v>62</v>
      </c>
    </row>
    <row r="261" spans="1:20" outlineLevel="3" x14ac:dyDescent="0.3">
      <c r="A261" s="35" t="s">
        <v>104</v>
      </c>
      <c r="B261" s="75">
        <v>0</v>
      </c>
      <c r="C261" s="76">
        <v>172.05</v>
      </c>
      <c r="D261" s="77">
        <v>172.05</v>
      </c>
      <c r="E261" s="75">
        <v>0</v>
      </c>
      <c r="F261" s="76">
        <v>18.942704999999997</v>
      </c>
      <c r="G261" s="26">
        <v>18.942704999999997</v>
      </c>
      <c r="H261" s="75">
        <v>0</v>
      </c>
      <c r="I261" s="76">
        <v>153.10729500000002</v>
      </c>
      <c r="J261" s="26">
        <v>153.10729500000002</v>
      </c>
      <c r="K261" s="39">
        <v>0</v>
      </c>
      <c r="L261" s="25">
        <v>275.24</v>
      </c>
      <c r="M261" s="39">
        <v>275.24</v>
      </c>
      <c r="N261" s="75">
        <v>0</v>
      </c>
      <c r="O261" s="76">
        <v>30.303923999999995</v>
      </c>
      <c r="P261" s="26">
        <v>30.303923999999995</v>
      </c>
      <c r="Q261" s="39">
        <v>0</v>
      </c>
      <c r="R261" s="39">
        <v>244.93607600000001</v>
      </c>
      <c r="S261" s="40">
        <v>244.93607600000001</v>
      </c>
      <c r="T261" s="100" t="s">
        <v>62</v>
      </c>
    </row>
    <row r="262" spans="1:20" outlineLevel="3" x14ac:dyDescent="0.3">
      <c r="A262" s="35" t="s">
        <v>104</v>
      </c>
      <c r="B262" s="75">
        <v>0</v>
      </c>
      <c r="C262" s="76">
        <v>98.04</v>
      </c>
      <c r="D262" s="77">
        <v>98.04</v>
      </c>
      <c r="E262" s="75">
        <v>0</v>
      </c>
      <c r="F262" s="76">
        <v>10.794203999999999</v>
      </c>
      <c r="G262" s="26">
        <v>10.794203999999999</v>
      </c>
      <c r="H262" s="75">
        <v>0</v>
      </c>
      <c r="I262" s="76">
        <v>87.245796000000013</v>
      </c>
      <c r="J262" s="26">
        <v>87.245796000000013</v>
      </c>
      <c r="K262" s="39">
        <v>0</v>
      </c>
      <c r="L262" s="25">
        <v>230.13</v>
      </c>
      <c r="M262" s="39">
        <v>230.13</v>
      </c>
      <c r="N262" s="75">
        <v>0</v>
      </c>
      <c r="O262" s="76">
        <v>25.337312999999995</v>
      </c>
      <c r="P262" s="26">
        <v>25.337312999999995</v>
      </c>
      <c r="Q262" s="39">
        <v>0</v>
      </c>
      <c r="R262" s="39">
        <v>204.792687</v>
      </c>
      <c r="S262" s="40">
        <v>204.792687</v>
      </c>
      <c r="T262" s="100" t="s">
        <v>62</v>
      </c>
    </row>
    <row r="263" spans="1:20" outlineLevel="3" x14ac:dyDescent="0.3">
      <c r="A263" s="35" t="s">
        <v>104</v>
      </c>
      <c r="B263" s="75">
        <v>0</v>
      </c>
      <c r="C263" s="76">
        <v>8326.42</v>
      </c>
      <c r="D263" s="77">
        <v>8326.42</v>
      </c>
      <c r="E263" s="75">
        <v>0</v>
      </c>
      <c r="F263" s="76">
        <v>916.73884199999975</v>
      </c>
      <c r="G263" s="26">
        <v>916.73884199999975</v>
      </c>
      <c r="H263" s="75">
        <v>0</v>
      </c>
      <c r="I263" s="76">
        <v>7409.6811580000003</v>
      </c>
      <c r="J263" s="26">
        <v>7409.6811580000003</v>
      </c>
      <c r="K263" s="39">
        <v>0</v>
      </c>
      <c r="L263" s="25">
        <v>17348.21</v>
      </c>
      <c r="M263" s="39">
        <v>17348.21</v>
      </c>
      <c r="N263" s="75">
        <v>0</v>
      </c>
      <c r="O263" s="76">
        <v>1910.0379209999994</v>
      </c>
      <c r="P263" s="26">
        <v>1910.0379209999994</v>
      </c>
      <c r="Q263" s="39">
        <v>0</v>
      </c>
      <c r="R263" s="39">
        <v>15438.172079</v>
      </c>
      <c r="S263" s="40">
        <v>15438.172079</v>
      </c>
      <c r="T263" s="100" t="s">
        <v>62</v>
      </c>
    </row>
    <row r="264" spans="1:20" outlineLevel="3" x14ac:dyDescent="0.3">
      <c r="A264" s="35" t="s">
        <v>104</v>
      </c>
      <c r="B264" s="75">
        <v>0</v>
      </c>
      <c r="C264" s="76">
        <v>0</v>
      </c>
      <c r="D264" s="77">
        <v>0</v>
      </c>
      <c r="E264" s="75">
        <v>0</v>
      </c>
      <c r="F264" s="76">
        <v>0</v>
      </c>
      <c r="G264" s="26">
        <v>0</v>
      </c>
      <c r="H264" s="75">
        <v>0</v>
      </c>
      <c r="I264" s="76">
        <v>0</v>
      </c>
      <c r="J264" s="26">
        <v>0</v>
      </c>
      <c r="K264" s="39">
        <v>0</v>
      </c>
      <c r="L264" s="25">
        <v>900</v>
      </c>
      <c r="M264" s="39">
        <v>900</v>
      </c>
      <c r="N264" s="75">
        <v>0</v>
      </c>
      <c r="O264" s="76">
        <v>99.089999999999975</v>
      </c>
      <c r="P264" s="26">
        <v>99.089999999999975</v>
      </c>
      <c r="Q264" s="39">
        <v>0</v>
      </c>
      <c r="R264" s="39">
        <v>800.91000000000008</v>
      </c>
      <c r="S264" s="40">
        <v>800.91000000000008</v>
      </c>
      <c r="T264" s="100" t="s">
        <v>62</v>
      </c>
    </row>
    <row r="265" spans="1:20" outlineLevel="3" x14ac:dyDescent="0.3">
      <c r="A265" s="35" t="s">
        <v>104</v>
      </c>
      <c r="B265" s="75">
        <v>0</v>
      </c>
      <c r="C265" s="76">
        <v>1475.36</v>
      </c>
      <c r="D265" s="77">
        <v>1475.36</v>
      </c>
      <c r="E265" s="75">
        <v>0</v>
      </c>
      <c r="F265" s="76">
        <v>162.43713599999995</v>
      </c>
      <c r="G265" s="26">
        <v>162.43713599999995</v>
      </c>
      <c r="H265" s="75">
        <v>0</v>
      </c>
      <c r="I265" s="76">
        <v>1312.9228639999999</v>
      </c>
      <c r="J265" s="26">
        <v>1312.9228639999999</v>
      </c>
      <c r="K265" s="39">
        <v>0</v>
      </c>
      <c r="L265" s="25">
        <v>720.26</v>
      </c>
      <c r="M265" s="39">
        <v>720.26</v>
      </c>
      <c r="N265" s="75">
        <v>0</v>
      </c>
      <c r="O265" s="76">
        <v>79.30062599999998</v>
      </c>
      <c r="P265" s="26">
        <v>79.30062599999998</v>
      </c>
      <c r="Q265" s="39">
        <v>0</v>
      </c>
      <c r="R265" s="39">
        <v>640.95937400000003</v>
      </c>
      <c r="S265" s="40">
        <v>640.95937400000003</v>
      </c>
      <c r="T265" s="100" t="s">
        <v>62</v>
      </c>
    </row>
    <row r="266" spans="1:20" outlineLevel="3" x14ac:dyDescent="0.3">
      <c r="A266" s="35" t="s">
        <v>104</v>
      </c>
      <c r="B266" s="75">
        <v>0</v>
      </c>
      <c r="C266" s="76">
        <v>0</v>
      </c>
      <c r="D266" s="77">
        <v>0</v>
      </c>
      <c r="E266" s="75">
        <v>0</v>
      </c>
      <c r="F266" s="76">
        <v>0</v>
      </c>
      <c r="G266" s="26">
        <v>0</v>
      </c>
      <c r="H266" s="75">
        <v>0</v>
      </c>
      <c r="I266" s="76">
        <v>0</v>
      </c>
      <c r="J266" s="26">
        <v>0</v>
      </c>
      <c r="K266" s="39">
        <v>0</v>
      </c>
      <c r="L266" s="25">
        <v>249.84</v>
      </c>
      <c r="M266" s="39">
        <v>249.84</v>
      </c>
      <c r="N266" s="75">
        <v>0</v>
      </c>
      <c r="O266" s="76">
        <v>27.507383999999995</v>
      </c>
      <c r="P266" s="26">
        <v>27.507383999999995</v>
      </c>
      <c r="Q266" s="39">
        <v>0</v>
      </c>
      <c r="R266" s="39">
        <v>222.332616</v>
      </c>
      <c r="S266" s="40">
        <v>222.332616</v>
      </c>
      <c r="T266" s="100" t="s">
        <v>62</v>
      </c>
    </row>
    <row r="267" spans="1:20" outlineLevel="3" x14ac:dyDescent="0.3">
      <c r="A267" s="35" t="s">
        <v>104</v>
      </c>
      <c r="B267" s="75">
        <v>0</v>
      </c>
      <c r="C267" s="76">
        <v>0</v>
      </c>
      <c r="D267" s="77">
        <v>0</v>
      </c>
      <c r="E267" s="75">
        <v>0</v>
      </c>
      <c r="F267" s="76">
        <v>0</v>
      </c>
      <c r="G267" s="26">
        <v>0</v>
      </c>
      <c r="H267" s="75">
        <v>0</v>
      </c>
      <c r="I267" s="76">
        <v>0</v>
      </c>
      <c r="J267" s="26">
        <v>0</v>
      </c>
      <c r="K267" s="39">
        <v>0</v>
      </c>
      <c r="L267" s="25">
        <v>1201.52</v>
      </c>
      <c r="M267" s="39">
        <v>1201.52</v>
      </c>
      <c r="N267" s="75">
        <v>0</v>
      </c>
      <c r="O267" s="76">
        <v>132.28735199999997</v>
      </c>
      <c r="P267" s="26">
        <v>132.28735199999997</v>
      </c>
      <c r="Q267" s="39">
        <v>0</v>
      </c>
      <c r="R267" s="39">
        <v>1069.2326479999999</v>
      </c>
      <c r="S267" s="40">
        <v>1069.2326479999999</v>
      </c>
      <c r="T267" s="100" t="s">
        <v>62</v>
      </c>
    </row>
    <row r="268" spans="1:20" outlineLevel="2" x14ac:dyDescent="0.3">
      <c r="A268" s="35"/>
      <c r="B268" s="75">
        <v>0</v>
      </c>
      <c r="C268" s="76">
        <v>11963.43</v>
      </c>
      <c r="D268" s="77">
        <v>11963.43</v>
      </c>
      <c r="E268" s="75">
        <v>0</v>
      </c>
      <c r="F268" s="76">
        <v>1317.1736429999996</v>
      </c>
      <c r="G268" s="26">
        <v>1317.1736429999996</v>
      </c>
      <c r="H268" s="75">
        <v>0</v>
      </c>
      <c r="I268" s="76">
        <v>10646.256357</v>
      </c>
      <c r="J268" s="26">
        <v>10646.256357</v>
      </c>
      <c r="K268" s="39">
        <v>0</v>
      </c>
      <c r="L268" s="25">
        <v>22919.319999999996</v>
      </c>
      <c r="M268" s="39">
        <v>22919.319999999996</v>
      </c>
      <c r="N268" s="75">
        <v>0</v>
      </c>
      <c r="O268" s="76">
        <v>2523.4171319999996</v>
      </c>
      <c r="P268" s="26">
        <v>2523.4171319999996</v>
      </c>
      <c r="Q268" s="39">
        <v>0</v>
      </c>
      <c r="R268" s="39">
        <v>20395.902868000001</v>
      </c>
      <c r="S268" s="40">
        <v>20395.902868000001</v>
      </c>
      <c r="T268" s="106" t="s">
        <v>272</v>
      </c>
    </row>
    <row r="269" spans="1:20" outlineLevel="3" x14ac:dyDescent="0.3">
      <c r="A269" s="35" t="s">
        <v>104</v>
      </c>
      <c r="B269" s="75">
        <v>2448.11</v>
      </c>
      <c r="C269" s="76">
        <v>0</v>
      </c>
      <c r="D269" s="77">
        <v>2448.11</v>
      </c>
      <c r="E269" s="75">
        <v>0</v>
      </c>
      <c r="F269" s="76">
        <v>0</v>
      </c>
      <c r="G269" s="26">
        <v>0</v>
      </c>
      <c r="H269" s="75">
        <v>2448.11</v>
      </c>
      <c r="I269" s="76">
        <v>0</v>
      </c>
      <c r="J269" s="26">
        <v>2448.11</v>
      </c>
      <c r="K269" s="39">
        <v>12396.730000000001</v>
      </c>
      <c r="L269" s="25">
        <v>0</v>
      </c>
      <c r="M269" s="39">
        <v>12396.730000000001</v>
      </c>
      <c r="N269" s="75">
        <v>0</v>
      </c>
      <c r="O269" s="76">
        <v>0</v>
      </c>
      <c r="P269" s="26">
        <v>0</v>
      </c>
      <c r="Q269" s="39">
        <v>12396.730000000001</v>
      </c>
      <c r="R269" s="39">
        <v>0</v>
      </c>
      <c r="S269" s="40">
        <v>12396.730000000001</v>
      </c>
      <c r="T269" s="100" t="s">
        <v>63</v>
      </c>
    </row>
    <row r="270" spans="1:20" outlineLevel="3" x14ac:dyDescent="0.3">
      <c r="A270" s="35" t="s">
        <v>104</v>
      </c>
      <c r="B270" s="75">
        <v>0</v>
      </c>
      <c r="C270" s="76">
        <v>0</v>
      </c>
      <c r="D270" s="77">
        <v>0</v>
      </c>
      <c r="E270" s="75">
        <v>0</v>
      </c>
      <c r="F270" s="76">
        <v>0</v>
      </c>
      <c r="G270" s="26">
        <v>0</v>
      </c>
      <c r="H270" s="75">
        <v>0</v>
      </c>
      <c r="I270" s="76">
        <v>0</v>
      </c>
      <c r="J270" s="26">
        <v>0</v>
      </c>
      <c r="K270" s="39">
        <v>4119.99</v>
      </c>
      <c r="L270" s="25">
        <v>0</v>
      </c>
      <c r="M270" s="39">
        <v>4119.99</v>
      </c>
      <c r="N270" s="75">
        <v>0</v>
      </c>
      <c r="O270" s="76">
        <v>0</v>
      </c>
      <c r="P270" s="26">
        <v>0</v>
      </c>
      <c r="Q270" s="39">
        <v>4119.99</v>
      </c>
      <c r="R270" s="39">
        <v>0</v>
      </c>
      <c r="S270" s="40">
        <v>4119.99</v>
      </c>
      <c r="T270" s="100" t="s">
        <v>63</v>
      </c>
    </row>
    <row r="271" spans="1:20" outlineLevel="3" x14ac:dyDescent="0.3">
      <c r="A271" s="35" t="s">
        <v>104</v>
      </c>
      <c r="B271" s="75">
        <v>1463.78</v>
      </c>
      <c r="C271" s="76">
        <v>0</v>
      </c>
      <c r="D271" s="77">
        <v>1463.78</v>
      </c>
      <c r="E271" s="75">
        <v>0</v>
      </c>
      <c r="F271" s="76">
        <v>0</v>
      </c>
      <c r="G271" s="26">
        <v>0</v>
      </c>
      <c r="H271" s="75">
        <v>1463.78</v>
      </c>
      <c r="I271" s="76">
        <v>0</v>
      </c>
      <c r="J271" s="26">
        <v>1463.78</v>
      </c>
      <c r="K271" s="39">
        <v>4011.41</v>
      </c>
      <c r="L271" s="25">
        <v>0</v>
      </c>
      <c r="M271" s="39">
        <v>4011.41</v>
      </c>
      <c r="N271" s="75">
        <v>0</v>
      </c>
      <c r="O271" s="76">
        <v>0</v>
      </c>
      <c r="P271" s="26">
        <v>0</v>
      </c>
      <c r="Q271" s="39">
        <v>4011.41</v>
      </c>
      <c r="R271" s="39">
        <v>0</v>
      </c>
      <c r="S271" s="40">
        <v>4011.41</v>
      </c>
      <c r="T271" s="100" t="s">
        <v>63</v>
      </c>
    </row>
    <row r="272" spans="1:20" outlineLevel="3" x14ac:dyDescent="0.3">
      <c r="A272" s="35" t="s">
        <v>104</v>
      </c>
      <c r="B272" s="75">
        <v>1630.54</v>
      </c>
      <c r="C272" s="76">
        <v>0</v>
      </c>
      <c r="D272" s="77">
        <v>1630.54</v>
      </c>
      <c r="E272" s="75">
        <v>0</v>
      </c>
      <c r="F272" s="76">
        <v>0</v>
      </c>
      <c r="G272" s="26">
        <v>0</v>
      </c>
      <c r="H272" s="75">
        <v>1630.54</v>
      </c>
      <c r="I272" s="76">
        <v>0</v>
      </c>
      <c r="J272" s="26">
        <v>1630.54</v>
      </c>
      <c r="K272" s="39">
        <v>6149.93</v>
      </c>
      <c r="L272" s="25">
        <v>0</v>
      </c>
      <c r="M272" s="39">
        <v>6149.93</v>
      </c>
      <c r="N272" s="75">
        <v>0</v>
      </c>
      <c r="O272" s="76">
        <v>0</v>
      </c>
      <c r="P272" s="26">
        <v>0</v>
      </c>
      <c r="Q272" s="39">
        <v>6149.93</v>
      </c>
      <c r="R272" s="39">
        <v>0</v>
      </c>
      <c r="S272" s="40">
        <v>6149.93</v>
      </c>
      <c r="T272" s="100" t="s">
        <v>63</v>
      </c>
    </row>
    <row r="273" spans="1:20" outlineLevel="3" x14ac:dyDescent="0.3">
      <c r="A273" s="35" t="s">
        <v>104</v>
      </c>
      <c r="B273" s="75">
        <v>2012.78</v>
      </c>
      <c r="C273" s="76">
        <v>0</v>
      </c>
      <c r="D273" s="77">
        <v>2012.78</v>
      </c>
      <c r="E273" s="75">
        <v>0</v>
      </c>
      <c r="F273" s="76">
        <v>0</v>
      </c>
      <c r="G273" s="26">
        <v>0</v>
      </c>
      <c r="H273" s="75">
        <v>2012.78</v>
      </c>
      <c r="I273" s="76">
        <v>0</v>
      </c>
      <c r="J273" s="26">
        <v>2012.78</v>
      </c>
      <c r="K273" s="39">
        <v>6395.19</v>
      </c>
      <c r="L273" s="25">
        <v>0</v>
      </c>
      <c r="M273" s="39">
        <v>6395.19</v>
      </c>
      <c r="N273" s="75">
        <v>0</v>
      </c>
      <c r="O273" s="76">
        <v>0</v>
      </c>
      <c r="P273" s="26">
        <v>0</v>
      </c>
      <c r="Q273" s="39">
        <v>6395.19</v>
      </c>
      <c r="R273" s="39">
        <v>0</v>
      </c>
      <c r="S273" s="40">
        <v>6395.19</v>
      </c>
      <c r="T273" s="100" t="s">
        <v>63</v>
      </c>
    </row>
    <row r="274" spans="1:20" outlineLevel="3" x14ac:dyDescent="0.3">
      <c r="A274" s="35" t="s">
        <v>104</v>
      </c>
      <c r="B274" s="75">
        <v>0</v>
      </c>
      <c r="C274" s="76">
        <v>0</v>
      </c>
      <c r="D274" s="77">
        <v>0</v>
      </c>
      <c r="E274" s="75">
        <v>0</v>
      </c>
      <c r="F274" s="76">
        <v>0</v>
      </c>
      <c r="G274" s="26">
        <v>0</v>
      </c>
      <c r="H274" s="75">
        <v>0</v>
      </c>
      <c r="I274" s="76">
        <v>0</v>
      </c>
      <c r="J274" s="26">
        <v>0</v>
      </c>
      <c r="K274" s="39">
        <v>1214.52</v>
      </c>
      <c r="L274" s="25">
        <v>0</v>
      </c>
      <c r="M274" s="39">
        <v>1214.52</v>
      </c>
      <c r="N274" s="75">
        <v>0</v>
      </c>
      <c r="O274" s="76">
        <v>0</v>
      </c>
      <c r="P274" s="26">
        <v>0</v>
      </c>
      <c r="Q274" s="39">
        <v>1214.52</v>
      </c>
      <c r="R274" s="39">
        <v>0</v>
      </c>
      <c r="S274" s="40">
        <v>1214.52</v>
      </c>
      <c r="T274" s="100" t="s">
        <v>63</v>
      </c>
    </row>
    <row r="275" spans="1:20" outlineLevel="3" x14ac:dyDescent="0.3">
      <c r="A275" s="35" t="s">
        <v>104</v>
      </c>
      <c r="B275" s="75">
        <v>-4530.6899999999996</v>
      </c>
      <c r="C275" s="76">
        <v>0</v>
      </c>
      <c r="D275" s="77">
        <v>-4530.6899999999996</v>
      </c>
      <c r="E275" s="75">
        <v>0</v>
      </c>
      <c r="F275" s="76">
        <v>0</v>
      </c>
      <c r="G275" s="26">
        <v>0</v>
      </c>
      <c r="H275" s="75">
        <v>-4530.6899999999996</v>
      </c>
      <c r="I275" s="76">
        <v>0</v>
      </c>
      <c r="J275" s="26">
        <v>-4530.6899999999996</v>
      </c>
      <c r="K275" s="39">
        <v>9816.48</v>
      </c>
      <c r="L275" s="25">
        <v>0</v>
      </c>
      <c r="M275" s="39">
        <v>9816.48</v>
      </c>
      <c r="N275" s="75">
        <v>0</v>
      </c>
      <c r="O275" s="76">
        <v>0</v>
      </c>
      <c r="P275" s="26">
        <v>0</v>
      </c>
      <c r="Q275" s="39">
        <v>9816.48</v>
      </c>
      <c r="R275" s="39">
        <v>0</v>
      </c>
      <c r="S275" s="40">
        <v>9816.48</v>
      </c>
      <c r="T275" s="100" t="s">
        <v>63</v>
      </c>
    </row>
    <row r="276" spans="1:20" outlineLevel="3" x14ac:dyDescent="0.3">
      <c r="A276" s="35" t="s">
        <v>104</v>
      </c>
      <c r="B276" s="75">
        <v>22761.32</v>
      </c>
      <c r="C276" s="76">
        <v>0</v>
      </c>
      <c r="D276" s="77">
        <v>22761.32</v>
      </c>
      <c r="E276" s="75">
        <v>0</v>
      </c>
      <c r="F276" s="76">
        <v>0</v>
      </c>
      <c r="G276" s="26">
        <v>0</v>
      </c>
      <c r="H276" s="75">
        <v>22761.32</v>
      </c>
      <c r="I276" s="76">
        <v>0</v>
      </c>
      <c r="J276" s="26">
        <v>22761.32</v>
      </c>
      <c r="K276" s="39">
        <v>37751.619999999995</v>
      </c>
      <c r="L276" s="25">
        <v>0</v>
      </c>
      <c r="M276" s="39">
        <v>37751.619999999995</v>
      </c>
      <c r="N276" s="75">
        <v>0</v>
      </c>
      <c r="O276" s="76">
        <v>0</v>
      </c>
      <c r="P276" s="26">
        <v>0</v>
      </c>
      <c r="Q276" s="39">
        <v>37751.619999999995</v>
      </c>
      <c r="R276" s="39">
        <v>0</v>
      </c>
      <c r="S276" s="40">
        <v>37751.619999999995</v>
      </c>
      <c r="T276" s="100" t="s">
        <v>63</v>
      </c>
    </row>
    <row r="277" spans="1:20" outlineLevel="3" x14ac:dyDescent="0.3">
      <c r="A277" s="35" t="s">
        <v>104</v>
      </c>
      <c r="B277" s="75">
        <v>0</v>
      </c>
      <c r="C277" s="76">
        <v>0</v>
      </c>
      <c r="D277" s="77">
        <v>0</v>
      </c>
      <c r="E277" s="75">
        <v>0</v>
      </c>
      <c r="F277" s="76">
        <v>0</v>
      </c>
      <c r="G277" s="26">
        <v>0</v>
      </c>
      <c r="H277" s="75">
        <v>0</v>
      </c>
      <c r="I277" s="76">
        <v>0</v>
      </c>
      <c r="J277" s="26">
        <v>0</v>
      </c>
      <c r="K277" s="39">
        <v>402.52</v>
      </c>
      <c r="L277" s="25">
        <v>0</v>
      </c>
      <c r="M277" s="39">
        <v>402.52</v>
      </c>
      <c r="N277" s="75">
        <v>0</v>
      </c>
      <c r="O277" s="76">
        <v>0</v>
      </c>
      <c r="P277" s="26">
        <v>0</v>
      </c>
      <c r="Q277" s="39">
        <v>402.52</v>
      </c>
      <c r="R277" s="39">
        <v>0</v>
      </c>
      <c r="S277" s="40">
        <v>402.52</v>
      </c>
      <c r="T277" s="100" t="s">
        <v>63</v>
      </c>
    </row>
    <row r="278" spans="1:20" outlineLevel="2" x14ac:dyDescent="0.3">
      <c r="A278" s="35"/>
      <c r="B278" s="75">
        <v>25785.84</v>
      </c>
      <c r="C278" s="76">
        <v>0</v>
      </c>
      <c r="D278" s="77">
        <v>25785.84</v>
      </c>
      <c r="E278" s="75">
        <v>0</v>
      </c>
      <c r="F278" s="76">
        <v>0</v>
      </c>
      <c r="G278" s="26">
        <v>0</v>
      </c>
      <c r="H278" s="75">
        <v>25785.84</v>
      </c>
      <c r="I278" s="76">
        <v>0</v>
      </c>
      <c r="J278" s="26">
        <v>25785.84</v>
      </c>
      <c r="K278" s="39">
        <v>82258.39</v>
      </c>
      <c r="L278" s="25">
        <v>0</v>
      </c>
      <c r="M278" s="39">
        <v>82258.39</v>
      </c>
      <c r="N278" s="75">
        <v>0</v>
      </c>
      <c r="O278" s="76">
        <v>0</v>
      </c>
      <c r="P278" s="26">
        <v>0</v>
      </c>
      <c r="Q278" s="39">
        <v>82258.39</v>
      </c>
      <c r="R278" s="39">
        <v>0</v>
      </c>
      <c r="S278" s="40">
        <v>82258.39</v>
      </c>
      <c r="T278" s="106" t="s">
        <v>266</v>
      </c>
    </row>
    <row r="279" spans="1:20" outlineLevel="3" x14ac:dyDescent="0.3">
      <c r="A279" s="35" t="s">
        <v>104</v>
      </c>
      <c r="B279" s="75">
        <v>0</v>
      </c>
      <c r="C279" s="76">
        <v>0</v>
      </c>
      <c r="D279" s="77">
        <v>0</v>
      </c>
      <c r="E279" s="75">
        <v>0</v>
      </c>
      <c r="F279" s="76">
        <v>0</v>
      </c>
      <c r="G279" s="26">
        <v>0</v>
      </c>
      <c r="H279" s="75">
        <v>0</v>
      </c>
      <c r="I279" s="76">
        <v>0</v>
      </c>
      <c r="J279" s="26">
        <v>0</v>
      </c>
      <c r="K279" s="39">
        <v>1202.8800000000001</v>
      </c>
      <c r="L279" s="25">
        <v>0</v>
      </c>
      <c r="M279" s="39">
        <v>1202.8800000000001</v>
      </c>
      <c r="N279" s="75">
        <v>1202.8800000000001</v>
      </c>
      <c r="O279" s="76">
        <v>0</v>
      </c>
      <c r="P279" s="26">
        <v>1202.8800000000001</v>
      </c>
      <c r="Q279" s="39">
        <v>0</v>
      </c>
      <c r="R279" s="39">
        <v>0</v>
      </c>
      <c r="S279" s="40">
        <v>0</v>
      </c>
      <c r="T279" s="100" t="s">
        <v>66</v>
      </c>
    </row>
    <row r="280" spans="1:20" outlineLevel="3" x14ac:dyDescent="0.3">
      <c r="A280" s="35" t="s">
        <v>104</v>
      </c>
      <c r="B280" s="75">
        <v>0</v>
      </c>
      <c r="C280" s="76">
        <v>0</v>
      </c>
      <c r="D280" s="77">
        <v>0</v>
      </c>
      <c r="E280" s="75">
        <v>0</v>
      </c>
      <c r="F280" s="76">
        <v>0</v>
      </c>
      <c r="G280" s="26">
        <v>0</v>
      </c>
      <c r="H280" s="75">
        <v>0</v>
      </c>
      <c r="I280" s="76">
        <v>0</v>
      </c>
      <c r="J280" s="26">
        <v>0</v>
      </c>
      <c r="K280" s="39">
        <v>1171.4100000000001</v>
      </c>
      <c r="L280" s="25">
        <v>0</v>
      </c>
      <c r="M280" s="39">
        <v>1171.4100000000001</v>
      </c>
      <c r="N280" s="75">
        <v>1171.4100000000001</v>
      </c>
      <c r="O280" s="76">
        <v>0</v>
      </c>
      <c r="P280" s="26">
        <v>1171.4100000000001</v>
      </c>
      <c r="Q280" s="39">
        <v>0</v>
      </c>
      <c r="R280" s="39">
        <v>0</v>
      </c>
      <c r="S280" s="40">
        <v>0</v>
      </c>
      <c r="T280" s="100" t="s">
        <v>66</v>
      </c>
    </row>
    <row r="281" spans="1:20" outlineLevel="3" x14ac:dyDescent="0.3">
      <c r="A281" s="35" t="s">
        <v>104</v>
      </c>
      <c r="B281" s="75">
        <v>94.6</v>
      </c>
      <c r="C281" s="76">
        <v>0</v>
      </c>
      <c r="D281" s="77">
        <v>94.6</v>
      </c>
      <c r="E281" s="75">
        <v>94.6</v>
      </c>
      <c r="F281" s="76">
        <v>0</v>
      </c>
      <c r="G281" s="26">
        <v>94.6</v>
      </c>
      <c r="H281" s="75">
        <v>0</v>
      </c>
      <c r="I281" s="76">
        <v>0</v>
      </c>
      <c r="J281" s="26">
        <v>0</v>
      </c>
      <c r="K281" s="39">
        <v>94.6</v>
      </c>
      <c r="L281" s="25">
        <v>0</v>
      </c>
      <c r="M281" s="39">
        <v>94.6</v>
      </c>
      <c r="N281" s="75">
        <v>94.6</v>
      </c>
      <c r="O281" s="76">
        <v>0</v>
      </c>
      <c r="P281" s="26">
        <v>94.6</v>
      </c>
      <c r="Q281" s="39">
        <v>0</v>
      </c>
      <c r="R281" s="39">
        <v>0</v>
      </c>
      <c r="S281" s="40">
        <v>0</v>
      </c>
      <c r="T281" s="100" t="s">
        <v>66</v>
      </c>
    </row>
    <row r="282" spans="1:20" outlineLevel="3" x14ac:dyDescent="0.3">
      <c r="A282" s="35" t="s">
        <v>104</v>
      </c>
      <c r="B282" s="75">
        <v>664.01</v>
      </c>
      <c r="C282" s="76">
        <v>0</v>
      </c>
      <c r="D282" s="77">
        <v>664.01</v>
      </c>
      <c r="E282" s="75">
        <v>664.01</v>
      </c>
      <c r="F282" s="76">
        <v>0</v>
      </c>
      <c r="G282" s="26">
        <v>664.01</v>
      </c>
      <c r="H282" s="75">
        <v>0</v>
      </c>
      <c r="I282" s="76">
        <v>0</v>
      </c>
      <c r="J282" s="26">
        <v>0</v>
      </c>
      <c r="K282" s="39">
        <v>1121.23</v>
      </c>
      <c r="L282" s="25">
        <v>0</v>
      </c>
      <c r="M282" s="39">
        <v>1121.23</v>
      </c>
      <c r="N282" s="75">
        <v>1121.23</v>
      </c>
      <c r="O282" s="76">
        <v>0</v>
      </c>
      <c r="P282" s="26">
        <v>1121.23</v>
      </c>
      <c r="Q282" s="39">
        <v>0</v>
      </c>
      <c r="R282" s="39">
        <v>0</v>
      </c>
      <c r="S282" s="40">
        <v>0</v>
      </c>
      <c r="T282" s="100" t="s">
        <v>66</v>
      </c>
    </row>
    <row r="283" spans="1:20" outlineLevel="3" x14ac:dyDescent="0.3">
      <c r="A283" s="35" t="s">
        <v>104</v>
      </c>
      <c r="B283" s="75">
        <v>0</v>
      </c>
      <c r="C283" s="76">
        <v>0</v>
      </c>
      <c r="D283" s="77">
        <v>0</v>
      </c>
      <c r="E283" s="75">
        <v>0</v>
      </c>
      <c r="F283" s="76">
        <v>0</v>
      </c>
      <c r="G283" s="26">
        <v>0</v>
      </c>
      <c r="H283" s="75">
        <v>0</v>
      </c>
      <c r="I283" s="76">
        <v>0</v>
      </c>
      <c r="J283" s="26">
        <v>0</v>
      </c>
      <c r="K283" s="39">
        <v>189.11</v>
      </c>
      <c r="L283" s="25">
        <v>0</v>
      </c>
      <c r="M283" s="39">
        <v>189.11</v>
      </c>
      <c r="N283" s="75">
        <v>189.11</v>
      </c>
      <c r="O283" s="76">
        <v>0</v>
      </c>
      <c r="P283" s="26">
        <v>189.11</v>
      </c>
      <c r="Q283" s="39">
        <v>0</v>
      </c>
      <c r="R283" s="39">
        <v>0</v>
      </c>
      <c r="S283" s="40">
        <v>0</v>
      </c>
      <c r="T283" s="100" t="s">
        <v>66</v>
      </c>
    </row>
    <row r="284" spans="1:20" outlineLevel="3" x14ac:dyDescent="0.3">
      <c r="A284" s="35" t="s">
        <v>104</v>
      </c>
      <c r="B284" s="75">
        <v>-253.63</v>
      </c>
      <c r="C284" s="76">
        <v>0</v>
      </c>
      <c r="D284" s="77">
        <v>-253.63</v>
      </c>
      <c r="E284" s="75">
        <v>-253.63</v>
      </c>
      <c r="F284" s="76">
        <v>0</v>
      </c>
      <c r="G284" s="26">
        <v>-253.63</v>
      </c>
      <c r="H284" s="75">
        <v>0</v>
      </c>
      <c r="I284" s="76">
        <v>0</v>
      </c>
      <c r="J284" s="26">
        <v>0</v>
      </c>
      <c r="K284" s="39">
        <v>3814.9899999999993</v>
      </c>
      <c r="L284" s="25">
        <v>0</v>
      </c>
      <c r="M284" s="39">
        <v>3814.9899999999993</v>
      </c>
      <c r="N284" s="75">
        <v>3814.9899999999993</v>
      </c>
      <c r="O284" s="76">
        <v>0</v>
      </c>
      <c r="P284" s="26">
        <v>3814.9899999999993</v>
      </c>
      <c r="Q284" s="39">
        <v>0</v>
      </c>
      <c r="R284" s="39">
        <v>0</v>
      </c>
      <c r="S284" s="40">
        <v>0</v>
      </c>
      <c r="T284" s="100" t="s">
        <v>66</v>
      </c>
    </row>
    <row r="285" spans="1:20" outlineLevel="3" x14ac:dyDescent="0.3">
      <c r="A285" s="35" t="s">
        <v>104</v>
      </c>
      <c r="B285" s="75">
        <v>0.25</v>
      </c>
      <c r="C285" s="76">
        <v>0</v>
      </c>
      <c r="D285" s="77">
        <v>0.25</v>
      </c>
      <c r="E285" s="75">
        <v>0.25</v>
      </c>
      <c r="F285" s="76">
        <v>0</v>
      </c>
      <c r="G285" s="26">
        <v>0.25</v>
      </c>
      <c r="H285" s="75">
        <v>0</v>
      </c>
      <c r="I285" s="76">
        <v>0</v>
      </c>
      <c r="J285" s="26">
        <v>0</v>
      </c>
      <c r="K285" s="39">
        <v>2432.5</v>
      </c>
      <c r="L285" s="25">
        <v>0</v>
      </c>
      <c r="M285" s="39">
        <v>2432.5</v>
      </c>
      <c r="N285" s="75">
        <v>2432.5</v>
      </c>
      <c r="O285" s="76">
        <v>0</v>
      </c>
      <c r="P285" s="26">
        <v>2432.5</v>
      </c>
      <c r="Q285" s="39">
        <v>0</v>
      </c>
      <c r="R285" s="39">
        <v>0</v>
      </c>
      <c r="S285" s="40">
        <v>0</v>
      </c>
      <c r="T285" s="100" t="s">
        <v>66</v>
      </c>
    </row>
    <row r="286" spans="1:20" outlineLevel="3" x14ac:dyDescent="0.3">
      <c r="A286" s="35" t="s">
        <v>104</v>
      </c>
      <c r="B286" s="75">
        <v>717.15</v>
      </c>
      <c r="C286" s="76">
        <v>0</v>
      </c>
      <c r="D286" s="77">
        <v>717.15</v>
      </c>
      <c r="E286" s="75">
        <v>717.15</v>
      </c>
      <c r="F286" s="76">
        <v>0</v>
      </c>
      <c r="G286" s="26">
        <v>717.15</v>
      </c>
      <c r="H286" s="75">
        <v>0</v>
      </c>
      <c r="I286" s="76">
        <v>0</v>
      </c>
      <c r="J286" s="26">
        <v>0</v>
      </c>
      <c r="K286" s="39">
        <v>1944.3600000000001</v>
      </c>
      <c r="L286" s="25">
        <v>0</v>
      </c>
      <c r="M286" s="39">
        <v>1944.3600000000001</v>
      </c>
      <c r="N286" s="75">
        <v>1944.3600000000001</v>
      </c>
      <c r="O286" s="76">
        <v>0</v>
      </c>
      <c r="P286" s="26">
        <v>1944.3600000000001</v>
      </c>
      <c r="Q286" s="39">
        <v>0</v>
      </c>
      <c r="R286" s="39">
        <v>0</v>
      </c>
      <c r="S286" s="40">
        <v>0</v>
      </c>
      <c r="T286" s="100" t="s">
        <v>66</v>
      </c>
    </row>
    <row r="287" spans="1:20" outlineLevel="3" x14ac:dyDescent="0.3">
      <c r="A287" s="35" t="s">
        <v>104</v>
      </c>
      <c r="B287" s="75">
        <v>212.1</v>
      </c>
      <c r="C287" s="76">
        <v>0</v>
      </c>
      <c r="D287" s="77">
        <v>212.1</v>
      </c>
      <c r="E287" s="75">
        <v>212.1</v>
      </c>
      <c r="F287" s="76">
        <v>0</v>
      </c>
      <c r="G287" s="26">
        <v>212.1</v>
      </c>
      <c r="H287" s="75">
        <v>0</v>
      </c>
      <c r="I287" s="76">
        <v>0</v>
      </c>
      <c r="J287" s="26">
        <v>0</v>
      </c>
      <c r="K287" s="39">
        <v>2651.29</v>
      </c>
      <c r="L287" s="25">
        <v>0</v>
      </c>
      <c r="M287" s="39">
        <v>2651.29</v>
      </c>
      <c r="N287" s="75">
        <v>2651.29</v>
      </c>
      <c r="O287" s="76">
        <v>0</v>
      </c>
      <c r="P287" s="26">
        <v>2651.29</v>
      </c>
      <c r="Q287" s="39">
        <v>0</v>
      </c>
      <c r="R287" s="39">
        <v>0</v>
      </c>
      <c r="S287" s="40">
        <v>0</v>
      </c>
      <c r="T287" s="100" t="s">
        <v>66</v>
      </c>
    </row>
    <row r="288" spans="1:20" outlineLevel="3" x14ac:dyDescent="0.3">
      <c r="A288" s="35" t="s">
        <v>104</v>
      </c>
      <c r="B288" s="75">
        <v>749.74</v>
      </c>
      <c r="C288" s="76">
        <v>0</v>
      </c>
      <c r="D288" s="77">
        <v>749.74</v>
      </c>
      <c r="E288" s="75">
        <v>749.74</v>
      </c>
      <c r="F288" s="76">
        <v>0</v>
      </c>
      <c r="G288" s="26">
        <v>749.74</v>
      </c>
      <c r="H288" s="75">
        <v>0</v>
      </c>
      <c r="I288" s="76">
        <v>0</v>
      </c>
      <c r="J288" s="26">
        <v>0</v>
      </c>
      <c r="K288" s="39">
        <v>2479.92</v>
      </c>
      <c r="L288" s="25">
        <v>0</v>
      </c>
      <c r="M288" s="39">
        <v>2479.92</v>
      </c>
      <c r="N288" s="75">
        <v>2479.92</v>
      </c>
      <c r="O288" s="76">
        <v>0</v>
      </c>
      <c r="P288" s="26">
        <v>2479.92</v>
      </c>
      <c r="Q288" s="39">
        <v>0</v>
      </c>
      <c r="R288" s="39">
        <v>0</v>
      </c>
      <c r="S288" s="40">
        <v>0</v>
      </c>
      <c r="T288" s="100" t="s">
        <v>66</v>
      </c>
    </row>
    <row r="289" spans="1:20" outlineLevel="3" x14ac:dyDescent="0.3">
      <c r="A289" s="35" t="s">
        <v>104</v>
      </c>
      <c r="B289" s="75">
        <v>2095.6799999999998</v>
      </c>
      <c r="C289" s="76">
        <v>0</v>
      </c>
      <c r="D289" s="77">
        <v>2095.6799999999998</v>
      </c>
      <c r="E289" s="75">
        <v>2095.6799999999998</v>
      </c>
      <c r="F289" s="76">
        <v>0</v>
      </c>
      <c r="G289" s="26">
        <v>2095.6799999999998</v>
      </c>
      <c r="H289" s="75">
        <v>0</v>
      </c>
      <c r="I289" s="76">
        <v>0</v>
      </c>
      <c r="J289" s="26">
        <v>0</v>
      </c>
      <c r="K289" s="39">
        <v>6522.52</v>
      </c>
      <c r="L289" s="25">
        <v>0</v>
      </c>
      <c r="M289" s="39">
        <v>6522.52</v>
      </c>
      <c r="N289" s="75">
        <v>6522.52</v>
      </c>
      <c r="O289" s="76">
        <v>0</v>
      </c>
      <c r="P289" s="26">
        <v>6522.52</v>
      </c>
      <c r="Q289" s="39">
        <v>0</v>
      </c>
      <c r="R289" s="39">
        <v>0</v>
      </c>
      <c r="S289" s="40">
        <v>0</v>
      </c>
      <c r="T289" s="100" t="s">
        <v>66</v>
      </c>
    </row>
    <row r="290" spans="1:20" outlineLevel="2" x14ac:dyDescent="0.3">
      <c r="A290" s="35"/>
      <c r="B290" s="75">
        <v>4279.8999999999996</v>
      </c>
      <c r="C290" s="76">
        <v>0</v>
      </c>
      <c r="D290" s="77">
        <v>4279.8999999999996</v>
      </c>
      <c r="E290" s="75">
        <v>4279.8999999999996</v>
      </c>
      <c r="F290" s="76">
        <v>0</v>
      </c>
      <c r="G290" s="26">
        <v>4279.8999999999996</v>
      </c>
      <c r="H290" s="75">
        <v>0</v>
      </c>
      <c r="I290" s="76">
        <v>0</v>
      </c>
      <c r="J290" s="26">
        <v>0</v>
      </c>
      <c r="K290" s="39">
        <v>23624.81</v>
      </c>
      <c r="L290" s="25">
        <v>0</v>
      </c>
      <c r="M290" s="39">
        <v>23624.81</v>
      </c>
      <c r="N290" s="75">
        <v>23624.81</v>
      </c>
      <c r="O290" s="76">
        <v>0</v>
      </c>
      <c r="P290" s="26">
        <v>23624.81</v>
      </c>
      <c r="Q290" s="39">
        <v>0</v>
      </c>
      <c r="R290" s="39">
        <v>0</v>
      </c>
      <c r="S290" s="40">
        <v>0</v>
      </c>
      <c r="T290" s="106" t="s">
        <v>273</v>
      </c>
    </row>
    <row r="291" spans="1:20" outlineLevel="3" x14ac:dyDescent="0.3">
      <c r="A291" s="35" t="s">
        <v>104</v>
      </c>
      <c r="B291" s="75">
        <v>0</v>
      </c>
      <c r="C291" s="76">
        <v>187.82</v>
      </c>
      <c r="D291" s="77">
        <v>187.82</v>
      </c>
      <c r="E291" s="75">
        <v>0</v>
      </c>
      <c r="F291" s="76">
        <v>15.570277999999995</v>
      </c>
      <c r="G291" s="26">
        <v>15.570277999999995</v>
      </c>
      <c r="H291" s="75">
        <v>0</v>
      </c>
      <c r="I291" s="76">
        <v>172.24972199999999</v>
      </c>
      <c r="J291" s="26">
        <v>172.24972199999999</v>
      </c>
      <c r="K291" s="39">
        <v>0</v>
      </c>
      <c r="L291" s="25">
        <v>876.40999999999985</v>
      </c>
      <c r="M291" s="39">
        <v>876.40999999999985</v>
      </c>
      <c r="N291" s="75">
        <v>0</v>
      </c>
      <c r="O291" s="76">
        <v>72.654388999999966</v>
      </c>
      <c r="P291" s="26">
        <v>72.654388999999966</v>
      </c>
      <c r="Q291" s="39">
        <v>0</v>
      </c>
      <c r="R291" s="39">
        <v>803.75561099999993</v>
      </c>
      <c r="S291" s="40">
        <v>803.75561099999993</v>
      </c>
      <c r="T291" s="100" t="s">
        <v>49</v>
      </c>
    </row>
    <row r="292" spans="1:20" outlineLevel="3" x14ac:dyDescent="0.3">
      <c r="A292" s="35" t="s">
        <v>104</v>
      </c>
      <c r="B292" s="75">
        <v>0</v>
      </c>
      <c r="C292" s="76">
        <v>765.36</v>
      </c>
      <c r="D292" s="77">
        <v>765.36</v>
      </c>
      <c r="E292" s="75">
        <v>0</v>
      </c>
      <c r="F292" s="76">
        <v>63.448343999999985</v>
      </c>
      <c r="G292" s="26">
        <v>63.448343999999985</v>
      </c>
      <c r="H292" s="75">
        <v>0</v>
      </c>
      <c r="I292" s="76">
        <v>701.91165599999999</v>
      </c>
      <c r="J292" s="26">
        <v>701.91165599999999</v>
      </c>
      <c r="K292" s="39">
        <v>0</v>
      </c>
      <c r="L292" s="25">
        <v>1401.25</v>
      </c>
      <c r="M292" s="39">
        <v>1401.25</v>
      </c>
      <c r="N292" s="75">
        <v>0</v>
      </c>
      <c r="O292" s="76">
        <v>116.16362499999997</v>
      </c>
      <c r="P292" s="26">
        <v>116.16362499999997</v>
      </c>
      <c r="Q292" s="39">
        <v>0</v>
      </c>
      <c r="R292" s="39">
        <v>1285.0863750000001</v>
      </c>
      <c r="S292" s="40">
        <v>1285.0863750000001</v>
      </c>
      <c r="T292" s="100" t="s">
        <v>49</v>
      </c>
    </row>
    <row r="293" spans="1:20" outlineLevel="3" x14ac:dyDescent="0.3">
      <c r="A293" s="35" t="s">
        <v>104</v>
      </c>
      <c r="B293" s="75">
        <v>0</v>
      </c>
      <c r="C293" s="76">
        <v>10855.6</v>
      </c>
      <c r="D293" s="77">
        <v>10855.6</v>
      </c>
      <c r="E293" s="75">
        <v>0</v>
      </c>
      <c r="F293" s="76">
        <v>899.92923999999971</v>
      </c>
      <c r="G293" s="26">
        <v>899.92923999999971</v>
      </c>
      <c r="H293" s="75">
        <v>0</v>
      </c>
      <c r="I293" s="76">
        <v>9955.6707600000009</v>
      </c>
      <c r="J293" s="26">
        <v>9955.6707600000009</v>
      </c>
      <c r="K293" s="39">
        <v>0</v>
      </c>
      <c r="L293" s="25">
        <v>38528.47</v>
      </c>
      <c r="M293" s="39">
        <v>38528.47</v>
      </c>
      <c r="N293" s="75">
        <v>0</v>
      </c>
      <c r="O293" s="76">
        <v>3194.010162999999</v>
      </c>
      <c r="P293" s="26">
        <v>3194.010162999999</v>
      </c>
      <c r="Q293" s="39">
        <v>0</v>
      </c>
      <c r="R293" s="39">
        <v>35334.459837000002</v>
      </c>
      <c r="S293" s="40">
        <v>35334.459837000002</v>
      </c>
      <c r="T293" s="100" t="s">
        <v>49</v>
      </c>
    </row>
    <row r="294" spans="1:20" outlineLevel="3" x14ac:dyDescent="0.3">
      <c r="A294" s="35" t="s">
        <v>104</v>
      </c>
      <c r="B294" s="75">
        <v>0</v>
      </c>
      <c r="C294" s="76">
        <v>8486.68</v>
      </c>
      <c r="D294" s="77">
        <v>8486.68</v>
      </c>
      <c r="E294" s="75">
        <v>0</v>
      </c>
      <c r="F294" s="76">
        <v>703.54577199999983</v>
      </c>
      <c r="G294" s="26">
        <v>703.54577199999983</v>
      </c>
      <c r="H294" s="75">
        <v>0</v>
      </c>
      <c r="I294" s="76">
        <v>7783.1342280000008</v>
      </c>
      <c r="J294" s="26">
        <v>7783.1342280000008</v>
      </c>
      <c r="K294" s="39">
        <v>0</v>
      </c>
      <c r="L294" s="25">
        <v>17129.260000000002</v>
      </c>
      <c r="M294" s="39">
        <v>17129.260000000002</v>
      </c>
      <c r="N294" s="75">
        <v>0</v>
      </c>
      <c r="O294" s="76">
        <v>1420.0156539999998</v>
      </c>
      <c r="P294" s="26">
        <v>1420.0156539999998</v>
      </c>
      <c r="Q294" s="39">
        <v>0</v>
      </c>
      <c r="R294" s="39">
        <v>15709.244346000003</v>
      </c>
      <c r="S294" s="40">
        <v>15709.244346000003</v>
      </c>
      <c r="T294" s="100" t="s">
        <v>49</v>
      </c>
    </row>
    <row r="295" spans="1:20" outlineLevel="3" x14ac:dyDescent="0.3">
      <c r="A295" s="35" t="s">
        <v>104</v>
      </c>
      <c r="B295" s="75">
        <v>0</v>
      </c>
      <c r="C295" s="76">
        <v>0</v>
      </c>
      <c r="D295" s="77">
        <v>0</v>
      </c>
      <c r="E295" s="75">
        <v>0</v>
      </c>
      <c r="F295" s="76">
        <v>0</v>
      </c>
      <c r="G295" s="26">
        <v>0</v>
      </c>
      <c r="H295" s="75">
        <v>0</v>
      </c>
      <c r="I295" s="76">
        <v>0</v>
      </c>
      <c r="J295" s="26">
        <v>0</v>
      </c>
      <c r="K295" s="39">
        <v>0</v>
      </c>
      <c r="L295" s="25">
        <v>4723.7</v>
      </c>
      <c r="M295" s="39">
        <v>4723.7</v>
      </c>
      <c r="N295" s="75">
        <v>0</v>
      </c>
      <c r="O295" s="76">
        <v>391.59472999999986</v>
      </c>
      <c r="P295" s="26">
        <v>391.59472999999986</v>
      </c>
      <c r="Q295" s="39">
        <v>0</v>
      </c>
      <c r="R295" s="39">
        <v>4332.10527</v>
      </c>
      <c r="S295" s="40">
        <v>4332.10527</v>
      </c>
      <c r="T295" s="100" t="s">
        <v>49</v>
      </c>
    </row>
    <row r="296" spans="1:20" outlineLevel="3" x14ac:dyDescent="0.3">
      <c r="A296" s="35" t="s">
        <v>104</v>
      </c>
      <c r="B296" s="75">
        <v>0</v>
      </c>
      <c r="C296" s="76">
        <v>1889.72</v>
      </c>
      <c r="D296" s="77">
        <v>1889.72</v>
      </c>
      <c r="E296" s="75">
        <v>0</v>
      </c>
      <c r="F296" s="76">
        <v>156.65778799999995</v>
      </c>
      <c r="G296" s="26">
        <v>156.65778799999995</v>
      </c>
      <c r="H296" s="75">
        <v>0</v>
      </c>
      <c r="I296" s="76">
        <v>1733.062212</v>
      </c>
      <c r="J296" s="26">
        <v>1733.062212</v>
      </c>
      <c r="K296" s="39">
        <v>0</v>
      </c>
      <c r="L296" s="25">
        <v>4509.54</v>
      </c>
      <c r="M296" s="39">
        <v>4509.54</v>
      </c>
      <c r="N296" s="75">
        <v>0</v>
      </c>
      <c r="O296" s="76">
        <v>373.84086599999989</v>
      </c>
      <c r="P296" s="26">
        <v>373.84086599999989</v>
      </c>
      <c r="Q296" s="39">
        <v>0</v>
      </c>
      <c r="R296" s="39">
        <v>4135.6991340000004</v>
      </c>
      <c r="S296" s="40">
        <v>4135.6991340000004</v>
      </c>
      <c r="T296" s="100" t="s">
        <v>49</v>
      </c>
    </row>
    <row r="297" spans="1:20" outlineLevel="3" x14ac:dyDescent="0.3">
      <c r="A297" s="35" t="s">
        <v>104</v>
      </c>
      <c r="B297" s="75">
        <v>0</v>
      </c>
      <c r="C297" s="76">
        <v>112.69</v>
      </c>
      <c r="D297" s="77">
        <v>112.69</v>
      </c>
      <c r="E297" s="75">
        <v>0</v>
      </c>
      <c r="F297" s="76">
        <v>9.3420009999999962</v>
      </c>
      <c r="G297" s="26">
        <v>9.3420009999999962</v>
      </c>
      <c r="H297" s="75">
        <v>0</v>
      </c>
      <c r="I297" s="76">
        <v>103.347999</v>
      </c>
      <c r="J297" s="26">
        <v>103.347999</v>
      </c>
      <c r="K297" s="39">
        <v>0</v>
      </c>
      <c r="L297" s="25">
        <v>10627.27</v>
      </c>
      <c r="M297" s="39">
        <v>10627.27</v>
      </c>
      <c r="N297" s="75">
        <v>0</v>
      </c>
      <c r="O297" s="76">
        <v>881.00068299999975</v>
      </c>
      <c r="P297" s="26">
        <v>881.00068299999975</v>
      </c>
      <c r="Q297" s="39">
        <v>0</v>
      </c>
      <c r="R297" s="39">
        <v>9746.2693170000002</v>
      </c>
      <c r="S297" s="40">
        <v>9746.2693170000002</v>
      </c>
      <c r="T297" s="100" t="s">
        <v>49</v>
      </c>
    </row>
    <row r="298" spans="1:20" outlineLevel="3" x14ac:dyDescent="0.3">
      <c r="A298" s="35" t="s">
        <v>104</v>
      </c>
      <c r="B298" s="75">
        <v>0</v>
      </c>
      <c r="C298" s="76">
        <v>632.45000000000005</v>
      </c>
      <c r="D298" s="77">
        <v>632.45000000000005</v>
      </c>
      <c r="E298" s="75">
        <v>0</v>
      </c>
      <c r="F298" s="76">
        <v>52.43010499999999</v>
      </c>
      <c r="G298" s="26">
        <v>52.43010499999999</v>
      </c>
      <c r="H298" s="75">
        <v>0</v>
      </c>
      <c r="I298" s="76">
        <v>580.01989500000002</v>
      </c>
      <c r="J298" s="26">
        <v>580.01989500000002</v>
      </c>
      <c r="K298" s="39">
        <v>0</v>
      </c>
      <c r="L298" s="25">
        <v>3574.87</v>
      </c>
      <c r="M298" s="39">
        <v>3574.87</v>
      </c>
      <c r="N298" s="75">
        <v>0</v>
      </c>
      <c r="O298" s="76">
        <v>296.35672299999987</v>
      </c>
      <c r="P298" s="26">
        <v>296.35672299999987</v>
      </c>
      <c r="Q298" s="39">
        <v>0</v>
      </c>
      <c r="R298" s="39">
        <v>3278.513277</v>
      </c>
      <c r="S298" s="40">
        <v>3278.513277</v>
      </c>
      <c r="T298" s="100" t="s">
        <v>49</v>
      </c>
    </row>
    <row r="299" spans="1:20" outlineLevel="3" x14ac:dyDescent="0.3">
      <c r="A299" s="35" t="s">
        <v>104</v>
      </c>
      <c r="B299" s="75">
        <v>0</v>
      </c>
      <c r="C299" s="76">
        <v>18.190000000000001</v>
      </c>
      <c r="D299" s="77">
        <v>18.190000000000001</v>
      </c>
      <c r="E299" s="75">
        <v>0</v>
      </c>
      <c r="F299" s="76">
        <v>1.5079509999999996</v>
      </c>
      <c r="G299" s="26">
        <v>1.5079509999999996</v>
      </c>
      <c r="H299" s="75">
        <v>0</v>
      </c>
      <c r="I299" s="76">
        <v>16.682049000000003</v>
      </c>
      <c r="J299" s="26">
        <v>16.682049000000003</v>
      </c>
      <c r="K299" s="39">
        <v>0</v>
      </c>
      <c r="L299" s="25">
        <v>207.3</v>
      </c>
      <c r="M299" s="39">
        <v>207.3</v>
      </c>
      <c r="N299" s="75">
        <v>0</v>
      </c>
      <c r="O299" s="76">
        <v>17.185169999999996</v>
      </c>
      <c r="P299" s="26">
        <v>17.185169999999996</v>
      </c>
      <c r="Q299" s="39">
        <v>0</v>
      </c>
      <c r="R299" s="39">
        <v>190.11483000000001</v>
      </c>
      <c r="S299" s="40">
        <v>190.11483000000001</v>
      </c>
      <c r="T299" s="100" t="s">
        <v>49</v>
      </c>
    </row>
    <row r="300" spans="1:20" outlineLevel="2" x14ac:dyDescent="0.3">
      <c r="A300" s="35"/>
      <c r="B300" s="75">
        <v>0</v>
      </c>
      <c r="C300" s="76">
        <v>22948.51</v>
      </c>
      <c r="D300" s="77">
        <v>22948.51</v>
      </c>
      <c r="E300" s="75">
        <v>0</v>
      </c>
      <c r="F300" s="76">
        <v>1902.4314789999994</v>
      </c>
      <c r="G300" s="26">
        <v>1902.4314789999994</v>
      </c>
      <c r="H300" s="75">
        <v>0</v>
      </c>
      <c r="I300" s="76">
        <v>21046.078521000003</v>
      </c>
      <c r="J300" s="26">
        <v>21046.078521000003</v>
      </c>
      <c r="K300" s="39">
        <v>0</v>
      </c>
      <c r="L300" s="25">
        <v>81578.070000000007</v>
      </c>
      <c r="M300" s="39">
        <v>81578.070000000007</v>
      </c>
      <c r="N300" s="75">
        <v>0</v>
      </c>
      <c r="O300" s="76">
        <v>6762.8220029999975</v>
      </c>
      <c r="P300" s="26">
        <v>6762.8220029999975</v>
      </c>
      <c r="Q300" s="39">
        <v>0</v>
      </c>
      <c r="R300" s="39">
        <v>74815.247997000028</v>
      </c>
      <c r="S300" s="40">
        <v>74815.247997000028</v>
      </c>
      <c r="T300" s="106" t="s">
        <v>268</v>
      </c>
    </row>
    <row r="301" spans="1:20" outlineLevel="3" x14ac:dyDescent="0.3">
      <c r="A301" s="35" t="s">
        <v>104</v>
      </c>
      <c r="B301" s="75">
        <v>0</v>
      </c>
      <c r="C301" s="76">
        <v>180</v>
      </c>
      <c r="D301" s="77">
        <v>180</v>
      </c>
      <c r="E301" s="75">
        <v>0</v>
      </c>
      <c r="F301" s="76">
        <v>2.1059999999999999</v>
      </c>
      <c r="G301" s="26">
        <v>2.1059999999999999</v>
      </c>
      <c r="H301" s="75">
        <v>0</v>
      </c>
      <c r="I301" s="76">
        <v>177.89400000000001</v>
      </c>
      <c r="J301" s="26">
        <v>177.89400000000001</v>
      </c>
      <c r="K301" s="39">
        <v>0</v>
      </c>
      <c r="L301" s="25">
        <v>465.28</v>
      </c>
      <c r="M301" s="39">
        <v>465.28</v>
      </c>
      <c r="N301" s="75">
        <v>0</v>
      </c>
      <c r="O301" s="76">
        <v>5.4437759999999997</v>
      </c>
      <c r="P301" s="26">
        <v>5.4437759999999997</v>
      </c>
      <c r="Q301" s="39">
        <v>0</v>
      </c>
      <c r="R301" s="39">
        <v>459.83622399999996</v>
      </c>
      <c r="S301" s="40">
        <v>459.83622399999996</v>
      </c>
      <c r="T301" s="100" t="s">
        <v>244</v>
      </c>
    </row>
    <row r="302" spans="1:20" outlineLevel="3" x14ac:dyDescent="0.3">
      <c r="A302" s="35" t="s">
        <v>104</v>
      </c>
      <c r="B302" s="75">
        <v>0</v>
      </c>
      <c r="C302" s="76">
        <v>29.4</v>
      </c>
      <c r="D302" s="77">
        <v>29.4</v>
      </c>
      <c r="E302" s="75">
        <v>0</v>
      </c>
      <c r="F302" s="76">
        <v>0.34398000000000001</v>
      </c>
      <c r="G302" s="26">
        <v>0.34398000000000001</v>
      </c>
      <c r="H302" s="75">
        <v>0</v>
      </c>
      <c r="I302" s="76">
        <v>29.05602</v>
      </c>
      <c r="J302" s="26">
        <v>29.05602</v>
      </c>
      <c r="K302" s="39">
        <v>0</v>
      </c>
      <c r="L302" s="25">
        <v>64.81</v>
      </c>
      <c r="M302" s="39">
        <v>64.81</v>
      </c>
      <c r="N302" s="75">
        <v>0</v>
      </c>
      <c r="O302" s="76">
        <v>0.75827700000000009</v>
      </c>
      <c r="P302" s="26">
        <v>0.75827700000000009</v>
      </c>
      <c r="Q302" s="39">
        <v>0</v>
      </c>
      <c r="R302" s="39">
        <v>64.051722999999996</v>
      </c>
      <c r="S302" s="40">
        <v>64.051722999999996</v>
      </c>
      <c r="T302" s="100" t="s">
        <v>244</v>
      </c>
    </row>
    <row r="303" spans="1:20" outlineLevel="3" x14ac:dyDescent="0.3">
      <c r="A303" s="35" t="s">
        <v>104</v>
      </c>
      <c r="B303" s="75">
        <v>0</v>
      </c>
      <c r="C303" s="76">
        <v>-2538.5700000000002</v>
      </c>
      <c r="D303" s="77">
        <v>-2538.5700000000002</v>
      </c>
      <c r="E303" s="75">
        <v>0</v>
      </c>
      <c r="F303" s="76">
        <v>-29.701269000000003</v>
      </c>
      <c r="G303" s="26">
        <v>-29.701269000000003</v>
      </c>
      <c r="H303" s="75">
        <v>0</v>
      </c>
      <c r="I303" s="76">
        <v>-2508.868731</v>
      </c>
      <c r="J303" s="26">
        <v>-2508.868731</v>
      </c>
      <c r="K303" s="39">
        <v>0</v>
      </c>
      <c r="L303" s="25">
        <v>8563.19</v>
      </c>
      <c r="M303" s="39">
        <v>8563.19</v>
      </c>
      <c r="N303" s="75">
        <v>0</v>
      </c>
      <c r="O303" s="76">
        <v>100.189323</v>
      </c>
      <c r="P303" s="26">
        <v>100.189323</v>
      </c>
      <c r="Q303" s="39">
        <v>0</v>
      </c>
      <c r="R303" s="39">
        <v>8463.000677</v>
      </c>
      <c r="S303" s="40">
        <v>8463.000677</v>
      </c>
      <c r="T303" s="100" t="s">
        <v>244</v>
      </c>
    </row>
    <row r="304" spans="1:20" outlineLevel="3" x14ac:dyDescent="0.3">
      <c r="A304" s="35" t="s">
        <v>104</v>
      </c>
      <c r="B304" s="75">
        <v>0</v>
      </c>
      <c r="C304" s="76">
        <v>653.45000000000005</v>
      </c>
      <c r="D304" s="77">
        <v>653.45000000000005</v>
      </c>
      <c r="E304" s="75">
        <v>0</v>
      </c>
      <c r="F304" s="76">
        <v>7.6453650000000009</v>
      </c>
      <c r="G304" s="26">
        <v>7.6453650000000009</v>
      </c>
      <c r="H304" s="75">
        <v>0</v>
      </c>
      <c r="I304" s="76">
        <v>645.80463500000008</v>
      </c>
      <c r="J304" s="26">
        <v>645.80463500000008</v>
      </c>
      <c r="K304" s="39">
        <v>0</v>
      </c>
      <c r="L304" s="25">
        <v>4716.05</v>
      </c>
      <c r="M304" s="39">
        <v>4716.05</v>
      </c>
      <c r="N304" s="75">
        <v>0</v>
      </c>
      <c r="O304" s="76">
        <v>55.177785000000007</v>
      </c>
      <c r="P304" s="26">
        <v>55.177785000000007</v>
      </c>
      <c r="Q304" s="39">
        <v>0</v>
      </c>
      <c r="R304" s="39">
        <v>4660.8722150000003</v>
      </c>
      <c r="S304" s="40">
        <v>4660.8722150000003</v>
      </c>
      <c r="T304" s="100" t="s">
        <v>244</v>
      </c>
    </row>
    <row r="305" spans="1:20" outlineLevel="3" x14ac:dyDescent="0.3">
      <c r="A305" s="35" t="s">
        <v>104</v>
      </c>
      <c r="B305" s="75">
        <v>0</v>
      </c>
      <c r="C305" s="76">
        <v>0</v>
      </c>
      <c r="D305" s="77">
        <v>0</v>
      </c>
      <c r="E305" s="75">
        <v>0</v>
      </c>
      <c r="F305" s="76">
        <v>0</v>
      </c>
      <c r="G305" s="26">
        <v>0</v>
      </c>
      <c r="H305" s="75">
        <v>0</v>
      </c>
      <c r="I305" s="76">
        <v>0</v>
      </c>
      <c r="J305" s="26">
        <v>0</v>
      </c>
      <c r="K305" s="39">
        <v>0</v>
      </c>
      <c r="L305" s="25">
        <v>433.67</v>
      </c>
      <c r="M305" s="39">
        <v>433.67</v>
      </c>
      <c r="N305" s="75">
        <v>0</v>
      </c>
      <c r="O305" s="76">
        <v>5.0739390000000002</v>
      </c>
      <c r="P305" s="26">
        <v>5.0739390000000002</v>
      </c>
      <c r="Q305" s="39">
        <v>0</v>
      </c>
      <c r="R305" s="39">
        <v>428.59606100000002</v>
      </c>
      <c r="S305" s="40">
        <v>428.59606100000002</v>
      </c>
      <c r="T305" s="100" t="s">
        <v>244</v>
      </c>
    </row>
    <row r="306" spans="1:20" outlineLevel="2" x14ac:dyDescent="0.3">
      <c r="A306" s="35"/>
      <c r="B306" s="75">
        <v>0</v>
      </c>
      <c r="C306" s="76">
        <v>-1675.72</v>
      </c>
      <c r="D306" s="77">
        <v>-1675.72</v>
      </c>
      <c r="E306" s="75">
        <v>0</v>
      </c>
      <c r="F306" s="76">
        <v>-19.605924000000002</v>
      </c>
      <c r="G306" s="26">
        <v>-19.605924000000002</v>
      </c>
      <c r="H306" s="75">
        <v>0</v>
      </c>
      <c r="I306" s="76">
        <v>-1656.1140760000003</v>
      </c>
      <c r="J306" s="26">
        <v>-1656.1140760000003</v>
      </c>
      <c r="K306" s="39">
        <v>0</v>
      </c>
      <c r="L306" s="25">
        <v>14243.000000000002</v>
      </c>
      <c r="M306" s="39">
        <v>14243.000000000002</v>
      </c>
      <c r="N306" s="75">
        <v>0</v>
      </c>
      <c r="O306" s="76">
        <v>166.6431</v>
      </c>
      <c r="P306" s="26">
        <v>166.6431</v>
      </c>
      <c r="Q306" s="39">
        <v>0</v>
      </c>
      <c r="R306" s="39">
        <v>14076.356899999999</v>
      </c>
      <c r="S306" s="40">
        <v>14076.356899999999</v>
      </c>
      <c r="T306" s="106" t="s">
        <v>269</v>
      </c>
    </row>
    <row r="307" spans="1:20" outlineLevel="1" x14ac:dyDescent="0.3">
      <c r="A307" s="108" t="s">
        <v>103</v>
      </c>
      <c r="B307" s="110">
        <v>30065.739999999998</v>
      </c>
      <c r="C307" s="109">
        <v>67517.399999999994</v>
      </c>
      <c r="D307" s="111">
        <v>97583.140000000014</v>
      </c>
      <c r="E307" s="110">
        <v>4279.8999999999996</v>
      </c>
      <c r="F307" s="109">
        <v>6998.3539419999979</v>
      </c>
      <c r="G307" s="112">
        <v>11278.253941999999</v>
      </c>
      <c r="H307" s="110">
        <v>25785.84</v>
      </c>
      <c r="I307" s="109">
        <v>60519.046058</v>
      </c>
      <c r="J307" s="112">
        <v>86304.886057999989</v>
      </c>
      <c r="K307" s="109">
        <v>105883.20000000001</v>
      </c>
      <c r="L307" s="113">
        <v>408814.73000000004</v>
      </c>
      <c r="M307" s="109">
        <v>514697.92999999988</v>
      </c>
      <c r="N307" s="110">
        <v>23624.81</v>
      </c>
      <c r="O307" s="109">
        <v>41593.119106999999</v>
      </c>
      <c r="P307" s="112">
        <v>65217.929107000004</v>
      </c>
      <c r="Q307" s="109">
        <v>82258.39</v>
      </c>
      <c r="R307" s="109">
        <v>367221.61089300003</v>
      </c>
      <c r="S307" s="114">
        <v>449480.00089299999</v>
      </c>
      <c r="T307" s="115"/>
    </row>
    <row r="308" spans="1:20" outlineLevel="3" x14ac:dyDescent="0.3">
      <c r="A308" s="35" t="s">
        <v>106</v>
      </c>
      <c r="B308" s="75">
        <v>0</v>
      </c>
      <c r="C308" s="76">
        <v>3748.05</v>
      </c>
      <c r="D308" s="77">
        <v>3748.05</v>
      </c>
      <c r="E308" s="75">
        <v>0</v>
      </c>
      <c r="F308" s="76">
        <v>415.28394000000003</v>
      </c>
      <c r="G308" s="26">
        <v>415.28394000000003</v>
      </c>
      <c r="H308" s="75">
        <v>0</v>
      </c>
      <c r="I308" s="76">
        <v>3332.7660599999999</v>
      </c>
      <c r="J308" s="26">
        <v>3332.7660599999999</v>
      </c>
      <c r="K308" s="39">
        <v>0</v>
      </c>
      <c r="L308" s="25">
        <v>16943.63</v>
      </c>
      <c r="M308" s="39">
        <v>16943.63</v>
      </c>
      <c r="N308" s="75">
        <v>0</v>
      </c>
      <c r="O308" s="76">
        <v>1877.3542040000002</v>
      </c>
      <c r="P308" s="26">
        <v>1877.3542040000002</v>
      </c>
      <c r="Q308" s="39">
        <v>0</v>
      </c>
      <c r="R308" s="39">
        <v>15066.275796000002</v>
      </c>
      <c r="S308" s="40">
        <v>15066.275796000002</v>
      </c>
      <c r="T308" s="100" t="s">
        <v>251</v>
      </c>
    </row>
    <row r="309" spans="1:20" outlineLevel="2" x14ac:dyDescent="0.3">
      <c r="A309" s="35"/>
      <c r="B309" s="75">
        <v>0</v>
      </c>
      <c r="C309" s="76">
        <v>3748.05</v>
      </c>
      <c r="D309" s="77">
        <v>3748.05</v>
      </c>
      <c r="E309" s="75">
        <v>0</v>
      </c>
      <c r="F309" s="76">
        <v>415.28394000000003</v>
      </c>
      <c r="G309" s="26">
        <v>415.28394000000003</v>
      </c>
      <c r="H309" s="75">
        <v>0</v>
      </c>
      <c r="I309" s="76">
        <v>3332.7660599999999</v>
      </c>
      <c r="J309" s="26">
        <v>3332.7660599999999</v>
      </c>
      <c r="K309" s="39">
        <v>0</v>
      </c>
      <c r="L309" s="25">
        <v>16943.63</v>
      </c>
      <c r="M309" s="39">
        <v>16943.63</v>
      </c>
      <c r="N309" s="75">
        <v>0</v>
      </c>
      <c r="O309" s="76">
        <v>1877.3542040000002</v>
      </c>
      <c r="P309" s="26">
        <v>1877.3542040000002</v>
      </c>
      <c r="Q309" s="39">
        <v>0</v>
      </c>
      <c r="R309" s="39">
        <v>15066.275796000002</v>
      </c>
      <c r="S309" s="40">
        <v>15066.275796000002</v>
      </c>
      <c r="T309" s="106" t="s">
        <v>267</v>
      </c>
    </row>
    <row r="310" spans="1:20" outlineLevel="3" x14ac:dyDescent="0.3">
      <c r="A310" s="35" t="s">
        <v>106</v>
      </c>
      <c r="B310" s="75">
        <v>0</v>
      </c>
      <c r="C310" s="76">
        <v>0</v>
      </c>
      <c r="D310" s="77">
        <v>0</v>
      </c>
      <c r="E310" s="75">
        <v>0</v>
      </c>
      <c r="F310" s="76">
        <v>0</v>
      </c>
      <c r="G310" s="26">
        <v>0</v>
      </c>
      <c r="H310" s="75">
        <v>0</v>
      </c>
      <c r="I310" s="76">
        <v>0</v>
      </c>
      <c r="J310" s="26">
        <v>0</v>
      </c>
      <c r="K310" s="39">
        <v>0</v>
      </c>
      <c r="L310" s="25">
        <v>0</v>
      </c>
      <c r="M310" s="39">
        <v>0</v>
      </c>
      <c r="N310" s="75">
        <v>0</v>
      </c>
      <c r="O310" s="76">
        <v>0</v>
      </c>
      <c r="P310" s="26">
        <v>0</v>
      </c>
      <c r="Q310" s="39">
        <v>0</v>
      </c>
      <c r="R310" s="39">
        <v>0</v>
      </c>
      <c r="S310" s="40">
        <v>0</v>
      </c>
      <c r="T310" s="100" t="s">
        <v>62</v>
      </c>
    </row>
    <row r="311" spans="1:20" outlineLevel="2" x14ac:dyDescent="0.3">
      <c r="A311" s="35"/>
      <c r="B311" s="75">
        <v>0</v>
      </c>
      <c r="C311" s="76">
        <v>0</v>
      </c>
      <c r="D311" s="77">
        <v>0</v>
      </c>
      <c r="E311" s="75">
        <v>0</v>
      </c>
      <c r="F311" s="76">
        <v>0</v>
      </c>
      <c r="G311" s="26">
        <v>0</v>
      </c>
      <c r="H311" s="75">
        <v>0</v>
      </c>
      <c r="I311" s="76">
        <v>0</v>
      </c>
      <c r="J311" s="26">
        <v>0</v>
      </c>
      <c r="K311" s="39">
        <v>0</v>
      </c>
      <c r="L311" s="25">
        <v>0</v>
      </c>
      <c r="M311" s="39">
        <v>0</v>
      </c>
      <c r="N311" s="75">
        <v>0</v>
      </c>
      <c r="O311" s="76">
        <v>0</v>
      </c>
      <c r="P311" s="26">
        <v>0</v>
      </c>
      <c r="Q311" s="39">
        <v>0</v>
      </c>
      <c r="R311" s="39">
        <v>0</v>
      </c>
      <c r="S311" s="40">
        <v>0</v>
      </c>
      <c r="T311" s="106" t="s">
        <v>272</v>
      </c>
    </row>
    <row r="312" spans="1:20" outlineLevel="3" x14ac:dyDescent="0.3">
      <c r="A312" s="35" t="s">
        <v>106</v>
      </c>
      <c r="B312" s="75">
        <v>0</v>
      </c>
      <c r="C312" s="76">
        <v>2450.9899999999998</v>
      </c>
      <c r="D312" s="77">
        <v>2450.9899999999998</v>
      </c>
      <c r="E312" s="75">
        <v>0</v>
      </c>
      <c r="F312" s="76">
        <v>616.91418299999998</v>
      </c>
      <c r="G312" s="26">
        <v>616.91418299999998</v>
      </c>
      <c r="H312" s="75">
        <v>0</v>
      </c>
      <c r="I312" s="76">
        <v>1834.0758169999999</v>
      </c>
      <c r="J312" s="26">
        <v>1834.0758169999999</v>
      </c>
      <c r="K312" s="39">
        <v>0</v>
      </c>
      <c r="L312" s="25">
        <v>7352.9699999999993</v>
      </c>
      <c r="M312" s="39">
        <v>7352.9699999999993</v>
      </c>
      <c r="N312" s="75">
        <v>0</v>
      </c>
      <c r="O312" s="76">
        <v>1850.7425490000001</v>
      </c>
      <c r="P312" s="26">
        <v>1850.7425490000001</v>
      </c>
      <c r="Q312" s="39">
        <v>0</v>
      </c>
      <c r="R312" s="39">
        <v>5502.2274509999988</v>
      </c>
      <c r="S312" s="40">
        <v>5502.2274509999988</v>
      </c>
      <c r="T312" s="100" t="s">
        <v>51</v>
      </c>
    </row>
    <row r="313" spans="1:20" outlineLevel="2" x14ac:dyDescent="0.3">
      <c r="A313" s="35"/>
      <c r="B313" s="75">
        <v>0</v>
      </c>
      <c r="C313" s="76">
        <v>2450.9899999999998</v>
      </c>
      <c r="D313" s="77">
        <v>2450.9899999999998</v>
      </c>
      <c r="E313" s="75">
        <v>0</v>
      </c>
      <c r="F313" s="76">
        <v>616.91418299999998</v>
      </c>
      <c r="G313" s="26">
        <v>616.91418299999998</v>
      </c>
      <c r="H313" s="75">
        <v>0</v>
      </c>
      <c r="I313" s="76">
        <v>1834.0758169999999</v>
      </c>
      <c r="J313" s="26">
        <v>1834.0758169999999</v>
      </c>
      <c r="K313" s="39">
        <v>0</v>
      </c>
      <c r="L313" s="25">
        <v>7352.9699999999993</v>
      </c>
      <c r="M313" s="39">
        <v>7352.9699999999993</v>
      </c>
      <c r="N313" s="75">
        <v>0</v>
      </c>
      <c r="O313" s="76">
        <v>1850.7425490000001</v>
      </c>
      <c r="P313" s="26">
        <v>1850.7425490000001</v>
      </c>
      <c r="Q313" s="39">
        <v>0</v>
      </c>
      <c r="R313" s="39">
        <v>5502.2274509999988</v>
      </c>
      <c r="S313" s="40">
        <v>5502.2274509999988</v>
      </c>
      <c r="T313" s="106" t="s">
        <v>276</v>
      </c>
    </row>
    <row r="314" spans="1:20" outlineLevel="1" x14ac:dyDescent="0.3">
      <c r="A314" s="108" t="s">
        <v>105</v>
      </c>
      <c r="B314" s="110">
        <v>0</v>
      </c>
      <c r="C314" s="109">
        <v>6199.04</v>
      </c>
      <c r="D314" s="111">
        <v>6199.04</v>
      </c>
      <c r="E314" s="110">
        <v>0</v>
      </c>
      <c r="F314" s="109">
        <v>1032.1981230000001</v>
      </c>
      <c r="G314" s="112">
        <v>1032.1981230000001</v>
      </c>
      <c r="H314" s="110">
        <v>0</v>
      </c>
      <c r="I314" s="109">
        <v>5166.8418769999998</v>
      </c>
      <c r="J314" s="112">
        <v>5166.8418769999998</v>
      </c>
      <c r="K314" s="109">
        <v>0</v>
      </c>
      <c r="L314" s="113">
        <v>24296.6</v>
      </c>
      <c r="M314" s="109">
        <v>24296.6</v>
      </c>
      <c r="N314" s="110">
        <v>0</v>
      </c>
      <c r="O314" s="109">
        <v>3728.0967530000003</v>
      </c>
      <c r="P314" s="112">
        <v>3728.0967530000003</v>
      </c>
      <c r="Q314" s="109">
        <v>0</v>
      </c>
      <c r="R314" s="109">
        <v>20568.503247000001</v>
      </c>
      <c r="S314" s="114">
        <v>20568.503247000001</v>
      </c>
      <c r="T314" s="115"/>
    </row>
    <row r="315" spans="1:20" outlineLevel="3" x14ac:dyDescent="0.3">
      <c r="A315" s="35" t="s">
        <v>108</v>
      </c>
      <c r="B315" s="75">
        <v>0</v>
      </c>
      <c r="C315" s="76">
        <v>0</v>
      </c>
      <c r="D315" s="77">
        <v>0</v>
      </c>
      <c r="E315" s="75">
        <v>0</v>
      </c>
      <c r="F315" s="76">
        <v>0</v>
      </c>
      <c r="G315" s="26">
        <v>0</v>
      </c>
      <c r="H315" s="75">
        <v>0</v>
      </c>
      <c r="I315" s="76">
        <v>0</v>
      </c>
      <c r="J315" s="26">
        <v>0</v>
      </c>
      <c r="K315" s="39">
        <v>0</v>
      </c>
      <c r="L315" s="25">
        <v>30.84</v>
      </c>
      <c r="M315" s="39">
        <v>30.84</v>
      </c>
      <c r="N315" s="75">
        <v>0</v>
      </c>
      <c r="O315" s="76">
        <v>3.4170720000000001</v>
      </c>
      <c r="P315" s="26">
        <v>3.4170720000000001</v>
      </c>
      <c r="Q315" s="39">
        <v>0</v>
      </c>
      <c r="R315" s="39">
        <v>27.422927999999999</v>
      </c>
      <c r="S315" s="40">
        <v>27.422927999999999</v>
      </c>
      <c r="T315" s="100" t="s">
        <v>251</v>
      </c>
    </row>
    <row r="316" spans="1:20" outlineLevel="3" x14ac:dyDescent="0.3">
      <c r="A316" s="35" t="s">
        <v>108</v>
      </c>
      <c r="B316" s="75">
        <v>0</v>
      </c>
      <c r="C316" s="76">
        <v>63667.95</v>
      </c>
      <c r="D316" s="77">
        <v>63667.95</v>
      </c>
      <c r="E316" s="75">
        <v>0</v>
      </c>
      <c r="F316" s="76">
        <v>7054.4088600000005</v>
      </c>
      <c r="G316" s="26">
        <v>7054.4088600000005</v>
      </c>
      <c r="H316" s="75">
        <v>0</v>
      </c>
      <c r="I316" s="76">
        <v>56613.541139999994</v>
      </c>
      <c r="J316" s="26">
        <v>56613.541139999994</v>
      </c>
      <c r="K316" s="39">
        <v>0</v>
      </c>
      <c r="L316" s="25">
        <v>170298.82</v>
      </c>
      <c r="M316" s="39">
        <v>170298.82</v>
      </c>
      <c r="N316" s="75">
        <v>0</v>
      </c>
      <c r="O316" s="76">
        <v>18869.109256000003</v>
      </c>
      <c r="P316" s="26">
        <v>18869.109256000003</v>
      </c>
      <c r="Q316" s="39">
        <v>0</v>
      </c>
      <c r="R316" s="39">
        <v>151429.71074400001</v>
      </c>
      <c r="S316" s="40">
        <v>151429.71074400001</v>
      </c>
      <c r="T316" s="100" t="s">
        <v>251</v>
      </c>
    </row>
    <row r="317" spans="1:20" outlineLevel="3" x14ac:dyDescent="0.3">
      <c r="A317" s="35" t="s">
        <v>108</v>
      </c>
      <c r="B317" s="75">
        <v>0</v>
      </c>
      <c r="C317" s="76">
        <v>0</v>
      </c>
      <c r="D317" s="77">
        <v>0</v>
      </c>
      <c r="E317" s="75">
        <v>0</v>
      </c>
      <c r="F317" s="76">
        <v>0</v>
      </c>
      <c r="G317" s="26">
        <v>0</v>
      </c>
      <c r="H317" s="75">
        <v>0</v>
      </c>
      <c r="I317" s="76">
        <v>0</v>
      </c>
      <c r="J317" s="26">
        <v>0</v>
      </c>
      <c r="K317" s="39">
        <v>0</v>
      </c>
      <c r="L317" s="25">
        <v>250</v>
      </c>
      <c r="M317" s="39">
        <v>250</v>
      </c>
      <c r="N317" s="75">
        <v>0</v>
      </c>
      <c r="O317" s="76">
        <v>27.700000000000003</v>
      </c>
      <c r="P317" s="26">
        <v>27.700000000000003</v>
      </c>
      <c r="Q317" s="39">
        <v>0</v>
      </c>
      <c r="R317" s="39">
        <v>222.3</v>
      </c>
      <c r="S317" s="40">
        <v>222.3</v>
      </c>
      <c r="T317" s="100" t="s">
        <v>251</v>
      </c>
    </row>
    <row r="318" spans="1:20" outlineLevel="3" x14ac:dyDescent="0.3">
      <c r="A318" s="35" t="s">
        <v>108</v>
      </c>
      <c r="B318" s="75">
        <v>0</v>
      </c>
      <c r="C318" s="76">
        <v>18046.68</v>
      </c>
      <c r="D318" s="77">
        <v>18046.68</v>
      </c>
      <c r="E318" s="75">
        <v>0</v>
      </c>
      <c r="F318" s="76">
        <v>1999.5721440000002</v>
      </c>
      <c r="G318" s="26">
        <v>1999.5721440000002</v>
      </c>
      <c r="H318" s="75">
        <v>0</v>
      </c>
      <c r="I318" s="76">
        <v>16047.107856000001</v>
      </c>
      <c r="J318" s="26">
        <v>16047.107856000001</v>
      </c>
      <c r="K318" s="39">
        <v>0</v>
      </c>
      <c r="L318" s="25">
        <v>58948.700000000004</v>
      </c>
      <c r="M318" s="39">
        <v>58948.700000000004</v>
      </c>
      <c r="N318" s="75">
        <v>0</v>
      </c>
      <c r="O318" s="76">
        <v>6531.5159600000006</v>
      </c>
      <c r="P318" s="26">
        <v>6531.5159600000006</v>
      </c>
      <c r="Q318" s="39">
        <v>0</v>
      </c>
      <c r="R318" s="39">
        <v>52417.184040000007</v>
      </c>
      <c r="S318" s="40">
        <v>52417.184040000007</v>
      </c>
      <c r="T318" s="100" t="s">
        <v>251</v>
      </c>
    </row>
    <row r="319" spans="1:20" outlineLevel="3" x14ac:dyDescent="0.3">
      <c r="A319" s="35" t="s">
        <v>108</v>
      </c>
      <c r="B319" s="75">
        <v>0</v>
      </c>
      <c r="C319" s="76">
        <v>284.70999999999998</v>
      </c>
      <c r="D319" s="77">
        <v>284.70999999999998</v>
      </c>
      <c r="E319" s="75">
        <v>0</v>
      </c>
      <c r="F319" s="76">
        <v>31.545867999999999</v>
      </c>
      <c r="G319" s="26">
        <v>31.545867999999999</v>
      </c>
      <c r="H319" s="75">
        <v>0</v>
      </c>
      <c r="I319" s="76">
        <v>253.164132</v>
      </c>
      <c r="J319" s="26">
        <v>253.164132</v>
      </c>
      <c r="K319" s="39">
        <v>0</v>
      </c>
      <c r="L319" s="25">
        <v>284.70999999999998</v>
      </c>
      <c r="M319" s="39">
        <v>284.70999999999998</v>
      </c>
      <c r="N319" s="75">
        <v>0</v>
      </c>
      <c r="O319" s="76">
        <v>31.545867999999999</v>
      </c>
      <c r="P319" s="26">
        <v>31.545867999999999</v>
      </c>
      <c r="Q319" s="39">
        <v>0</v>
      </c>
      <c r="R319" s="39">
        <v>253.164132</v>
      </c>
      <c r="S319" s="40">
        <v>253.164132</v>
      </c>
      <c r="T319" s="100" t="s">
        <v>251</v>
      </c>
    </row>
    <row r="320" spans="1:20" outlineLevel="3" x14ac:dyDescent="0.3">
      <c r="A320" s="35" t="s">
        <v>108</v>
      </c>
      <c r="B320" s="75">
        <v>0</v>
      </c>
      <c r="C320" s="76">
        <v>13676.74</v>
      </c>
      <c r="D320" s="77">
        <v>13676.74</v>
      </c>
      <c r="E320" s="75">
        <v>0</v>
      </c>
      <c r="F320" s="76">
        <v>1515.3827920000001</v>
      </c>
      <c r="G320" s="26">
        <v>1515.3827920000001</v>
      </c>
      <c r="H320" s="75">
        <v>0</v>
      </c>
      <c r="I320" s="76">
        <v>12161.357207999999</v>
      </c>
      <c r="J320" s="26">
        <v>12161.357207999999</v>
      </c>
      <c r="K320" s="39">
        <v>0</v>
      </c>
      <c r="L320" s="25">
        <v>40042.36</v>
      </c>
      <c r="M320" s="39">
        <v>40042.36</v>
      </c>
      <c r="N320" s="75">
        <v>0</v>
      </c>
      <c r="O320" s="76">
        <v>4436.6934880000008</v>
      </c>
      <c r="P320" s="26">
        <v>4436.6934880000008</v>
      </c>
      <c r="Q320" s="39">
        <v>0</v>
      </c>
      <c r="R320" s="39">
        <v>35605.666511999996</v>
      </c>
      <c r="S320" s="40">
        <v>35605.666511999996</v>
      </c>
      <c r="T320" s="100" t="s">
        <v>251</v>
      </c>
    </row>
    <row r="321" spans="1:20" outlineLevel="3" x14ac:dyDescent="0.3">
      <c r="A321" s="35" t="s">
        <v>108</v>
      </c>
      <c r="B321" s="75">
        <v>0</v>
      </c>
      <c r="C321" s="76">
        <v>0</v>
      </c>
      <c r="D321" s="77">
        <v>0</v>
      </c>
      <c r="E321" s="75">
        <v>0</v>
      </c>
      <c r="F321" s="76">
        <v>0</v>
      </c>
      <c r="G321" s="26">
        <v>0</v>
      </c>
      <c r="H321" s="75">
        <v>0</v>
      </c>
      <c r="I321" s="76">
        <v>0</v>
      </c>
      <c r="J321" s="26">
        <v>0</v>
      </c>
      <c r="K321" s="39">
        <v>0</v>
      </c>
      <c r="L321" s="25">
        <v>0</v>
      </c>
      <c r="M321" s="39">
        <v>0</v>
      </c>
      <c r="N321" s="75">
        <v>0</v>
      </c>
      <c r="O321" s="76">
        <v>0</v>
      </c>
      <c r="P321" s="26">
        <v>0</v>
      </c>
      <c r="Q321" s="39">
        <v>0</v>
      </c>
      <c r="R321" s="39">
        <v>0</v>
      </c>
      <c r="S321" s="40">
        <v>0</v>
      </c>
      <c r="T321" s="100" t="s">
        <v>251</v>
      </c>
    </row>
    <row r="322" spans="1:20" outlineLevel="3" x14ac:dyDescent="0.3">
      <c r="A322" s="35" t="s">
        <v>108</v>
      </c>
      <c r="B322" s="75">
        <v>0</v>
      </c>
      <c r="C322" s="76">
        <v>0</v>
      </c>
      <c r="D322" s="77">
        <v>0</v>
      </c>
      <c r="E322" s="75">
        <v>0</v>
      </c>
      <c r="F322" s="76">
        <v>0</v>
      </c>
      <c r="G322" s="26">
        <v>0</v>
      </c>
      <c r="H322" s="75">
        <v>0</v>
      </c>
      <c r="I322" s="76">
        <v>0</v>
      </c>
      <c r="J322" s="26">
        <v>0</v>
      </c>
      <c r="K322" s="39">
        <v>0</v>
      </c>
      <c r="L322" s="25">
        <v>-525.71</v>
      </c>
      <c r="M322" s="39">
        <v>-525.71</v>
      </c>
      <c r="N322" s="75">
        <v>0</v>
      </c>
      <c r="O322" s="76">
        <v>-58.248668000000009</v>
      </c>
      <c r="P322" s="26">
        <v>-58.248668000000009</v>
      </c>
      <c r="Q322" s="39">
        <v>0</v>
      </c>
      <c r="R322" s="39">
        <v>-467.46133200000003</v>
      </c>
      <c r="S322" s="40">
        <v>-467.46133200000003</v>
      </c>
      <c r="T322" s="100" t="s">
        <v>251</v>
      </c>
    </row>
    <row r="323" spans="1:20" outlineLevel="3" x14ac:dyDescent="0.3">
      <c r="A323" s="35" t="s">
        <v>108</v>
      </c>
      <c r="B323" s="75">
        <v>0</v>
      </c>
      <c r="C323" s="76">
        <v>0</v>
      </c>
      <c r="D323" s="77">
        <v>0</v>
      </c>
      <c r="E323" s="75">
        <v>0</v>
      </c>
      <c r="F323" s="76">
        <v>0</v>
      </c>
      <c r="G323" s="26">
        <v>0</v>
      </c>
      <c r="H323" s="75">
        <v>0</v>
      </c>
      <c r="I323" s="76">
        <v>0</v>
      </c>
      <c r="J323" s="26">
        <v>0</v>
      </c>
      <c r="K323" s="39">
        <v>0</v>
      </c>
      <c r="L323" s="25">
        <v>40.75</v>
      </c>
      <c r="M323" s="39">
        <v>40.75</v>
      </c>
      <c r="N323" s="75">
        <v>0</v>
      </c>
      <c r="O323" s="76">
        <v>4.5151000000000003</v>
      </c>
      <c r="P323" s="26">
        <v>4.5151000000000003</v>
      </c>
      <c r="Q323" s="39">
        <v>0</v>
      </c>
      <c r="R323" s="39">
        <v>36.234899999999996</v>
      </c>
      <c r="S323" s="40">
        <v>36.234899999999996</v>
      </c>
      <c r="T323" s="100" t="s">
        <v>251</v>
      </c>
    </row>
    <row r="324" spans="1:20" outlineLevel="3" x14ac:dyDescent="0.3">
      <c r="A324" s="35" t="s">
        <v>108</v>
      </c>
      <c r="B324" s="75">
        <v>0</v>
      </c>
      <c r="C324" s="76">
        <v>94768.639999999999</v>
      </c>
      <c r="D324" s="77">
        <v>94768.639999999999</v>
      </c>
      <c r="E324" s="75">
        <v>0</v>
      </c>
      <c r="F324" s="76">
        <v>10500.365312000002</v>
      </c>
      <c r="G324" s="26">
        <v>10500.365312000002</v>
      </c>
      <c r="H324" s="75">
        <v>0</v>
      </c>
      <c r="I324" s="76">
        <v>84268.274688000005</v>
      </c>
      <c r="J324" s="26">
        <v>84268.274688000005</v>
      </c>
      <c r="K324" s="39">
        <v>0</v>
      </c>
      <c r="L324" s="25">
        <v>294606.47000000003</v>
      </c>
      <c r="M324" s="39">
        <v>294606.47000000003</v>
      </c>
      <c r="N324" s="75">
        <v>0</v>
      </c>
      <c r="O324" s="76">
        <v>32642.396876000006</v>
      </c>
      <c r="P324" s="26">
        <v>32642.396876000006</v>
      </c>
      <c r="Q324" s="39">
        <v>0</v>
      </c>
      <c r="R324" s="39">
        <v>261964.07312400002</v>
      </c>
      <c r="S324" s="40">
        <v>261964.07312400002</v>
      </c>
      <c r="T324" s="100" t="s">
        <v>251</v>
      </c>
    </row>
    <row r="325" spans="1:20" outlineLevel="3" x14ac:dyDescent="0.3">
      <c r="A325" s="35" t="s">
        <v>108</v>
      </c>
      <c r="B325" s="75">
        <v>0</v>
      </c>
      <c r="C325" s="76">
        <v>6750.55</v>
      </c>
      <c r="D325" s="77">
        <v>6750.55</v>
      </c>
      <c r="E325" s="75">
        <v>0</v>
      </c>
      <c r="F325" s="76">
        <v>747.96094000000005</v>
      </c>
      <c r="G325" s="26">
        <v>747.96094000000005</v>
      </c>
      <c r="H325" s="75">
        <v>0</v>
      </c>
      <c r="I325" s="76">
        <v>6002.5890600000002</v>
      </c>
      <c r="J325" s="26">
        <v>6002.5890600000002</v>
      </c>
      <c r="K325" s="39">
        <v>0</v>
      </c>
      <c r="L325" s="25">
        <v>22142.77</v>
      </c>
      <c r="M325" s="39">
        <v>22142.77</v>
      </c>
      <c r="N325" s="75">
        <v>0</v>
      </c>
      <c r="O325" s="76">
        <v>2453.4189160000001</v>
      </c>
      <c r="P325" s="26">
        <v>2453.4189160000001</v>
      </c>
      <c r="Q325" s="39">
        <v>0</v>
      </c>
      <c r="R325" s="39">
        <v>19689.351084000002</v>
      </c>
      <c r="S325" s="40">
        <v>19689.351084000002</v>
      </c>
      <c r="T325" s="100" t="s">
        <v>251</v>
      </c>
    </row>
    <row r="326" spans="1:20" outlineLevel="3" x14ac:dyDescent="0.3">
      <c r="A326" s="35" t="s">
        <v>108</v>
      </c>
      <c r="B326" s="75">
        <v>0</v>
      </c>
      <c r="C326" s="76">
        <v>422.39</v>
      </c>
      <c r="D326" s="77">
        <v>422.39</v>
      </c>
      <c r="E326" s="75">
        <v>0</v>
      </c>
      <c r="F326" s="76">
        <v>46.800812000000001</v>
      </c>
      <c r="G326" s="26">
        <v>46.800812000000001</v>
      </c>
      <c r="H326" s="75">
        <v>0</v>
      </c>
      <c r="I326" s="76">
        <v>375.58918799999998</v>
      </c>
      <c r="J326" s="26">
        <v>375.58918799999998</v>
      </c>
      <c r="K326" s="39">
        <v>0</v>
      </c>
      <c r="L326" s="25">
        <v>1174.5900000000001</v>
      </c>
      <c r="M326" s="39">
        <v>1174.5900000000001</v>
      </c>
      <c r="N326" s="75">
        <v>0</v>
      </c>
      <c r="O326" s="76">
        <v>130.14457200000004</v>
      </c>
      <c r="P326" s="26">
        <v>130.14457200000004</v>
      </c>
      <c r="Q326" s="39">
        <v>0</v>
      </c>
      <c r="R326" s="39">
        <v>1044.445428</v>
      </c>
      <c r="S326" s="40">
        <v>1044.445428</v>
      </c>
      <c r="T326" s="100" t="s">
        <v>251</v>
      </c>
    </row>
    <row r="327" spans="1:20" outlineLevel="3" x14ac:dyDescent="0.3">
      <c r="A327" s="35" t="s">
        <v>108</v>
      </c>
      <c r="B327" s="75">
        <v>0</v>
      </c>
      <c r="C327" s="76">
        <v>0</v>
      </c>
      <c r="D327" s="77">
        <v>0</v>
      </c>
      <c r="E327" s="75">
        <v>0</v>
      </c>
      <c r="F327" s="76">
        <v>0</v>
      </c>
      <c r="G327" s="26">
        <v>0</v>
      </c>
      <c r="H327" s="75">
        <v>0</v>
      </c>
      <c r="I327" s="76">
        <v>0</v>
      </c>
      <c r="J327" s="26">
        <v>0</v>
      </c>
      <c r="K327" s="39">
        <v>0</v>
      </c>
      <c r="L327" s="25">
        <v>473.4</v>
      </c>
      <c r="M327" s="39">
        <v>473.4</v>
      </c>
      <c r="N327" s="75">
        <v>0</v>
      </c>
      <c r="O327" s="76">
        <v>52.452719999999999</v>
      </c>
      <c r="P327" s="26">
        <v>52.452719999999999</v>
      </c>
      <c r="Q327" s="39">
        <v>0</v>
      </c>
      <c r="R327" s="39">
        <v>420.94727999999998</v>
      </c>
      <c r="S327" s="40">
        <v>420.94727999999998</v>
      </c>
      <c r="T327" s="100" t="s">
        <v>251</v>
      </c>
    </row>
    <row r="328" spans="1:20" outlineLevel="3" x14ac:dyDescent="0.3">
      <c r="A328" s="35" t="s">
        <v>108</v>
      </c>
      <c r="B328" s="75">
        <v>0</v>
      </c>
      <c r="C328" s="76">
        <v>2615.08</v>
      </c>
      <c r="D328" s="77">
        <v>2615.08</v>
      </c>
      <c r="E328" s="75">
        <v>0</v>
      </c>
      <c r="F328" s="76">
        <v>289.75086400000004</v>
      </c>
      <c r="G328" s="26">
        <v>289.75086400000004</v>
      </c>
      <c r="H328" s="75">
        <v>0</v>
      </c>
      <c r="I328" s="76">
        <v>2325.3291359999998</v>
      </c>
      <c r="J328" s="26">
        <v>2325.3291359999998</v>
      </c>
      <c r="K328" s="39">
        <v>0</v>
      </c>
      <c r="L328" s="25">
        <v>7724.3099999999995</v>
      </c>
      <c r="M328" s="39">
        <v>7724.3099999999995</v>
      </c>
      <c r="N328" s="75">
        <v>0</v>
      </c>
      <c r="O328" s="76">
        <v>855.85354800000005</v>
      </c>
      <c r="P328" s="26">
        <v>855.85354800000005</v>
      </c>
      <c r="Q328" s="39">
        <v>0</v>
      </c>
      <c r="R328" s="39">
        <v>6868.4564519999994</v>
      </c>
      <c r="S328" s="40">
        <v>6868.4564519999994</v>
      </c>
      <c r="T328" s="100" t="s">
        <v>251</v>
      </c>
    </row>
    <row r="329" spans="1:20" outlineLevel="3" x14ac:dyDescent="0.3">
      <c r="A329" s="35" t="s">
        <v>108</v>
      </c>
      <c r="B329" s="75">
        <v>0</v>
      </c>
      <c r="C329" s="76">
        <v>25102.59</v>
      </c>
      <c r="D329" s="77">
        <v>25102.59</v>
      </c>
      <c r="E329" s="75">
        <v>0</v>
      </c>
      <c r="F329" s="76">
        <v>2781.3669720000003</v>
      </c>
      <c r="G329" s="26">
        <v>2781.3669720000003</v>
      </c>
      <c r="H329" s="75">
        <v>0</v>
      </c>
      <c r="I329" s="76">
        <v>22321.223028</v>
      </c>
      <c r="J329" s="26">
        <v>22321.223028</v>
      </c>
      <c r="K329" s="39">
        <v>0</v>
      </c>
      <c r="L329" s="25">
        <v>73212.929999999993</v>
      </c>
      <c r="M329" s="39">
        <v>73212.929999999993</v>
      </c>
      <c r="N329" s="75">
        <v>0</v>
      </c>
      <c r="O329" s="76">
        <v>8111.9926439999999</v>
      </c>
      <c r="P329" s="26">
        <v>8111.9926439999999</v>
      </c>
      <c r="Q329" s="39">
        <v>0</v>
      </c>
      <c r="R329" s="39">
        <v>65100.937355999995</v>
      </c>
      <c r="S329" s="40">
        <v>65100.937355999995</v>
      </c>
      <c r="T329" s="100" t="s">
        <v>251</v>
      </c>
    </row>
    <row r="330" spans="1:20" outlineLevel="2" x14ac:dyDescent="0.3">
      <c r="A330" s="35"/>
      <c r="B330" s="75">
        <v>0</v>
      </c>
      <c r="C330" s="76">
        <v>225335.33000000002</v>
      </c>
      <c r="D330" s="77">
        <v>225335.33000000002</v>
      </c>
      <c r="E330" s="75">
        <v>0</v>
      </c>
      <c r="F330" s="76">
        <v>24967.154564000004</v>
      </c>
      <c r="G330" s="26">
        <v>24967.154564000004</v>
      </c>
      <c r="H330" s="75">
        <v>0</v>
      </c>
      <c r="I330" s="76">
        <v>200368.17543600002</v>
      </c>
      <c r="J330" s="26">
        <v>200368.17543600002</v>
      </c>
      <c r="K330" s="39">
        <v>0</v>
      </c>
      <c r="L330" s="25">
        <v>668704.93999999994</v>
      </c>
      <c r="M330" s="39">
        <v>668704.93999999994</v>
      </c>
      <c r="N330" s="75">
        <v>0</v>
      </c>
      <c r="O330" s="76">
        <v>74092.507352000015</v>
      </c>
      <c r="P330" s="26">
        <v>74092.507352000015</v>
      </c>
      <c r="Q330" s="39">
        <v>0</v>
      </c>
      <c r="R330" s="39">
        <v>594612.43264800007</v>
      </c>
      <c r="S330" s="40">
        <v>594612.43264800007</v>
      </c>
      <c r="T330" s="106" t="s">
        <v>267</v>
      </c>
    </row>
    <row r="331" spans="1:20" outlineLevel="3" x14ac:dyDescent="0.3">
      <c r="A331" s="35" t="s">
        <v>108</v>
      </c>
      <c r="B331" s="75">
        <v>0</v>
      </c>
      <c r="C331" s="76">
        <v>0</v>
      </c>
      <c r="D331" s="77">
        <v>0</v>
      </c>
      <c r="E331" s="75">
        <v>0</v>
      </c>
      <c r="F331" s="76">
        <v>0</v>
      </c>
      <c r="G331" s="26">
        <v>0</v>
      </c>
      <c r="H331" s="75">
        <v>0</v>
      </c>
      <c r="I331" s="76">
        <v>0</v>
      </c>
      <c r="J331" s="26">
        <v>0</v>
      </c>
      <c r="K331" s="39">
        <v>211.42</v>
      </c>
      <c r="L331" s="25">
        <v>0</v>
      </c>
      <c r="M331" s="39">
        <v>211.42</v>
      </c>
      <c r="N331" s="75">
        <v>0</v>
      </c>
      <c r="O331" s="76">
        <v>0</v>
      </c>
      <c r="P331" s="26">
        <v>0</v>
      </c>
      <c r="Q331" s="39">
        <v>211.42</v>
      </c>
      <c r="R331" s="39">
        <v>0</v>
      </c>
      <c r="S331" s="40">
        <v>211.42</v>
      </c>
      <c r="T331" s="100" t="s">
        <v>63</v>
      </c>
    </row>
    <row r="332" spans="1:20" outlineLevel="3" x14ac:dyDescent="0.3">
      <c r="A332" s="35" t="s">
        <v>108</v>
      </c>
      <c r="B332" s="75">
        <v>2772.1</v>
      </c>
      <c r="C332" s="76">
        <v>0</v>
      </c>
      <c r="D332" s="77">
        <v>2772.1</v>
      </c>
      <c r="E332" s="75">
        <v>0</v>
      </c>
      <c r="F332" s="76">
        <v>0</v>
      </c>
      <c r="G332" s="26">
        <v>0</v>
      </c>
      <c r="H332" s="75">
        <v>2772.1</v>
      </c>
      <c r="I332" s="76">
        <v>0</v>
      </c>
      <c r="J332" s="26">
        <v>2772.1</v>
      </c>
      <c r="K332" s="39">
        <v>5247.6</v>
      </c>
      <c r="L332" s="25">
        <v>0</v>
      </c>
      <c r="M332" s="39">
        <v>5247.6</v>
      </c>
      <c r="N332" s="75">
        <v>0</v>
      </c>
      <c r="O332" s="76">
        <v>0</v>
      </c>
      <c r="P332" s="26">
        <v>0</v>
      </c>
      <c r="Q332" s="39">
        <v>5247.6</v>
      </c>
      <c r="R332" s="39">
        <v>0</v>
      </c>
      <c r="S332" s="40">
        <v>5247.6</v>
      </c>
      <c r="T332" s="100" t="s">
        <v>63</v>
      </c>
    </row>
    <row r="333" spans="1:20" outlineLevel="3" x14ac:dyDescent="0.3">
      <c r="A333" s="35" t="s">
        <v>108</v>
      </c>
      <c r="B333" s="75">
        <v>66577.05</v>
      </c>
      <c r="C333" s="76">
        <v>0</v>
      </c>
      <c r="D333" s="77">
        <v>66577.05</v>
      </c>
      <c r="E333" s="75">
        <v>0</v>
      </c>
      <c r="F333" s="76">
        <v>0</v>
      </c>
      <c r="G333" s="26">
        <v>0</v>
      </c>
      <c r="H333" s="75">
        <v>66577.05</v>
      </c>
      <c r="I333" s="76">
        <v>0</v>
      </c>
      <c r="J333" s="26">
        <v>66577.05</v>
      </c>
      <c r="K333" s="39">
        <v>254865.02000000002</v>
      </c>
      <c r="L333" s="25">
        <v>0</v>
      </c>
      <c r="M333" s="39">
        <v>254865.02000000002</v>
      </c>
      <c r="N333" s="75">
        <v>0</v>
      </c>
      <c r="O333" s="76">
        <v>0</v>
      </c>
      <c r="P333" s="26">
        <v>0</v>
      </c>
      <c r="Q333" s="39">
        <v>254865.02000000002</v>
      </c>
      <c r="R333" s="39">
        <v>0</v>
      </c>
      <c r="S333" s="40">
        <v>254865.02000000002</v>
      </c>
      <c r="T333" s="100" t="s">
        <v>63</v>
      </c>
    </row>
    <row r="334" spans="1:20" outlineLevel="3" x14ac:dyDescent="0.3">
      <c r="A334" s="35" t="s">
        <v>108</v>
      </c>
      <c r="B334" s="75">
        <v>11638.95</v>
      </c>
      <c r="C334" s="76">
        <v>0</v>
      </c>
      <c r="D334" s="77">
        <v>11638.95</v>
      </c>
      <c r="E334" s="75">
        <v>0</v>
      </c>
      <c r="F334" s="76">
        <v>0</v>
      </c>
      <c r="G334" s="26">
        <v>0</v>
      </c>
      <c r="H334" s="75">
        <v>11638.95</v>
      </c>
      <c r="I334" s="76">
        <v>0</v>
      </c>
      <c r="J334" s="26">
        <v>11638.95</v>
      </c>
      <c r="K334" s="39">
        <v>27378.400000000001</v>
      </c>
      <c r="L334" s="25">
        <v>0</v>
      </c>
      <c r="M334" s="39">
        <v>27378.400000000001</v>
      </c>
      <c r="N334" s="75">
        <v>0</v>
      </c>
      <c r="O334" s="76">
        <v>0</v>
      </c>
      <c r="P334" s="26">
        <v>0</v>
      </c>
      <c r="Q334" s="39">
        <v>27378.400000000001</v>
      </c>
      <c r="R334" s="39">
        <v>0</v>
      </c>
      <c r="S334" s="40">
        <v>27378.400000000001</v>
      </c>
      <c r="T334" s="100" t="s">
        <v>63</v>
      </c>
    </row>
    <row r="335" spans="1:20" outlineLevel="3" x14ac:dyDescent="0.3">
      <c r="A335" s="35" t="s">
        <v>108</v>
      </c>
      <c r="B335" s="75">
        <v>166330.01999999999</v>
      </c>
      <c r="C335" s="76">
        <v>0</v>
      </c>
      <c r="D335" s="77">
        <v>166330.01999999999</v>
      </c>
      <c r="E335" s="75">
        <v>0</v>
      </c>
      <c r="F335" s="76">
        <v>0</v>
      </c>
      <c r="G335" s="26">
        <v>0</v>
      </c>
      <c r="H335" s="75">
        <v>166330.01999999999</v>
      </c>
      <c r="I335" s="76">
        <v>0</v>
      </c>
      <c r="J335" s="26">
        <v>166330.01999999999</v>
      </c>
      <c r="K335" s="39">
        <v>403594.62</v>
      </c>
      <c r="L335" s="25">
        <v>0</v>
      </c>
      <c r="M335" s="39">
        <v>403594.62</v>
      </c>
      <c r="N335" s="75">
        <v>0</v>
      </c>
      <c r="O335" s="76">
        <v>0</v>
      </c>
      <c r="P335" s="26">
        <v>0</v>
      </c>
      <c r="Q335" s="39">
        <v>403594.62</v>
      </c>
      <c r="R335" s="39">
        <v>0</v>
      </c>
      <c r="S335" s="40">
        <v>403594.62</v>
      </c>
      <c r="T335" s="100" t="s">
        <v>63</v>
      </c>
    </row>
    <row r="336" spans="1:20" outlineLevel="3" x14ac:dyDescent="0.3">
      <c r="A336" s="35" t="s">
        <v>108</v>
      </c>
      <c r="B336" s="75">
        <v>9055.51</v>
      </c>
      <c r="C336" s="76">
        <v>0</v>
      </c>
      <c r="D336" s="77">
        <v>9055.51</v>
      </c>
      <c r="E336" s="75">
        <v>0</v>
      </c>
      <c r="F336" s="76">
        <v>0</v>
      </c>
      <c r="G336" s="26">
        <v>0</v>
      </c>
      <c r="H336" s="75">
        <v>9055.51</v>
      </c>
      <c r="I336" s="76">
        <v>0</v>
      </c>
      <c r="J336" s="26">
        <v>9055.51</v>
      </c>
      <c r="K336" s="39">
        <v>10409.540000000001</v>
      </c>
      <c r="L336" s="25">
        <v>0</v>
      </c>
      <c r="M336" s="39">
        <v>10409.540000000001</v>
      </c>
      <c r="N336" s="75">
        <v>0</v>
      </c>
      <c r="O336" s="76">
        <v>0</v>
      </c>
      <c r="P336" s="26">
        <v>0</v>
      </c>
      <c r="Q336" s="39">
        <v>10409.540000000001</v>
      </c>
      <c r="R336" s="39">
        <v>0</v>
      </c>
      <c r="S336" s="40">
        <v>10409.540000000001</v>
      </c>
      <c r="T336" s="100" t="s">
        <v>63</v>
      </c>
    </row>
    <row r="337" spans="1:20" outlineLevel="3" x14ac:dyDescent="0.3">
      <c r="A337" s="35" t="s">
        <v>108</v>
      </c>
      <c r="B337" s="75">
        <v>685.63</v>
      </c>
      <c r="C337" s="76">
        <v>0</v>
      </c>
      <c r="D337" s="77">
        <v>685.63</v>
      </c>
      <c r="E337" s="75">
        <v>0</v>
      </c>
      <c r="F337" s="76">
        <v>0</v>
      </c>
      <c r="G337" s="26">
        <v>0</v>
      </c>
      <c r="H337" s="75">
        <v>685.63</v>
      </c>
      <c r="I337" s="76">
        <v>0</v>
      </c>
      <c r="J337" s="26">
        <v>685.63</v>
      </c>
      <c r="K337" s="39">
        <v>685.63</v>
      </c>
      <c r="L337" s="25">
        <v>0</v>
      </c>
      <c r="M337" s="39">
        <v>685.63</v>
      </c>
      <c r="N337" s="75">
        <v>0</v>
      </c>
      <c r="O337" s="76">
        <v>0</v>
      </c>
      <c r="P337" s="26">
        <v>0</v>
      </c>
      <c r="Q337" s="39">
        <v>685.63</v>
      </c>
      <c r="R337" s="39">
        <v>0</v>
      </c>
      <c r="S337" s="40">
        <v>685.63</v>
      </c>
      <c r="T337" s="100" t="s">
        <v>63</v>
      </c>
    </row>
    <row r="338" spans="1:20" outlineLevel="3" x14ac:dyDescent="0.3">
      <c r="A338" s="35" t="s">
        <v>108</v>
      </c>
      <c r="B338" s="75">
        <v>1758</v>
      </c>
      <c r="C338" s="76">
        <v>0</v>
      </c>
      <c r="D338" s="77">
        <v>1758</v>
      </c>
      <c r="E338" s="75">
        <v>0</v>
      </c>
      <c r="F338" s="76">
        <v>0</v>
      </c>
      <c r="G338" s="26">
        <v>0</v>
      </c>
      <c r="H338" s="75">
        <v>1758</v>
      </c>
      <c r="I338" s="76">
        <v>0</v>
      </c>
      <c r="J338" s="26">
        <v>1758</v>
      </c>
      <c r="K338" s="39">
        <v>9546.16</v>
      </c>
      <c r="L338" s="25">
        <v>0</v>
      </c>
      <c r="M338" s="39">
        <v>9546.16</v>
      </c>
      <c r="N338" s="75">
        <v>0</v>
      </c>
      <c r="O338" s="76">
        <v>0</v>
      </c>
      <c r="P338" s="26">
        <v>0</v>
      </c>
      <c r="Q338" s="39">
        <v>9546.16</v>
      </c>
      <c r="R338" s="39">
        <v>0</v>
      </c>
      <c r="S338" s="40">
        <v>9546.16</v>
      </c>
      <c r="T338" s="100" t="s">
        <v>63</v>
      </c>
    </row>
    <row r="339" spans="1:20" outlineLevel="3" x14ac:dyDescent="0.3">
      <c r="A339" s="35" t="s">
        <v>108</v>
      </c>
      <c r="B339" s="75">
        <v>-3295.14</v>
      </c>
      <c r="C339" s="76">
        <v>0</v>
      </c>
      <c r="D339" s="77">
        <v>-3295.14</v>
      </c>
      <c r="E339" s="75">
        <v>0</v>
      </c>
      <c r="F339" s="76">
        <v>0</v>
      </c>
      <c r="G339" s="26">
        <v>0</v>
      </c>
      <c r="H339" s="75">
        <v>-3295.14</v>
      </c>
      <c r="I339" s="76">
        <v>0</v>
      </c>
      <c r="J339" s="26">
        <v>-3295.14</v>
      </c>
      <c r="K339" s="39">
        <v>-3176.2599999999998</v>
      </c>
      <c r="L339" s="25">
        <v>0</v>
      </c>
      <c r="M339" s="39">
        <v>-3176.2599999999998</v>
      </c>
      <c r="N339" s="75">
        <v>0</v>
      </c>
      <c r="O339" s="76">
        <v>0</v>
      </c>
      <c r="P339" s="26">
        <v>0</v>
      </c>
      <c r="Q339" s="39">
        <v>-3176.2599999999998</v>
      </c>
      <c r="R339" s="39">
        <v>0</v>
      </c>
      <c r="S339" s="40">
        <v>-3176.2599999999998</v>
      </c>
      <c r="T339" s="100" t="s">
        <v>63</v>
      </c>
    </row>
    <row r="340" spans="1:20" outlineLevel="3" x14ac:dyDescent="0.3">
      <c r="A340" s="35" t="s">
        <v>108</v>
      </c>
      <c r="B340" s="75">
        <v>27426.26</v>
      </c>
      <c r="C340" s="76">
        <v>0</v>
      </c>
      <c r="D340" s="77">
        <v>27426.26</v>
      </c>
      <c r="E340" s="75">
        <v>0</v>
      </c>
      <c r="F340" s="76">
        <v>0</v>
      </c>
      <c r="G340" s="26">
        <v>0</v>
      </c>
      <c r="H340" s="75">
        <v>27426.26</v>
      </c>
      <c r="I340" s="76">
        <v>0</v>
      </c>
      <c r="J340" s="26">
        <v>27426.26</v>
      </c>
      <c r="K340" s="39">
        <v>77361.569999999992</v>
      </c>
      <c r="L340" s="25">
        <v>0</v>
      </c>
      <c r="M340" s="39">
        <v>77361.569999999992</v>
      </c>
      <c r="N340" s="75">
        <v>0</v>
      </c>
      <c r="O340" s="76">
        <v>0</v>
      </c>
      <c r="P340" s="26">
        <v>0</v>
      </c>
      <c r="Q340" s="39">
        <v>77361.569999999992</v>
      </c>
      <c r="R340" s="39">
        <v>0</v>
      </c>
      <c r="S340" s="40">
        <v>77361.569999999992</v>
      </c>
      <c r="T340" s="100" t="s">
        <v>63</v>
      </c>
    </row>
    <row r="341" spans="1:20" outlineLevel="3" x14ac:dyDescent="0.3">
      <c r="A341" s="35" t="s">
        <v>108</v>
      </c>
      <c r="B341" s="75">
        <v>0</v>
      </c>
      <c r="C341" s="76">
        <v>0</v>
      </c>
      <c r="D341" s="77">
        <v>0</v>
      </c>
      <c r="E341" s="75">
        <v>0</v>
      </c>
      <c r="F341" s="76">
        <v>0</v>
      </c>
      <c r="G341" s="26">
        <v>0</v>
      </c>
      <c r="H341" s="75">
        <v>0</v>
      </c>
      <c r="I341" s="76">
        <v>0</v>
      </c>
      <c r="J341" s="26">
        <v>0</v>
      </c>
      <c r="K341" s="39">
        <v>57.07</v>
      </c>
      <c r="L341" s="25">
        <v>0</v>
      </c>
      <c r="M341" s="39">
        <v>57.07</v>
      </c>
      <c r="N341" s="75">
        <v>0</v>
      </c>
      <c r="O341" s="76">
        <v>0</v>
      </c>
      <c r="P341" s="26">
        <v>0</v>
      </c>
      <c r="Q341" s="39">
        <v>57.07</v>
      </c>
      <c r="R341" s="39">
        <v>0</v>
      </c>
      <c r="S341" s="40">
        <v>57.07</v>
      </c>
      <c r="T341" s="100" t="s">
        <v>63</v>
      </c>
    </row>
    <row r="342" spans="1:20" outlineLevel="2" x14ac:dyDescent="0.3">
      <c r="A342" s="35"/>
      <c r="B342" s="75">
        <v>282948.38</v>
      </c>
      <c r="C342" s="76">
        <v>0</v>
      </c>
      <c r="D342" s="77">
        <v>282948.38</v>
      </c>
      <c r="E342" s="75">
        <v>0</v>
      </c>
      <c r="F342" s="76">
        <v>0</v>
      </c>
      <c r="G342" s="26">
        <v>0</v>
      </c>
      <c r="H342" s="75">
        <v>282948.38</v>
      </c>
      <c r="I342" s="76">
        <v>0</v>
      </c>
      <c r="J342" s="26">
        <v>282948.38</v>
      </c>
      <c r="K342" s="39">
        <v>786180.77</v>
      </c>
      <c r="L342" s="25">
        <v>0</v>
      </c>
      <c r="M342" s="39">
        <v>786180.77</v>
      </c>
      <c r="N342" s="75">
        <v>0</v>
      </c>
      <c r="O342" s="76">
        <v>0</v>
      </c>
      <c r="P342" s="26">
        <v>0</v>
      </c>
      <c r="Q342" s="39">
        <v>786180.77</v>
      </c>
      <c r="R342" s="39">
        <v>0</v>
      </c>
      <c r="S342" s="40">
        <v>786180.77</v>
      </c>
      <c r="T342" s="106" t="s">
        <v>266</v>
      </c>
    </row>
    <row r="343" spans="1:20" outlineLevel="3" x14ac:dyDescent="0.3">
      <c r="A343" s="35" t="s">
        <v>108</v>
      </c>
      <c r="B343" s="75">
        <v>10998.62</v>
      </c>
      <c r="C343" s="76">
        <v>0</v>
      </c>
      <c r="D343" s="77">
        <v>10998.62</v>
      </c>
      <c r="E343" s="75">
        <v>10998.62</v>
      </c>
      <c r="F343" s="76">
        <v>0</v>
      </c>
      <c r="G343" s="26">
        <v>10998.62</v>
      </c>
      <c r="H343" s="75">
        <v>0</v>
      </c>
      <c r="I343" s="76">
        <v>0</v>
      </c>
      <c r="J343" s="26">
        <v>0</v>
      </c>
      <c r="K343" s="39">
        <v>22970.989999999998</v>
      </c>
      <c r="L343" s="25">
        <v>0</v>
      </c>
      <c r="M343" s="39">
        <v>22970.989999999998</v>
      </c>
      <c r="N343" s="75">
        <v>22970.989999999998</v>
      </c>
      <c r="O343" s="76">
        <v>0</v>
      </c>
      <c r="P343" s="26">
        <v>22970.989999999998</v>
      </c>
      <c r="Q343" s="39">
        <v>0</v>
      </c>
      <c r="R343" s="39">
        <v>0</v>
      </c>
      <c r="S343" s="40">
        <v>0</v>
      </c>
      <c r="T343" s="100" t="s">
        <v>66</v>
      </c>
    </row>
    <row r="344" spans="1:20" outlineLevel="3" x14ac:dyDescent="0.3">
      <c r="A344" s="35" t="s">
        <v>108</v>
      </c>
      <c r="B344" s="75">
        <v>3626.59</v>
      </c>
      <c r="C344" s="76">
        <v>0</v>
      </c>
      <c r="D344" s="77">
        <v>3626.59</v>
      </c>
      <c r="E344" s="75">
        <v>3626.59</v>
      </c>
      <c r="F344" s="76">
        <v>0</v>
      </c>
      <c r="G344" s="26">
        <v>3626.59</v>
      </c>
      <c r="H344" s="75">
        <v>0</v>
      </c>
      <c r="I344" s="76">
        <v>0</v>
      </c>
      <c r="J344" s="26">
        <v>0</v>
      </c>
      <c r="K344" s="39">
        <v>11316.27</v>
      </c>
      <c r="L344" s="25">
        <v>0</v>
      </c>
      <c r="M344" s="39">
        <v>11316.27</v>
      </c>
      <c r="N344" s="75">
        <v>11316.27</v>
      </c>
      <c r="O344" s="76">
        <v>0</v>
      </c>
      <c r="P344" s="26">
        <v>11316.27</v>
      </c>
      <c r="Q344" s="39">
        <v>0</v>
      </c>
      <c r="R344" s="39">
        <v>0</v>
      </c>
      <c r="S344" s="40">
        <v>0</v>
      </c>
      <c r="T344" s="100" t="s">
        <v>66</v>
      </c>
    </row>
    <row r="345" spans="1:20" outlineLevel="2" x14ac:dyDescent="0.3">
      <c r="A345" s="35"/>
      <c r="B345" s="75">
        <v>14625.210000000001</v>
      </c>
      <c r="C345" s="76">
        <v>0</v>
      </c>
      <c r="D345" s="77">
        <v>14625.210000000001</v>
      </c>
      <c r="E345" s="75">
        <v>14625.210000000001</v>
      </c>
      <c r="F345" s="76">
        <v>0</v>
      </c>
      <c r="G345" s="26">
        <v>14625.210000000001</v>
      </c>
      <c r="H345" s="75">
        <v>0</v>
      </c>
      <c r="I345" s="76">
        <v>0</v>
      </c>
      <c r="J345" s="26">
        <v>0</v>
      </c>
      <c r="K345" s="39">
        <v>34287.259999999995</v>
      </c>
      <c r="L345" s="25">
        <v>0</v>
      </c>
      <c r="M345" s="39">
        <v>34287.259999999995</v>
      </c>
      <c r="N345" s="75">
        <v>34287.259999999995</v>
      </c>
      <c r="O345" s="76">
        <v>0</v>
      </c>
      <c r="P345" s="26">
        <v>34287.259999999995</v>
      </c>
      <c r="Q345" s="39">
        <v>0</v>
      </c>
      <c r="R345" s="39">
        <v>0</v>
      </c>
      <c r="S345" s="40">
        <v>0</v>
      </c>
      <c r="T345" s="106" t="s">
        <v>273</v>
      </c>
    </row>
    <row r="346" spans="1:20" outlineLevel="3" x14ac:dyDescent="0.3">
      <c r="A346" s="35" t="s">
        <v>108</v>
      </c>
      <c r="B346" s="75">
        <v>0</v>
      </c>
      <c r="C346" s="76">
        <v>0</v>
      </c>
      <c r="D346" s="77">
        <v>0</v>
      </c>
      <c r="E346" s="75">
        <v>0</v>
      </c>
      <c r="F346" s="76">
        <v>0</v>
      </c>
      <c r="G346" s="26">
        <v>0</v>
      </c>
      <c r="H346" s="75">
        <v>0</v>
      </c>
      <c r="I346" s="76">
        <v>0</v>
      </c>
      <c r="J346" s="26">
        <v>0</v>
      </c>
      <c r="K346" s="39">
        <v>0</v>
      </c>
      <c r="L346" s="25">
        <v>708.68</v>
      </c>
      <c r="M346" s="39">
        <v>708.68</v>
      </c>
      <c r="N346" s="75">
        <v>0</v>
      </c>
      <c r="O346" s="76">
        <v>58.749571999999979</v>
      </c>
      <c r="P346" s="26">
        <v>58.749571999999979</v>
      </c>
      <c r="Q346" s="39">
        <v>0</v>
      </c>
      <c r="R346" s="39">
        <v>649.93042800000001</v>
      </c>
      <c r="S346" s="40">
        <v>649.93042800000001</v>
      </c>
      <c r="T346" s="100" t="s">
        <v>49</v>
      </c>
    </row>
    <row r="347" spans="1:20" outlineLevel="3" x14ac:dyDescent="0.3">
      <c r="A347" s="35" t="s">
        <v>108</v>
      </c>
      <c r="B347" s="75">
        <v>0</v>
      </c>
      <c r="C347" s="76">
        <v>9654.06</v>
      </c>
      <c r="D347" s="77">
        <v>9654.06</v>
      </c>
      <c r="E347" s="75">
        <v>0</v>
      </c>
      <c r="F347" s="76">
        <v>800.32157399999971</v>
      </c>
      <c r="G347" s="26">
        <v>800.32157399999971</v>
      </c>
      <c r="H347" s="75">
        <v>0</v>
      </c>
      <c r="I347" s="76">
        <v>8853.7384259999999</v>
      </c>
      <c r="J347" s="26">
        <v>8853.7384259999999</v>
      </c>
      <c r="K347" s="39">
        <v>0</v>
      </c>
      <c r="L347" s="25">
        <v>28495.72</v>
      </c>
      <c r="M347" s="39">
        <v>28495.72</v>
      </c>
      <c r="N347" s="75">
        <v>0</v>
      </c>
      <c r="O347" s="76">
        <v>2362.2951879999991</v>
      </c>
      <c r="P347" s="26">
        <v>2362.2951879999991</v>
      </c>
      <c r="Q347" s="39">
        <v>0</v>
      </c>
      <c r="R347" s="39">
        <v>26133.424812000001</v>
      </c>
      <c r="S347" s="40">
        <v>26133.424812000001</v>
      </c>
      <c r="T347" s="100" t="s">
        <v>49</v>
      </c>
    </row>
    <row r="348" spans="1:20" outlineLevel="2" x14ac:dyDescent="0.3">
      <c r="A348" s="35"/>
      <c r="B348" s="75">
        <v>0</v>
      </c>
      <c r="C348" s="76">
        <v>9654.06</v>
      </c>
      <c r="D348" s="77">
        <v>9654.06</v>
      </c>
      <c r="E348" s="75">
        <v>0</v>
      </c>
      <c r="F348" s="76">
        <v>800.32157399999971</v>
      </c>
      <c r="G348" s="26">
        <v>800.32157399999971</v>
      </c>
      <c r="H348" s="75">
        <v>0</v>
      </c>
      <c r="I348" s="76">
        <v>8853.7384259999999</v>
      </c>
      <c r="J348" s="26">
        <v>8853.7384259999999</v>
      </c>
      <c r="K348" s="39">
        <v>0</v>
      </c>
      <c r="L348" s="25">
        <v>29204.400000000001</v>
      </c>
      <c r="M348" s="39">
        <v>29204.400000000001</v>
      </c>
      <c r="N348" s="75">
        <v>0</v>
      </c>
      <c r="O348" s="76">
        <v>2421.0447599999993</v>
      </c>
      <c r="P348" s="26">
        <v>2421.0447599999993</v>
      </c>
      <c r="Q348" s="39">
        <v>0</v>
      </c>
      <c r="R348" s="39">
        <v>26783.355240000001</v>
      </c>
      <c r="S348" s="40">
        <v>26783.355240000001</v>
      </c>
      <c r="T348" s="106" t="s">
        <v>268</v>
      </c>
    </row>
    <row r="349" spans="1:20" outlineLevel="3" x14ac:dyDescent="0.3">
      <c r="A349" s="35" t="s">
        <v>108</v>
      </c>
      <c r="B349" s="75">
        <v>0</v>
      </c>
      <c r="C349" s="76">
        <v>146.30000000000001</v>
      </c>
      <c r="D349" s="77">
        <v>146.30000000000001</v>
      </c>
      <c r="E349" s="75">
        <v>0</v>
      </c>
      <c r="F349" s="76">
        <v>1.7117100000000003</v>
      </c>
      <c r="G349" s="26">
        <v>1.7117100000000003</v>
      </c>
      <c r="H349" s="75">
        <v>0</v>
      </c>
      <c r="I349" s="76">
        <v>144.58829</v>
      </c>
      <c r="J349" s="26">
        <v>144.58829</v>
      </c>
      <c r="K349" s="39">
        <v>0</v>
      </c>
      <c r="L349" s="25">
        <v>1803.6399999999999</v>
      </c>
      <c r="M349" s="39">
        <v>1803.6399999999999</v>
      </c>
      <c r="N349" s="75">
        <v>0</v>
      </c>
      <c r="O349" s="76">
        <v>21.102588000000001</v>
      </c>
      <c r="P349" s="26">
        <v>21.102588000000001</v>
      </c>
      <c r="Q349" s="39">
        <v>0</v>
      </c>
      <c r="R349" s="39">
        <v>1782.5374119999999</v>
      </c>
      <c r="S349" s="40">
        <v>1782.5374119999999</v>
      </c>
      <c r="T349" s="100" t="s">
        <v>244</v>
      </c>
    </row>
    <row r="350" spans="1:20" outlineLevel="3" x14ac:dyDescent="0.3">
      <c r="A350" s="35" t="s">
        <v>108</v>
      </c>
      <c r="B350" s="75">
        <v>0</v>
      </c>
      <c r="C350" s="76">
        <v>11337.14</v>
      </c>
      <c r="D350" s="77">
        <v>11337.14</v>
      </c>
      <c r="E350" s="75">
        <v>0</v>
      </c>
      <c r="F350" s="76">
        <v>132.64453799999998</v>
      </c>
      <c r="G350" s="26">
        <v>132.64453799999998</v>
      </c>
      <c r="H350" s="75">
        <v>0</v>
      </c>
      <c r="I350" s="76">
        <v>11204.495461999999</v>
      </c>
      <c r="J350" s="26">
        <v>11204.495461999999</v>
      </c>
      <c r="K350" s="39">
        <v>0</v>
      </c>
      <c r="L350" s="25">
        <v>38402.22</v>
      </c>
      <c r="M350" s="39">
        <v>38402.22</v>
      </c>
      <c r="N350" s="75">
        <v>0</v>
      </c>
      <c r="O350" s="76">
        <v>449.30597400000005</v>
      </c>
      <c r="P350" s="26">
        <v>449.30597400000005</v>
      </c>
      <c r="Q350" s="39">
        <v>0</v>
      </c>
      <c r="R350" s="39">
        <v>37952.914025999999</v>
      </c>
      <c r="S350" s="40">
        <v>37952.914025999999</v>
      </c>
      <c r="T350" s="100" t="s">
        <v>244</v>
      </c>
    </row>
    <row r="351" spans="1:20" outlineLevel="2" x14ac:dyDescent="0.3">
      <c r="A351" s="35"/>
      <c r="B351" s="75">
        <v>0</v>
      </c>
      <c r="C351" s="76">
        <v>11483.439999999999</v>
      </c>
      <c r="D351" s="77">
        <v>11483.439999999999</v>
      </c>
      <c r="E351" s="75">
        <v>0</v>
      </c>
      <c r="F351" s="76">
        <v>134.35624799999999</v>
      </c>
      <c r="G351" s="26">
        <v>134.35624799999999</v>
      </c>
      <c r="H351" s="75">
        <v>0</v>
      </c>
      <c r="I351" s="76">
        <v>11349.083751999999</v>
      </c>
      <c r="J351" s="26">
        <v>11349.083751999999</v>
      </c>
      <c r="K351" s="39">
        <v>0</v>
      </c>
      <c r="L351" s="25">
        <v>40205.86</v>
      </c>
      <c r="M351" s="39">
        <v>40205.86</v>
      </c>
      <c r="N351" s="75">
        <v>0</v>
      </c>
      <c r="O351" s="76">
        <v>470.40856200000007</v>
      </c>
      <c r="P351" s="26">
        <v>470.40856200000007</v>
      </c>
      <c r="Q351" s="39">
        <v>0</v>
      </c>
      <c r="R351" s="39">
        <v>39735.451437999996</v>
      </c>
      <c r="S351" s="40">
        <v>39735.451437999996</v>
      </c>
      <c r="T351" s="106" t="s">
        <v>269</v>
      </c>
    </row>
    <row r="352" spans="1:20" outlineLevel="1" x14ac:dyDescent="0.3">
      <c r="A352" s="108" t="s">
        <v>107</v>
      </c>
      <c r="B352" s="110">
        <v>297573.59000000003</v>
      </c>
      <c r="C352" s="109">
        <v>246472.83000000002</v>
      </c>
      <c r="D352" s="111">
        <v>544046.42000000016</v>
      </c>
      <c r="E352" s="110">
        <v>14625.210000000001</v>
      </c>
      <c r="F352" s="109">
        <v>25901.832386000005</v>
      </c>
      <c r="G352" s="112">
        <v>40527.042386000008</v>
      </c>
      <c r="H352" s="110">
        <v>282948.38</v>
      </c>
      <c r="I352" s="109">
        <v>220570.99761400002</v>
      </c>
      <c r="J352" s="112">
        <v>503519.377614</v>
      </c>
      <c r="K352" s="109">
        <v>820468.03</v>
      </c>
      <c r="L352" s="113">
        <v>738115.2</v>
      </c>
      <c r="M352" s="109">
        <v>1558583.2299999997</v>
      </c>
      <c r="N352" s="110">
        <v>34287.259999999995</v>
      </c>
      <c r="O352" s="109">
        <v>76983.960674000016</v>
      </c>
      <c r="P352" s="112">
        <v>111271.22067400001</v>
      </c>
      <c r="Q352" s="109">
        <v>786180.77</v>
      </c>
      <c r="R352" s="109">
        <v>661131.2393260001</v>
      </c>
      <c r="S352" s="114">
        <v>1447312.009326</v>
      </c>
      <c r="T352" s="115"/>
    </row>
    <row r="353" spans="1:20" outlineLevel="3" x14ac:dyDescent="0.3">
      <c r="A353" s="35" t="s">
        <v>110</v>
      </c>
      <c r="B353" s="75">
        <v>0</v>
      </c>
      <c r="C353" s="76">
        <v>0</v>
      </c>
      <c r="D353" s="77">
        <v>0</v>
      </c>
      <c r="E353" s="75">
        <v>0</v>
      </c>
      <c r="F353" s="76">
        <v>0</v>
      </c>
      <c r="G353" s="26">
        <v>0</v>
      </c>
      <c r="H353" s="75">
        <v>0</v>
      </c>
      <c r="I353" s="76">
        <v>0</v>
      </c>
      <c r="J353" s="26">
        <v>0</v>
      </c>
      <c r="K353" s="39">
        <v>0</v>
      </c>
      <c r="L353" s="25">
        <v>1125.81</v>
      </c>
      <c r="M353" s="39">
        <v>1125.81</v>
      </c>
      <c r="N353" s="75">
        <v>0</v>
      </c>
      <c r="O353" s="76">
        <v>124.73974800000001</v>
      </c>
      <c r="P353" s="26">
        <v>124.73974800000001</v>
      </c>
      <c r="Q353" s="39">
        <v>0</v>
      </c>
      <c r="R353" s="39">
        <v>1001.070252</v>
      </c>
      <c r="S353" s="40">
        <v>1001.070252</v>
      </c>
      <c r="T353" s="100" t="s">
        <v>251</v>
      </c>
    </row>
    <row r="354" spans="1:20" outlineLevel="3" x14ac:dyDescent="0.3">
      <c r="A354" s="35" t="s">
        <v>110</v>
      </c>
      <c r="B354" s="75">
        <v>0</v>
      </c>
      <c r="C354" s="76">
        <v>0</v>
      </c>
      <c r="D354" s="77">
        <v>0</v>
      </c>
      <c r="E354" s="75">
        <v>0</v>
      </c>
      <c r="F354" s="76">
        <v>0</v>
      </c>
      <c r="G354" s="26">
        <v>0</v>
      </c>
      <c r="H354" s="75">
        <v>0</v>
      </c>
      <c r="I354" s="76">
        <v>0</v>
      </c>
      <c r="J354" s="26">
        <v>0</v>
      </c>
      <c r="K354" s="39">
        <v>0</v>
      </c>
      <c r="L354" s="25">
        <v>453.26</v>
      </c>
      <c r="M354" s="39">
        <v>453.26</v>
      </c>
      <c r="N354" s="75">
        <v>0</v>
      </c>
      <c r="O354" s="76">
        <v>50.221208000000004</v>
      </c>
      <c r="P354" s="26">
        <v>50.221208000000004</v>
      </c>
      <c r="Q354" s="39">
        <v>0</v>
      </c>
      <c r="R354" s="39">
        <v>403.038792</v>
      </c>
      <c r="S354" s="40">
        <v>403.038792</v>
      </c>
      <c r="T354" s="100" t="s">
        <v>251</v>
      </c>
    </row>
    <row r="355" spans="1:20" outlineLevel="3" x14ac:dyDescent="0.3">
      <c r="A355" s="35" t="s">
        <v>110</v>
      </c>
      <c r="B355" s="75">
        <v>0</v>
      </c>
      <c r="C355" s="76">
        <v>566.39</v>
      </c>
      <c r="D355" s="77">
        <v>566.39</v>
      </c>
      <c r="E355" s="75">
        <v>0</v>
      </c>
      <c r="F355" s="76">
        <v>62.756012000000005</v>
      </c>
      <c r="G355" s="26">
        <v>62.756012000000005</v>
      </c>
      <c r="H355" s="75">
        <v>0</v>
      </c>
      <c r="I355" s="76">
        <v>503.63398799999999</v>
      </c>
      <c r="J355" s="26">
        <v>503.63398799999999</v>
      </c>
      <c r="K355" s="39">
        <v>0</v>
      </c>
      <c r="L355" s="25">
        <v>968.48</v>
      </c>
      <c r="M355" s="39">
        <v>968.48</v>
      </c>
      <c r="N355" s="75">
        <v>0</v>
      </c>
      <c r="O355" s="76">
        <v>107.30758400000001</v>
      </c>
      <c r="P355" s="26">
        <v>107.30758400000001</v>
      </c>
      <c r="Q355" s="39">
        <v>0</v>
      </c>
      <c r="R355" s="39">
        <v>861.172416</v>
      </c>
      <c r="S355" s="40">
        <v>861.172416</v>
      </c>
      <c r="T355" s="100" t="s">
        <v>251</v>
      </c>
    </row>
    <row r="356" spans="1:20" outlineLevel="3" x14ac:dyDescent="0.3">
      <c r="A356" s="35" t="s">
        <v>110</v>
      </c>
      <c r="B356" s="75">
        <v>0</v>
      </c>
      <c r="C356" s="76">
        <v>2197.94</v>
      </c>
      <c r="D356" s="77">
        <v>2197.94</v>
      </c>
      <c r="E356" s="75">
        <v>0</v>
      </c>
      <c r="F356" s="76">
        <v>243.53175200000004</v>
      </c>
      <c r="G356" s="26">
        <v>243.53175200000004</v>
      </c>
      <c r="H356" s="75">
        <v>0</v>
      </c>
      <c r="I356" s="76">
        <v>1954.408248</v>
      </c>
      <c r="J356" s="26">
        <v>1954.408248</v>
      </c>
      <c r="K356" s="39">
        <v>0</v>
      </c>
      <c r="L356" s="25">
        <v>5522.2000000000007</v>
      </c>
      <c r="M356" s="39">
        <v>5522.2000000000007</v>
      </c>
      <c r="N356" s="75">
        <v>0</v>
      </c>
      <c r="O356" s="76">
        <v>611.85976000000016</v>
      </c>
      <c r="P356" s="26">
        <v>611.85976000000016</v>
      </c>
      <c r="Q356" s="39">
        <v>0</v>
      </c>
      <c r="R356" s="39">
        <v>4910.3402400000004</v>
      </c>
      <c r="S356" s="40">
        <v>4910.3402400000004</v>
      </c>
      <c r="T356" s="100" t="s">
        <v>251</v>
      </c>
    </row>
    <row r="357" spans="1:20" outlineLevel="2" x14ac:dyDescent="0.3">
      <c r="A357" s="35"/>
      <c r="B357" s="75">
        <v>0</v>
      </c>
      <c r="C357" s="76">
        <v>2764.33</v>
      </c>
      <c r="D357" s="77">
        <v>2764.33</v>
      </c>
      <c r="E357" s="75">
        <v>0</v>
      </c>
      <c r="F357" s="76">
        <v>306.28776400000004</v>
      </c>
      <c r="G357" s="26">
        <v>306.28776400000004</v>
      </c>
      <c r="H357" s="75">
        <v>0</v>
      </c>
      <c r="I357" s="76">
        <v>2458.0422359999998</v>
      </c>
      <c r="J357" s="26">
        <v>2458.0422359999998</v>
      </c>
      <c r="K357" s="39">
        <v>0</v>
      </c>
      <c r="L357" s="25">
        <v>8069.7500000000009</v>
      </c>
      <c r="M357" s="39">
        <v>8069.7500000000009</v>
      </c>
      <c r="N357" s="75">
        <v>0</v>
      </c>
      <c r="O357" s="76">
        <v>894.12830000000019</v>
      </c>
      <c r="P357" s="26">
        <v>894.12830000000019</v>
      </c>
      <c r="Q357" s="39">
        <v>0</v>
      </c>
      <c r="R357" s="39">
        <v>7175.6217000000006</v>
      </c>
      <c r="S357" s="40">
        <v>7175.6217000000006</v>
      </c>
      <c r="T357" s="106" t="s">
        <v>267</v>
      </c>
    </row>
    <row r="358" spans="1:20" outlineLevel="3" x14ac:dyDescent="0.3">
      <c r="A358" s="35" t="s">
        <v>110</v>
      </c>
      <c r="B358" s="75">
        <v>0</v>
      </c>
      <c r="C358" s="76">
        <v>95394.32</v>
      </c>
      <c r="D358" s="77">
        <v>95394.32</v>
      </c>
      <c r="E358" s="75">
        <v>0</v>
      </c>
      <c r="F358" s="76">
        <v>11514.094424000004</v>
      </c>
      <c r="G358" s="26">
        <v>11514.094424000004</v>
      </c>
      <c r="H358" s="75">
        <v>0</v>
      </c>
      <c r="I358" s="76">
        <v>83880.225575999997</v>
      </c>
      <c r="J358" s="26">
        <v>83880.225575999997</v>
      </c>
      <c r="K358" s="39">
        <v>0</v>
      </c>
      <c r="L358" s="25">
        <v>303132.71999999997</v>
      </c>
      <c r="M358" s="39">
        <v>303132.71999999997</v>
      </c>
      <c r="N358" s="75">
        <v>0</v>
      </c>
      <c r="O358" s="76">
        <v>36588.119304000007</v>
      </c>
      <c r="P358" s="26">
        <v>36588.119304000007</v>
      </c>
      <c r="Q358" s="39">
        <v>0</v>
      </c>
      <c r="R358" s="39">
        <v>266544.60069599998</v>
      </c>
      <c r="S358" s="40">
        <v>266544.60069599998</v>
      </c>
      <c r="T358" s="100" t="s">
        <v>53</v>
      </c>
    </row>
    <row r="359" spans="1:20" outlineLevel="2" x14ac:dyDescent="0.3">
      <c r="A359" s="35"/>
      <c r="B359" s="75">
        <v>0</v>
      </c>
      <c r="C359" s="76">
        <v>95394.32</v>
      </c>
      <c r="D359" s="77">
        <v>95394.32</v>
      </c>
      <c r="E359" s="75">
        <v>0</v>
      </c>
      <c r="F359" s="76">
        <v>11514.094424000004</v>
      </c>
      <c r="G359" s="26">
        <v>11514.094424000004</v>
      </c>
      <c r="H359" s="75">
        <v>0</v>
      </c>
      <c r="I359" s="76">
        <v>83880.225575999997</v>
      </c>
      <c r="J359" s="26">
        <v>83880.225575999997</v>
      </c>
      <c r="K359" s="39">
        <v>0</v>
      </c>
      <c r="L359" s="25">
        <v>303132.71999999997</v>
      </c>
      <c r="M359" s="39">
        <v>303132.71999999997</v>
      </c>
      <c r="N359" s="75">
        <v>0</v>
      </c>
      <c r="O359" s="76">
        <v>36588.119304000007</v>
      </c>
      <c r="P359" s="26">
        <v>36588.119304000007</v>
      </c>
      <c r="Q359" s="39">
        <v>0</v>
      </c>
      <c r="R359" s="39">
        <v>266544.60069599998</v>
      </c>
      <c r="S359" s="40">
        <v>266544.60069599998</v>
      </c>
      <c r="T359" s="106" t="s">
        <v>277</v>
      </c>
    </row>
    <row r="360" spans="1:20" outlineLevel="3" x14ac:dyDescent="0.3">
      <c r="A360" s="35" t="s">
        <v>110</v>
      </c>
      <c r="B360" s="75">
        <v>0</v>
      </c>
      <c r="C360" s="76">
        <v>3470.4</v>
      </c>
      <c r="D360" s="77">
        <v>3470.4</v>
      </c>
      <c r="E360" s="75">
        <v>0</v>
      </c>
      <c r="F360" s="76">
        <v>382.09103999999991</v>
      </c>
      <c r="G360" s="26">
        <v>382.09103999999991</v>
      </c>
      <c r="H360" s="75">
        <v>0</v>
      </c>
      <c r="I360" s="76">
        <v>3088.3089600000003</v>
      </c>
      <c r="J360" s="26">
        <v>3088.3089600000003</v>
      </c>
      <c r="K360" s="39">
        <v>0</v>
      </c>
      <c r="L360" s="25">
        <v>11654.83</v>
      </c>
      <c r="M360" s="39">
        <v>11654.83</v>
      </c>
      <c r="N360" s="75">
        <v>0</v>
      </c>
      <c r="O360" s="76">
        <v>1283.1967829999996</v>
      </c>
      <c r="P360" s="26">
        <v>1283.1967829999996</v>
      </c>
      <c r="Q360" s="39">
        <v>0</v>
      </c>
      <c r="R360" s="39">
        <v>10371.633217000001</v>
      </c>
      <c r="S360" s="40">
        <v>10371.633217000001</v>
      </c>
      <c r="T360" s="100" t="s">
        <v>62</v>
      </c>
    </row>
    <row r="361" spans="1:20" outlineLevel="3" x14ac:dyDescent="0.3">
      <c r="A361" s="35" t="s">
        <v>110</v>
      </c>
      <c r="B361" s="75">
        <v>0</v>
      </c>
      <c r="C361" s="76">
        <v>1950.05</v>
      </c>
      <c r="D361" s="77">
        <v>1950.05</v>
      </c>
      <c r="E361" s="75">
        <v>0</v>
      </c>
      <c r="F361" s="76">
        <v>214.70050499999994</v>
      </c>
      <c r="G361" s="26">
        <v>214.70050499999994</v>
      </c>
      <c r="H361" s="75">
        <v>0</v>
      </c>
      <c r="I361" s="76">
        <v>1735.3494949999999</v>
      </c>
      <c r="J361" s="26">
        <v>1735.3494949999999</v>
      </c>
      <c r="K361" s="39">
        <v>0</v>
      </c>
      <c r="L361" s="25">
        <v>4587.08</v>
      </c>
      <c r="M361" s="39">
        <v>4587.08</v>
      </c>
      <c r="N361" s="75">
        <v>0</v>
      </c>
      <c r="O361" s="76">
        <v>505.03750799999989</v>
      </c>
      <c r="P361" s="26">
        <v>505.03750799999989</v>
      </c>
      <c r="Q361" s="39">
        <v>0</v>
      </c>
      <c r="R361" s="39">
        <v>4082.042492</v>
      </c>
      <c r="S361" s="40">
        <v>4082.042492</v>
      </c>
      <c r="T361" s="100" t="s">
        <v>62</v>
      </c>
    </row>
    <row r="362" spans="1:20" outlineLevel="3" x14ac:dyDescent="0.3">
      <c r="A362" s="35" t="s">
        <v>110</v>
      </c>
      <c r="B362" s="75">
        <v>0</v>
      </c>
      <c r="C362" s="76">
        <v>6158.94</v>
      </c>
      <c r="D362" s="77">
        <v>6158.94</v>
      </c>
      <c r="E362" s="75">
        <v>0</v>
      </c>
      <c r="F362" s="76">
        <v>678.09929399999976</v>
      </c>
      <c r="G362" s="26">
        <v>678.09929399999976</v>
      </c>
      <c r="H362" s="75">
        <v>0</v>
      </c>
      <c r="I362" s="76">
        <v>5480.840706</v>
      </c>
      <c r="J362" s="26">
        <v>5480.840706</v>
      </c>
      <c r="K362" s="39">
        <v>0</v>
      </c>
      <c r="L362" s="25">
        <v>19272.71</v>
      </c>
      <c r="M362" s="39">
        <v>19272.71</v>
      </c>
      <c r="N362" s="75">
        <v>0</v>
      </c>
      <c r="O362" s="76">
        <v>2121.9253709999994</v>
      </c>
      <c r="P362" s="26">
        <v>2121.9253709999994</v>
      </c>
      <c r="Q362" s="39">
        <v>0</v>
      </c>
      <c r="R362" s="39">
        <v>17150.784629000002</v>
      </c>
      <c r="S362" s="40">
        <v>17150.784629000002</v>
      </c>
      <c r="T362" s="100" t="s">
        <v>62</v>
      </c>
    </row>
    <row r="363" spans="1:20" outlineLevel="3" x14ac:dyDescent="0.3">
      <c r="A363" s="35" t="s">
        <v>110</v>
      </c>
      <c r="B363" s="75">
        <v>0</v>
      </c>
      <c r="C363" s="76">
        <v>137.63999999999999</v>
      </c>
      <c r="D363" s="77">
        <v>137.63999999999999</v>
      </c>
      <c r="E363" s="75">
        <v>0</v>
      </c>
      <c r="F363" s="76">
        <v>15.154163999999994</v>
      </c>
      <c r="G363" s="26">
        <v>15.154163999999994</v>
      </c>
      <c r="H363" s="75">
        <v>0</v>
      </c>
      <c r="I363" s="76">
        <v>122.48583599999999</v>
      </c>
      <c r="J363" s="26">
        <v>122.48583599999999</v>
      </c>
      <c r="K363" s="39">
        <v>0</v>
      </c>
      <c r="L363" s="25">
        <v>1055.82</v>
      </c>
      <c r="M363" s="39">
        <v>1055.82</v>
      </c>
      <c r="N363" s="75">
        <v>0</v>
      </c>
      <c r="O363" s="76">
        <v>116.24578199999996</v>
      </c>
      <c r="P363" s="26">
        <v>116.24578199999996</v>
      </c>
      <c r="Q363" s="39">
        <v>0</v>
      </c>
      <c r="R363" s="39">
        <v>939.57421799999997</v>
      </c>
      <c r="S363" s="40">
        <v>939.57421799999997</v>
      </c>
      <c r="T363" s="100" t="s">
        <v>62</v>
      </c>
    </row>
    <row r="364" spans="1:20" outlineLevel="2" x14ac:dyDescent="0.3">
      <c r="A364" s="35"/>
      <c r="B364" s="75">
        <v>0</v>
      </c>
      <c r="C364" s="76">
        <v>11717.029999999999</v>
      </c>
      <c r="D364" s="77">
        <v>11717.029999999999</v>
      </c>
      <c r="E364" s="75">
        <v>0</v>
      </c>
      <c r="F364" s="76">
        <v>1290.0450029999997</v>
      </c>
      <c r="G364" s="26">
        <v>1290.0450029999997</v>
      </c>
      <c r="H364" s="75">
        <v>0</v>
      </c>
      <c r="I364" s="76">
        <v>10426.984997</v>
      </c>
      <c r="J364" s="26">
        <v>10426.984997</v>
      </c>
      <c r="K364" s="39">
        <v>0</v>
      </c>
      <c r="L364" s="25">
        <v>36570.439999999995</v>
      </c>
      <c r="M364" s="39">
        <v>36570.439999999995</v>
      </c>
      <c r="N364" s="75">
        <v>0</v>
      </c>
      <c r="O364" s="76">
        <v>4026.4054439999991</v>
      </c>
      <c r="P364" s="26">
        <v>4026.4054439999991</v>
      </c>
      <c r="Q364" s="39">
        <v>0</v>
      </c>
      <c r="R364" s="39">
        <v>32544.034556000006</v>
      </c>
      <c r="S364" s="40">
        <v>32544.034556000006</v>
      </c>
      <c r="T364" s="106" t="s">
        <v>272</v>
      </c>
    </row>
    <row r="365" spans="1:20" outlineLevel="3" x14ac:dyDescent="0.3">
      <c r="A365" s="35" t="s">
        <v>110</v>
      </c>
      <c r="B365" s="75">
        <v>-32764.02</v>
      </c>
      <c r="C365" s="76">
        <v>0</v>
      </c>
      <c r="D365" s="77">
        <v>-32764.02</v>
      </c>
      <c r="E365" s="75">
        <v>0</v>
      </c>
      <c r="F365" s="76">
        <v>0</v>
      </c>
      <c r="G365" s="26">
        <v>0</v>
      </c>
      <c r="H365" s="75">
        <v>-32764.02</v>
      </c>
      <c r="I365" s="76">
        <v>0</v>
      </c>
      <c r="J365" s="26">
        <v>-32764.02</v>
      </c>
      <c r="K365" s="39">
        <v>-22559.83</v>
      </c>
      <c r="L365" s="25">
        <v>0</v>
      </c>
      <c r="M365" s="39">
        <v>-22559.83</v>
      </c>
      <c r="N365" s="75">
        <v>0</v>
      </c>
      <c r="O365" s="76">
        <v>0</v>
      </c>
      <c r="P365" s="26">
        <v>0</v>
      </c>
      <c r="Q365" s="39">
        <v>-22559.83</v>
      </c>
      <c r="R365" s="39">
        <v>0</v>
      </c>
      <c r="S365" s="40">
        <v>-22559.83</v>
      </c>
      <c r="T365" s="100" t="s">
        <v>63</v>
      </c>
    </row>
    <row r="366" spans="1:20" outlineLevel="3" x14ac:dyDescent="0.3">
      <c r="A366" s="35" t="s">
        <v>110</v>
      </c>
      <c r="B366" s="75">
        <v>17256.47</v>
      </c>
      <c r="C366" s="76">
        <v>0</v>
      </c>
      <c r="D366" s="77">
        <v>17256.47</v>
      </c>
      <c r="E366" s="75">
        <v>0</v>
      </c>
      <c r="F366" s="76">
        <v>0</v>
      </c>
      <c r="G366" s="26">
        <v>0</v>
      </c>
      <c r="H366" s="75">
        <v>17256.47</v>
      </c>
      <c r="I366" s="76">
        <v>0</v>
      </c>
      <c r="J366" s="26">
        <v>17256.47</v>
      </c>
      <c r="K366" s="39">
        <v>21391.46</v>
      </c>
      <c r="L366" s="25">
        <v>0</v>
      </c>
      <c r="M366" s="39">
        <v>21391.46</v>
      </c>
      <c r="N366" s="75">
        <v>0</v>
      </c>
      <c r="O366" s="76">
        <v>0</v>
      </c>
      <c r="P366" s="26">
        <v>0</v>
      </c>
      <c r="Q366" s="39">
        <v>21391.46</v>
      </c>
      <c r="R366" s="39">
        <v>0</v>
      </c>
      <c r="S366" s="40">
        <v>21391.46</v>
      </c>
      <c r="T366" s="100" t="s">
        <v>63</v>
      </c>
    </row>
    <row r="367" spans="1:20" outlineLevel="3" x14ac:dyDescent="0.3">
      <c r="A367" s="35" t="s">
        <v>110</v>
      </c>
      <c r="B367" s="75">
        <v>-21485.9</v>
      </c>
      <c r="C367" s="76">
        <v>0</v>
      </c>
      <c r="D367" s="77">
        <v>-21485.9</v>
      </c>
      <c r="E367" s="75">
        <v>0</v>
      </c>
      <c r="F367" s="76">
        <v>0</v>
      </c>
      <c r="G367" s="26">
        <v>0</v>
      </c>
      <c r="H367" s="75">
        <v>-21485.9</v>
      </c>
      <c r="I367" s="76">
        <v>0</v>
      </c>
      <c r="J367" s="26">
        <v>-21485.9</v>
      </c>
      <c r="K367" s="39">
        <v>195567.11</v>
      </c>
      <c r="L367" s="25">
        <v>0</v>
      </c>
      <c r="M367" s="39">
        <v>195567.11</v>
      </c>
      <c r="N367" s="75">
        <v>0</v>
      </c>
      <c r="O367" s="76">
        <v>0</v>
      </c>
      <c r="P367" s="26">
        <v>0</v>
      </c>
      <c r="Q367" s="39">
        <v>195567.11</v>
      </c>
      <c r="R367" s="39">
        <v>0</v>
      </c>
      <c r="S367" s="40">
        <v>195567.11</v>
      </c>
      <c r="T367" s="100" t="s">
        <v>63</v>
      </c>
    </row>
    <row r="368" spans="1:20" outlineLevel="3" x14ac:dyDescent="0.3">
      <c r="A368" s="35" t="s">
        <v>110</v>
      </c>
      <c r="B368" s="75">
        <v>21704.48</v>
      </c>
      <c r="C368" s="76">
        <v>0</v>
      </c>
      <c r="D368" s="77">
        <v>21704.48</v>
      </c>
      <c r="E368" s="75">
        <v>0</v>
      </c>
      <c r="F368" s="76">
        <v>0</v>
      </c>
      <c r="G368" s="26">
        <v>0</v>
      </c>
      <c r="H368" s="75">
        <v>21704.48</v>
      </c>
      <c r="I368" s="76">
        <v>0</v>
      </c>
      <c r="J368" s="26">
        <v>21704.48</v>
      </c>
      <c r="K368" s="39">
        <v>73939.86</v>
      </c>
      <c r="L368" s="25">
        <v>0</v>
      </c>
      <c r="M368" s="39">
        <v>73939.86</v>
      </c>
      <c r="N368" s="75">
        <v>0</v>
      </c>
      <c r="O368" s="76">
        <v>0</v>
      </c>
      <c r="P368" s="26">
        <v>0</v>
      </c>
      <c r="Q368" s="39">
        <v>73939.86</v>
      </c>
      <c r="R368" s="39">
        <v>0</v>
      </c>
      <c r="S368" s="40">
        <v>73939.86</v>
      </c>
      <c r="T368" s="100" t="s">
        <v>63</v>
      </c>
    </row>
    <row r="369" spans="1:20" outlineLevel="3" x14ac:dyDescent="0.3">
      <c r="A369" s="35" t="s">
        <v>110</v>
      </c>
      <c r="B369" s="75">
        <v>250</v>
      </c>
      <c r="C369" s="76">
        <v>0</v>
      </c>
      <c r="D369" s="77">
        <v>250</v>
      </c>
      <c r="E369" s="75">
        <v>0</v>
      </c>
      <c r="F369" s="76">
        <v>0</v>
      </c>
      <c r="G369" s="26">
        <v>0</v>
      </c>
      <c r="H369" s="75">
        <v>250</v>
      </c>
      <c r="I369" s="76">
        <v>0</v>
      </c>
      <c r="J369" s="26">
        <v>250</v>
      </c>
      <c r="K369" s="39">
        <v>750</v>
      </c>
      <c r="L369" s="25">
        <v>0</v>
      </c>
      <c r="M369" s="39">
        <v>750</v>
      </c>
      <c r="N369" s="75">
        <v>0</v>
      </c>
      <c r="O369" s="76">
        <v>0</v>
      </c>
      <c r="P369" s="26">
        <v>0</v>
      </c>
      <c r="Q369" s="39">
        <v>750</v>
      </c>
      <c r="R369" s="39">
        <v>0</v>
      </c>
      <c r="S369" s="40">
        <v>750</v>
      </c>
      <c r="T369" s="100" t="s">
        <v>63</v>
      </c>
    </row>
    <row r="370" spans="1:20" outlineLevel="3" x14ac:dyDescent="0.3">
      <c r="A370" s="35" t="s">
        <v>110</v>
      </c>
      <c r="B370" s="75">
        <v>2094.15</v>
      </c>
      <c r="C370" s="76">
        <v>0</v>
      </c>
      <c r="D370" s="77">
        <v>2094.15</v>
      </c>
      <c r="E370" s="75">
        <v>0</v>
      </c>
      <c r="F370" s="76">
        <v>0</v>
      </c>
      <c r="G370" s="26">
        <v>0</v>
      </c>
      <c r="H370" s="75">
        <v>2094.15</v>
      </c>
      <c r="I370" s="76">
        <v>0</v>
      </c>
      <c r="J370" s="26">
        <v>2094.15</v>
      </c>
      <c r="K370" s="39">
        <v>8403.7199999999993</v>
      </c>
      <c r="L370" s="25">
        <v>0</v>
      </c>
      <c r="M370" s="39">
        <v>8403.7199999999993</v>
      </c>
      <c r="N370" s="75">
        <v>0</v>
      </c>
      <c r="O370" s="76">
        <v>0</v>
      </c>
      <c r="P370" s="26">
        <v>0</v>
      </c>
      <c r="Q370" s="39">
        <v>8403.7199999999993</v>
      </c>
      <c r="R370" s="39">
        <v>0</v>
      </c>
      <c r="S370" s="40">
        <v>8403.7199999999993</v>
      </c>
      <c r="T370" s="100" t="s">
        <v>63</v>
      </c>
    </row>
    <row r="371" spans="1:20" outlineLevel="3" x14ac:dyDescent="0.3">
      <c r="A371" s="35" t="s">
        <v>110</v>
      </c>
      <c r="B371" s="75">
        <v>21628.66</v>
      </c>
      <c r="C371" s="76">
        <v>0</v>
      </c>
      <c r="D371" s="77">
        <v>21628.66</v>
      </c>
      <c r="E371" s="75">
        <v>0</v>
      </c>
      <c r="F371" s="76">
        <v>0</v>
      </c>
      <c r="G371" s="26">
        <v>0</v>
      </c>
      <c r="H371" s="75">
        <v>21628.66</v>
      </c>
      <c r="I371" s="76">
        <v>0</v>
      </c>
      <c r="J371" s="26">
        <v>21628.66</v>
      </c>
      <c r="K371" s="39">
        <v>82883.850000000006</v>
      </c>
      <c r="L371" s="25">
        <v>0</v>
      </c>
      <c r="M371" s="39">
        <v>82883.850000000006</v>
      </c>
      <c r="N371" s="75">
        <v>0</v>
      </c>
      <c r="O371" s="76">
        <v>0</v>
      </c>
      <c r="P371" s="26">
        <v>0</v>
      </c>
      <c r="Q371" s="39">
        <v>82883.850000000006</v>
      </c>
      <c r="R371" s="39">
        <v>0</v>
      </c>
      <c r="S371" s="40">
        <v>82883.850000000006</v>
      </c>
      <c r="T371" s="100" t="s">
        <v>63</v>
      </c>
    </row>
    <row r="372" spans="1:20" outlineLevel="2" x14ac:dyDescent="0.3">
      <c r="A372" s="35"/>
      <c r="B372" s="75">
        <v>8683.840000000002</v>
      </c>
      <c r="C372" s="76">
        <v>0</v>
      </c>
      <c r="D372" s="77">
        <v>8683.840000000002</v>
      </c>
      <c r="E372" s="75">
        <v>0</v>
      </c>
      <c r="F372" s="76">
        <v>0</v>
      </c>
      <c r="G372" s="26">
        <v>0</v>
      </c>
      <c r="H372" s="75">
        <v>8683.840000000002</v>
      </c>
      <c r="I372" s="76">
        <v>0</v>
      </c>
      <c r="J372" s="26">
        <v>8683.840000000002</v>
      </c>
      <c r="K372" s="39">
        <v>360376.16999999993</v>
      </c>
      <c r="L372" s="25">
        <v>0</v>
      </c>
      <c r="M372" s="39">
        <v>360376.16999999993</v>
      </c>
      <c r="N372" s="75">
        <v>0</v>
      </c>
      <c r="O372" s="76">
        <v>0</v>
      </c>
      <c r="P372" s="26">
        <v>0</v>
      </c>
      <c r="Q372" s="39">
        <v>360376.16999999993</v>
      </c>
      <c r="R372" s="39">
        <v>0</v>
      </c>
      <c r="S372" s="40">
        <v>360376.16999999993</v>
      </c>
      <c r="T372" s="106" t="s">
        <v>266</v>
      </c>
    </row>
    <row r="373" spans="1:20" outlineLevel="3" x14ac:dyDescent="0.3">
      <c r="A373" s="35" t="s">
        <v>110</v>
      </c>
      <c r="B373" s="75">
        <v>197.3</v>
      </c>
      <c r="C373" s="76">
        <v>0</v>
      </c>
      <c r="D373" s="77">
        <v>197.3</v>
      </c>
      <c r="E373" s="75">
        <v>197.3</v>
      </c>
      <c r="F373" s="76">
        <v>0</v>
      </c>
      <c r="G373" s="26">
        <v>197.3</v>
      </c>
      <c r="H373" s="75">
        <v>0</v>
      </c>
      <c r="I373" s="76">
        <v>0</v>
      </c>
      <c r="J373" s="26">
        <v>0</v>
      </c>
      <c r="K373" s="39">
        <v>-2930.8099999999995</v>
      </c>
      <c r="L373" s="25">
        <v>0</v>
      </c>
      <c r="M373" s="39">
        <v>-2930.8099999999995</v>
      </c>
      <c r="N373" s="75">
        <v>-2930.8099999999995</v>
      </c>
      <c r="O373" s="76">
        <v>0</v>
      </c>
      <c r="P373" s="26">
        <v>-2930.8099999999995</v>
      </c>
      <c r="Q373" s="39">
        <v>0</v>
      </c>
      <c r="R373" s="39">
        <v>0</v>
      </c>
      <c r="S373" s="40">
        <v>0</v>
      </c>
      <c r="T373" s="100" t="s">
        <v>66</v>
      </c>
    </row>
    <row r="374" spans="1:20" outlineLevel="3" x14ac:dyDescent="0.3">
      <c r="A374" s="35" t="s">
        <v>110</v>
      </c>
      <c r="B374" s="75">
        <v>0</v>
      </c>
      <c r="C374" s="76">
        <v>0</v>
      </c>
      <c r="D374" s="77">
        <v>0</v>
      </c>
      <c r="E374" s="75">
        <v>0</v>
      </c>
      <c r="F374" s="76">
        <v>0</v>
      </c>
      <c r="G374" s="26">
        <v>0</v>
      </c>
      <c r="H374" s="75">
        <v>0</v>
      </c>
      <c r="I374" s="76">
        <v>0</v>
      </c>
      <c r="J374" s="26">
        <v>0</v>
      </c>
      <c r="K374" s="39">
        <v>8345.69</v>
      </c>
      <c r="L374" s="25">
        <v>0</v>
      </c>
      <c r="M374" s="39">
        <v>8345.69</v>
      </c>
      <c r="N374" s="75">
        <v>8345.69</v>
      </c>
      <c r="O374" s="76">
        <v>0</v>
      </c>
      <c r="P374" s="26">
        <v>8345.69</v>
      </c>
      <c r="Q374" s="39">
        <v>0</v>
      </c>
      <c r="R374" s="39">
        <v>0</v>
      </c>
      <c r="S374" s="40">
        <v>0</v>
      </c>
      <c r="T374" s="100" t="s">
        <v>66</v>
      </c>
    </row>
    <row r="375" spans="1:20" outlineLevel="3" x14ac:dyDescent="0.3">
      <c r="A375" s="35" t="s">
        <v>110</v>
      </c>
      <c r="B375" s="75">
        <v>6505.92</v>
      </c>
      <c r="C375" s="76">
        <v>0</v>
      </c>
      <c r="D375" s="77">
        <v>6505.92</v>
      </c>
      <c r="E375" s="75">
        <v>6505.92</v>
      </c>
      <c r="F375" s="76">
        <v>0</v>
      </c>
      <c r="G375" s="26">
        <v>6505.92</v>
      </c>
      <c r="H375" s="75">
        <v>0</v>
      </c>
      <c r="I375" s="76">
        <v>0</v>
      </c>
      <c r="J375" s="26">
        <v>0</v>
      </c>
      <c r="K375" s="39">
        <v>13953.52</v>
      </c>
      <c r="L375" s="25">
        <v>0</v>
      </c>
      <c r="M375" s="39">
        <v>13953.52</v>
      </c>
      <c r="N375" s="75">
        <v>13953.52</v>
      </c>
      <c r="O375" s="76">
        <v>0</v>
      </c>
      <c r="P375" s="26">
        <v>13953.52</v>
      </c>
      <c r="Q375" s="39">
        <v>0</v>
      </c>
      <c r="R375" s="39">
        <v>0</v>
      </c>
      <c r="S375" s="40">
        <v>0</v>
      </c>
      <c r="T375" s="100" t="s">
        <v>66</v>
      </c>
    </row>
    <row r="376" spans="1:20" outlineLevel="3" x14ac:dyDescent="0.3">
      <c r="A376" s="35" t="s">
        <v>110</v>
      </c>
      <c r="B376" s="75">
        <v>2095.23</v>
      </c>
      <c r="C376" s="76">
        <v>0</v>
      </c>
      <c r="D376" s="77">
        <v>2095.23</v>
      </c>
      <c r="E376" s="75">
        <v>2095.23</v>
      </c>
      <c r="F376" s="76">
        <v>0</v>
      </c>
      <c r="G376" s="26">
        <v>2095.23</v>
      </c>
      <c r="H376" s="75">
        <v>0</v>
      </c>
      <c r="I376" s="76">
        <v>0</v>
      </c>
      <c r="J376" s="26">
        <v>0</v>
      </c>
      <c r="K376" s="39">
        <v>2514.4</v>
      </c>
      <c r="L376" s="25">
        <v>0</v>
      </c>
      <c r="M376" s="39">
        <v>2514.4</v>
      </c>
      <c r="N376" s="75">
        <v>2514.4</v>
      </c>
      <c r="O376" s="76">
        <v>0</v>
      </c>
      <c r="P376" s="26">
        <v>2514.4</v>
      </c>
      <c r="Q376" s="39">
        <v>0</v>
      </c>
      <c r="R376" s="39">
        <v>0</v>
      </c>
      <c r="S376" s="40">
        <v>0</v>
      </c>
      <c r="T376" s="100" t="s">
        <v>66</v>
      </c>
    </row>
    <row r="377" spans="1:20" outlineLevel="3" x14ac:dyDescent="0.3">
      <c r="A377" s="35" t="s">
        <v>110</v>
      </c>
      <c r="B377" s="75">
        <v>5809.34</v>
      </c>
      <c r="C377" s="76">
        <v>0</v>
      </c>
      <c r="D377" s="77">
        <v>5809.34</v>
      </c>
      <c r="E377" s="75">
        <v>5809.34</v>
      </c>
      <c r="F377" s="76">
        <v>0</v>
      </c>
      <c r="G377" s="26">
        <v>5809.34</v>
      </c>
      <c r="H377" s="75">
        <v>0</v>
      </c>
      <c r="I377" s="76">
        <v>0</v>
      </c>
      <c r="J377" s="26">
        <v>0</v>
      </c>
      <c r="K377" s="39">
        <v>7449.1900000000005</v>
      </c>
      <c r="L377" s="25">
        <v>0</v>
      </c>
      <c r="M377" s="39">
        <v>7449.1900000000005</v>
      </c>
      <c r="N377" s="75">
        <v>7449.1900000000005</v>
      </c>
      <c r="O377" s="76">
        <v>0</v>
      </c>
      <c r="P377" s="26">
        <v>7449.1900000000005</v>
      </c>
      <c r="Q377" s="39">
        <v>0</v>
      </c>
      <c r="R377" s="39">
        <v>0</v>
      </c>
      <c r="S377" s="40">
        <v>0</v>
      </c>
      <c r="T377" s="100" t="s">
        <v>66</v>
      </c>
    </row>
    <row r="378" spans="1:20" outlineLevel="2" x14ac:dyDescent="0.3">
      <c r="A378" s="35"/>
      <c r="B378" s="75">
        <v>14607.79</v>
      </c>
      <c r="C378" s="76">
        <v>0</v>
      </c>
      <c r="D378" s="77">
        <v>14607.79</v>
      </c>
      <c r="E378" s="75">
        <v>14607.79</v>
      </c>
      <c r="F378" s="76">
        <v>0</v>
      </c>
      <c r="G378" s="26">
        <v>14607.79</v>
      </c>
      <c r="H378" s="75">
        <v>0</v>
      </c>
      <c r="I378" s="76">
        <v>0</v>
      </c>
      <c r="J378" s="26">
        <v>0</v>
      </c>
      <c r="K378" s="39">
        <v>29331.990000000005</v>
      </c>
      <c r="L378" s="25">
        <v>0</v>
      </c>
      <c r="M378" s="39">
        <v>29331.990000000005</v>
      </c>
      <c r="N378" s="75">
        <v>29331.990000000005</v>
      </c>
      <c r="O378" s="76">
        <v>0</v>
      </c>
      <c r="P378" s="26">
        <v>29331.990000000005</v>
      </c>
      <c r="Q378" s="39">
        <v>0</v>
      </c>
      <c r="R378" s="39">
        <v>0</v>
      </c>
      <c r="S378" s="40">
        <v>0</v>
      </c>
      <c r="T378" s="106" t="s">
        <v>273</v>
      </c>
    </row>
    <row r="379" spans="1:20" outlineLevel="3" x14ac:dyDescent="0.3">
      <c r="A379" s="35" t="s">
        <v>110</v>
      </c>
      <c r="B379" s="75">
        <v>0</v>
      </c>
      <c r="C379" s="76">
        <v>0</v>
      </c>
      <c r="D379" s="77">
        <v>0</v>
      </c>
      <c r="E379" s="75">
        <v>0</v>
      </c>
      <c r="F379" s="76">
        <v>0</v>
      </c>
      <c r="G379" s="26">
        <v>0</v>
      </c>
      <c r="H379" s="75">
        <v>0</v>
      </c>
      <c r="I379" s="76">
        <v>0</v>
      </c>
      <c r="J379" s="26">
        <v>0</v>
      </c>
      <c r="K379" s="39">
        <v>0</v>
      </c>
      <c r="L379" s="25">
        <v>1773.39</v>
      </c>
      <c r="M379" s="39">
        <v>1773.39</v>
      </c>
      <c r="N379" s="75">
        <v>0</v>
      </c>
      <c r="O379" s="76">
        <v>20.748663000000001</v>
      </c>
      <c r="P379" s="26">
        <v>20.748663000000001</v>
      </c>
      <c r="Q379" s="39">
        <v>0</v>
      </c>
      <c r="R379" s="39">
        <v>1752.641337</v>
      </c>
      <c r="S379" s="40">
        <v>1752.641337</v>
      </c>
      <c r="T379" s="100" t="s">
        <v>244</v>
      </c>
    </row>
    <row r="380" spans="1:20" outlineLevel="3" x14ac:dyDescent="0.3">
      <c r="A380" s="35" t="s">
        <v>110</v>
      </c>
      <c r="B380" s="75">
        <v>0</v>
      </c>
      <c r="C380" s="76">
        <v>146.15</v>
      </c>
      <c r="D380" s="77">
        <v>146.15</v>
      </c>
      <c r="E380" s="75">
        <v>0</v>
      </c>
      <c r="F380" s="76">
        <v>1.7099550000000001</v>
      </c>
      <c r="G380" s="26">
        <v>1.7099550000000001</v>
      </c>
      <c r="H380" s="75">
        <v>0</v>
      </c>
      <c r="I380" s="76">
        <v>144.440045</v>
      </c>
      <c r="J380" s="26">
        <v>144.440045</v>
      </c>
      <c r="K380" s="39">
        <v>0</v>
      </c>
      <c r="L380" s="25">
        <v>-453.35</v>
      </c>
      <c r="M380" s="39">
        <v>-453.35</v>
      </c>
      <c r="N380" s="75">
        <v>0</v>
      </c>
      <c r="O380" s="76">
        <v>-5.304195</v>
      </c>
      <c r="P380" s="26">
        <v>-5.304195</v>
      </c>
      <c r="Q380" s="39">
        <v>0</v>
      </c>
      <c r="R380" s="39">
        <v>-448.04580500000003</v>
      </c>
      <c r="S380" s="40">
        <v>-448.04580500000003</v>
      </c>
      <c r="T380" s="100" t="s">
        <v>244</v>
      </c>
    </row>
    <row r="381" spans="1:20" outlineLevel="3" x14ac:dyDescent="0.3">
      <c r="A381" s="35" t="s">
        <v>110</v>
      </c>
      <c r="B381" s="75">
        <v>0</v>
      </c>
      <c r="C381" s="76">
        <v>9427.18</v>
      </c>
      <c r="D381" s="77">
        <v>9427.18</v>
      </c>
      <c r="E381" s="75">
        <v>0</v>
      </c>
      <c r="F381" s="76">
        <v>110.298006</v>
      </c>
      <c r="G381" s="26">
        <v>110.298006</v>
      </c>
      <c r="H381" s="75">
        <v>0</v>
      </c>
      <c r="I381" s="76">
        <v>9316.8819939999994</v>
      </c>
      <c r="J381" s="26">
        <v>9316.8819939999994</v>
      </c>
      <c r="K381" s="39">
        <v>0</v>
      </c>
      <c r="L381" s="25">
        <v>13005.89</v>
      </c>
      <c r="M381" s="39">
        <v>13005.89</v>
      </c>
      <c r="N381" s="75">
        <v>0</v>
      </c>
      <c r="O381" s="76">
        <v>152.168913</v>
      </c>
      <c r="P381" s="26">
        <v>152.168913</v>
      </c>
      <c r="Q381" s="39">
        <v>0</v>
      </c>
      <c r="R381" s="39">
        <v>12853.721087</v>
      </c>
      <c r="S381" s="40">
        <v>12853.721087</v>
      </c>
      <c r="T381" s="100" t="s">
        <v>244</v>
      </c>
    </row>
    <row r="382" spans="1:20" outlineLevel="3" x14ac:dyDescent="0.3">
      <c r="A382" s="35" t="s">
        <v>110</v>
      </c>
      <c r="B382" s="75">
        <v>0</v>
      </c>
      <c r="C382" s="76">
        <v>0</v>
      </c>
      <c r="D382" s="77">
        <v>0</v>
      </c>
      <c r="E382" s="75">
        <v>0</v>
      </c>
      <c r="F382" s="76">
        <v>0</v>
      </c>
      <c r="G382" s="26">
        <v>0</v>
      </c>
      <c r="H382" s="75">
        <v>0</v>
      </c>
      <c r="I382" s="76">
        <v>0</v>
      </c>
      <c r="J382" s="26">
        <v>0</v>
      </c>
      <c r="K382" s="39">
        <v>0</v>
      </c>
      <c r="L382" s="25">
        <v>156.59</v>
      </c>
      <c r="M382" s="39">
        <v>156.59</v>
      </c>
      <c r="N382" s="75">
        <v>0</v>
      </c>
      <c r="O382" s="76">
        <v>1.832103</v>
      </c>
      <c r="P382" s="26">
        <v>1.832103</v>
      </c>
      <c r="Q382" s="39">
        <v>0</v>
      </c>
      <c r="R382" s="39">
        <v>154.75789700000001</v>
      </c>
      <c r="S382" s="40">
        <v>154.75789700000001</v>
      </c>
      <c r="T382" s="100" t="s">
        <v>244</v>
      </c>
    </row>
    <row r="383" spans="1:20" outlineLevel="3" x14ac:dyDescent="0.3">
      <c r="A383" s="35" t="s">
        <v>110</v>
      </c>
      <c r="B383" s="75">
        <v>0</v>
      </c>
      <c r="C383" s="76">
        <v>0</v>
      </c>
      <c r="D383" s="77">
        <v>0</v>
      </c>
      <c r="E383" s="75">
        <v>0</v>
      </c>
      <c r="F383" s="76">
        <v>0</v>
      </c>
      <c r="G383" s="26">
        <v>0</v>
      </c>
      <c r="H383" s="75">
        <v>0</v>
      </c>
      <c r="I383" s="76">
        <v>0</v>
      </c>
      <c r="J383" s="26">
        <v>0</v>
      </c>
      <c r="K383" s="39">
        <v>0</v>
      </c>
      <c r="L383" s="25">
        <v>15107.71</v>
      </c>
      <c r="M383" s="39">
        <v>15107.71</v>
      </c>
      <c r="N383" s="75">
        <v>0</v>
      </c>
      <c r="O383" s="76">
        <v>176.76020700000001</v>
      </c>
      <c r="P383" s="26">
        <v>176.76020700000001</v>
      </c>
      <c r="Q383" s="39">
        <v>0</v>
      </c>
      <c r="R383" s="39">
        <v>14930.949793</v>
      </c>
      <c r="S383" s="40">
        <v>14930.949793</v>
      </c>
      <c r="T383" s="100" t="s">
        <v>244</v>
      </c>
    </row>
    <row r="384" spans="1:20" outlineLevel="2" x14ac:dyDescent="0.3">
      <c r="A384" s="35"/>
      <c r="B384" s="75">
        <v>0</v>
      </c>
      <c r="C384" s="76">
        <v>9573.33</v>
      </c>
      <c r="D384" s="77">
        <v>9573.33</v>
      </c>
      <c r="E384" s="75">
        <v>0</v>
      </c>
      <c r="F384" s="76">
        <v>112.00796099999999</v>
      </c>
      <c r="G384" s="26">
        <v>112.00796099999999</v>
      </c>
      <c r="H384" s="75">
        <v>0</v>
      </c>
      <c r="I384" s="76">
        <v>9461.3220389999988</v>
      </c>
      <c r="J384" s="26">
        <v>9461.3220389999988</v>
      </c>
      <c r="K384" s="39">
        <v>0</v>
      </c>
      <c r="L384" s="25">
        <v>29590.23</v>
      </c>
      <c r="M384" s="39">
        <v>29590.23</v>
      </c>
      <c r="N384" s="75">
        <v>0</v>
      </c>
      <c r="O384" s="76">
        <v>346.205691</v>
      </c>
      <c r="P384" s="26">
        <v>346.205691</v>
      </c>
      <c r="Q384" s="39">
        <v>0</v>
      </c>
      <c r="R384" s="39">
        <v>29244.024309</v>
      </c>
      <c r="S384" s="40">
        <v>29244.024309</v>
      </c>
      <c r="T384" s="106" t="s">
        <v>269</v>
      </c>
    </row>
    <row r="385" spans="1:20" outlineLevel="1" x14ac:dyDescent="0.3">
      <c r="A385" s="108" t="s">
        <v>109</v>
      </c>
      <c r="B385" s="110">
        <v>23291.63</v>
      </c>
      <c r="C385" s="109">
        <v>119449.01000000001</v>
      </c>
      <c r="D385" s="111">
        <v>142740.63999999998</v>
      </c>
      <c r="E385" s="110">
        <v>14607.79</v>
      </c>
      <c r="F385" s="109">
        <v>13222.435152000005</v>
      </c>
      <c r="G385" s="112">
        <v>27830.225152000003</v>
      </c>
      <c r="H385" s="110">
        <v>8683.840000000002</v>
      </c>
      <c r="I385" s="109">
        <v>106226.57484799999</v>
      </c>
      <c r="J385" s="112">
        <v>114910.41484799999</v>
      </c>
      <c r="K385" s="109">
        <v>389708.16</v>
      </c>
      <c r="L385" s="113">
        <v>377363.14000000013</v>
      </c>
      <c r="M385" s="109">
        <v>767071.29999999981</v>
      </c>
      <c r="N385" s="110">
        <v>29331.990000000005</v>
      </c>
      <c r="O385" s="109">
        <v>41854.858739000003</v>
      </c>
      <c r="P385" s="112">
        <v>71186.848738999994</v>
      </c>
      <c r="Q385" s="109">
        <v>360376.16999999993</v>
      </c>
      <c r="R385" s="109">
        <v>335508.28126099997</v>
      </c>
      <c r="S385" s="114">
        <v>695884.45126099978</v>
      </c>
      <c r="T385" s="115"/>
    </row>
    <row r="386" spans="1:20" outlineLevel="3" x14ac:dyDescent="0.3">
      <c r="A386" s="35" t="s">
        <v>112</v>
      </c>
      <c r="B386" s="75">
        <v>0</v>
      </c>
      <c r="C386" s="76">
        <v>2141.79</v>
      </c>
      <c r="D386" s="77">
        <v>2141.79</v>
      </c>
      <c r="E386" s="75">
        <v>0</v>
      </c>
      <c r="F386" s="76">
        <v>237.31033200000002</v>
      </c>
      <c r="G386" s="26">
        <v>237.31033200000002</v>
      </c>
      <c r="H386" s="75">
        <v>0</v>
      </c>
      <c r="I386" s="76">
        <v>1904.4796679999999</v>
      </c>
      <c r="J386" s="26">
        <v>1904.4796679999999</v>
      </c>
      <c r="K386" s="39">
        <v>0</v>
      </c>
      <c r="L386" s="25">
        <v>5362.65</v>
      </c>
      <c r="M386" s="39">
        <v>5362.65</v>
      </c>
      <c r="N386" s="75">
        <v>0</v>
      </c>
      <c r="O386" s="76">
        <v>594.18162000000007</v>
      </c>
      <c r="P386" s="26">
        <v>594.18162000000007</v>
      </c>
      <c r="Q386" s="39">
        <v>0</v>
      </c>
      <c r="R386" s="39">
        <v>4768.4683799999993</v>
      </c>
      <c r="S386" s="40">
        <v>4768.4683799999993</v>
      </c>
      <c r="T386" s="100" t="s">
        <v>251</v>
      </c>
    </row>
    <row r="387" spans="1:20" outlineLevel="2" x14ac:dyDescent="0.3">
      <c r="A387" s="35"/>
      <c r="B387" s="75">
        <v>0</v>
      </c>
      <c r="C387" s="76">
        <v>2141.79</v>
      </c>
      <c r="D387" s="77">
        <v>2141.79</v>
      </c>
      <c r="E387" s="75">
        <v>0</v>
      </c>
      <c r="F387" s="76">
        <v>237.31033200000002</v>
      </c>
      <c r="G387" s="26">
        <v>237.31033200000002</v>
      </c>
      <c r="H387" s="75">
        <v>0</v>
      </c>
      <c r="I387" s="76">
        <v>1904.4796679999999</v>
      </c>
      <c r="J387" s="26">
        <v>1904.4796679999999</v>
      </c>
      <c r="K387" s="39">
        <v>0</v>
      </c>
      <c r="L387" s="25">
        <v>5362.65</v>
      </c>
      <c r="M387" s="39">
        <v>5362.65</v>
      </c>
      <c r="N387" s="75">
        <v>0</v>
      </c>
      <c r="O387" s="76">
        <v>594.18162000000007</v>
      </c>
      <c r="P387" s="26">
        <v>594.18162000000007</v>
      </c>
      <c r="Q387" s="39">
        <v>0</v>
      </c>
      <c r="R387" s="39">
        <v>4768.4683799999993</v>
      </c>
      <c r="S387" s="40">
        <v>4768.4683799999993</v>
      </c>
      <c r="T387" s="106" t="s">
        <v>267</v>
      </c>
    </row>
    <row r="388" spans="1:20" outlineLevel="3" x14ac:dyDescent="0.3">
      <c r="A388" s="35" t="s">
        <v>112</v>
      </c>
      <c r="B388" s="75">
        <v>0</v>
      </c>
      <c r="C388" s="76">
        <v>0</v>
      </c>
      <c r="D388" s="77">
        <v>0</v>
      </c>
      <c r="E388" s="75">
        <v>0</v>
      </c>
      <c r="F388" s="76">
        <v>0</v>
      </c>
      <c r="G388" s="26">
        <v>0</v>
      </c>
      <c r="H388" s="75">
        <v>0</v>
      </c>
      <c r="I388" s="76">
        <v>0</v>
      </c>
      <c r="J388" s="26">
        <v>0</v>
      </c>
      <c r="K388" s="39">
        <v>0</v>
      </c>
      <c r="L388" s="25">
        <v>1040</v>
      </c>
      <c r="M388" s="39">
        <v>1040</v>
      </c>
      <c r="N388" s="75">
        <v>0</v>
      </c>
      <c r="O388" s="76">
        <v>114.50399999999998</v>
      </c>
      <c r="P388" s="26">
        <v>114.50399999999998</v>
      </c>
      <c r="Q388" s="39">
        <v>0</v>
      </c>
      <c r="R388" s="39">
        <v>925.49599999999998</v>
      </c>
      <c r="S388" s="40">
        <v>925.49599999999998</v>
      </c>
      <c r="T388" s="100" t="s">
        <v>62</v>
      </c>
    </row>
    <row r="389" spans="1:20" outlineLevel="2" x14ac:dyDescent="0.3">
      <c r="A389" s="35"/>
      <c r="B389" s="75">
        <v>0</v>
      </c>
      <c r="C389" s="76">
        <v>0</v>
      </c>
      <c r="D389" s="77">
        <v>0</v>
      </c>
      <c r="E389" s="75">
        <v>0</v>
      </c>
      <c r="F389" s="76">
        <v>0</v>
      </c>
      <c r="G389" s="26">
        <v>0</v>
      </c>
      <c r="H389" s="75">
        <v>0</v>
      </c>
      <c r="I389" s="76">
        <v>0</v>
      </c>
      <c r="J389" s="26">
        <v>0</v>
      </c>
      <c r="K389" s="39">
        <v>0</v>
      </c>
      <c r="L389" s="25">
        <v>1040</v>
      </c>
      <c r="M389" s="39">
        <v>1040</v>
      </c>
      <c r="N389" s="75">
        <v>0</v>
      </c>
      <c r="O389" s="76">
        <v>114.50399999999998</v>
      </c>
      <c r="P389" s="26">
        <v>114.50399999999998</v>
      </c>
      <c r="Q389" s="39">
        <v>0</v>
      </c>
      <c r="R389" s="39">
        <v>925.49599999999998</v>
      </c>
      <c r="S389" s="40">
        <v>925.49599999999998</v>
      </c>
      <c r="T389" s="106" t="s">
        <v>272</v>
      </c>
    </row>
    <row r="390" spans="1:20" outlineLevel="3" x14ac:dyDescent="0.3">
      <c r="A390" s="35" t="s">
        <v>112</v>
      </c>
      <c r="B390" s="75">
        <v>0</v>
      </c>
      <c r="C390" s="76">
        <v>0</v>
      </c>
      <c r="D390" s="77">
        <v>0</v>
      </c>
      <c r="E390" s="75">
        <v>0</v>
      </c>
      <c r="F390" s="76">
        <v>0</v>
      </c>
      <c r="G390" s="26">
        <v>0</v>
      </c>
      <c r="H390" s="75">
        <v>0</v>
      </c>
      <c r="I390" s="76">
        <v>0</v>
      </c>
      <c r="J390" s="26">
        <v>0</v>
      </c>
      <c r="K390" s="39">
        <v>92</v>
      </c>
      <c r="L390" s="25">
        <v>0</v>
      </c>
      <c r="M390" s="39">
        <v>92</v>
      </c>
      <c r="N390" s="75">
        <v>0</v>
      </c>
      <c r="O390" s="76">
        <v>0</v>
      </c>
      <c r="P390" s="26">
        <v>0</v>
      </c>
      <c r="Q390" s="39">
        <v>92</v>
      </c>
      <c r="R390" s="39">
        <v>0</v>
      </c>
      <c r="S390" s="40">
        <v>92</v>
      </c>
      <c r="T390" s="100" t="s">
        <v>63</v>
      </c>
    </row>
    <row r="391" spans="1:20" outlineLevel="2" x14ac:dyDescent="0.3">
      <c r="A391" s="35"/>
      <c r="B391" s="75">
        <v>0</v>
      </c>
      <c r="C391" s="76">
        <v>0</v>
      </c>
      <c r="D391" s="77">
        <v>0</v>
      </c>
      <c r="E391" s="75">
        <v>0</v>
      </c>
      <c r="F391" s="76">
        <v>0</v>
      </c>
      <c r="G391" s="26">
        <v>0</v>
      </c>
      <c r="H391" s="75">
        <v>0</v>
      </c>
      <c r="I391" s="76">
        <v>0</v>
      </c>
      <c r="J391" s="26">
        <v>0</v>
      </c>
      <c r="K391" s="39">
        <v>92</v>
      </c>
      <c r="L391" s="25">
        <v>0</v>
      </c>
      <c r="M391" s="39">
        <v>92</v>
      </c>
      <c r="N391" s="75">
        <v>0</v>
      </c>
      <c r="O391" s="76">
        <v>0</v>
      </c>
      <c r="P391" s="26">
        <v>0</v>
      </c>
      <c r="Q391" s="39">
        <v>92</v>
      </c>
      <c r="R391" s="39">
        <v>0</v>
      </c>
      <c r="S391" s="40">
        <v>92</v>
      </c>
      <c r="T391" s="106" t="s">
        <v>266</v>
      </c>
    </row>
    <row r="392" spans="1:20" outlineLevel="3" x14ac:dyDescent="0.3">
      <c r="A392" s="35" t="s">
        <v>112</v>
      </c>
      <c r="B392" s="75">
        <v>0</v>
      </c>
      <c r="C392" s="76">
        <v>99911.96</v>
      </c>
      <c r="D392" s="77">
        <v>99911.96</v>
      </c>
      <c r="E392" s="75">
        <v>0</v>
      </c>
      <c r="F392" s="76">
        <v>8282.7014839999974</v>
      </c>
      <c r="G392" s="26">
        <v>8282.7014839999974</v>
      </c>
      <c r="H392" s="75">
        <v>0</v>
      </c>
      <c r="I392" s="76">
        <v>91629.258516000002</v>
      </c>
      <c r="J392" s="26">
        <v>91629.258516000002</v>
      </c>
      <c r="K392" s="39">
        <v>0</v>
      </c>
      <c r="L392" s="25">
        <v>229737.44</v>
      </c>
      <c r="M392" s="39">
        <v>229737.44</v>
      </c>
      <c r="N392" s="75">
        <v>0</v>
      </c>
      <c r="O392" s="76">
        <v>19045.233775999994</v>
      </c>
      <c r="P392" s="26">
        <v>19045.233775999994</v>
      </c>
      <c r="Q392" s="39">
        <v>0</v>
      </c>
      <c r="R392" s="39">
        <v>210692.20622400002</v>
      </c>
      <c r="S392" s="40">
        <v>210692.20622400002</v>
      </c>
      <c r="T392" s="100" t="s">
        <v>49</v>
      </c>
    </row>
    <row r="393" spans="1:20" outlineLevel="3" x14ac:dyDescent="0.3">
      <c r="A393" s="35" t="s">
        <v>112</v>
      </c>
      <c r="B393" s="75">
        <v>0</v>
      </c>
      <c r="C393" s="76">
        <v>6230.05</v>
      </c>
      <c r="D393" s="77">
        <v>6230.05</v>
      </c>
      <c r="E393" s="75">
        <v>0</v>
      </c>
      <c r="F393" s="76">
        <v>516.47114499999986</v>
      </c>
      <c r="G393" s="26">
        <v>516.47114499999986</v>
      </c>
      <c r="H393" s="75">
        <v>0</v>
      </c>
      <c r="I393" s="76">
        <v>5713.5788550000007</v>
      </c>
      <c r="J393" s="26">
        <v>5713.5788550000007</v>
      </c>
      <c r="K393" s="39">
        <v>0</v>
      </c>
      <c r="L393" s="25">
        <v>26576.77</v>
      </c>
      <c r="M393" s="39">
        <v>26576.77</v>
      </c>
      <c r="N393" s="75">
        <v>0</v>
      </c>
      <c r="O393" s="76">
        <v>2203.2142329999992</v>
      </c>
      <c r="P393" s="26">
        <v>2203.2142329999992</v>
      </c>
      <c r="Q393" s="39">
        <v>0</v>
      </c>
      <c r="R393" s="39">
        <v>24373.555767000002</v>
      </c>
      <c r="S393" s="40">
        <v>24373.555767000002</v>
      </c>
      <c r="T393" s="100" t="s">
        <v>49</v>
      </c>
    </row>
    <row r="394" spans="1:20" outlineLevel="3" x14ac:dyDescent="0.3">
      <c r="A394" s="35" t="s">
        <v>112</v>
      </c>
      <c r="B394" s="75">
        <v>0</v>
      </c>
      <c r="C394" s="76">
        <v>14624.54</v>
      </c>
      <c r="D394" s="77">
        <v>14624.54</v>
      </c>
      <c r="E394" s="75">
        <v>0</v>
      </c>
      <c r="F394" s="76">
        <v>1212.3743659999998</v>
      </c>
      <c r="G394" s="26">
        <v>1212.3743659999998</v>
      </c>
      <c r="H394" s="75">
        <v>0</v>
      </c>
      <c r="I394" s="76">
        <v>13412.165634000001</v>
      </c>
      <c r="J394" s="26">
        <v>13412.165634000001</v>
      </c>
      <c r="K394" s="39">
        <v>0</v>
      </c>
      <c r="L394" s="25">
        <v>33600.29</v>
      </c>
      <c r="M394" s="39">
        <v>33600.29</v>
      </c>
      <c r="N394" s="75">
        <v>0</v>
      </c>
      <c r="O394" s="76">
        <v>2785.4640409999993</v>
      </c>
      <c r="P394" s="26">
        <v>2785.4640409999993</v>
      </c>
      <c r="Q394" s="39">
        <v>0</v>
      </c>
      <c r="R394" s="39">
        <v>30814.825959000002</v>
      </c>
      <c r="S394" s="40">
        <v>30814.825959000002</v>
      </c>
      <c r="T394" s="100" t="s">
        <v>49</v>
      </c>
    </row>
    <row r="395" spans="1:20" outlineLevel="3" x14ac:dyDescent="0.3">
      <c r="A395" s="35" t="s">
        <v>112</v>
      </c>
      <c r="B395" s="75">
        <v>0</v>
      </c>
      <c r="C395" s="76">
        <v>292.42</v>
      </c>
      <c r="D395" s="77">
        <v>292.42</v>
      </c>
      <c r="E395" s="75">
        <v>0</v>
      </c>
      <c r="F395" s="76">
        <v>24.241617999999992</v>
      </c>
      <c r="G395" s="26">
        <v>24.241617999999992</v>
      </c>
      <c r="H395" s="75">
        <v>0</v>
      </c>
      <c r="I395" s="76">
        <v>268.178382</v>
      </c>
      <c r="J395" s="26">
        <v>268.178382</v>
      </c>
      <c r="K395" s="39">
        <v>0</v>
      </c>
      <c r="L395" s="25">
        <v>1007.49</v>
      </c>
      <c r="M395" s="39">
        <v>1007.49</v>
      </c>
      <c r="N395" s="75">
        <v>0</v>
      </c>
      <c r="O395" s="76">
        <v>83.520920999999973</v>
      </c>
      <c r="P395" s="26">
        <v>83.520920999999973</v>
      </c>
      <c r="Q395" s="39">
        <v>0</v>
      </c>
      <c r="R395" s="39">
        <v>923.96907900000008</v>
      </c>
      <c r="S395" s="40">
        <v>923.96907900000008</v>
      </c>
      <c r="T395" s="100" t="s">
        <v>49</v>
      </c>
    </row>
    <row r="396" spans="1:20" outlineLevel="3" x14ac:dyDescent="0.3">
      <c r="A396" s="35" t="s">
        <v>112</v>
      </c>
      <c r="B396" s="75">
        <v>0</v>
      </c>
      <c r="C396" s="76">
        <v>4272.6099999999997</v>
      </c>
      <c r="D396" s="77">
        <v>4272.6099999999997</v>
      </c>
      <c r="E396" s="75">
        <v>0</v>
      </c>
      <c r="F396" s="76">
        <v>354.19936899999988</v>
      </c>
      <c r="G396" s="26">
        <v>354.19936899999988</v>
      </c>
      <c r="H396" s="75">
        <v>0</v>
      </c>
      <c r="I396" s="76">
        <v>3918.4106309999997</v>
      </c>
      <c r="J396" s="26">
        <v>3918.4106309999997</v>
      </c>
      <c r="K396" s="39">
        <v>0</v>
      </c>
      <c r="L396" s="25">
        <v>20291.649999999998</v>
      </c>
      <c r="M396" s="39">
        <v>20291.649999999998</v>
      </c>
      <c r="N396" s="75">
        <v>0</v>
      </c>
      <c r="O396" s="76">
        <v>1682.1777849999992</v>
      </c>
      <c r="P396" s="26">
        <v>1682.1777849999992</v>
      </c>
      <c r="Q396" s="39">
        <v>0</v>
      </c>
      <c r="R396" s="39">
        <v>18609.472214999998</v>
      </c>
      <c r="S396" s="40">
        <v>18609.472214999998</v>
      </c>
      <c r="T396" s="100" t="s">
        <v>49</v>
      </c>
    </row>
    <row r="397" spans="1:20" outlineLevel="3" x14ac:dyDescent="0.3">
      <c r="A397" s="35" t="s">
        <v>112</v>
      </c>
      <c r="B397" s="75">
        <v>0</v>
      </c>
      <c r="C397" s="76">
        <v>0</v>
      </c>
      <c r="D397" s="77">
        <v>0</v>
      </c>
      <c r="E397" s="75">
        <v>0</v>
      </c>
      <c r="F397" s="76">
        <v>0</v>
      </c>
      <c r="G397" s="26">
        <v>0</v>
      </c>
      <c r="H397" s="75">
        <v>0</v>
      </c>
      <c r="I397" s="76">
        <v>0</v>
      </c>
      <c r="J397" s="26">
        <v>0</v>
      </c>
      <c r="K397" s="39">
        <v>0</v>
      </c>
      <c r="L397" s="25">
        <v>292.29000000000002</v>
      </c>
      <c r="M397" s="39">
        <v>292.29000000000002</v>
      </c>
      <c r="N397" s="75">
        <v>0</v>
      </c>
      <c r="O397" s="76">
        <v>24.230840999999995</v>
      </c>
      <c r="P397" s="26">
        <v>24.230840999999995</v>
      </c>
      <c r="Q397" s="39">
        <v>0</v>
      </c>
      <c r="R397" s="39">
        <v>268.05915900000002</v>
      </c>
      <c r="S397" s="40">
        <v>268.05915900000002</v>
      </c>
      <c r="T397" s="100" t="s">
        <v>49</v>
      </c>
    </row>
    <row r="398" spans="1:20" outlineLevel="2" x14ac:dyDescent="0.3">
      <c r="A398" s="35"/>
      <c r="B398" s="75">
        <v>0</v>
      </c>
      <c r="C398" s="76">
        <v>125331.58000000002</v>
      </c>
      <c r="D398" s="77">
        <v>125331.58000000002</v>
      </c>
      <c r="E398" s="75">
        <v>0</v>
      </c>
      <c r="F398" s="76">
        <v>10389.987981999997</v>
      </c>
      <c r="G398" s="26">
        <v>10389.987981999997</v>
      </c>
      <c r="H398" s="75">
        <v>0</v>
      </c>
      <c r="I398" s="76">
        <v>114941.59201800001</v>
      </c>
      <c r="J398" s="26">
        <v>114941.59201800001</v>
      </c>
      <c r="K398" s="39">
        <v>0</v>
      </c>
      <c r="L398" s="25">
        <v>311505.93</v>
      </c>
      <c r="M398" s="39">
        <v>311505.93</v>
      </c>
      <c r="N398" s="75">
        <v>0</v>
      </c>
      <c r="O398" s="76">
        <v>25823.841596999991</v>
      </c>
      <c r="P398" s="26">
        <v>25823.841596999991</v>
      </c>
      <c r="Q398" s="39">
        <v>0</v>
      </c>
      <c r="R398" s="39">
        <v>285682.08840300003</v>
      </c>
      <c r="S398" s="40">
        <v>285682.08840300003</v>
      </c>
      <c r="T398" s="106" t="s">
        <v>268</v>
      </c>
    </row>
    <row r="399" spans="1:20" outlineLevel="3" x14ac:dyDescent="0.3">
      <c r="A399" s="35" t="s">
        <v>112</v>
      </c>
      <c r="B399" s="75">
        <v>0</v>
      </c>
      <c r="C399" s="76">
        <v>27033.96</v>
      </c>
      <c r="D399" s="77">
        <v>27033.96</v>
      </c>
      <c r="E399" s="75">
        <v>0</v>
      </c>
      <c r="F399" s="76">
        <v>2351.9545199999989</v>
      </c>
      <c r="G399" s="26">
        <v>2351.9545199999989</v>
      </c>
      <c r="H399" s="75">
        <v>0</v>
      </c>
      <c r="I399" s="76">
        <v>24682.00548</v>
      </c>
      <c r="J399" s="26">
        <v>24682.00548</v>
      </c>
      <c r="K399" s="39">
        <v>0</v>
      </c>
      <c r="L399" s="25">
        <v>61731.939999999995</v>
      </c>
      <c r="M399" s="39">
        <v>61731.939999999995</v>
      </c>
      <c r="N399" s="75">
        <v>0</v>
      </c>
      <c r="O399" s="76">
        <v>5370.6787799999975</v>
      </c>
      <c r="P399" s="26">
        <v>5370.6787799999975</v>
      </c>
      <c r="Q399" s="39">
        <v>0</v>
      </c>
      <c r="R399" s="39">
        <v>56361.26122</v>
      </c>
      <c r="S399" s="40">
        <v>56361.26122</v>
      </c>
      <c r="T399" s="100" t="s">
        <v>59</v>
      </c>
    </row>
    <row r="400" spans="1:20" outlineLevel="3" x14ac:dyDescent="0.3">
      <c r="A400" s="35" t="s">
        <v>112</v>
      </c>
      <c r="B400" s="75">
        <v>0</v>
      </c>
      <c r="C400" s="76">
        <v>0</v>
      </c>
      <c r="D400" s="77">
        <v>0</v>
      </c>
      <c r="E400" s="75">
        <v>0</v>
      </c>
      <c r="F400" s="76">
        <v>0</v>
      </c>
      <c r="G400" s="26">
        <v>0</v>
      </c>
      <c r="H400" s="75">
        <v>0</v>
      </c>
      <c r="I400" s="76">
        <v>0</v>
      </c>
      <c r="J400" s="26">
        <v>0</v>
      </c>
      <c r="K400" s="39">
        <v>0</v>
      </c>
      <c r="L400" s="25">
        <v>161.97999999999999</v>
      </c>
      <c r="M400" s="39">
        <v>161.97999999999999</v>
      </c>
      <c r="N400" s="75">
        <v>0</v>
      </c>
      <c r="O400" s="76">
        <v>14.092259999999994</v>
      </c>
      <c r="P400" s="26">
        <v>14.092259999999994</v>
      </c>
      <c r="Q400" s="39">
        <v>0</v>
      </c>
      <c r="R400" s="39">
        <v>147.88774000000001</v>
      </c>
      <c r="S400" s="40">
        <v>147.88774000000001</v>
      </c>
      <c r="T400" s="100" t="s">
        <v>59</v>
      </c>
    </row>
    <row r="401" spans="1:20" outlineLevel="2" x14ac:dyDescent="0.3">
      <c r="A401" s="35"/>
      <c r="B401" s="75">
        <v>0</v>
      </c>
      <c r="C401" s="76">
        <v>27033.96</v>
      </c>
      <c r="D401" s="77">
        <v>27033.96</v>
      </c>
      <c r="E401" s="75">
        <v>0</v>
      </c>
      <c r="F401" s="76">
        <v>2351.9545199999989</v>
      </c>
      <c r="G401" s="26">
        <v>2351.9545199999989</v>
      </c>
      <c r="H401" s="75">
        <v>0</v>
      </c>
      <c r="I401" s="76">
        <v>24682.00548</v>
      </c>
      <c r="J401" s="26">
        <v>24682.00548</v>
      </c>
      <c r="K401" s="39">
        <v>0</v>
      </c>
      <c r="L401" s="25">
        <v>61893.919999999998</v>
      </c>
      <c r="M401" s="39">
        <v>61893.919999999998</v>
      </c>
      <c r="N401" s="75">
        <v>0</v>
      </c>
      <c r="O401" s="76">
        <v>5384.7710399999978</v>
      </c>
      <c r="P401" s="26">
        <v>5384.7710399999978</v>
      </c>
      <c r="Q401" s="39">
        <v>0</v>
      </c>
      <c r="R401" s="39">
        <v>56509.148959999999</v>
      </c>
      <c r="S401" s="40">
        <v>56509.148959999999</v>
      </c>
      <c r="T401" s="106" t="s">
        <v>274</v>
      </c>
    </row>
    <row r="402" spans="1:20" outlineLevel="3" x14ac:dyDescent="0.3">
      <c r="A402" s="35" t="s">
        <v>112</v>
      </c>
      <c r="B402" s="75">
        <v>0</v>
      </c>
      <c r="C402" s="76">
        <v>635.94000000000005</v>
      </c>
      <c r="D402" s="77">
        <v>635.94000000000005</v>
      </c>
      <c r="E402" s="75">
        <v>0</v>
      </c>
      <c r="F402" s="76">
        <v>7.4404980000000007</v>
      </c>
      <c r="G402" s="26">
        <v>7.4404980000000007</v>
      </c>
      <c r="H402" s="75">
        <v>0</v>
      </c>
      <c r="I402" s="76">
        <v>628.49950200000001</v>
      </c>
      <c r="J402" s="26">
        <v>628.49950200000001</v>
      </c>
      <c r="K402" s="39">
        <v>0</v>
      </c>
      <c r="L402" s="25">
        <v>968.32</v>
      </c>
      <c r="M402" s="39">
        <v>968.32</v>
      </c>
      <c r="N402" s="75">
        <v>0</v>
      </c>
      <c r="O402" s="76">
        <v>11.329344000000001</v>
      </c>
      <c r="P402" s="26">
        <v>11.329344000000001</v>
      </c>
      <c r="Q402" s="39">
        <v>0</v>
      </c>
      <c r="R402" s="39">
        <v>956.99065600000006</v>
      </c>
      <c r="S402" s="40">
        <v>956.99065600000006</v>
      </c>
      <c r="T402" s="100" t="s">
        <v>244</v>
      </c>
    </row>
    <row r="403" spans="1:20" outlineLevel="2" x14ac:dyDescent="0.3">
      <c r="A403" s="35"/>
      <c r="B403" s="75">
        <v>0</v>
      </c>
      <c r="C403" s="76">
        <v>635.94000000000005</v>
      </c>
      <c r="D403" s="77">
        <v>635.94000000000005</v>
      </c>
      <c r="E403" s="75">
        <v>0</v>
      </c>
      <c r="F403" s="76">
        <v>7.4404980000000007</v>
      </c>
      <c r="G403" s="26">
        <v>7.4404980000000007</v>
      </c>
      <c r="H403" s="75">
        <v>0</v>
      </c>
      <c r="I403" s="76">
        <v>628.49950200000001</v>
      </c>
      <c r="J403" s="26">
        <v>628.49950200000001</v>
      </c>
      <c r="K403" s="39">
        <v>0</v>
      </c>
      <c r="L403" s="25">
        <v>968.32</v>
      </c>
      <c r="M403" s="39">
        <v>968.32</v>
      </c>
      <c r="N403" s="75">
        <v>0</v>
      </c>
      <c r="O403" s="76">
        <v>11.329344000000001</v>
      </c>
      <c r="P403" s="26">
        <v>11.329344000000001</v>
      </c>
      <c r="Q403" s="39">
        <v>0</v>
      </c>
      <c r="R403" s="39">
        <v>956.99065600000006</v>
      </c>
      <c r="S403" s="40">
        <v>956.99065600000006</v>
      </c>
      <c r="T403" s="106" t="s">
        <v>269</v>
      </c>
    </row>
    <row r="404" spans="1:20" outlineLevel="1" x14ac:dyDescent="0.3">
      <c r="A404" s="108" t="s">
        <v>111</v>
      </c>
      <c r="B404" s="110">
        <v>0</v>
      </c>
      <c r="C404" s="109">
        <v>155143.26999999999</v>
      </c>
      <c r="D404" s="111">
        <v>155143.26999999999</v>
      </c>
      <c r="E404" s="110">
        <v>0</v>
      </c>
      <c r="F404" s="109">
        <v>12986.693331999997</v>
      </c>
      <c r="G404" s="112">
        <v>12986.693331999997</v>
      </c>
      <c r="H404" s="110">
        <v>0</v>
      </c>
      <c r="I404" s="109">
        <v>142156.57666799999</v>
      </c>
      <c r="J404" s="112">
        <v>142156.57666799999</v>
      </c>
      <c r="K404" s="109">
        <v>92</v>
      </c>
      <c r="L404" s="113">
        <v>380770.81999999995</v>
      </c>
      <c r="M404" s="109">
        <v>380862.81999999995</v>
      </c>
      <c r="N404" s="110">
        <v>0</v>
      </c>
      <c r="O404" s="109">
        <v>31928.627600999993</v>
      </c>
      <c r="P404" s="112">
        <v>31928.627600999993</v>
      </c>
      <c r="Q404" s="109">
        <v>92</v>
      </c>
      <c r="R404" s="109">
        <v>348842.19239899999</v>
      </c>
      <c r="S404" s="114">
        <v>348934.19239899999</v>
      </c>
      <c r="T404" s="115"/>
    </row>
    <row r="405" spans="1:20" outlineLevel="3" x14ac:dyDescent="0.3">
      <c r="A405" s="35" t="s">
        <v>114</v>
      </c>
      <c r="B405" s="75">
        <v>0</v>
      </c>
      <c r="C405" s="76">
        <v>0</v>
      </c>
      <c r="D405" s="77">
        <v>0</v>
      </c>
      <c r="E405" s="75">
        <v>0</v>
      </c>
      <c r="F405" s="76">
        <v>0</v>
      </c>
      <c r="G405" s="26">
        <v>0</v>
      </c>
      <c r="H405" s="75">
        <v>0</v>
      </c>
      <c r="I405" s="76">
        <v>0</v>
      </c>
      <c r="J405" s="26">
        <v>0</v>
      </c>
      <c r="K405" s="39">
        <v>0</v>
      </c>
      <c r="L405" s="25">
        <v>1385.51</v>
      </c>
      <c r="M405" s="39">
        <v>1385.51</v>
      </c>
      <c r="N405" s="75">
        <v>0</v>
      </c>
      <c r="O405" s="76">
        <v>153.51450800000001</v>
      </c>
      <c r="P405" s="26">
        <v>153.51450800000001</v>
      </c>
      <c r="Q405" s="39">
        <v>0</v>
      </c>
      <c r="R405" s="39">
        <v>1231.995492</v>
      </c>
      <c r="S405" s="40">
        <v>1231.995492</v>
      </c>
      <c r="T405" s="100" t="s">
        <v>251</v>
      </c>
    </row>
    <row r="406" spans="1:20" outlineLevel="3" x14ac:dyDescent="0.3">
      <c r="A406" s="35" t="s">
        <v>114</v>
      </c>
      <c r="B406" s="75">
        <v>0</v>
      </c>
      <c r="C406" s="76">
        <v>54.99</v>
      </c>
      <c r="D406" s="77">
        <v>54.99</v>
      </c>
      <c r="E406" s="75">
        <v>0</v>
      </c>
      <c r="F406" s="76">
        <v>6.0928920000000009</v>
      </c>
      <c r="G406" s="26">
        <v>6.0928920000000009</v>
      </c>
      <c r="H406" s="75">
        <v>0</v>
      </c>
      <c r="I406" s="76">
        <v>48.897108000000003</v>
      </c>
      <c r="J406" s="26">
        <v>48.897108000000003</v>
      </c>
      <c r="K406" s="39">
        <v>0</v>
      </c>
      <c r="L406" s="25">
        <v>165.24</v>
      </c>
      <c r="M406" s="39">
        <v>165.24</v>
      </c>
      <c r="N406" s="75">
        <v>0</v>
      </c>
      <c r="O406" s="76">
        <v>18.308592000000001</v>
      </c>
      <c r="P406" s="26">
        <v>18.308592000000001</v>
      </c>
      <c r="Q406" s="39">
        <v>0</v>
      </c>
      <c r="R406" s="39">
        <v>146.931408</v>
      </c>
      <c r="S406" s="40">
        <v>146.931408</v>
      </c>
      <c r="T406" s="100" t="s">
        <v>251</v>
      </c>
    </row>
    <row r="407" spans="1:20" outlineLevel="2" x14ac:dyDescent="0.3">
      <c r="A407" s="35"/>
      <c r="B407" s="75">
        <v>0</v>
      </c>
      <c r="C407" s="76">
        <v>54.99</v>
      </c>
      <c r="D407" s="77">
        <v>54.99</v>
      </c>
      <c r="E407" s="75">
        <v>0</v>
      </c>
      <c r="F407" s="76">
        <v>6.0928920000000009</v>
      </c>
      <c r="G407" s="26">
        <v>6.0928920000000009</v>
      </c>
      <c r="H407" s="75">
        <v>0</v>
      </c>
      <c r="I407" s="76">
        <v>48.897108000000003</v>
      </c>
      <c r="J407" s="26">
        <v>48.897108000000003</v>
      </c>
      <c r="K407" s="39">
        <v>0</v>
      </c>
      <c r="L407" s="25">
        <v>1550.75</v>
      </c>
      <c r="M407" s="39">
        <v>1550.75</v>
      </c>
      <c r="N407" s="75">
        <v>0</v>
      </c>
      <c r="O407" s="76">
        <v>171.82310000000001</v>
      </c>
      <c r="P407" s="26">
        <v>171.82310000000001</v>
      </c>
      <c r="Q407" s="39">
        <v>0</v>
      </c>
      <c r="R407" s="39">
        <v>1378.9268999999999</v>
      </c>
      <c r="S407" s="40">
        <v>1378.9268999999999</v>
      </c>
      <c r="T407" s="106" t="s">
        <v>267</v>
      </c>
    </row>
    <row r="408" spans="1:20" outlineLevel="3" x14ac:dyDescent="0.3">
      <c r="A408" s="35" t="s">
        <v>114</v>
      </c>
      <c r="B408" s="75">
        <v>5424.5</v>
      </c>
      <c r="C408" s="76">
        <v>0</v>
      </c>
      <c r="D408" s="77">
        <v>5424.5</v>
      </c>
      <c r="E408" s="75">
        <v>0</v>
      </c>
      <c r="F408" s="76">
        <v>0</v>
      </c>
      <c r="G408" s="26">
        <v>0</v>
      </c>
      <c r="H408" s="75">
        <v>5424.5</v>
      </c>
      <c r="I408" s="76">
        <v>0</v>
      </c>
      <c r="J408" s="26">
        <v>5424.5</v>
      </c>
      <c r="K408" s="39">
        <v>11301</v>
      </c>
      <c r="L408" s="25">
        <v>0</v>
      </c>
      <c r="M408" s="39">
        <v>11301</v>
      </c>
      <c r="N408" s="75">
        <v>0</v>
      </c>
      <c r="O408" s="76">
        <v>0</v>
      </c>
      <c r="P408" s="26">
        <v>0</v>
      </c>
      <c r="Q408" s="39">
        <v>11301</v>
      </c>
      <c r="R408" s="39">
        <v>0</v>
      </c>
      <c r="S408" s="40">
        <v>11301</v>
      </c>
      <c r="T408" s="100" t="s">
        <v>63</v>
      </c>
    </row>
    <row r="409" spans="1:20" outlineLevel="2" x14ac:dyDescent="0.3">
      <c r="A409" s="35"/>
      <c r="B409" s="75">
        <v>5424.5</v>
      </c>
      <c r="C409" s="76">
        <v>0</v>
      </c>
      <c r="D409" s="77">
        <v>5424.5</v>
      </c>
      <c r="E409" s="75">
        <v>0</v>
      </c>
      <c r="F409" s="76">
        <v>0</v>
      </c>
      <c r="G409" s="26">
        <v>0</v>
      </c>
      <c r="H409" s="75">
        <v>5424.5</v>
      </c>
      <c r="I409" s="76">
        <v>0</v>
      </c>
      <c r="J409" s="26">
        <v>5424.5</v>
      </c>
      <c r="K409" s="39">
        <v>11301</v>
      </c>
      <c r="L409" s="25">
        <v>0</v>
      </c>
      <c r="M409" s="39">
        <v>11301</v>
      </c>
      <c r="N409" s="75">
        <v>0</v>
      </c>
      <c r="O409" s="76">
        <v>0</v>
      </c>
      <c r="P409" s="26">
        <v>0</v>
      </c>
      <c r="Q409" s="39">
        <v>11301</v>
      </c>
      <c r="R409" s="39">
        <v>0</v>
      </c>
      <c r="S409" s="40">
        <v>11301</v>
      </c>
      <c r="T409" s="106" t="s">
        <v>266</v>
      </c>
    </row>
    <row r="410" spans="1:20" outlineLevel="3" x14ac:dyDescent="0.3">
      <c r="A410" s="35" t="s">
        <v>114</v>
      </c>
      <c r="B410" s="75">
        <v>0</v>
      </c>
      <c r="C410" s="76">
        <v>3540.82</v>
      </c>
      <c r="D410" s="77">
        <v>3540.82</v>
      </c>
      <c r="E410" s="75">
        <v>0</v>
      </c>
      <c r="F410" s="76">
        <v>293.53397799999993</v>
      </c>
      <c r="G410" s="26">
        <v>293.53397799999993</v>
      </c>
      <c r="H410" s="75">
        <v>0</v>
      </c>
      <c r="I410" s="76">
        <v>3247.2860220000002</v>
      </c>
      <c r="J410" s="26">
        <v>3247.2860220000002</v>
      </c>
      <c r="K410" s="39">
        <v>0</v>
      </c>
      <c r="L410" s="25">
        <v>20809.79</v>
      </c>
      <c r="M410" s="39">
        <v>20809.79</v>
      </c>
      <c r="N410" s="75">
        <v>0</v>
      </c>
      <c r="O410" s="76">
        <v>1725.1315909999996</v>
      </c>
      <c r="P410" s="26">
        <v>1725.1315909999996</v>
      </c>
      <c r="Q410" s="39">
        <v>0</v>
      </c>
      <c r="R410" s="39">
        <v>19084.658409</v>
      </c>
      <c r="S410" s="40">
        <v>19084.658409</v>
      </c>
      <c r="T410" s="100" t="s">
        <v>49</v>
      </c>
    </row>
    <row r="411" spans="1:20" outlineLevel="3" x14ac:dyDescent="0.3">
      <c r="A411" s="35" t="s">
        <v>114</v>
      </c>
      <c r="B411" s="75">
        <v>0</v>
      </c>
      <c r="C411" s="76">
        <v>8534.42</v>
      </c>
      <c r="D411" s="77">
        <v>8534.42</v>
      </c>
      <c r="E411" s="75">
        <v>0</v>
      </c>
      <c r="F411" s="76">
        <v>707.50341799999978</v>
      </c>
      <c r="G411" s="26">
        <v>707.50341799999978</v>
      </c>
      <c r="H411" s="75">
        <v>0</v>
      </c>
      <c r="I411" s="76">
        <v>7826.9165819999998</v>
      </c>
      <c r="J411" s="26">
        <v>7826.9165819999998</v>
      </c>
      <c r="K411" s="39">
        <v>0</v>
      </c>
      <c r="L411" s="25">
        <v>27410.47</v>
      </c>
      <c r="M411" s="39">
        <v>27410.47</v>
      </c>
      <c r="N411" s="75">
        <v>0</v>
      </c>
      <c r="O411" s="76">
        <v>2272.3279629999993</v>
      </c>
      <c r="P411" s="26">
        <v>2272.3279629999993</v>
      </c>
      <c r="Q411" s="39">
        <v>0</v>
      </c>
      <c r="R411" s="39">
        <v>25138.142037000001</v>
      </c>
      <c r="S411" s="40">
        <v>25138.142037000001</v>
      </c>
      <c r="T411" s="100" t="s">
        <v>49</v>
      </c>
    </row>
    <row r="412" spans="1:20" outlineLevel="2" x14ac:dyDescent="0.3">
      <c r="A412" s="35"/>
      <c r="B412" s="75">
        <v>0</v>
      </c>
      <c r="C412" s="76">
        <v>12075.24</v>
      </c>
      <c r="D412" s="77">
        <v>12075.24</v>
      </c>
      <c r="E412" s="75">
        <v>0</v>
      </c>
      <c r="F412" s="76">
        <v>1001.0373959999997</v>
      </c>
      <c r="G412" s="26">
        <v>1001.0373959999997</v>
      </c>
      <c r="H412" s="75">
        <v>0</v>
      </c>
      <c r="I412" s="76">
        <v>11074.202604</v>
      </c>
      <c r="J412" s="26">
        <v>11074.202604</v>
      </c>
      <c r="K412" s="39">
        <v>0</v>
      </c>
      <c r="L412" s="25">
        <v>48220.26</v>
      </c>
      <c r="M412" s="39">
        <v>48220.26</v>
      </c>
      <c r="N412" s="75">
        <v>0</v>
      </c>
      <c r="O412" s="76">
        <v>3997.4595539999991</v>
      </c>
      <c r="P412" s="26">
        <v>3997.4595539999991</v>
      </c>
      <c r="Q412" s="39">
        <v>0</v>
      </c>
      <c r="R412" s="39">
        <v>44222.800446000001</v>
      </c>
      <c r="S412" s="40">
        <v>44222.800446000001</v>
      </c>
      <c r="T412" s="106" t="s">
        <v>268</v>
      </c>
    </row>
    <row r="413" spans="1:20" outlineLevel="1" x14ac:dyDescent="0.3">
      <c r="A413" s="108" t="s">
        <v>113</v>
      </c>
      <c r="B413" s="110">
        <v>5424.5</v>
      </c>
      <c r="C413" s="109">
        <v>12130.23</v>
      </c>
      <c r="D413" s="111">
        <v>17554.73</v>
      </c>
      <c r="E413" s="110">
        <v>0</v>
      </c>
      <c r="F413" s="109">
        <v>1007.1302879999997</v>
      </c>
      <c r="G413" s="112">
        <v>1007.1302879999997</v>
      </c>
      <c r="H413" s="110">
        <v>5424.5</v>
      </c>
      <c r="I413" s="109">
        <v>11123.099711999999</v>
      </c>
      <c r="J413" s="112">
        <v>16547.599712000003</v>
      </c>
      <c r="K413" s="109">
        <v>11301</v>
      </c>
      <c r="L413" s="113">
        <v>49771.01</v>
      </c>
      <c r="M413" s="109">
        <v>61072.01</v>
      </c>
      <c r="N413" s="110">
        <v>0</v>
      </c>
      <c r="O413" s="109">
        <v>4169.2826539999987</v>
      </c>
      <c r="P413" s="112">
        <v>4169.2826539999987</v>
      </c>
      <c r="Q413" s="109">
        <v>11301</v>
      </c>
      <c r="R413" s="109">
        <v>45601.727346</v>
      </c>
      <c r="S413" s="114">
        <v>56902.727346</v>
      </c>
      <c r="T413" s="115"/>
    </row>
    <row r="414" spans="1:20" outlineLevel="3" x14ac:dyDescent="0.3">
      <c r="A414" s="35" t="s">
        <v>116</v>
      </c>
      <c r="B414" s="75">
        <v>0</v>
      </c>
      <c r="C414" s="76">
        <v>0</v>
      </c>
      <c r="D414" s="77">
        <v>0</v>
      </c>
      <c r="E414" s="75">
        <v>0</v>
      </c>
      <c r="F414" s="76">
        <v>0</v>
      </c>
      <c r="G414" s="26">
        <v>0</v>
      </c>
      <c r="H414" s="75">
        <v>0</v>
      </c>
      <c r="I414" s="76">
        <v>0</v>
      </c>
      <c r="J414" s="26">
        <v>0</v>
      </c>
      <c r="K414" s="39">
        <v>0</v>
      </c>
      <c r="L414" s="25">
        <v>513.62</v>
      </c>
      <c r="M414" s="39">
        <v>513.62</v>
      </c>
      <c r="N414" s="75">
        <v>0</v>
      </c>
      <c r="O414" s="76">
        <v>56.549561999999987</v>
      </c>
      <c r="P414" s="26">
        <v>56.549561999999987</v>
      </c>
      <c r="Q414" s="39">
        <v>0</v>
      </c>
      <c r="R414" s="39">
        <v>457.07043800000002</v>
      </c>
      <c r="S414" s="40">
        <v>457.07043800000002</v>
      </c>
      <c r="T414" s="100" t="s">
        <v>62</v>
      </c>
    </row>
    <row r="415" spans="1:20" outlineLevel="3" x14ac:dyDescent="0.3">
      <c r="A415" s="35" t="s">
        <v>116</v>
      </c>
      <c r="B415" s="75">
        <v>0</v>
      </c>
      <c r="C415" s="76">
        <v>0</v>
      </c>
      <c r="D415" s="77">
        <v>0</v>
      </c>
      <c r="E415" s="75">
        <v>0</v>
      </c>
      <c r="F415" s="76">
        <v>0</v>
      </c>
      <c r="G415" s="26">
        <v>0</v>
      </c>
      <c r="H415" s="75">
        <v>0</v>
      </c>
      <c r="I415" s="76">
        <v>0</v>
      </c>
      <c r="J415" s="26">
        <v>0</v>
      </c>
      <c r="K415" s="39">
        <v>0</v>
      </c>
      <c r="L415" s="25">
        <v>513.62</v>
      </c>
      <c r="M415" s="39">
        <v>513.62</v>
      </c>
      <c r="N415" s="75">
        <v>0</v>
      </c>
      <c r="O415" s="76">
        <v>56.549561999999987</v>
      </c>
      <c r="P415" s="26">
        <v>56.549561999999987</v>
      </c>
      <c r="Q415" s="39">
        <v>0</v>
      </c>
      <c r="R415" s="39">
        <v>457.07043800000002</v>
      </c>
      <c r="S415" s="40">
        <v>457.07043800000002</v>
      </c>
      <c r="T415" s="100" t="s">
        <v>62</v>
      </c>
    </row>
    <row r="416" spans="1:20" outlineLevel="3" x14ac:dyDescent="0.3">
      <c r="A416" s="35" t="s">
        <v>116</v>
      </c>
      <c r="B416" s="75">
        <v>0</v>
      </c>
      <c r="C416" s="76">
        <v>4040.35</v>
      </c>
      <c r="D416" s="77">
        <v>4040.35</v>
      </c>
      <c r="E416" s="75">
        <v>0</v>
      </c>
      <c r="F416" s="76">
        <v>444.84253499999988</v>
      </c>
      <c r="G416" s="26">
        <v>444.84253499999988</v>
      </c>
      <c r="H416" s="75">
        <v>0</v>
      </c>
      <c r="I416" s="76">
        <v>3595.5074650000001</v>
      </c>
      <c r="J416" s="26">
        <v>3595.5074650000001</v>
      </c>
      <c r="K416" s="39">
        <v>0</v>
      </c>
      <c r="L416" s="25">
        <v>5851.19</v>
      </c>
      <c r="M416" s="39">
        <v>5851.19</v>
      </c>
      <c r="N416" s="75">
        <v>0</v>
      </c>
      <c r="O416" s="76">
        <v>644.21601899999985</v>
      </c>
      <c r="P416" s="26">
        <v>644.21601899999985</v>
      </c>
      <c r="Q416" s="39">
        <v>0</v>
      </c>
      <c r="R416" s="39">
        <v>5206.9739810000001</v>
      </c>
      <c r="S416" s="40">
        <v>5206.9739810000001</v>
      </c>
      <c r="T416" s="100" t="s">
        <v>62</v>
      </c>
    </row>
    <row r="417" spans="1:20" outlineLevel="3" x14ac:dyDescent="0.3">
      <c r="A417" s="35" t="s">
        <v>116</v>
      </c>
      <c r="B417" s="75">
        <v>0</v>
      </c>
      <c r="C417" s="76">
        <v>0</v>
      </c>
      <c r="D417" s="77">
        <v>0</v>
      </c>
      <c r="E417" s="75">
        <v>0</v>
      </c>
      <c r="F417" s="76">
        <v>0</v>
      </c>
      <c r="G417" s="26">
        <v>0</v>
      </c>
      <c r="H417" s="75">
        <v>0</v>
      </c>
      <c r="I417" s="76">
        <v>0</v>
      </c>
      <c r="J417" s="26">
        <v>0</v>
      </c>
      <c r="K417" s="39">
        <v>0</v>
      </c>
      <c r="L417" s="25">
        <v>2506.2200000000003</v>
      </c>
      <c r="M417" s="39">
        <v>2506.2200000000003</v>
      </c>
      <c r="N417" s="75">
        <v>0</v>
      </c>
      <c r="O417" s="76">
        <v>275.93482199999994</v>
      </c>
      <c r="P417" s="26">
        <v>275.93482199999994</v>
      </c>
      <c r="Q417" s="39">
        <v>0</v>
      </c>
      <c r="R417" s="39">
        <v>2230.2851780000001</v>
      </c>
      <c r="S417" s="40">
        <v>2230.2851780000001</v>
      </c>
      <c r="T417" s="100" t="s">
        <v>62</v>
      </c>
    </row>
    <row r="418" spans="1:20" outlineLevel="3" x14ac:dyDescent="0.3">
      <c r="A418" s="35" t="s">
        <v>116</v>
      </c>
      <c r="B418" s="75">
        <v>0</v>
      </c>
      <c r="C418" s="76">
        <v>618.72</v>
      </c>
      <c r="D418" s="77">
        <v>618.72</v>
      </c>
      <c r="E418" s="75">
        <v>0</v>
      </c>
      <c r="F418" s="76">
        <v>68.121071999999984</v>
      </c>
      <c r="G418" s="26">
        <v>68.121071999999984</v>
      </c>
      <c r="H418" s="75">
        <v>0</v>
      </c>
      <c r="I418" s="76">
        <v>550.598928</v>
      </c>
      <c r="J418" s="26">
        <v>550.598928</v>
      </c>
      <c r="K418" s="39">
        <v>0</v>
      </c>
      <c r="L418" s="25">
        <v>618.72</v>
      </c>
      <c r="M418" s="39">
        <v>618.72</v>
      </c>
      <c r="N418" s="75">
        <v>0</v>
      </c>
      <c r="O418" s="76">
        <v>68.121071999999984</v>
      </c>
      <c r="P418" s="26">
        <v>68.121071999999984</v>
      </c>
      <c r="Q418" s="39">
        <v>0</v>
      </c>
      <c r="R418" s="39">
        <v>550.598928</v>
      </c>
      <c r="S418" s="40">
        <v>550.598928</v>
      </c>
      <c r="T418" s="100" t="s">
        <v>62</v>
      </c>
    </row>
    <row r="419" spans="1:20" outlineLevel="2" x14ac:dyDescent="0.3">
      <c r="A419" s="35"/>
      <c r="B419" s="75">
        <v>0</v>
      </c>
      <c r="C419" s="76">
        <v>4659.07</v>
      </c>
      <c r="D419" s="77">
        <v>4659.07</v>
      </c>
      <c r="E419" s="75">
        <v>0</v>
      </c>
      <c r="F419" s="76">
        <v>512.96360699999991</v>
      </c>
      <c r="G419" s="26">
        <v>512.96360699999991</v>
      </c>
      <c r="H419" s="75">
        <v>0</v>
      </c>
      <c r="I419" s="76">
        <v>4146.106393</v>
      </c>
      <c r="J419" s="26">
        <v>4146.106393</v>
      </c>
      <c r="K419" s="39">
        <v>0</v>
      </c>
      <c r="L419" s="25">
        <v>10003.369999999999</v>
      </c>
      <c r="M419" s="39">
        <v>10003.369999999999</v>
      </c>
      <c r="N419" s="75">
        <v>0</v>
      </c>
      <c r="O419" s="76">
        <v>1101.3710369999997</v>
      </c>
      <c r="P419" s="26">
        <v>1101.3710369999997</v>
      </c>
      <c r="Q419" s="39">
        <v>0</v>
      </c>
      <c r="R419" s="39">
        <v>8901.998963</v>
      </c>
      <c r="S419" s="40">
        <v>8901.998963</v>
      </c>
      <c r="T419" s="106" t="s">
        <v>272</v>
      </c>
    </row>
    <row r="420" spans="1:20" outlineLevel="3" x14ac:dyDescent="0.3">
      <c r="A420" s="35" t="s">
        <v>116</v>
      </c>
      <c r="B420" s="75">
        <v>233.13</v>
      </c>
      <c r="C420" s="76">
        <v>0</v>
      </c>
      <c r="D420" s="77">
        <v>233.13</v>
      </c>
      <c r="E420" s="75">
        <v>0</v>
      </c>
      <c r="F420" s="76">
        <v>0</v>
      </c>
      <c r="G420" s="26">
        <v>0</v>
      </c>
      <c r="H420" s="75">
        <v>233.13</v>
      </c>
      <c r="I420" s="76">
        <v>0</v>
      </c>
      <c r="J420" s="26">
        <v>233.13</v>
      </c>
      <c r="K420" s="39">
        <v>1148.0099999999998</v>
      </c>
      <c r="L420" s="25">
        <v>0</v>
      </c>
      <c r="M420" s="39">
        <v>1148.0099999999998</v>
      </c>
      <c r="N420" s="75">
        <v>0</v>
      </c>
      <c r="O420" s="76">
        <v>0</v>
      </c>
      <c r="P420" s="26">
        <v>0</v>
      </c>
      <c r="Q420" s="39">
        <v>1148.0099999999998</v>
      </c>
      <c r="R420" s="39">
        <v>0</v>
      </c>
      <c r="S420" s="40">
        <v>1148.0099999999998</v>
      </c>
      <c r="T420" s="100" t="s">
        <v>63</v>
      </c>
    </row>
    <row r="421" spans="1:20" outlineLevel="3" x14ac:dyDescent="0.3">
      <c r="A421" s="35" t="s">
        <v>116</v>
      </c>
      <c r="B421" s="75">
        <v>4072.31</v>
      </c>
      <c r="C421" s="76">
        <v>0</v>
      </c>
      <c r="D421" s="77">
        <v>4072.31</v>
      </c>
      <c r="E421" s="75">
        <v>0</v>
      </c>
      <c r="F421" s="76">
        <v>0</v>
      </c>
      <c r="G421" s="26">
        <v>0</v>
      </c>
      <c r="H421" s="75">
        <v>4072.31</v>
      </c>
      <c r="I421" s="76">
        <v>0</v>
      </c>
      <c r="J421" s="26">
        <v>4072.31</v>
      </c>
      <c r="K421" s="39">
        <v>4291.13</v>
      </c>
      <c r="L421" s="25">
        <v>0</v>
      </c>
      <c r="M421" s="39">
        <v>4291.13</v>
      </c>
      <c r="N421" s="75">
        <v>0</v>
      </c>
      <c r="O421" s="76">
        <v>0</v>
      </c>
      <c r="P421" s="26">
        <v>0</v>
      </c>
      <c r="Q421" s="39">
        <v>4291.13</v>
      </c>
      <c r="R421" s="39">
        <v>0</v>
      </c>
      <c r="S421" s="40">
        <v>4291.13</v>
      </c>
      <c r="T421" s="100" t="s">
        <v>63</v>
      </c>
    </row>
    <row r="422" spans="1:20" outlineLevel="3" x14ac:dyDescent="0.3">
      <c r="A422" s="35" t="s">
        <v>116</v>
      </c>
      <c r="B422" s="75">
        <v>31704.11</v>
      </c>
      <c r="C422" s="76">
        <v>0</v>
      </c>
      <c r="D422" s="77">
        <v>31704.11</v>
      </c>
      <c r="E422" s="75">
        <v>0</v>
      </c>
      <c r="F422" s="76">
        <v>0</v>
      </c>
      <c r="G422" s="26">
        <v>0</v>
      </c>
      <c r="H422" s="75">
        <v>31704.11</v>
      </c>
      <c r="I422" s="76">
        <v>0</v>
      </c>
      <c r="J422" s="26">
        <v>31704.11</v>
      </c>
      <c r="K422" s="39">
        <v>72509.58</v>
      </c>
      <c r="L422" s="25">
        <v>0</v>
      </c>
      <c r="M422" s="39">
        <v>72509.58</v>
      </c>
      <c r="N422" s="75">
        <v>0</v>
      </c>
      <c r="O422" s="76">
        <v>0</v>
      </c>
      <c r="P422" s="26">
        <v>0</v>
      </c>
      <c r="Q422" s="39">
        <v>72509.58</v>
      </c>
      <c r="R422" s="39">
        <v>0</v>
      </c>
      <c r="S422" s="40">
        <v>72509.58</v>
      </c>
      <c r="T422" s="100" t="s">
        <v>63</v>
      </c>
    </row>
    <row r="423" spans="1:20" outlineLevel="3" x14ac:dyDescent="0.3">
      <c r="A423" s="35" t="s">
        <v>116</v>
      </c>
      <c r="B423" s="75">
        <v>9205.5499999999993</v>
      </c>
      <c r="C423" s="76">
        <v>0</v>
      </c>
      <c r="D423" s="77">
        <v>9205.5499999999993</v>
      </c>
      <c r="E423" s="75">
        <v>0</v>
      </c>
      <c r="F423" s="76">
        <v>0</v>
      </c>
      <c r="G423" s="26">
        <v>0</v>
      </c>
      <c r="H423" s="75">
        <v>9205.5499999999993</v>
      </c>
      <c r="I423" s="76">
        <v>0</v>
      </c>
      <c r="J423" s="26">
        <v>9205.5499999999993</v>
      </c>
      <c r="K423" s="39">
        <v>42994.78</v>
      </c>
      <c r="L423" s="25">
        <v>0</v>
      </c>
      <c r="M423" s="39">
        <v>42994.78</v>
      </c>
      <c r="N423" s="75">
        <v>0</v>
      </c>
      <c r="O423" s="76">
        <v>0</v>
      </c>
      <c r="P423" s="26">
        <v>0</v>
      </c>
      <c r="Q423" s="39">
        <v>42994.78</v>
      </c>
      <c r="R423" s="39">
        <v>0</v>
      </c>
      <c r="S423" s="40">
        <v>42994.78</v>
      </c>
      <c r="T423" s="100" t="s">
        <v>63</v>
      </c>
    </row>
    <row r="424" spans="1:20" outlineLevel="3" x14ac:dyDescent="0.3">
      <c r="A424" s="35" t="s">
        <v>116</v>
      </c>
      <c r="B424" s="75">
        <v>0</v>
      </c>
      <c r="C424" s="76">
        <v>0</v>
      </c>
      <c r="D424" s="77">
        <v>0</v>
      </c>
      <c r="E424" s="75">
        <v>0</v>
      </c>
      <c r="F424" s="76">
        <v>0</v>
      </c>
      <c r="G424" s="26">
        <v>0</v>
      </c>
      <c r="H424" s="75">
        <v>0</v>
      </c>
      <c r="I424" s="76">
        <v>0</v>
      </c>
      <c r="J424" s="26">
        <v>0</v>
      </c>
      <c r="K424" s="39">
        <v>815.71</v>
      </c>
      <c r="L424" s="25">
        <v>0</v>
      </c>
      <c r="M424" s="39">
        <v>815.71</v>
      </c>
      <c r="N424" s="75">
        <v>0</v>
      </c>
      <c r="O424" s="76">
        <v>0</v>
      </c>
      <c r="P424" s="26">
        <v>0</v>
      </c>
      <c r="Q424" s="39">
        <v>815.71</v>
      </c>
      <c r="R424" s="39">
        <v>0</v>
      </c>
      <c r="S424" s="40">
        <v>815.71</v>
      </c>
      <c r="T424" s="100" t="s">
        <v>63</v>
      </c>
    </row>
    <row r="425" spans="1:20" outlineLevel="2" x14ac:dyDescent="0.3">
      <c r="A425" s="35"/>
      <c r="B425" s="75">
        <v>45215.100000000006</v>
      </c>
      <c r="C425" s="76">
        <v>0</v>
      </c>
      <c r="D425" s="77">
        <v>45215.100000000006</v>
      </c>
      <c r="E425" s="75">
        <v>0</v>
      </c>
      <c r="F425" s="76">
        <v>0</v>
      </c>
      <c r="G425" s="26">
        <v>0</v>
      </c>
      <c r="H425" s="75">
        <v>45215.100000000006</v>
      </c>
      <c r="I425" s="76">
        <v>0</v>
      </c>
      <c r="J425" s="26">
        <v>45215.100000000006</v>
      </c>
      <c r="K425" s="39">
        <v>121759.21</v>
      </c>
      <c r="L425" s="25">
        <v>0</v>
      </c>
      <c r="M425" s="39">
        <v>121759.21</v>
      </c>
      <c r="N425" s="75">
        <v>0</v>
      </c>
      <c r="O425" s="76">
        <v>0</v>
      </c>
      <c r="P425" s="26">
        <v>0</v>
      </c>
      <c r="Q425" s="39">
        <v>121759.21</v>
      </c>
      <c r="R425" s="39">
        <v>0</v>
      </c>
      <c r="S425" s="40">
        <v>121759.21</v>
      </c>
      <c r="T425" s="106" t="s">
        <v>266</v>
      </c>
    </row>
    <row r="426" spans="1:20" outlineLevel="3" x14ac:dyDescent="0.3">
      <c r="A426" s="35" t="s">
        <v>116</v>
      </c>
      <c r="B426" s="75">
        <v>2651.79</v>
      </c>
      <c r="C426" s="76">
        <v>0</v>
      </c>
      <c r="D426" s="77">
        <v>2651.79</v>
      </c>
      <c r="E426" s="75">
        <v>2651.79</v>
      </c>
      <c r="F426" s="76">
        <v>0</v>
      </c>
      <c r="G426" s="26">
        <v>2651.79</v>
      </c>
      <c r="H426" s="75">
        <v>0</v>
      </c>
      <c r="I426" s="76">
        <v>0</v>
      </c>
      <c r="J426" s="26">
        <v>0</v>
      </c>
      <c r="K426" s="39">
        <v>3161.99</v>
      </c>
      <c r="L426" s="25">
        <v>0</v>
      </c>
      <c r="M426" s="39">
        <v>3161.99</v>
      </c>
      <c r="N426" s="75">
        <v>3161.99</v>
      </c>
      <c r="O426" s="76">
        <v>0</v>
      </c>
      <c r="P426" s="26">
        <v>3161.99</v>
      </c>
      <c r="Q426" s="39">
        <v>0</v>
      </c>
      <c r="R426" s="39">
        <v>0</v>
      </c>
      <c r="S426" s="40">
        <v>0</v>
      </c>
      <c r="T426" s="100" t="s">
        <v>66</v>
      </c>
    </row>
    <row r="427" spans="1:20" outlineLevel="3" x14ac:dyDescent="0.3">
      <c r="A427" s="35" t="s">
        <v>116</v>
      </c>
      <c r="B427" s="75">
        <v>3394.73</v>
      </c>
      <c r="C427" s="76">
        <v>0</v>
      </c>
      <c r="D427" s="77">
        <v>3394.73</v>
      </c>
      <c r="E427" s="75">
        <v>3394.73</v>
      </c>
      <c r="F427" s="76">
        <v>0</v>
      </c>
      <c r="G427" s="26">
        <v>3394.73</v>
      </c>
      <c r="H427" s="75">
        <v>0</v>
      </c>
      <c r="I427" s="76">
        <v>0</v>
      </c>
      <c r="J427" s="26">
        <v>0</v>
      </c>
      <c r="K427" s="39">
        <v>4822.3</v>
      </c>
      <c r="L427" s="25">
        <v>0</v>
      </c>
      <c r="M427" s="39">
        <v>4822.3</v>
      </c>
      <c r="N427" s="75">
        <v>4822.3</v>
      </c>
      <c r="O427" s="76">
        <v>0</v>
      </c>
      <c r="P427" s="26">
        <v>4822.3</v>
      </c>
      <c r="Q427" s="39">
        <v>0</v>
      </c>
      <c r="R427" s="39">
        <v>0</v>
      </c>
      <c r="S427" s="40">
        <v>0</v>
      </c>
      <c r="T427" s="100" t="s">
        <v>66</v>
      </c>
    </row>
    <row r="428" spans="1:20" outlineLevel="2" x14ac:dyDescent="0.3">
      <c r="A428" s="35"/>
      <c r="B428" s="75">
        <v>6046.52</v>
      </c>
      <c r="C428" s="76">
        <v>0</v>
      </c>
      <c r="D428" s="77">
        <v>6046.52</v>
      </c>
      <c r="E428" s="75">
        <v>6046.52</v>
      </c>
      <c r="F428" s="76">
        <v>0</v>
      </c>
      <c r="G428" s="26">
        <v>6046.52</v>
      </c>
      <c r="H428" s="75">
        <v>0</v>
      </c>
      <c r="I428" s="76">
        <v>0</v>
      </c>
      <c r="J428" s="26">
        <v>0</v>
      </c>
      <c r="K428" s="39">
        <v>7984.29</v>
      </c>
      <c r="L428" s="25">
        <v>0</v>
      </c>
      <c r="M428" s="39">
        <v>7984.29</v>
      </c>
      <c r="N428" s="75">
        <v>7984.29</v>
      </c>
      <c r="O428" s="76">
        <v>0</v>
      </c>
      <c r="P428" s="26">
        <v>7984.29</v>
      </c>
      <c r="Q428" s="39">
        <v>0</v>
      </c>
      <c r="R428" s="39">
        <v>0</v>
      </c>
      <c r="S428" s="40">
        <v>0</v>
      </c>
      <c r="T428" s="106" t="s">
        <v>273</v>
      </c>
    </row>
    <row r="429" spans="1:20" outlineLevel="3" x14ac:dyDescent="0.3">
      <c r="A429" s="35" t="s">
        <v>116</v>
      </c>
      <c r="B429" s="75">
        <v>0</v>
      </c>
      <c r="C429" s="76">
        <v>9984.17</v>
      </c>
      <c r="D429" s="77">
        <v>9984.17</v>
      </c>
      <c r="E429" s="75">
        <v>0</v>
      </c>
      <c r="F429" s="76">
        <v>827.68769299999974</v>
      </c>
      <c r="G429" s="26">
        <v>827.68769299999974</v>
      </c>
      <c r="H429" s="75">
        <v>0</v>
      </c>
      <c r="I429" s="76">
        <v>9156.4823070000002</v>
      </c>
      <c r="J429" s="26">
        <v>9156.4823070000002</v>
      </c>
      <c r="K429" s="39">
        <v>0</v>
      </c>
      <c r="L429" s="25">
        <v>23800.62</v>
      </c>
      <c r="M429" s="39">
        <v>23800.62</v>
      </c>
      <c r="N429" s="75">
        <v>0</v>
      </c>
      <c r="O429" s="76">
        <v>1973.0713979999994</v>
      </c>
      <c r="P429" s="26">
        <v>1973.0713979999994</v>
      </c>
      <c r="Q429" s="39">
        <v>0</v>
      </c>
      <c r="R429" s="39">
        <v>21827.548601999999</v>
      </c>
      <c r="S429" s="40">
        <v>21827.548601999999</v>
      </c>
      <c r="T429" s="100" t="s">
        <v>49</v>
      </c>
    </row>
    <row r="430" spans="1:20" outlineLevel="2" x14ac:dyDescent="0.3">
      <c r="A430" s="35"/>
      <c r="B430" s="75">
        <v>0</v>
      </c>
      <c r="C430" s="76">
        <v>9984.17</v>
      </c>
      <c r="D430" s="77">
        <v>9984.17</v>
      </c>
      <c r="E430" s="75">
        <v>0</v>
      </c>
      <c r="F430" s="76">
        <v>827.68769299999974</v>
      </c>
      <c r="G430" s="26">
        <v>827.68769299999974</v>
      </c>
      <c r="H430" s="75">
        <v>0</v>
      </c>
      <c r="I430" s="76">
        <v>9156.4823070000002</v>
      </c>
      <c r="J430" s="26">
        <v>9156.4823070000002</v>
      </c>
      <c r="K430" s="39">
        <v>0</v>
      </c>
      <c r="L430" s="25">
        <v>23800.62</v>
      </c>
      <c r="M430" s="39">
        <v>23800.62</v>
      </c>
      <c r="N430" s="75">
        <v>0</v>
      </c>
      <c r="O430" s="76">
        <v>1973.0713979999994</v>
      </c>
      <c r="P430" s="26">
        <v>1973.0713979999994</v>
      </c>
      <c r="Q430" s="39">
        <v>0</v>
      </c>
      <c r="R430" s="39">
        <v>21827.548601999999</v>
      </c>
      <c r="S430" s="40">
        <v>21827.548601999999</v>
      </c>
      <c r="T430" s="106" t="s">
        <v>268</v>
      </c>
    </row>
    <row r="431" spans="1:20" outlineLevel="3" x14ac:dyDescent="0.3">
      <c r="A431" s="35" t="s">
        <v>116</v>
      </c>
      <c r="B431" s="75">
        <v>0</v>
      </c>
      <c r="C431" s="76">
        <v>285.48</v>
      </c>
      <c r="D431" s="77">
        <v>285.48</v>
      </c>
      <c r="E431" s="75">
        <v>0</v>
      </c>
      <c r="F431" s="76">
        <v>3.3401160000000005</v>
      </c>
      <c r="G431" s="26">
        <v>3.3401160000000005</v>
      </c>
      <c r="H431" s="75">
        <v>0</v>
      </c>
      <c r="I431" s="76">
        <v>282.139884</v>
      </c>
      <c r="J431" s="26">
        <v>282.139884</v>
      </c>
      <c r="K431" s="39">
        <v>0</v>
      </c>
      <c r="L431" s="25">
        <v>285.48</v>
      </c>
      <c r="M431" s="39">
        <v>285.48</v>
      </c>
      <c r="N431" s="75">
        <v>0</v>
      </c>
      <c r="O431" s="76">
        <v>3.3401160000000005</v>
      </c>
      <c r="P431" s="26">
        <v>3.3401160000000005</v>
      </c>
      <c r="Q431" s="39">
        <v>0</v>
      </c>
      <c r="R431" s="39">
        <v>282.139884</v>
      </c>
      <c r="S431" s="40">
        <v>282.139884</v>
      </c>
      <c r="T431" s="100" t="s">
        <v>244</v>
      </c>
    </row>
    <row r="432" spans="1:20" outlineLevel="3" x14ac:dyDescent="0.3">
      <c r="A432" s="35" t="s">
        <v>116</v>
      </c>
      <c r="B432" s="75">
        <v>0</v>
      </c>
      <c r="C432" s="76">
        <v>1090.71</v>
      </c>
      <c r="D432" s="77">
        <v>1090.71</v>
      </c>
      <c r="E432" s="75">
        <v>0</v>
      </c>
      <c r="F432" s="76">
        <v>12.761307</v>
      </c>
      <c r="G432" s="26">
        <v>12.761307</v>
      </c>
      <c r="H432" s="75">
        <v>0</v>
      </c>
      <c r="I432" s="76">
        <v>1077.948693</v>
      </c>
      <c r="J432" s="26">
        <v>1077.948693</v>
      </c>
      <c r="K432" s="39">
        <v>0</v>
      </c>
      <c r="L432" s="25">
        <v>6147.53</v>
      </c>
      <c r="M432" s="39">
        <v>6147.53</v>
      </c>
      <c r="N432" s="75">
        <v>0</v>
      </c>
      <c r="O432" s="76">
        <v>71.926101000000003</v>
      </c>
      <c r="P432" s="26">
        <v>71.926101000000003</v>
      </c>
      <c r="Q432" s="39">
        <v>0</v>
      </c>
      <c r="R432" s="39">
        <v>6075.6038989999997</v>
      </c>
      <c r="S432" s="40">
        <v>6075.6038989999997</v>
      </c>
      <c r="T432" s="100" t="s">
        <v>244</v>
      </c>
    </row>
    <row r="433" spans="1:20" outlineLevel="2" x14ac:dyDescent="0.3">
      <c r="A433" s="35"/>
      <c r="B433" s="75">
        <v>0</v>
      </c>
      <c r="C433" s="76">
        <v>1376.19</v>
      </c>
      <c r="D433" s="77">
        <v>1376.19</v>
      </c>
      <c r="E433" s="75">
        <v>0</v>
      </c>
      <c r="F433" s="76">
        <v>16.101423</v>
      </c>
      <c r="G433" s="26">
        <v>16.101423</v>
      </c>
      <c r="H433" s="75">
        <v>0</v>
      </c>
      <c r="I433" s="76">
        <v>1360.088577</v>
      </c>
      <c r="J433" s="26">
        <v>1360.088577</v>
      </c>
      <c r="K433" s="39">
        <v>0</v>
      </c>
      <c r="L433" s="25">
        <v>6433.01</v>
      </c>
      <c r="M433" s="39">
        <v>6433.01</v>
      </c>
      <c r="N433" s="75">
        <v>0</v>
      </c>
      <c r="O433" s="76">
        <v>75.266216999999997</v>
      </c>
      <c r="P433" s="26">
        <v>75.266216999999997</v>
      </c>
      <c r="Q433" s="39">
        <v>0</v>
      </c>
      <c r="R433" s="39">
        <v>6357.7437829999999</v>
      </c>
      <c r="S433" s="40">
        <v>6357.7437829999999</v>
      </c>
      <c r="T433" s="106" t="s">
        <v>269</v>
      </c>
    </row>
    <row r="434" spans="1:20" outlineLevel="1" x14ac:dyDescent="0.3">
      <c r="A434" s="108" t="s">
        <v>115</v>
      </c>
      <c r="B434" s="110">
        <v>51261.62000000001</v>
      </c>
      <c r="C434" s="109">
        <v>16019.43</v>
      </c>
      <c r="D434" s="111">
        <v>67281.05</v>
      </c>
      <c r="E434" s="110">
        <v>6046.52</v>
      </c>
      <c r="F434" s="109">
        <v>1356.7527229999996</v>
      </c>
      <c r="G434" s="112">
        <v>7403.272723</v>
      </c>
      <c r="H434" s="110">
        <v>45215.100000000006</v>
      </c>
      <c r="I434" s="109">
        <v>14662.677277000001</v>
      </c>
      <c r="J434" s="112">
        <v>59877.777276999994</v>
      </c>
      <c r="K434" s="109">
        <v>129743.50000000001</v>
      </c>
      <c r="L434" s="113">
        <v>40237</v>
      </c>
      <c r="M434" s="109">
        <v>169980.49999999997</v>
      </c>
      <c r="N434" s="110">
        <v>7984.29</v>
      </c>
      <c r="O434" s="109">
        <v>3149.7086519999989</v>
      </c>
      <c r="P434" s="112">
        <v>11133.998651999998</v>
      </c>
      <c r="Q434" s="109">
        <v>121759.21</v>
      </c>
      <c r="R434" s="109">
        <v>37087.291347999999</v>
      </c>
      <c r="S434" s="114">
        <v>158846.50134800002</v>
      </c>
      <c r="T434" s="115"/>
    </row>
    <row r="435" spans="1:20" outlineLevel="3" x14ac:dyDescent="0.3">
      <c r="A435" s="35" t="s">
        <v>118</v>
      </c>
      <c r="B435" s="75">
        <v>0</v>
      </c>
      <c r="C435" s="76">
        <v>0</v>
      </c>
      <c r="D435" s="77">
        <v>0</v>
      </c>
      <c r="E435" s="75">
        <v>0</v>
      </c>
      <c r="F435" s="76">
        <v>0</v>
      </c>
      <c r="G435" s="26">
        <v>0</v>
      </c>
      <c r="H435" s="75">
        <v>0</v>
      </c>
      <c r="I435" s="76">
        <v>0</v>
      </c>
      <c r="J435" s="26">
        <v>0</v>
      </c>
      <c r="K435" s="39">
        <v>0</v>
      </c>
      <c r="L435" s="25">
        <v>139.96</v>
      </c>
      <c r="M435" s="39">
        <v>139.96</v>
      </c>
      <c r="N435" s="75">
        <v>0</v>
      </c>
      <c r="O435" s="76">
        <v>15.507568000000003</v>
      </c>
      <c r="P435" s="26">
        <v>15.507568000000003</v>
      </c>
      <c r="Q435" s="39">
        <v>0</v>
      </c>
      <c r="R435" s="39">
        <v>124.452432</v>
      </c>
      <c r="S435" s="40">
        <v>124.452432</v>
      </c>
      <c r="T435" s="100" t="s">
        <v>251</v>
      </c>
    </row>
    <row r="436" spans="1:20" outlineLevel="2" x14ac:dyDescent="0.3">
      <c r="A436" s="35"/>
      <c r="B436" s="75">
        <v>0</v>
      </c>
      <c r="C436" s="76">
        <v>0</v>
      </c>
      <c r="D436" s="77">
        <v>0</v>
      </c>
      <c r="E436" s="75">
        <v>0</v>
      </c>
      <c r="F436" s="76">
        <v>0</v>
      </c>
      <c r="G436" s="26">
        <v>0</v>
      </c>
      <c r="H436" s="75">
        <v>0</v>
      </c>
      <c r="I436" s="76">
        <v>0</v>
      </c>
      <c r="J436" s="26">
        <v>0</v>
      </c>
      <c r="K436" s="39">
        <v>0</v>
      </c>
      <c r="L436" s="25">
        <v>139.96</v>
      </c>
      <c r="M436" s="39">
        <v>139.96</v>
      </c>
      <c r="N436" s="75">
        <v>0</v>
      </c>
      <c r="O436" s="76">
        <v>15.507568000000003</v>
      </c>
      <c r="P436" s="26">
        <v>15.507568000000003</v>
      </c>
      <c r="Q436" s="39">
        <v>0</v>
      </c>
      <c r="R436" s="39">
        <v>124.452432</v>
      </c>
      <c r="S436" s="40">
        <v>124.452432</v>
      </c>
      <c r="T436" s="106" t="s">
        <v>267</v>
      </c>
    </row>
    <row r="437" spans="1:20" outlineLevel="3" x14ac:dyDescent="0.3">
      <c r="A437" s="35" t="s">
        <v>118</v>
      </c>
      <c r="B437" s="75">
        <v>0</v>
      </c>
      <c r="C437" s="76">
        <v>7198.78</v>
      </c>
      <c r="D437" s="77">
        <v>7198.78</v>
      </c>
      <c r="E437" s="75">
        <v>0</v>
      </c>
      <c r="F437" s="76">
        <v>792.5856779999998</v>
      </c>
      <c r="G437" s="26">
        <v>792.5856779999998</v>
      </c>
      <c r="H437" s="75">
        <v>0</v>
      </c>
      <c r="I437" s="76">
        <v>6406.1943220000003</v>
      </c>
      <c r="J437" s="26">
        <v>6406.1943220000003</v>
      </c>
      <c r="K437" s="39">
        <v>0</v>
      </c>
      <c r="L437" s="25">
        <v>18734.38</v>
      </c>
      <c r="M437" s="39">
        <v>18734.38</v>
      </c>
      <c r="N437" s="75">
        <v>0</v>
      </c>
      <c r="O437" s="76">
        <v>2062.6552379999998</v>
      </c>
      <c r="P437" s="26">
        <v>2062.6552379999998</v>
      </c>
      <c r="Q437" s="39">
        <v>0</v>
      </c>
      <c r="R437" s="39">
        <v>16671.724762000002</v>
      </c>
      <c r="S437" s="40">
        <v>16671.724762000002</v>
      </c>
      <c r="T437" s="100" t="s">
        <v>62</v>
      </c>
    </row>
    <row r="438" spans="1:20" outlineLevel="3" x14ac:dyDescent="0.3">
      <c r="A438" s="35" t="s">
        <v>118</v>
      </c>
      <c r="B438" s="75">
        <v>0</v>
      </c>
      <c r="C438" s="76">
        <v>997.95</v>
      </c>
      <c r="D438" s="77">
        <v>997.95</v>
      </c>
      <c r="E438" s="75">
        <v>0</v>
      </c>
      <c r="F438" s="76">
        <v>109.87429499999998</v>
      </c>
      <c r="G438" s="26">
        <v>109.87429499999998</v>
      </c>
      <c r="H438" s="75">
        <v>0</v>
      </c>
      <c r="I438" s="76">
        <v>888.07570500000008</v>
      </c>
      <c r="J438" s="26">
        <v>888.07570500000008</v>
      </c>
      <c r="K438" s="39">
        <v>0</v>
      </c>
      <c r="L438" s="25">
        <v>3594.84</v>
      </c>
      <c r="M438" s="39">
        <v>3594.84</v>
      </c>
      <c r="N438" s="75">
        <v>0</v>
      </c>
      <c r="O438" s="76">
        <v>395.79188399999992</v>
      </c>
      <c r="P438" s="26">
        <v>395.79188399999992</v>
      </c>
      <c r="Q438" s="39">
        <v>0</v>
      </c>
      <c r="R438" s="39">
        <v>3199.0481160000004</v>
      </c>
      <c r="S438" s="40">
        <v>3199.0481160000004</v>
      </c>
      <c r="T438" s="100" t="s">
        <v>62</v>
      </c>
    </row>
    <row r="439" spans="1:20" outlineLevel="3" x14ac:dyDescent="0.3">
      <c r="A439" s="35" t="s">
        <v>118</v>
      </c>
      <c r="B439" s="75">
        <v>0</v>
      </c>
      <c r="C439" s="76">
        <v>2397.98</v>
      </c>
      <c r="D439" s="77">
        <v>2397.98</v>
      </c>
      <c r="E439" s="75">
        <v>0</v>
      </c>
      <c r="F439" s="76">
        <v>264.01759799999996</v>
      </c>
      <c r="G439" s="26">
        <v>264.01759799999996</v>
      </c>
      <c r="H439" s="75">
        <v>0</v>
      </c>
      <c r="I439" s="76">
        <v>2133.9624020000001</v>
      </c>
      <c r="J439" s="26">
        <v>2133.9624020000001</v>
      </c>
      <c r="K439" s="39">
        <v>0</v>
      </c>
      <c r="L439" s="25">
        <v>6325.66</v>
      </c>
      <c r="M439" s="39">
        <v>6325.66</v>
      </c>
      <c r="N439" s="75">
        <v>0</v>
      </c>
      <c r="O439" s="76">
        <v>696.45516599999985</v>
      </c>
      <c r="P439" s="26">
        <v>696.45516599999985</v>
      </c>
      <c r="Q439" s="39">
        <v>0</v>
      </c>
      <c r="R439" s="39">
        <v>5629.2048340000001</v>
      </c>
      <c r="S439" s="40">
        <v>5629.2048340000001</v>
      </c>
      <c r="T439" s="100" t="s">
        <v>62</v>
      </c>
    </row>
    <row r="440" spans="1:20" outlineLevel="3" x14ac:dyDescent="0.3">
      <c r="A440" s="35" t="s">
        <v>118</v>
      </c>
      <c r="B440" s="75">
        <v>0</v>
      </c>
      <c r="C440" s="76">
        <v>3203.68</v>
      </c>
      <c r="D440" s="77">
        <v>3203.68</v>
      </c>
      <c r="E440" s="75">
        <v>0</v>
      </c>
      <c r="F440" s="76">
        <v>352.72516799999988</v>
      </c>
      <c r="G440" s="26">
        <v>352.72516799999988</v>
      </c>
      <c r="H440" s="75">
        <v>0</v>
      </c>
      <c r="I440" s="76">
        <v>2850.9548319999999</v>
      </c>
      <c r="J440" s="26">
        <v>2850.9548319999999</v>
      </c>
      <c r="K440" s="39">
        <v>0</v>
      </c>
      <c r="L440" s="25">
        <v>9961.6</v>
      </c>
      <c r="M440" s="39">
        <v>9961.6</v>
      </c>
      <c r="N440" s="75">
        <v>0</v>
      </c>
      <c r="O440" s="76">
        <v>1096.7721599999998</v>
      </c>
      <c r="P440" s="26">
        <v>1096.7721599999998</v>
      </c>
      <c r="Q440" s="39">
        <v>0</v>
      </c>
      <c r="R440" s="39">
        <v>8864.8278399999999</v>
      </c>
      <c r="S440" s="40">
        <v>8864.8278399999999</v>
      </c>
      <c r="T440" s="100" t="s">
        <v>62</v>
      </c>
    </row>
    <row r="441" spans="1:20" outlineLevel="3" x14ac:dyDescent="0.3">
      <c r="A441" s="35" t="s">
        <v>118</v>
      </c>
      <c r="B441" s="75">
        <v>0</v>
      </c>
      <c r="C441" s="76">
        <v>0</v>
      </c>
      <c r="D441" s="77">
        <v>0</v>
      </c>
      <c r="E441" s="75">
        <v>0</v>
      </c>
      <c r="F441" s="76">
        <v>0</v>
      </c>
      <c r="G441" s="26">
        <v>0</v>
      </c>
      <c r="H441" s="75">
        <v>0</v>
      </c>
      <c r="I441" s="76">
        <v>0</v>
      </c>
      <c r="J441" s="26">
        <v>0</v>
      </c>
      <c r="K441" s="39">
        <v>0</v>
      </c>
      <c r="L441" s="25">
        <v>62.69</v>
      </c>
      <c r="M441" s="39">
        <v>62.69</v>
      </c>
      <c r="N441" s="75">
        <v>0</v>
      </c>
      <c r="O441" s="76">
        <v>6.902168999999998</v>
      </c>
      <c r="P441" s="26">
        <v>6.902168999999998</v>
      </c>
      <c r="Q441" s="39">
        <v>0</v>
      </c>
      <c r="R441" s="39">
        <v>55.787830999999997</v>
      </c>
      <c r="S441" s="40">
        <v>55.787830999999997</v>
      </c>
      <c r="T441" s="100" t="s">
        <v>62</v>
      </c>
    </row>
    <row r="442" spans="1:20" outlineLevel="3" x14ac:dyDescent="0.3">
      <c r="A442" s="35" t="s">
        <v>118</v>
      </c>
      <c r="B442" s="75">
        <v>0</v>
      </c>
      <c r="C442" s="76">
        <v>0</v>
      </c>
      <c r="D442" s="77">
        <v>0</v>
      </c>
      <c r="E442" s="75">
        <v>0</v>
      </c>
      <c r="F442" s="76">
        <v>0</v>
      </c>
      <c r="G442" s="26">
        <v>0</v>
      </c>
      <c r="H442" s="75">
        <v>0</v>
      </c>
      <c r="I442" s="76">
        <v>0</v>
      </c>
      <c r="J442" s="26">
        <v>0</v>
      </c>
      <c r="K442" s="39">
        <v>0</v>
      </c>
      <c r="L442" s="25">
        <v>287.93</v>
      </c>
      <c r="M442" s="39">
        <v>287.93</v>
      </c>
      <c r="N442" s="75">
        <v>0</v>
      </c>
      <c r="O442" s="76">
        <v>31.701092999999993</v>
      </c>
      <c r="P442" s="26">
        <v>31.701092999999993</v>
      </c>
      <c r="Q442" s="39">
        <v>0</v>
      </c>
      <c r="R442" s="39">
        <v>256.22890699999999</v>
      </c>
      <c r="S442" s="40">
        <v>256.22890699999999</v>
      </c>
      <c r="T442" s="100" t="s">
        <v>62</v>
      </c>
    </row>
    <row r="443" spans="1:20" outlineLevel="3" x14ac:dyDescent="0.3">
      <c r="A443" s="35" t="s">
        <v>118</v>
      </c>
      <c r="B443" s="75">
        <v>0</v>
      </c>
      <c r="C443" s="76">
        <v>874.13</v>
      </c>
      <c r="D443" s="77">
        <v>874.13</v>
      </c>
      <c r="E443" s="75">
        <v>0</v>
      </c>
      <c r="F443" s="76">
        <v>96.241712999999976</v>
      </c>
      <c r="G443" s="26">
        <v>96.241712999999976</v>
      </c>
      <c r="H443" s="75">
        <v>0</v>
      </c>
      <c r="I443" s="76">
        <v>777.88828699999999</v>
      </c>
      <c r="J443" s="26">
        <v>777.88828699999999</v>
      </c>
      <c r="K443" s="39">
        <v>0</v>
      </c>
      <c r="L443" s="25">
        <v>874.13</v>
      </c>
      <c r="M443" s="39">
        <v>874.13</v>
      </c>
      <c r="N443" s="75">
        <v>0</v>
      </c>
      <c r="O443" s="76">
        <v>96.241712999999976</v>
      </c>
      <c r="P443" s="26">
        <v>96.241712999999976</v>
      </c>
      <c r="Q443" s="39">
        <v>0</v>
      </c>
      <c r="R443" s="39">
        <v>777.88828699999999</v>
      </c>
      <c r="S443" s="40">
        <v>777.88828699999999</v>
      </c>
      <c r="T443" s="100" t="s">
        <v>62</v>
      </c>
    </row>
    <row r="444" spans="1:20" outlineLevel="3" x14ac:dyDescent="0.3">
      <c r="A444" s="35" t="s">
        <v>118</v>
      </c>
      <c r="B444" s="75">
        <v>0</v>
      </c>
      <c r="C444" s="76">
        <v>0</v>
      </c>
      <c r="D444" s="77">
        <v>0</v>
      </c>
      <c r="E444" s="75">
        <v>0</v>
      </c>
      <c r="F444" s="76">
        <v>0</v>
      </c>
      <c r="G444" s="26">
        <v>0</v>
      </c>
      <c r="H444" s="75">
        <v>0</v>
      </c>
      <c r="I444" s="76">
        <v>0</v>
      </c>
      <c r="J444" s="26">
        <v>0</v>
      </c>
      <c r="K444" s="39">
        <v>0</v>
      </c>
      <c r="L444" s="25">
        <v>517.84</v>
      </c>
      <c r="M444" s="39">
        <v>517.84</v>
      </c>
      <c r="N444" s="75">
        <v>0</v>
      </c>
      <c r="O444" s="76">
        <v>57.014183999999993</v>
      </c>
      <c r="P444" s="26">
        <v>57.014183999999993</v>
      </c>
      <c r="Q444" s="39">
        <v>0</v>
      </c>
      <c r="R444" s="39">
        <v>460.82581600000003</v>
      </c>
      <c r="S444" s="40">
        <v>460.82581600000003</v>
      </c>
      <c r="T444" s="100" t="s">
        <v>62</v>
      </c>
    </row>
    <row r="445" spans="1:20" outlineLevel="3" x14ac:dyDescent="0.3">
      <c r="A445" s="35" t="s">
        <v>118</v>
      </c>
      <c r="B445" s="75">
        <v>0</v>
      </c>
      <c r="C445" s="76">
        <v>127770.98</v>
      </c>
      <c r="D445" s="77">
        <v>127770.98</v>
      </c>
      <c r="E445" s="75">
        <v>0</v>
      </c>
      <c r="F445" s="76">
        <v>14067.584897999997</v>
      </c>
      <c r="G445" s="26">
        <v>14067.584897999997</v>
      </c>
      <c r="H445" s="75">
        <v>0</v>
      </c>
      <c r="I445" s="76">
        <v>113703.39510199999</v>
      </c>
      <c r="J445" s="26">
        <v>113703.39510199999</v>
      </c>
      <c r="K445" s="39">
        <v>0</v>
      </c>
      <c r="L445" s="25">
        <v>314172.62</v>
      </c>
      <c r="M445" s="39">
        <v>314172.62</v>
      </c>
      <c r="N445" s="75">
        <v>0</v>
      </c>
      <c r="O445" s="76">
        <v>34590.405461999995</v>
      </c>
      <c r="P445" s="26">
        <v>34590.405461999995</v>
      </c>
      <c r="Q445" s="39">
        <v>0</v>
      </c>
      <c r="R445" s="39">
        <v>279582.214538</v>
      </c>
      <c r="S445" s="40">
        <v>279582.214538</v>
      </c>
      <c r="T445" s="100" t="s">
        <v>62</v>
      </c>
    </row>
    <row r="446" spans="1:20" outlineLevel="2" x14ac:dyDescent="0.3">
      <c r="A446" s="35"/>
      <c r="B446" s="75">
        <v>0</v>
      </c>
      <c r="C446" s="76">
        <v>142443.5</v>
      </c>
      <c r="D446" s="77">
        <v>142443.5</v>
      </c>
      <c r="E446" s="75">
        <v>0</v>
      </c>
      <c r="F446" s="76">
        <v>15683.029349999997</v>
      </c>
      <c r="G446" s="26">
        <v>15683.029349999997</v>
      </c>
      <c r="H446" s="75">
        <v>0</v>
      </c>
      <c r="I446" s="76">
        <v>126760.47064999999</v>
      </c>
      <c r="J446" s="26">
        <v>126760.47064999999</v>
      </c>
      <c r="K446" s="39">
        <v>0</v>
      </c>
      <c r="L446" s="25">
        <v>354531.69</v>
      </c>
      <c r="M446" s="39">
        <v>354531.69</v>
      </c>
      <c r="N446" s="75">
        <v>0</v>
      </c>
      <c r="O446" s="76">
        <v>39033.939068999993</v>
      </c>
      <c r="P446" s="26">
        <v>39033.939068999993</v>
      </c>
      <c r="Q446" s="39">
        <v>0</v>
      </c>
      <c r="R446" s="39">
        <v>315497.75093099999</v>
      </c>
      <c r="S446" s="40">
        <v>315497.75093099999</v>
      </c>
      <c r="T446" s="106" t="s">
        <v>272</v>
      </c>
    </row>
    <row r="447" spans="1:20" outlineLevel="3" x14ac:dyDescent="0.3">
      <c r="A447" s="35" t="s">
        <v>118</v>
      </c>
      <c r="B447" s="75">
        <v>0</v>
      </c>
      <c r="C447" s="76">
        <v>6106.95</v>
      </c>
      <c r="D447" s="77">
        <v>6106.95</v>
      </c>
      <c r="E447" s="75">
        <v>0</v>
      </c>
      <c r="F447" s="76">
        <v>612.5270849999996</v>
      </c>
      <c r="G447" s="26">
        <v>612.5270849999996</v>
      </c>
      <c r="H447" s="75">
        <v>0</v>
      </c>
      <c r="I447" s="76">
        <v>5494.4229150000001</v>
      </c>
      <c r="J447" s="26">
        <v>5494.4229150000001</v>
      </c>
      <c r="K447" s="39">
        <v>0</v>
      </c>
      <c r="L447" s="25">
        <v>16774.349999999999</v>
      </c>
      <c r="M447" s="39">
        <v>16774.349999999999</v>
      </c>
      <c r="N447" s="75">
        <v>0</v>
      </c>
      <c r="O447" s="76">
        <v>1682.467304999999</v>
      </c>
      <c r="P447" s="26">
        <v>1682.467304999999</v>
      </c>
      <c r="Q447" s="39">
        <v>0</v>
      </c>
      <c r="R447" s="39">
        <v>15091.882695</v>
      </c>
      <c r="S447" s="40">
        <v>15091.882695</v>
      </c>
      <c r="T447" s="100" t="s">
        <v>48</v>
      </c>
    </row>
    <row r="448" spans="1:20" outlineLevel="2" x14ac:dyDescent="0.3">
      <c r="A448" s="35"/>
      <c r="B448" s="75">
        <v>0</v>
      </c>
      <c r="C448" s="76">
        <v>6106.95</v>
      </c>
      <c r="D448" s="77">
        <v>6106.95</v>
      </c>
      <c r="E448" s="75">
        <v>0</v>
      </c>
      <c r="F448" s="76">
        <v>612.5270849999996</v>
      </c>
      <c r="G448" s="26">
        <v>612.5270849999996</v>
      </c>
      <c r="H448" s="75">
        <v>0</v>
      </c>
      <c r="I448" s="76">
        <v>5494.4229150000001</v>
      </c>
      <c r="J448" s="26">
        <v>5494.4229150000001</v>
      </c>
      <c r="K448" s="39">
        <v>0</v>
      </c>
      <c r="L448" s="25">
        <v>16774.349999999999</v>
      </c>
      <c r="M448" s="39">
        <v>16774.349999999999</v>
      </c>
      <c r="N448" s="75">
        <v>0</v>
      </c>
      <c r="O448" s="76">
        <v>1682.467304999999</v>
      </c>
      <c r="P448" s="26">
        <v>1682.467304999999</v>
      </c>
      <c r="Q448" s="39">
        <v>0</v>
      </c>
      <c r="R448" s="39">
        <v>15091.882695</v>
      </c>
      <c r="S448" s="40">
        <v>15091.882695</v>
      </c>
      <c r="T448" s="106" t="s">
        <v>278</v>
      </c>
    </row>
    <row r="449" spans="1:20" outlineLevel="3" x14ac:dyDescent="0.3">
      <c r="A449" s="35" t="s">
        <v>118</v>
      </c>
      <c r="B449" s="75">
        <v>0</v>
      </c>
      <c r="C449" s="76">
        <v>544.91</v>
      </c>
      <c r="D449" s="77">
        <v>544.91</v>
      </c>
      <c r="E449" s="75">
        <v>0</v>
      </c>
      <c r="F449" s="76">
        <v>43.538308999999984</v>
      </c>
      <c r="G449" s="26">
        <v>43.538308999999984</v>
      </c>
      <c r="H449" s="75">
        <v>0</v>
      </c>
      <c r="I449" s="76">
        <v>501.371691</v>
      </c>
      <c r="J449" s="26">
        <v>501.371691</v>
      </c>
      <c r="K449" s="39">
        <v>0</v>
      </c>
      <c r="L449" s="25">
        <v>17926.29</v>
      </c>
      <c r="M449" s="39">
        <v>17926.29</v>
      </c>
      <c r="N449" s="75">
        <v>0</v>
      </c>
      <c r="O449" s="76">
        <v>1432.3105709999995</v>
      </c>
      <c r="P449" s="26">
        <v>1432.3105709999995</v>
      </c>
      <c r="Q449" s="39">
        <v>0</v>
      </c>
      <c r="R449" s="39">
        <v>16493.979429000003</v>
      </c>
      <c r="S449" s="40">
        <v>16493.979429000003</v>
      </c>
      <c r="T449" s="100" t="s">
        <v>50</v>
      </c>
    </row>
    <row r="450" spans="1:20" outlineLevel="2" x14ac:dyDescent="0.3">
      <c r="A450" s="35"/>
      <c r="B450" s="75">
        <v>0</v>
      </c>
      <c r="C450" s="76">
        <v>544.91</v>
      </c>
      <c r="D450" s="77">
        <v>544.91</v>
      </c>
      <c r="E450" s="75">
        <v>0</v>
      </c>
      <c r="F450" s="76">
        <v>43.538308999999984</v>
      </c>
      <c r="G450" s="26">
        <v>43.538308999999984</v>
      </c>
      <c r="H450" s="75">
        <v>0</v>
      </c>
      <c r="I450" s="76">
        <v>501.371691</v>
      </c>
      <c r="J450" s="26">
        <v>501.371691</v>
      </c>
      <c r="K450" s="39">
        <v>0</v>
      </c>
      <c r="L450" s="25">
        <v>17926.29</v>
      </c>
      <c r="M450" s="39">
        <v>17926.29</v>
      </c>
      <c r="N450" s="75">
        <v>0</v>
      </c>
      <c r="O450" s="76">
        <v>1432.3105709999995</v>
      </c>
      <c r="P450" s="26">
        <v>1432.3105709999995</v>
      </c>
      <c r="Q450" s="39">
        <v>0</v>
      </c>
      <c r="R450" s="39">
        <v>16493.979429000003</v>
      </c>
      <c r="S450" s="40">
        <v>16493.979429000003</v>
      </c>
      <c r="T450" s="106" t="s">
        <v>275</v>
      </c>
    </row>
    <row r="451" spans="1:20" outlineLevel="3" x14ac:dyDescent="0.3">
      <c r="A451" s="35" t="s">
        <v>118</v>
      </c>
      <c r="B451" s="75">
        <v>0</v>
      </c>
      <c r="C451" s="76">
        <v>18208.2</v>
      </c>
      <c r="D451" s="77">
        <v>18208.2</v>
      </c>
      <c r="E451" s="75">
        <v>0</v>
      </c>
      <c r="F451" s="76">
        <v>2024.7518399999994</v>
      </c>
      <c r="G451" s="26">
        <v>2024.7518399999994</v>
      </c>
      <c r="H451" s="75">
        <v>0</v>
      </c>
      <c r="I451" s="76">
        <v>16183.448160000002</v>
      </c>
      <c r="J451" s="26">
        <v>16183.448160000002</v>
      </c>
      <c r="K451" s="39">
        <v>0</v>
      </c>
      <c r="L451" s="25">
        <v>49090.5</v>
      </c>
      <c r="M451" s="39">
        <v>49090.5</v>
      </c>
      <c r="N451" s="75">
        <v>0</v>
      </c>
      <c r="O451" s="76">
        <v>5458.8635999999979</v>
      </c>
      <c r="P451" s="26">
        <v>5458.8635999999979</v>
      </c>
      <c r="Q451" s="39">
        <v>0</v>
      </c>
      <c r="R451" s="39">
        <v>43631.636400000003</v>
      </c>
      <c r="S451" s="40">
        <v>43631.636400000003</v>
      </c>
      <c r="T451" s="100" t="s">
        <v>47</v>
      </c>
    </row>
    <row r="452" spans="1:20" outlineLevel="3" x14ac:dyDescent="0.3">
      <c r="A452" s="35" t="s">
        <v>118</v>
      </c>
      <c r="B452" s="75">
        <v>0</v>
      </c>
      <c r="C452" s="76">
        <v>290.83999999999997</v>
      </c>
      <c r="D452" s="77">
        <v>290.83999999999997</v>
      </c>
      <c r="E452" s="75">
        <v>0</v>
      </c>
      <c r="F452" s="76">
        <v>32.341407999999987</v>
      </c>
      <c r="G452" s="26">
        <v>32.341407999999987</v>
      </c>
      <c r="H452" s="75">
        <v>0</v>
      </c>
      <c r="I452" s="76">
        <v>258.49859199999997</v>
      </c>
      <c r="J452" s="26">
        <v>258.49859199999997</v>
      </c>
      <c r="K452" s="39">
        <v>0</v>
      </c>
      <c r="L452" s="25">
        <v>290.83999999999997</v>
      </c>
      <c r="M452" s="39">
        <v>290.83999999999997</v>
      </c>
      <c r="N452" s="75">
        <v>0</v>
      </c>
      <c r="O452" s="76">
        <v>32.341407999999987</v>
      </c>
      <c r="P452" s="26">
        <v>32.341407999999987</v>
      </c>
      <c r="Q452" s="39">
        <v>0</v>
      </c>
      <c r="R452" s="39">
        <v>258.49859199999997</v>
      </c>
      <c r="S452" s="40">
        <v>258.49859199999997</v>
      </c>
      <c r="T452" s="100" t="s">
        <v>47</v>
      </c>
    </row>
    <row r="453" spans="1:20" outlineLevel="2" x14ac:dyDescent="0.3">
      <c r="A453" s="35"/>
      <c r="B453" s="75">
        <v>0</v>
      </c>
      <c r="C453" s="76">
        <v>18499.04</v>
      </c>
      <c r="D453" s="77">
        <v>18499.04</v>
      </c>
      <c r="E453" s="75">
        <v>0</v>
      </c>
      <c r="F453" s="76">
        <v>2057.0932479999992</v>
      </c>
      <c r="G453" s="26">
        <v>2057.0932479999992</v>
      </c>
      <c r="H453" s="75">
        <v>0</v>
      </c>
      <c r="I453" s="76">
        <v>16441.946752000003</v>
      </c>
      <c r="J453" s="26">
        <v>16441.946752000003</v>
      </c>
      <c r="K453" s="39">
        <v>0</v>
      </c>
      <c r="L453" s="25">
        <v>49381.34</v>
      </c>
      <c r="M453" s="39">
        <v>49381.34</v>
      </c>
      <c r="N453" s="75">
        <v>0</v>
      </c>
      <c r="O453" s="76">
        <v>5491.2050079999981</v>
      </c>
      <c r="P453" s="26">
        <v>5491.2050079999981</v>
      </c>
      <c r="Q453" s="39">
        <v>0</v>
      </c>
      <c r="R453" s="39">
        <v>43890.134992000007</v>
      </c>
      <c r="S453" s="40">
        <v>43890.134992000007</v>
      </c>
      <c r="T453" s="106" t="s">
        <v>279</v>
      </c>
    </row>
    <row r="454" spans="1:20" outlineLevel="3" x14ac:dyDescent="0.3">
      <c r="A454" s="35" t="s">
        <v>118</v>
      </c>
      <c r="B454" s="75">
        <v>0</v>
      </c>
      <c r="C454" s="76">
        <v>0</v>
      </c>
      <c r="D454" s="77">
        <v>0</v>
      </c>
      <c r="E454" s="75">
        <v>0</v>
      </c>
      <c r="F454" s="76">
        <v>0</v>
      </c>
      <c r="G454" s="26">
        <v>0</v>
      </c>
      <c r="H454" s="75">
        <v>0</v>
      </c>
      <c r="I454" s="76">
        <v>0</v>
      </c>
      <c r="J454" s="26">
        <v>0</v>
      </c>
      <c r="K454" s="39">
        <v>115.2</v>
      </c>
      <c r="L454" s="25">
        <v>0</v>
      </c>
      <c r="M454" s="39">
        <v>115.2</v>
      </c>
      <c r="N454" s="75">
        <v>0</v>
      </c>
      <c r="O454" s="76">
        <v>0</v>
      </c>
      <c r="P454" s="26">
        <v>0</v>
      </c>
      <c r="Q454" s="39">
        <v>115.2</v>
      </c>
      <c r="R454" s="39">
        <v>0</v>
      </c>
      <c r="S454" s="40">
        <v>115.2</v>
      </c>
      <c r="T454" s="100" t="s">
        <v>63</v>
      </c>
    </row>
    <row r="455" spans="1:20" outlineLevel="3" x14ac:dyDescent="0.3">
      <c r="A455" s="35" t="s">
        <v>118</v>
      </c>
      <c r="B455" s="75">
        <v>51.2</v>
      </c>
      <c r="C455" s="76">
        <v>0</v>
      </c>
      <c r="D455" s="77">
        <v>51.2</v>
      </c>
      <c r="E455" s="75">
        <v>0</v>
      </c>
      <c r="F455" s="76">
        <v>0</v>
      </c>
      <c r="G455" s="26">
        <v>0</v>
      </c>
      <c r="H455" s="75">
        <v>51.2</v>
      </c>
      <c r="I455" s="76">
        <v>0</v>
      </c>
      <c r="J455" s="26">
        <v>51.2</v>
      </c>
      <c r="K455" s="39">
        <v>637.6</v>
      </c>
      <c r="L455" s="25">
        <v>0</v>
      </c>
      <c r="M455" s="39">
        <v>637.6</v>
      </c>
      <c r="N455" s="75">
        <v>0</v>
      </c>
      <c r="O455" s="76">
        <v>0</v>
      </c>
      <c r="P455" s="26">
        <v>0</v>
      </c>
      <c r="Q455" s="39">
        <v>637.6</v>
      </c>
      <c r="R455" s="39">
        <v>0</v>
      </c>
      <c r="S455" s="40">
        <v>637.6</v>
      </c>
      <c r="T455" s="100" t="s">
        <v>63</v>
      </c>
    </row>
    <row r="456" spans="1:20" outlineLevel="3" x14ac:dyDescent="0.3">
      <c r="A456" s="35" t="s">
        <v>118</v>
      </c>
      <c r="B456" s="75">
        <v>0</v>
      </c>
      <c r="C456" s="76">
        <v>0</v>
      </c>
      <c r="D456" s="77">
        <v>0</v>
      </c>
      <c r="E456" s="75">
        <v>0</v>
      </c>
      <c r="F456" s="76">
        <v>0</v>
      </c>
      <c r="G456" s="26">
        <v>0</v>
      </c>
      <c r="H456" s="75">
        <v>0</v>
      </c>
      <c r="I456" s="76">
        <v>0</v>
      </c>
      <c r="J456" s="26">
        <v>0</v>
      </c>
      <c r="K456" s="39">
        <v>145.19</v>
      </c>
      <c r="L456" s="25">
        <v>0</v>
      </c>
      <c r="M456" s="39">
        <v>145.19</v>
      </c>
      <c r="N456" s="75">
        <v>0</v>
      </c>
      <c r="O456" s="76">
        <v>0</v>
      </c>
      <c r="P456" s="26">
        <v>0</v>
      </c>
      <c r="Q456" s="39">
        <v>145.19</v>
      </c>
      <c r="R456" s="39">
        <v>0</v>
      </c>
      <c r="S456" s="40">
        <v>145.19</v>
      </c>
      <c r="T456" s="100" t="s">
        <v>63</v>
      </c>
    </row>
    <row r="457" spans="1:20" outlineLevel="2" x14ac:dyDescent="0.3">
      <c r="A457" s="35"/>
      <c r="B457" s="75">
        <v>51.2</v>
      </c>
      <c r="C457" s="76">
        <v>0</v>
      </c>
      <c r="D457" s="77">
        <v>51.2</v>
      </c>
      <c r="E457" s="75">
        <v>0</v>
      </c>
      <c r="F457" s="76">
        <v>0</v>
      </c>
      <c r="G457" s="26">
        <v>0</v>
      </c>
      <c r="H457" s="75">
        <v>51.2</v>
      </c>
      <c r="I457" s="76">
        <v>0</v>
      </c>
      <c r="J457" s="26">
        <v>51.2</v>
      </c>
      <c r="K457" s="39">
        <v>897.99</v>
      </c>
      <c r="L457" s="25">
        <v>0</v>
      </c>
      <c r="M457" s="39">
        <v>897.99</v>
      </c>
      <c r="N457" s="75">
        <v>0</v>
      </c>
      <c r="O457" s="76">
        <v>0</v>
      </c>
      <c r="P457" s="26">
        <v>0</v>
      </c>
      <c r="Q457" s="39">
        <v>897.99</v>
      </c>
      <c r="R457" s="39">
        <v>0</v>
      </c>
      <c r="S457" s="40">
        <v>897.99</v>
      </c>
      <c r="T457" s="106" t="s">
        <v>266</v>
      </c>
    </row>
    <row r="458" spans="1:20" outlineLevel="3" x14ac:dyDescent="0.3">
      <c r="A458" s="35" t="s">
        <v>118</v>
      </c>
      <c r="B458" s="75">
        <v>0</v>
      </c>
      <c r="C458" s="76">
        <v>42840.81</v>
      </c>
      <c r="D458" s="77">
        <v>42840.81</v>
      </c>
      <c r="E458" s="75">
        <v>0</v>
      </c>
      <c r="F458" s="76">
        <v>3551.5031489999988</v>
      </c>
      <c r="G458" s="26">
        <v>3551.5031489999988</v>
      </c>
      <c r="H458" s="75">
        <v>0</v>
      </c>
      <c r="I458" s="76">
        <v>39289.306851000001</v>
      </c>
      <c r="J458" s="26">
        <v>39289.306851000001</v>
      </c>
      <c r="K458" s="39">
        <v>0</v>
      </c>
      <c r="L458" s="25">
        <v>98630.19</v>
      </c>
      <c r="M458" s="39">
        <v>98630.19</v>
      </c>
      <c r="N458" s="75">
        <v>0</v>
      </c>
      <c r="O458" s="76">
        <v>8176.4427509999978</v>
      </c>
      <c r="P458" s="26">
        <v>8176.4427509999978</v>
      </c>
      <c r="Q458" s="39">
        <v>0</v>
      </c>
      <c r="R458" s="39">
        <v>90453.747249000007</v>
      </c>
      <c r="S458" s="40">
        <v>90453.747249000007</v>
      </c>
      <c r="T458" s="100" t="s">
        <v>49</v>
      </c>
    </row>
    <row r="459" spans="1:20" outlineLevel="3" x14ac:dyDescent="0.3">
      <c r="A459" s="35" t="s">
        <v>118</v>
      </c>
      <c r="B459" s="75">
        <v>0</v>
      </c>
      <c r="C459" s="76">
        <v>3035.43</v>
      </c>
      <c r="D459" s="77">
        <v>3035.43</v>
      </c>
      <c r="E459" s="75">
        <v>0</v>
      </c>
      <c r="F459" s="76">
        <v>251.63714699999991</v>
      </c>
      <c r="G459" s="26">
        <v>251.63714699999991</v>
      </c>
      <c r="H459" s="75">
        <v>0</v>
      </c>
      <c r="I459" s="76">
        <v>2783.7928529999999</v>
      </c>
      <c r="J459" s="26">
        <v>2783.7928529999999</v>
      </c>
      <c r="K459" s="39">
        <v>0</v>
      </c>
      <c r="L459" s="25">
        <v>28470.48</v>
      </c>
      <c r="M459" s="39">
        <v>28470.48</v>
      </c>
      <c r="N459" s="75">
        <v>0</v>
      </c>
      <c r="O459" s="76">
        <v>2360.2027919999991</v>
      </c>
      <c r="P459" s="26">
        <v>2360.2027919999991</v>
      </c>
      <c r="Q459" s="39">
        <v>0</v>
      </c>
      <c r="R459" s="39">
        <v>26110.277208</v>
      </c>
      <c r="S459" s="40">
        <v>26110.277208</v>
      </c>
      <c r="T459" s="100" t="s">
        <v>49</v>
      </c>
    </row>
    <row r="460" spans="1:20" outlineLevel="3" x14ac:dyDescent="0.3">
      <c r="A460" s="35" t="s">
        <v>118</v>
      </c>
      <c r="B460" s="75">
        <v>0</v>
      </c>
      <c r="C460" s="76">
        <v>1724.28</v>
      </c>
      <c r="D460" s="77">
        <v>1724.28</v>
      </c>
      <c r="E460" s="75">
        <v>0</v>
      </c>
      <c r="F460" s="76">
        <v>142.94281199999995</v>
      </c>
      <c r="G460" s="26">
        <v>142.94281199999995</v>
      </c>
      <c r="H460" s="75">
        <v>0</v>
      </c>
      <c r="I460" s="76">
        <v>1581.337188</v>
      </c>
      <c r="J460" s="26">
        <v>1581.337188</v>
      </c>
      <c r="K460" s="39">
        <v>0</v>
      </c>
      <c r="L460" s="25">
        <v>4071.17</v>
      </c>
      <c r="M460" s="39">
        <v>4071.17</v>
      </c>
      <c r="N460" s="75">
        <v>0</v>
      </c>
      <c r="O460" s="76">
        <v>337.4999929999999</v>
      </c>
      <c r="P460" s="26">
        <v>337.4999929999999</v>
      </c>
      <c r="Q460" s="39">
        <v>0</v>
      </c>
      <c r="R460" s="39">
        <v>3733.6700070000002</v>
      </c>
      <c r="S460" s="40">
        <v>3733.6700070000002</v>
      </c>
      <c r="T460" s="100" t="s">
        <v>49</v>
      </c>
    </row>
    <row r="461" spans="1:20" outlineLevel="3" x14ac:dyDescent="0.3">
      <c r="A461" s="35" t="s">
        <v>118</v>
      </c>
      <c r="B461" s="75">
        <v>0</v>
      </c>
      <c r="C461" s="76">
        <v>4644.04</v>
      </c>
      <c r="D461" s="77">
        <v>4644.04</v>
      </c>
      <c r="E461" s="75">
        <v>0</v>
      </c>
      <c r="F461" s="76">
        <v>384.99091599999986</v>
      </c>
      <c r="G461" s="26">
        <v>384.99091599999986</v>
      </c>
      <c r="H461" s="75">
        <v>0</v>
      </c>
      <c r="I461" s="76">
        <v>4259.0490840000002</v>
      </c>
      <c r="J461" s="26">
        <v>4259.0490840000002</v>
      </c>
      <c r="K461" s="39">
        <v>0</v>
      </c>
      <c r="L461" s="25">
        <v>6737.77</v>
      </c>
      <c r="M461" s="39">
        <v>6737.77</v>
      </c>
      <c r="N461" s="75">
        <v>0</v>
      </c>
      <c r="O461" s="76">
        <v>558.56113299999981</v>
      </c>
      <c r="P461" s="26">
        <v>558.56113299999981</v>
      </c>
      <c r="Q461" s="39">
        <v>0</v>
      </c>
      <c r="R461" s="39">
        <v>6179.2088670000003</v>
      </c>
      <c r="S461" s="40">
        <v>6179.2088670000003</v>
      </c>
      <c r="T461" s="100" t="s">
        <v>49</v>
      </c>
    </row>
    <row r="462" spans="1:20" outlineLevel="3" x14ac:dyDescent="0.3">
      <c r="A462" s="35" t="s">
        <v>118</v>
      </c>
      <c r="B462" s="75">
        <v>0</v>
      </c>
      <c r="C462" s="76">
        <v>4065.64</v>
      </c>
      <c r="D462" s="77">
        <v>4065.64</v>
      </c>
      <c r="E462" s="75">
        <v>0</v>
      </c>
      <c r="F462" s="76">
        <v>337.0415559999999</v>
      </c>
      <c r="G462" s="26">
        <v>337.0415559999999</v>
      </c>
      <c r="H462" s="75">
        <v>0</v>
      </c>
      <c r="I462" s="76">
        <v>3728.5984440000002</v>
      </c>
      <c r="J462" s="26">
        <v>3728.5984440000002</v>
      </c>
      <c r="K462" s="39">
        <v>0</v>
      </c>
      <c r="L462" s="25">
        <v>16020.289999999999</v>
      </c>
      <c r="M462" s="39">
        <v>16020.289999999999</v>
      </c>
      <c r="N462" s="75">
        <v>0</v>
      </c>
      <c r="O462" s="76">
        <v>1328.0820409999994</v>
      </c>
      <c r="P462" s="26">
        <v>1328.0820409999994</v>
      </c>
      <c r="Q462" s="39">
        <v>0</v>
      </c>
      <c r="R462" s="39">
        <v>14692.207958999999</v>
      </c>
      <c r="S462" s="40">
        <v>14692.207958999999</v>
      </c>
      <c r="T462" s="100" t="s">
        <v>49</v>
      </c>
    </row>
    <row r="463" spans="1:20" outlineLevel="3" x14ac:dyDescent="0.3">
      <c r="A463" s="35" t="s">
        <v>118</v>
      </c>
      <c r="B463" s="75">
        <v>0</v>
      </c>
      <c r="C463" s="76">
        <v>290.75</v>
      </c>
      <c r="D463" s="77">
        <v>290.75</v>
      </c>
      <c r="E463" s="75">
        <v>0</v>
      </c>
      <c r="F463" s="76">
        <v>24.103174999999993</v>
      </c>
      <c r="G463" s="26">
        <v>24.103174999999993</v>
      </c>
      <c r="H463" s="75">
        <v>0</v>
      </c>
      <c r="I463" s="76">
        <v>266.64682500000004</v>
      </c>
      <c r="J463" s="26">
        <v>266.64682500000004</v>
      </c>
      <c r="K463" s="39">
        <v>0</v>
      </c>
      <c r="L463" s="25">
        <v>4929.55</v>
      </c>
      <c r="M463" s="39">
        <v>4929.55</v>
      </c>
      <c r="N463" s="75">
        <v>0</v>
      </c>
      <c r="O463" s="76">
        <v>408.65969499999989</v>
      </c>
      <c r="P463" s="26">
        <v>408.65969499999989</v>
      </c>
      <c r="Q463" s="39">
        <v>0</v>
      </c>
      <c r="R463" s="39">
        <v>4520.8903049999999</v>
      </c>
      <c r="S463" s="40">
        <v>4520.8903049999999</v>
      </c>
      <c r="T463" s="100" t="s">
        <v>49</v>
      </c>
    </row>
    <row r="464" spans="1:20" outlineLevel="3" x14ac:dyDescent="0.3">
      <c r="A464" s="35" t="s">
        <v>118</v>
      </c>
      <c r="B464" s="75">
        <v>0</v>
      </c>
      <c r="C464" s="76">
        <v>692.86</v>
      </c>
      <c r="D464" s="77">
        <v>692.86</v>
      </c>
      <c r="E464" s="75">
        <v>0</v>
      </c>
      <c r="F464" s="76">
        <v>57.438093999999985</v>
      </c>
      <c r="G464" s="26">
        <v>57.438093999999985</v>
      </c>
      <c r="H464" s="75">
        <v>0</v>
      </c>
      <c r="I464" s="76">
        <v>635.42190600000004</v>
      </c>
      <c r="J464" s="26">
        <v>635.42190600000004</v>
      </c>
      <c r="K464" s="39">
        <v>0</v>
      </c>
      <c r="L464" s="25">
        <v>5864.52</v>
      </c>
      <c r="M464" s="39">
        <v>5864.52</v>
      </c>
      <c r="N464" s="75">
        <v>0</v>
      </c>
      <c r="O464" s="76">
        <v>486.16870799999987</v>
      </c>
      <c r="P464" s="26">
        <v>486.16870799999987</v>
      </c>
      <c r="Q464" s="39">
        <v>0</v>
      </c>
      <c r="R464" s="39">
        <v>5378.3512920000003</v>
      </c>
      <c r="S464" s="40">
        <v>5378.3512920000003</v>
      </c>
      <c r="T464" s="100" t="s">
        <v>49</v>
      </c>
    </row>
    <row r="465" spans="1:20" outlineLevel="3" x14ac:dyDescent="0.3">
      <c r="A465" s="35" t="s">
        <v>118</v>
      </c>
      <c r="B465" s="75">
        <v>0</v>
      </c>
      <c r="C465" s="76">
        <v>24335.38</v>
      </c>
      <c r="D465" s="77">
        <v>24335.38</v>
      </c>
      <c r="E465" s="75">
        <v>0</v>
      </c>
      <c r="F465" s="76">
        <v>2017.4030019999993</v>
      </c>
      <c r="G465" s="26">
        <v>2017.4030019999993</v>
      </c>
      <c r="H465" s="75">
        <v>0</v>
      </c>
      <c r="I465" s="76">
        <v>22317.976998000002</v>
      </c>
      <c r="J465" s="26">
        <v>22317.976998000002</v>
      </c>
      <c r="K465" s="39">
        <v>0</v>
      </c>
      <c r="L465" s="25">
        <v>70773.97</v>
      </c>
      <c r="M465" s="39">
        <v>70773.97</v>
      </c>
      <c r="N465" s="75">
        <v>0</v>
      </c>
      <c r="O465" s="76">
        <v>5867.1621129999985</v>
      </c>
      <c r="P465" s="26">
        <v>5867.1621129999985</v>
      </c>
      <c r="Q465" s="39">
        <v>0</v>
      </c>
      <c r="R465" s="39">
        <v>64906.807887000003</v>
      </c>
      <c r="S465" s="40">
        <v>64906.807887000003</v>
      </c>
      <c r="T465" s="100" t="s">
        <v>49</v>
      </c>
    </row>
    <row r="466" spans="1:20" outlineLevel="3" x14ac:dyDescent="0.3">
      <c r="A466" s="35" t="s">
        <v>118</v>
      </c>
      <c r="B466" s="75">
        <v>0</v>
      </c>
      <c r="C466" s="76">
        <v>4681.1000000000004</v>
      </c>
      <c r="D466" s="77">
        <v>4681.1000000000004</v>
      </c>
      <c r="E466" s="75">
        <v>0</v>
      </c>
      <c r="F466" s="76">
        <v>388.06318999999991</v>
      </c>
      <c r="G466" s="26">
        <v>388.06318999999991</v>
      </c>
      <c r="H466" s="75">
        <v>0</v>
      </c>
      <c r="I466" s="76">
        <v>4293.0368100000005</v>
      </c>
      <c r="J466" s="26">
        <v>4293.0368100000005</v>
      </c>
      <c r="K466" s="39">
        <v>0</v>
      </c>
      <c r="L466" s="25">
        <v>12724.19</v>
      </c>
      <c r="M466" s="39">
        <v>12724.19</v>
      </c>
      <c r="N466" s="75">
        <v>0</v>
      </c>
      <c r="O466" s="76">
        <v>1054.8353509999997</v>
      </c>
      <c r="P466" s="26">
        <v>1054.8353509999997</v>
      </c>
      <c r="Q466" s="39">
        <v>0</v>
      </c>
      <c r="R466" s="39">
        <v>11669.354649000001</v>
      </c>
      <c r="S466" s="40">
        <v>11669.354649000001</v>
      </c>
      <c r="T466" s="100" t="s">
        <v>49</v>
      </c>
    </row>
    <row r="467" spans="1:20" outlineLevel="3" x14ac:dyDescent="0.3">
      <c r="A467" s="35" t="s">
        <v>118</v>
      </c>
      <c r="B467" s="75">
        <v>0</v>
      </c>
      <c r="C467" s="76">
        <v>0</v>
      </c>
      <c r="D467" s="77">
        <v>0</v>
      </c>
      <c r="E467" s="75">
        <v>0</v>
      </c>
      <c r="F467" s="76">
        <v>0</v>
      </c>
      <c r="G467" s="26">
        <v>0</v>
      </c>
      <c r="H467" s="75">
        <v>0</v>
      </c>
      <c r="I467" s="76">
        <v>0</v>
      </c>
      <c r="J467" s="26">
        <v>0</v>
      </c>
      <c r="K467" s="39">
        <v>0</v>
      </c>
      <c r="L467" s="25">
        <v>225.29000000000002</v>
      </c>
      <c r="M467" s="39">
        <v>225.29000000000002</v>
      </c>
      <c r="N467" s="75">
        <v>0</v>
      </c>
      <c r="O467" s="76">
        <v>18.676540999999997</v>
      </c>
      <c r="P467" s="26">
        <v>18.676540999999997</v>
      </c>
      <c r="Q467" s="39">
        <v>0</v>
      </c>
      <c r="R467" s="39">
        <v>206.61345900000003</v>
      </c>
      <c r="S467" s="40">
        <v>206.61345900000003</v>
      </c>
      <c r="T467" s="100" t="s">
        <v>49</v>
      </c>
    </row>
    <row r="468" spans="1:20" outlineLevel="2" x14ac:dyDescent="0.3">
      <c r="A468" s="35"/>
      <c r="B468" s="75">
        <v>0</v>
      </c>
      <c r="C468" s="76">
        <v>86310.290000000008</v>
      </c>
      <c r="D468" s="77">
        <v>86310.290000000008</v>
      </c>
      <c r="E468" s="75">
        <v>0</v>
      </c>
      <c r="F468" s="76">
        <v>7155.123040999998</v>
      </c>
      <c r="G468" s="26">
        <v>7155.123040999998</v>
      </c>
      <c r="H468" s="75">
        <v>0</v>
      </c>
      <c r="I468" s="76">
        <v>79155.166959000009</v>
      </c>
      <c r="J468" s="26">
        <v>79155.166959000009</v>
      </c>
      <c r="K468" s="39">
        <v>0</v>
      </c>
      <c r="L468" s="25">
        <v>248447.41999999998</v>
      </c>
      <c r="M468" s="39">
        <v>248447.41999999998</v>
      </c>
      <c r="N468" s="75">
        <v>0</v>
      </c>
      <c r="O468" s="76">
        <v>20596.291117999994</v>
      </c>
      <c r="P468" s="26">
        <v>20596.291117999994</v>
      </c>
      <c r="Q468" s="39">
        <v>0</v>
      </c>
      <c r="R468" s="39">
        <v>227851.12888200002</v>
      </c>
      <c r="S468" s="40">
        <v>227851.12888200002</v>
      </c>
      <c r="T468" s="106" t="s">
        <v>268</v>
      </c>
    </row>
    <row r="469" spans="1:20" outlineLevel="3" x14ac:dyDescent="0.3">
      <c r="A469" s="35" t="s">
        <v>118</v>
      </c>
      <c r="B469" s="75">
        <v>0</v>
      </c>
      <c r="C469" s="76">
        <v>14.5</v>
      </c>
      <c r="D469" s="77">
        <v>14.5</v>
      </c>
      <c r="E469" s="75">
        <v>0</v>
      </c>
      <c r="F469" s="76">
        <v>0.16965</v>
      </c>
      <c r="G469" s="26">
        <v>0.16965</v>
      </c>
      <c r="H469" s="75">
        <v>0</v>
      </c>
      <c r="I469" s="76">
        <v>14.330349999999999</v>
      </c>
      <c r="J469" s="26">
        <v>14.330349999999999</v>
      </c>
      <c r="K469" s="39">
        <v>0</v>
      </c>
      <c r="L469" s="25">
        <v>1353.9299999999998</v>
      </c>
      <c r="M469" s="39">
        <v>1353.9299999999998</v>
      </c>
      <c r="N469" s="75">
        <v>0</v>
      </c>
      <c r="O469" s="76">
        <v>15.840980999999999</v>
      </c>
      <c r="P469" s="26">
        <v>15.840980999999999</v>
      </c>
      <c r="Q469" s="39">
        <v>0</v>
      </c>
      <c r="R469" s="39">
        <v>1338.0890189999998</v>
      </c>
      <c r="S469" s="40">
        <v>1338.0890189999998</v>
      </c>
      <c r="T469" s="100" t="s">
        <v>244</v>
      </c>
    </row>
    <row r="470" spans="1:20" outlineLevel="3" x14ac:dyDescent="0.3">
      <c r="A470" s="35" t="s">
        <v>118</v>
      </c>
      <c r="B470" s="75">
        <v>0</v>
      </c>
      <c r="C470" s="76">
        <v>-359.77</v>
      </c>
      <c r="D470" s="77">
        <v>-359.77</v>
      </c>
      <c r="E470" s="75">
        <v>0</v>
      </c>
      <c r="F470" s="76">
        <v>-4.2093090000000002</v>
      </c>
      <c r="G470" s="26">
        <v>-4.2093090000000002</v>
      </c>
      <c r="H470" s="75">
        <v>0</v>
      </c>
      <c r="I470" s="76">
        <v>-355.56069099999996</v>
      </c>
      <c r="J470" s="26">
        <v>-355.56069099999996</v>
      </c>
      <c r="K470" s="39">
        <v>0</v>
      </c>
      <c r="L470" s="25">
        <v>-4614.3999999999996</v>
      </c>
      <c r="M470" s="39">
        <v>-4614.3999999999996</v>
      </c>
      <c r="N470" s="75">
        <v>0</v>
      </c>
      <c r="O470" s="76">
        <v>-53.988479999999996</v>
      </c>
      <c r="P470" s="26">
        <v>-53.988479999999996</v>
      </c>
      <c r="Q470" s="39">
        <v>0</v>
      </c>
      <c r="R470" s="39">
        <v>-4560.4115199999997</v>
      </c>
      <c r="S470" s="40">
        <v>-4560.4115199999997</v>
      </c>
      <c r="T470" s="100" t="s">
        <v>244</v>
      </c>
    </row>
    <row r="471" spans="1:20" outlineLevel="3" x14ac:dyDescent="0.3">
      <c r="A471" s="35" t="s">
        <v>118</v>
      </c>
      <c r="B471" s="75">
        <v>0</v>
      </c>
      <c r="C471" s="76">
        <v>0</v>
      </c>
      <c r="D471" s="77">
        <v>0</v>
      </c>
      <c r="E471" s="75">
        <v>0</v>
      </c>
      <c r="F471" s="76">
        <v>0</v>
      </c>
      <c r="G471" s="26">
        <v>0</v>
      </c>
      <c r="H471" s="75">
        <v>0</v>
      </c>
      <c r="I471" s="76">
        <v>0</v>
      </c>
      <c r="J471" s="26">
        <v>0</v>
      </c>
      <c r="K471" s="39">
        <v>0</v>
      </c>
      <c r="L471" s="25">
        <v>821.87</v>
      </c>
      <c r="M471" s="39">
        <v>821.87</v>
      </c>
      <c r="N471" s="75">
        <v>0</v>
      </c>
      <c r="O471" s="76">
        <v>9.6158789999999996</v>
      </c>
      <c r="P471" s="26">
        <v>9.6158789999999996</v>
      </c>
      <c r="Q471" s="39">
        <v>0</v>
      </c>
      <c r="R471" s="39">
        <v>812.25412100000005</v>
      </c>
      <c r="S471" s="40">
        <v>812.25412100000005</v>
      </c>
      <c r="T471" s="100" t="s">
        <v>244</v>
      </c>
    </row>
    <row r="472" spans="1:20" outlineLevel="3" x14ac:dyDescent="0.3">
      <c r="A472" s="35" t="s">
        <v>118</v>
      </c>
      <c r="B472" s="75">
        <v>0</v>
      </c>
      <c r="C472" s="76">
        <v>205.53</v>
      </c>
      <c r="D472" s="77">
        <v>205.53</v>
      </c>
      <c r="E472" s="75">
        <v>0</v>
      </c>
      <c r="F472" s="76">
        <v>2.4047010000000002</v>
      </c>
      <c r="G472" s="26">
        <v>2.4047010000000002</v>
      </c>
      <c r="H472" s="75">
        <v>0</v>
      </c>
      <c r="I472" s="76">
        <v>203.12529900000001</v>
      </c>
      <c r="J472" s="26">
        <v>203.12529900000001</v>
      </c>
      <c r="K472" s="39">
        <v>0</v>
      </c>
      <c r="L472" s="25">
        <v>205.53</v>
      </c>
      <c r="M472" s="39">
        <v>205.53</v>
      </c>
      <c r="N472" s="75">
        <v>0</v>
      </c>
      <c r="O472" s="76">
        <v>2.4047010000000002</v>
      </c>
      <c r="P472" s="26">
        <v>2.4047010000000002</v>
      </c>
      <c r="Q472" s="39">
        <v>0</v>
      </c>
      <c r="R472" s="39">
        <v>203.12529900000001</v>
      </c>
      <c r="S472" s="40">
        <v>203.12529900000001</v>
      </c>
      <c r="T472" s="100" t="s">
        <v>244</v>
      </c>
    </row>
    <row r="473" spans="1:20" outlineLevel="2" x14ac:dyDescent="0.3">
      <c r="A473" s="35"/>
      <c r="B473" s="75">
        <v>0</v>
      </c>
      <c r="C473" s="76">
        <v>-139.73999999999998</v>
      </c>
      <c r="D473" s="77">
        <v>-139.73999999999998</v>
      </c>
      <c r="E473" s="75">
        <v>0</v>
      </c>
      <c r="F473" s="76">
        <v>-1.6349580000000001</v>
      </c>
      <c r="G473" s="26">
        <v>-1.6349580000000001</v>
      </c>
      <c r="H473" s="75">
        <v>0</v>
      </c>
      <c r="I473" s="76">
        <v>-138.10504199999994</v>
      </c>
      <c r="J473" s="26">
        <v>-138.10504199999994</v>
      </c>
      <c r="K473" s="39">
        <v>0</v>
      </c>
      <c r="L473" s="25">
        <v>-2233.0699999999997</v>
      </c>
      <c r="M473" s="39">
        <v>-2233.0699999999997</v>
      </c>
      <c r="N473" s="75">
        <v>0</v>
      </c>
      <c r="O473" s="76">
        <v>-26.126918999999997</v>
      </c>
      <c r="P473" s="26">
        <v>-26.126918999999997</v>
      </c>
      <c r="Q473" s="39">
        <v>0</v>
      </c>
      <c r="R473" s="39">
        <v>-2206.9430809999999</v>
      </c>
      <c r="S473" s="40">
        <v>-2206.9430809999999</v>
      </c>
      <c r="T473" s="106" t="s">
        <v>269</v>
      </c>
    </row>
    <row r="474" spans="1:20" outlineLevel="1" x14ac:dyDescent="0.3">
      <c r="A474" s="108" t="s">
        <v>117</v>
      </c>
      <c r="B474" s="110">
        <v>51.2</v>
      </c>
      <c r="C474" s="109">
        <v>253764.95000000004</v>
      </c>
      <c r="D474" s="111">
        <v>253816.15000000005</v>
      </c>
      <c r="E474" s="110">
        <v>0</v>
      </c>
      <c r="F474" s="109">
        <v>25549.676074999996</v>
      </c>
      <c r="G474" s="112">
        <v>25549.676074999996</v>
      </c>
      <c r="H474" s="110">
        <v>51.2</v>
      </c>
      <c r="I474" s="109">
        <v>228215.27392499999</v>
      </c>
      <c r="J474" s="112">
        <v>228266.473925</v>
      </c>
      <c r="K474" s="109">
        <v>897.99</v>
      </c>
      <c r="L474" s="113">
        <v>684967.98000000021</v>
      </c>
      <c r="M474" s="109">
        <v>685865.9700000002</v>
      </c>
      <c r="N474" s="110">
        <v>0</v>
      </c>
      <c r="O474" s="109">
        <v>68225.59371999999</v>
      </c>
      <c r="P474" s="112">
        <v>68225.59371999999</v>
      </c>
      <c r="Q474" s="109">
        <v>897.99</v>
      </c>
      <c r="R474" s="109">
        <v>616742.38627999998</v>
      </c>
      <c r="S474" s="114">
        <v>617640.37627999997</v>
      </c>
      <c r="T474" s="115"/>
    </row>
    <row r="475" spans="1:20" outlineLevel="3" x14ac:dyDescent="0.3">
      <c r="A475" s="35" t="s">
        <v>120</v>
      </c>
      <c r="B475" s="75">
        <v>0</v>
      </c>
      <c r="C475" s="76">
        <v>2046.82</v>
      </c>
      <c r="D475" s="77">
        <v>2046.82</v>
      </c>
      <c r="E475" s="75">
        <v>0</v>
      </c>
      <c r="F475" s="76">
        <v>226.78765600000003</v>
      </c>
      <c r="G475" s="26">
        <v>226.78765600000003</v>
      </c>
      <c r="H475" s="75">
        <v>0</v>
      </c>
      <c r="I475" s="76">
        <v>1820.032344</v>
      </c>
      <c r="J475" s="26">
        <v>1820.032344</v>
      </c>
      <c r="K475" s="39">
        <v>0</v>
      </c>
      <c r="L475" s="25">
        <v>5092.82</v>
      </c>
      <c r="M475" s="39">
        <v>5092.82</v>
      </c>
      <c r="N475" s="75">
        <v>0</v>
      </c>
      <c r="O475" s="76">
        <v>564.28445599999998</v>
      </c>
      <c r="P475" s="26">
        <v>564.28445599999998</v>
      </c>
      <c r="Q475" s="39">
        <v>0</v>
      </c>
      <c r="R475" s="39">
        <v>4528.5355439999994</v>
      </c>
      <c r="S475" s="40">
        <v>4528.5355439999994</v>
      </c>
      <c r="T475" s="100" t="s">
        <v>251</v>
      </c>
    </row>
    <row r="476" spans="1:20" outlineLevel="2" x14ac:dyDescent="0.3">
      <c r="A476" s="35"/>
      <c r="B476" s="75">
        <v>0</v>
      </c>
      <c r="C476" s="76">
        <v>2046.82</v>
      </c>
      <c r="D476" s="77">
        <v>2046.82</v>
      </c>
      <c r="E476" s="75">
        <v>0</v>
      </c>
      <c r="F476" s="76">
        <v>226.78765600000003</v>
      </c>
      <c r="G476" s="26">
        <v>226.78765600000003</v>
      </c>
      <c r="H476" s="75">
        <v>0</v>
      </c>
      <c r="I476" s="76">
        <v>1820.032344</v>
      </c>
      <c r="J476" s="26">
        <v>1820.032344</v>
      </c>
      <c r="K476" s="39">
        <v>0</v>
      </c>
      <c r="L476" s="25">
        <v>5092.82</v>
      </c>
      <c r="M476" s="39">
        <v>5092.82</v>
      </c>
      <c r="N476" s="75">
        <v>0</v>
      </c>
      <c r="O476" s="76">
        <v>564.28445599999998</v>
      </c>
      <c r="P476" s="26">
        <v>564.28445599999998</v>
      </c>
      <c r="Q476" s="39">
        <v>0</v>
      </c>
      <c r="R476" s="39">
        <v>4528.5355439999994</v>
      </c>
      <c r="S476" s="40">
        <v>4528.5355439999994</v>
      </c>
      <c r="T476" s="106" t="s">
        <v>267</v>
      </c>
    </row>
    <row r="477" spans="1:20" outlineLevel="3" x14ac:dyDescent="0.3">
      <c r="A477" s="35" t="s">
        <v>120</v>
      </c>
      <c r="B477" s="75">
        <v>0</v>
      </c>
      <c r="C477" s="76">
        <v>0</v>
      </c>
      <c r="D477" s="77">
        <v>0</v>
      </c>
      <c r="E477" s="75">
        <v>0</v>
      </c>
      <c r="F477" s="76">
        <v>0</v>
      </c>
      <c r="G477" s="26">
        <v>0</v>
      </c>
      <c r="H477" s="75">
        <v>0</v>
      </c>
      <c r="I477" s="76">
        <v>0</v>
      </c>
      <c r="J477" s="26">
        <v>0</v>
      </c>
      <c r="K477" s="39">
        <v>0</v>
      </c>
      <c r="L477" s="25">
        <v>10609.36</v>
      </c>
      <c r="M477" s="39">
        <v>10609.36</v>
      </c>
      <c r="N477" s="75">
        <v>0</v>
      </c>
      <c r="O477" s="76">
        <v>124.12951200000001</v>
      </c>
      <c r="P477" s="26">
        <v>124.12951200000001</v>
      </c>
      <c r="Q477" s="39">
        <v>0</v>
      </c>
      <c r="R477" s="39">
        <v>10485.230488000001</v>
      </c>
      <c r="S477" s="40">
        <v>10485.230488000001</v>
      </c>
      <c r="T477" s="100" t="s">
        <v>244</v>
      </c>
    </row>
    <row r="478" spans="1:20" outlineLevel="3" x14ac:dyDescent="0.3">
      <c r="A478" s="35" t="s">
        <v>120</v>
      </c>
      <c r="B478" s="75">
        <v>0</v>
      </c>
      <c r="C478" s="76">
        <v>1156.52</v>
      </c>
      <c r="D478" s="77">
        <v>1156.52</v>
      </c>
      <c r="E478" s="75">
        <v>0</v>
      </c>
      <c r="F478" s="76">
        <v>13.531283999999999</v>
      </c>
      <c r="G478" s="26">
        <v>13.531283999999999</v>
      </c>
      <c r="H478" s="75">
        <v>0</v>
      </c>
      <c r="I478" s="76">
        <v>1142.9887160000001</v>
      </c>
      <c r="J478" s="26">
        <v>1142.9887160000001</v>
      </c>
      <c r="K478" s="39">
        <v>0</v>
      </c>
      <c r="L478" s="25">
        <v>1614.8600000000001</v>
      </c>
      <c r="M478" s="39">
        <v>1614.8600000000001</v>
      </c>
      <c r="N478" s="75">
        <v>0</v>
      </c>
      <c r="O478" s="76">
        <v>18.893862000000002</v>
      </c>
      <c r="P478" s="26">
        <v>18.893862000000002</v>
      </c>
      <c r="Q478" s="39">
        <v>0</v>
      </c>
      <c r="R478" s="39">
        <v>1595.9661380000002</v>
      </c>
      <c r="S478" s="40">
        <v>1595.9661380000002</v>
      </c>
      <c r="T478" s="100" t="s">
        <v>244</v>
      </c>
    </row>
    <row r="479" spans="1:20" outlineLevel="2" x14ac:dyDescent="0.3">
      <c r="A479" s="35"/>
      <c r="B479" s="75">
        <v>0</v>
      </c>
      <c r="C479" s="76">
        <v>1156.52</v>
      </c>
      <c r="D479" s="77">
        <v>1156.52</v>
      </c>
      <c r="E479" s="75">
        <v>0</v>
      </c>
      <c r="F479" s="76">
        <v>13.531283999999999</v>
      </c>
      <c r="G479" s="26">
        <v>13.531283999999999</v>
      </c>
      <c r="H479" s="75">
        <v>0</v>
      </c>
      <c r="I479" s="76">
        <v>1142.9887160000001</v>
      </c>
      <c r="J479" s="26">
        <v>1142.9887160000001</v>
      </c>
      <c r="K479" s="39">
        <v>0</v>
      </c>
      <c r="L479" s="25">
        <v>12224.220000000001</v>
      </c>
      <c r="M479" s="39">
        <v>12224.220000000001</v>
      </c>
      <c r="N479" s="75">
        <v>0</v>
      </c>
      <c r="O479" s="76">
        <v>143.02337400000002</v>
      </c>
      <c r="P479" s="26">
        <v>143.02337400000002</v>
      </c>
      <c r="Q479" s="39">
        <v>0</v>
      </c>
      <c r="R479" s="39">
        <v>12081.196626000001</v>
      </c>
      <c r="S479" s="40">
        <v>12081.196626000001</v>
      </c>
      <c r="T479" s="106" t="s">
        <v>269</v>
      </c>
    </row>
    <row r="480" spans="1:20" outlineLevel="1" x14ac:dyDescent="0.3">
      <c r="A480" s="108" t="s">
        <v>119</v>
      </c>
      <c r="B480" s="110">
        <v>0</v>
      </c>
      <c r="C480" s="109">
        <v>3203.34</v>
      </c>
      <c r="D480" s="111">
        <v>3203.34</v>
      </c>
      <c r="E480" s="110">
        <v>0</v>
      </c>
      <c r="F480" s="109">
        <v>240.31894000000003</v>
      </c>
      <c r="G480" s="112">
        <v>240.31894000000003</v>
      </c>
      <c r="H480" s="110">
        <v>0</v>
      </c>
      <c r="I480" s="109">
        <v>2963.02106</v>
      </c>
      <c r="J480" s="112">
        <v>2963.02106</v>
      </c>
      <c r="K480" s="109">
        <v>0</v>
      </c>
      <c r="L480" s="113">
        <v>17317.04</v>
      </c>
      <c r="M480" s="109">
        <v>17317.04</v>
      </c>
      <c r="N480" s="110">
        <v>0</v>
      </c>
      <c r="O480" s="109">
        <v>707.30782999999997</v>
      </c>
      <c r="P480" s="112">
        <v>707.30782999999997</v>
      </c>
      <c r="Q480" s="109">
        <v>0</v>
      </c>
      <c r="R480" s="109">
        <v>16609.732169999999</v>
      </c>
      <c r="S480" s="114">
        <v>16609.732169999999</v>
      </c>
      <c r="T480" s="115"/>
    </row>
    <row r="481" spans="1:20" outlineLevel="3" x14ac:dyDescent="0.3">
      <c r="A481" s="35" t="s">
        <v>122</v>
      </c>
      <c r="B481" s="75">
        <v>0</v>
      </c>
      <c r="C481" s="76">
        <v>147133.64000000001</v>
      </c>
      <c r="D481" s="77">
        <v>147133.64000000001</v>
      </c>
      <c r="E481" s="75">
        <v>0</v>
      </c>
      <c r="F481" s="76">
        <v>16199.413763999997</v>
      </c>
      <c r="G481" s="26">
        <v>16199.413763999997</v>
      </c>
      <c r="H481" s="75">
        <v>0</v>
      </c>
      <c r="I481" s="76">
        <v>130934.22623600002</v>
      </c>
      <c r="J481" s="26">
        <v>130934.22623600002</v>
      </c>
      <c r="K481" s="39">
        <v>0</v>
      </c>
      <c r="L481" s="25">
        <v>427428.42000000004</v>
      </c>
      <c r="M481" s="39">
        <v>427428.42000000004</v>
      </c>
      <c r="N481" s="75">
        <v>0</v>
      </c>
      <c r="O481" s="76">
        <v>47059.869041999991</v>
      </c>
      <c r="P481" s="26">
        <v>47059.869041999991</v>
      </c>
      <c r="Q481" s="39">
        <v>0</v>
      </c>
      <c r="R481" s="39">
        <v>380368.55095800007</v>
      </c>
      <c r="S481" s="40">
        <v>380368.55095800007</v>
      </c>
      <c r="T481" s="100" t="s">
        <v>62</v>
      </c>
    </row>
    <row r="482" spans="1:20" outlineLevel="2" x14ac:dyDescent="0.3">
      <c r="A482" s="35"/>
      <c r="B482" s="75">
        <v>0</v>
      </c>
      <c r="C482" s="76">
        <v>147133.64000000001</v>
      </c>
      <c r="D482" s="77">
        <v>147133.64000000001</v>
      </c>
      <c r="E482" s="75">
        <v>0</v>
      </c>
      <c r="F482" s="76">
        <v>16199.413763999997</v>
      </c>
      <c r="G482" s="26">
        <v>16199.413763999997</v>
      </c>
      <c r="H482" s="75">
        <v>0</v>
      </c>
      <c r="I482" s="76">
        <v>130934.22623600002</v>
      </c>
      <c r="J482" s="26">
        <v>130934.22623600002</v>
      </c>
      <c r="K482" s="39">
        <v>0</v>
      </c>
      <c r="L482" s="25">
        <v>427428.42000000004</v>
      </c>
      <c r="M482" s="39">
        <v>427428.42000000004</v>
      </c>
      <c r="N482" s="75">
        <v>0</v>
      </c>
      <c r="O482" s="76">
        <v>47059.869041999991</v>
      </c>
      <c r="P482" s="26">
        <v>47059.869041999991</v>
      </c>
      <c r="Q482" s="39">
        <v>0</v>
      </c>
      <c r="R482" s="39">
        <v>380368.55095800007</v>
      </c>
      <c r="S482" s="40">
        <v>380368.55095800007</v>
      </c>
      <c r="T482" s="106" t="s">
        <v>272</v>
      </c>
    </row>
    <row r="483" spans="1:20" outlineLevel="1" x14ac:dyDescent="0.3">
      <c r="A483" s="108" t="s">
        <v>121</v>
      </c>
      <c r="B483" s="110">
        <v>0</v>
      </c>
      <c r="C483" s="109">
        <v>147133.64000000001</v>
      </c>
      <c r="D483" s="111">
        <v>147133.64000000001</v>
      </c>
      <c r="E483" s="110">
        <v>0</v>
      </c>
      <c r="F483" s="109">
        <v>16199.413763999997</v>
      </c>
      <c r="G483" s="112">
        <v>16199.413763999997</v>
      </c>
      <c r="H483" s="110">
        <v>0</v>
      </c>
      <c r="I483" s="109">
        <v>130934.22623600002</v>
      </c>
      <c r="J483" s="112">
        <v>130934.22623600002</v>
      </c>
      <c r="K483" s="109">
        <v>0</v>
      </c>
      <c r="L483" s="113">
        <v>427428.42000000004</v>
      </c>
      <c r="M483" s="109">
        <v>427428.42000000004</v>
      </c>
      <c r="N483" s="110">
        <v>0</v>
      </c>
      <c r="O483" s="109">
        <v>47059.869041999991</v>
      </c>
      <c r="P483" s="112">
        <v>47059.869041999991</v>
      </c>
      <c r="Q483" s="109">
        <v>0</v>
      </c>
      <c r="R483" s="109">
        <v>380368.55095800007</v>
      </c>
      <c r="S483" s="114">
        <v>380368.55095800007</v>
      </c>
      <c r="T483" s="115"/>
    </row>
    <row r="484" spans="1:20" outlineLevel="3" x14ac:dyDescent="0.3">
      <c r="A484" s="35" t="s">
        <v>124</v>
      </c>
      <c r="B484" s="75">
        <v>0</v>
      </c>
      <c r="C484" s="76">
        <v>8882.18</v>
      </c>
      <c r="D484" s="77">
        <v>8882.18</v>
      </c>
      <c r="E484" s="75">
        <v>0</v>
      </c>
      <c r="F484" s="76">
        <v>977.92801799999984</v>
      </c>
      <c r="G484" s="26">
        <v>977.92801799999984</v>
      </c>
      <c r="H484" s="75">
        <v>0</v>
      </c>
      <c r="I484" s="76">
        <v>7904.2519820000007</v>
      </c>
      <c r="J484" s="26">
        <v>7904.2519820000007</v>
      </c>
      <c r="K484" s="39">
        <v>0</v>
      </c>
      <c r="L484" s="25">
        <v>18796.080000000002</v>
      </c>
      <c r="M484" s="39">
        <v>18796.080000000002</v>
      </c>
      <c r="N484" s="75">
        <v>0</v>
      </c>
      <c r="O484" s="76">
        <v>2069.4484079999997</v>
      </c>
      <c r="P484" s="26">
        <v>2069.4484079999997</v>
      </c>
      <c r="Q484" s="39">
        <v>0</v>
      </c>
      <c r="R484" s="39">
        <v>16726.631592000002</v>
      </c>
      <c r="S484" s="40">
        <v>16726.631592000002</v>
      </c>
      <c r="T484" s="100" t="s">
        <v>62</v>
      </c>
    </row>
    <row r="485" spans="1:20" outlineLevel="3" x14ac:dyDescent="0.3">
      <c r="A485" s="35" t="s">
        <v>124</v>
      </c>
      <c r="B485" s="75">
        <v>0</v>
      </c>
      <c r="C485" s="76">
        <v>71893.59</v>
      </c>
      <c r="D485" s="77">
        <v>71893.59</v>
      </c>
      <c r="E485" s="75">
        <v>0</v>
      </c>
      <c r="F485" s="76">
        <v>7915.484258999998</v>
      </c>
      <c r="G485" s="26">
        <v>7915.484258999998</v>
      </c>
      <c r="H485" s="75">
        <v>0</v>
      </c>
      <c r="I485" s="76">
        <v>63978.105740999999</v>
      </c>
      <c r="J485" s="26">
        <v>63978.105740999999</v>
      </c>
      <c r="K485" s="39">
        <v>0</v>
      </c>
      <c r="L485" s="25">
        <v>193730.34</v>
      </c>
      <c r="M485" s="39">
        <v>193730.34</v>
      </c>
      <c r="N485" s="75">
        <v>0</v>
      </c>
      <c r="O485" s="76">
        <v>21329.710433999993</v>
      </c>
      <c r="P485" s="26">
        <v>21329.710433999993</v>
      </c>
      <c r="Q485" s="39">
        <v>0</v>
      </c>
      <c r="R485" s="39">
        <v>172400.62956600002</v>
      </c>
      <c r="S485" s="40">
        <v>172400.62956600002</v>
      </c>
      <c r="T485" s="100" t="s">
        <v>62</v>
      </c>
    </row>
    <row r="486" spans="1:20" outlineLevel="3" x14ac:dyDescent="0.3">
      <c r="A486" s="35" t="s">
        <v>124</v>
      </c>
      <c r="B486" s="75">
        <v>0</v>
      </c>
      <c r="C486" s="76">
        <v>626.83000000000004</v>
      </c>
      <c r="D486" s="77">
        <v>626.83000000000004</v>
      </c>
      <c r="E486" s="75">
        <v>0</v>
      </c>
      <c r="F486" s="76">
        <v>69.013982999999996</v>
      </c>
      <c r="G486" s="26">
        <v>69.013982999999996</v>
      </c>
      <c r="H486" s="75">
        <v>0</v>
      </c>
      <c r="I486" s="76">
        <v>557.8160170000001</v>
      </c>
      <c r="J486" s="26">
        <v>557.8160170000001</v>
      </c>
      <c r="K486" s="39">
        <v>0</v>
      </c>
      <c r="L486" s="25">
        <v>626.83000000000004</v>
      </c>
      <c r="M486" s="39">
        <v>626.83000000000004</v>
      </c>
      <c r="N486" s="75">
        <v>0</v>
      </c>
      <c r="O486" s="76">
        <v>69.013982999999996</v>
      </c>
      <c r="P486" s="26">
        <v>69.013982999999996</v>
      </c>
      <c r="Q486" s="39">
        <v>0</v>
      </c>
      <c r="R486" s="39">
        <v>557.8160170000001</v>
      </c>
      <c r="S486" s="40">
        <v>557.8160170000001</v>
      </c>
      <c r="T486" s="100" t="s">
        <v>62</v>
      </c>
    </row>
    <row r="487" spans="1:20" outlineLevel="2" x14ac:dyDescent="0.3">
      <c r="A487" s="35"/>
      <c r="B487" s="75">
        <v>0</v>
      </c>
      <c r="C487" s="76">
        <v>81402.599999999991</v>
      </c>
      <c r="D487" s="77">
        <v>81402.599999999991</v>
      </c>
      <c r="E487" s="75">
        <v>0</v>
      </c>
      <c r="F487" s="76">
        <v>8962.4262599999984</v>
      </c>
      <c r="G487" s="26">
        <v>8962.4262599999984</v>
      </c>
      <c r="H487" s="75">
        <v>0</v>
      </c>
      <c r="I487" s="76">
        <v>72440.173739999998</v>
      </c>
      <c r="J487" s="26">
        <v>72440.173739999998</v>
      </c>
      <c r="K487" s="39">
        <v>0</v>
      </c>
      <c r="L487" s="25">
        <v>213153.24999999997</v>
      </c>
      <c r="M487" s="39">
        <v>213153.24999999997</v>
      </c>
      <c r="N487" s="75">
        <v>0</v>
      </c>
      <c r="O487" s="76">
        <v>23468.172824999994</v>
      </c>
      <c r="P487" s="26">
        <v>23468.172824999994</v>
      </c>
      <c r="Q487" s="39">
        <v>0</v>
      </c>
      <c r="R487" s="39">
        <v>189685.07717500001</v>
      </c>
      <c r="S487" s="40">
        <v>189685.07717500001</v>
      </c>
      <c r="T487" s="106" t="s">
        <v>272</v>
      </c>
    </row>
    <row r="488" spans="1:20" outlineLevel="1" x14ac:dyDescent="0.3">
      <c r="A488" s="108" t="s">
        <v>123</v>
      </c>
      <c r="B488" s="110">
        <v>0</v>
      </c>
      <c r="C488" s="109">
        <v>81402.599999999991</v>
      </c>
      <c r="D488" s="111">
        <v>81402.599999999991</v>
      </c>
      <c r="E488" s="110">
        <v>0</v>
      </c>
      <c r="F488" s="109">
        <v>8962.4262599999984</v>
      </c>
      <c r="G488" s="112">
        <v>8962.4262599999984</v>
      </c>
      <c r="H488" s="110">
        <v>0</v>
      </c>
      <c r="I488" s="109">
        <v>72440.173739999998</v>
      </c>
      <c r="J488" s="112">
        <v>72440.173739999998</v>
      </c>
      <c r="K488" s="109">
        <v>0</v>
      </c>
      <c r="L488" s="113">
        <v>213153.24999999997</v>
      </c>
      <c r="M488" s="109">
        <v>213153.24999999997</v>
      </c>
      <c r="N488" s="110">
        <v>0</v>
      </c>
      <c r="O488" s="109">
        <v>23468.172824999994</v>
      </c>
      <c r="P488" s="112">
        <v>23468.172824999994</v>
      </c>
      <c r="Q488" s="109">
        <v>0</v>
      </c>
      <c r="R488" s="109">
        <v>189685.07717500001</v>
      </c>
      <c r="S488" s="114">
        <v>189685.07717500001</v>
      </c>
      <c r="T488" s="115"/>
    </row>
    <row r="489" spans="1:20" outlineLevel="3" x14ac:dyDescent="0.3">
      <c r="A489" s="35" t="s">
        <v>126</v>
      </c>
      <c r="B489" s="75">
        <v>0</v>
      </c>
      <c r="C489" s="76">
        <v>16407.71</v>
      </c>
      <c r="D489" s="77">
        <v>16407.71</v>
      </c>
      <c r="E489" s="75">
        <v>0</v>
      </c>
      <c r="F489" s="76">
        <v>1817.9742680000002</v>
      </c>
      <c r="G489" s="26">
        <v>1817.9742680000002</v>
      </c>
      <c r="H489" s="75">
        <v>0</v>
      </c>
      <c r="I489" s="76">
        <v>14589.735731999999</v>
      </c>
      <c r="J489" s="26">
        <v>14589.735731999999</v>
      </c>
      <c r="K489" s="39">
        <v>0</v>
      </c>
      <c r="L489" s="25">
        <v>15690.31</v>
      </c>
      <c r="M489" s="39">
        <v>15690.31</v>
      </c>
      <c r="N489" s="75">
        <v>0</v>
      </c>
      <c r="O489" s="76">
        <v>1738.4863480000001</v>
      </c>
      <c r="P489" s="26">
        <v>1738.4863480000001</v>
      </c>
      <c r="Q489" s="39">
        <v>0</v>
      </c>
      <c r="R489" s="39">
        <v>13951.823651999999</v>
      </c>
      <c r="S489" s="40">
        <v>13951.823651999999</v>
      </c>
      <c r="T489" s="100" t="s">
        <v>251</v>
      </c>
    </row>
    <row r="490" spans="1:20" outlineLevel="3" x14ac:dyDescent="0.3">
      <c r="A490" s="35" t="s">
        <v>126</v>
      </c>
      <c r="B490" s="75">
        <v>0</v>
      </c>
      <c r="C490" s="76">
        <v>0</v>
      </c>
      <c r="D490" s="77">
        <v>0</v>
      </c>
      <c r="E490" s="75">
        <v>0</v>
      </c>
      <c r="F490" s="76">
        <v>0</v>
      </c>
      <c r="G490" s="26">
        <v>0</v>
      </c>
      <c r="H490" s="75">
        <v>0</v>
      </c>
      <c r="I490" s="76">
        <v>0</v>
      </c>
      <c r="J490" s="26">
        <v>0</v>
      </c>
      <c r="K490" s="39">
        <v>0</v>
      </c>
      <c r="L490" s="25">
        <v>5.25</v>
      </c>
      <c r="M490" s="39">
        <v>5.25</v>
      </c>
      <c r="N490" s="75">
        <v>0</v>
      </c>
      <c r="O490" s="76">
        <v>0.58170000000000011</v>
      </c>
      <c r="P490" s="26">
        <v>0.58170000000000011</v>
      </c>
      <c r="Q490" s="39">
        <v>0</v>
      </c>
      <c r="R490" s="39">
        <v>4.6683000000000003</v>
      </c>
      <c r="S490" s="40">
        <v>4.6683000000000003</v>
      </c>
      <c r="T490" s="100" t="s">
        <v>251</v>
      </c>
    </row>
    <row r="491" spans="1:20" outlineLevel="3" x14ac:dyDescent="0.3">
      <c r="A491" s="35" t="s">
        <v>126</v>
      </c>
      <c r="B491" s="75">
        <v>0</v>
      </c>
      <c r="C491" s="76">
        <v>0</v>
      </c>
      <c r="D491" s="77">
        <v>0</v>
      </c>
      <c r="E491" s="75">
        <v>0</v>
      </c>
      <c r="F491" s="76">
        <v>0</v>
      </c>
      <c r="G491" s="26">
        <v>0</v>
      </c>
      <c r="H491" s="75">
        <v>0</v>
      </c>
      <c r="I491" s="76">
        <v>0</v>
      </c>
      <c r="J491" s="26">
        <v>0</v>
      </c>
      <c r="K491" s="39">
        <v>0</v>
      </c>
      <c r="L491" s="25">
        <v>1792.88</v>
      </c>
      <c r="M491" s="39">
        <v>1792.88</v>
      </c>
      <c r="N491" s="75">
        <v>0</v>
      </c>
      <c r="O491" s="76">
        <v>198.65110400000003</v>
      </c>
      <c r="P491" s="26">
        <v>198.65110400000003</v>
      </c>
      <c r="Q491" s="39">
        <v>0</v>
      </c>
      <c r="R491" s="39">
        <v>1594.2288960000001</v>
      </c>
      <c r="S491" s="40">
        <v>1594.2288960000001</v>
      </c>
      <c r="T491" s="100" t="s">
        <v>251</v>
      </c>
    </row>
    <row r="492" spans="1:20" outlineLevel="3" x14ac:dyDescent="0.3">
      <c r="A492" s="35" t="s">
        <v>126</v>
      </c>
      <c r="B492" s="75">
        <v>0</v>
      </c>
      <c r="C492" s="76">
        <v>580.46</v>
      </c>
      <c r="D492" s="77">
        <v>580.46</v>
      </c>
      <c r="E492" s="75">
        <v>0</v>
      </c>
      <c r="F492" s="76">
        <v>64.314968000000007</v>
      </c>
      <c r="G492" s="26">
        <v>64.314968000000007</v>
      </c>
      <c r="H492" s="75">
        <v>0</v>
      </c>
      <c r="I492" s="76">
        <v>516.14503200000001</v>
      </c>
      <c r="J492" s="26">
        <v>516.14503200000001</v>
      </c>
      <c r="K492" s="39">
        <v>0</v>
      </c>
      <c r="L492" s="25">
        <v>1858.46</v>
      </c>
      <c r="M492" s="39">
        <v>1858.46</v>
      </c>
      <c r="N492" s="75">
        <v>0</v>
      </c>
      <c r="O492" s="76">
        <v>205.91736800000001</v>
      </c>
      <c r="P492" s="26">
        <v>205.91736800000001</v>
      </c>
      <c r="Q492" s="39">
        <v>0</v>
      </c>
      <c r="R492" s="39">
        <v>1652.5426320000001</v>
      </c>
      <c r="S492" s="40">
        <v>1652.5426320000001</v>
      </c>
      <c r="T492" s="100" t="s">
        <v>251</v>
      </c>
    </row>
    <row r="493" spans="1:20" outlineLevel="3" x14ac:dyDescent="0.3">
      <c r="A493" s="35" t="s">
        <v>126</v>
      </c>
      <c r="B493" s="75">
        <v>0</v>
      </c>
      <c r="C493" s="76">
        <v>46.7</v>
      </c>
      <c r="D493" s="77">
        <v>46.7</v>
      </c>
      <c r="E493" s="75">
        <v>0</v>
      </c>
      <c r="F493" s="76">
        <v>5.174360000000001</v>
      </c>
      <c r="G493" s="26">
        <v>5.174360000000001</v>
      </c>
      <c r="H493" s="75">
        <v>0</v>
      </c>
      <c r="I493" s="76">
        <v>41.525640000000003</v>
      </c>
      <c r="J493" s="26">
        <v>41.525640000000003</v>
      </c>
      <c r="K493" s="39">
        <v>0</v>
      </c>
      <c r="L493" s="25">
        <v>193.5</v>
      </c>
      <c r="M493" s="39">
        <v>193.5</v>
      </c>
      <c r="N493" s="75">
        <v>0</v>
      </c>
      <c r="O493" s="76">
        <v>21.439800000000002</v>
      </c>
      <c r="P493" s="26">
        <v>21.439800000000002</v>
      </c>
      <c r="Q493" s="39">
        <v>0</v>
      </c>
      <c r="R493" s="39">
        <v>172.06020000000001</v>
      </c>
      <c r="S493" s="40">
        <v>172.06020000000001</v>
      </c>
      <c r="T493" s="100" t="s">
        <v>251</v>
      </c>
    </row>
    <row r="494" spans="1:20" outlineLevel="3" x14ac:dyDescent="0.3">
      <c r="A494" s="35" t="s">
        <v>126</v>
      </c>
      <c r="B494" s="75">
        <v>0</v>
      </c>
      <c r="C494" s="76">
        <v>9914.02</v>
      </c>
      <c r="D494" s="77">
        <v>9914.02</v>
      </c>
      <c r="E494" s="75">
        <v>0</v>
      </c>
      <c r="F494" s="76">
        <v>1098.473416</v>
      </c>
      <c r="G494" s="26">
        <v>1098.473416</v>
      </c>
      <c r="H494" s="75">
        <v>0</v>
      </c>
      <c r="I494" s="76">
        <v>8815.5465839999997</v>
      </c>
      <c r="J494" s="26">
        <v>8815.5465839999997</v>
      </c>
      <c r="K494" s="39">
        <v>0</v>
      </c>
      <c r="L494" s="25">
        <v>29999.43</v>
      </c>
      <c r="M494" s="39">
        <v>29999.43</v>
      </c>
      <c r="N494" s="75">
        <v>0</v>
      </c>
      <c r="O494" s="76">
        <v>3323.9368440000003</v>
      </c>
      <c r="P494" s="26">
        <v>3323.9368440000003</v>
      </c>
      <c r="Q494" s="39">
        <v>0</v>
      </c>
      <c r="R494" s="39">
        <v>26675.493156</v>
      </c>
      <c r="S494" s="40">
        <v>26675.493156</v>
      </c>
      <c r="T494" s="100" t="s">
        <v>251</v>
      </c>
    </row>
    <row r="495" spans="1:20" outlineLevel="2" x14ac:dyDescent="0.3">
      <c r="A495" s="35"/>
      <c r="B495" s="75">
        <v>0</v>
      </c>
      <c r="C495" s="76">
        <v>26948.89</v>
      </c>
      <c r="D495" s="77">
        <v>26948.89</v>
      </c>
      <c r="E495" s="75">
        <v>0</v>
      </c>
      <c r="F495" s="76">
        <v>2985.9370120000003</v>
      </c>
      <c r="G495" s="26">
        <v>2985.9370120000003</v>
      </c>
      <c r="H495" s="75">
        <v>0</v>
      </c>
      <c r="I495" s="76">
        <v>23962.952987999997</v>
      </c>
      <c r="J495" s="26">
        <v>23962.952987999997</v>
      </c>
      <c r="K495" s="39">
        <v>0</v>
      </c>
      <c r="L495" s="25">
        <v>49539.83</v>
      </c>
      <c r="M495" s="39">
        <v>49539.83</v>
      </c>
      <c r="N495" s="75">
        <v>0</v>
      </c>
      <c r="O495" s="76">
        <v>5489.013164</v>
      </c>
      <c r="P495" s="26">
        <v>5489.013164</v>
      </c>
      <c r="Q495" s="39">
        <v>0</v>
      </c>
      <c r="R495" s="39">
        <v>44050.816835999998</v>
      </c>
      <c r="S495" s="40">
        <v>44050.816835999998</v>
      </c>
      <c r="T495" s="106" t="s">
        <v>267</v>
      </c>
    </row>
    <row r="496" spans="1:20" outlineLevel="3" x14ac:dyDescent="0.3">
      <c r="A496" s="35" t="s">
        <v>126</v>
      </c>
      <c r="B496" s="75">
        <v>0</v>
      </c>
      <c r="C496" s="76">
        <v>0</v>
      </c>
      <c r="D496" s="77">
        <v>0</v>
      </c>
      <c r="E496" s="75">
        <v>0</v>
      </c>
      <c r="F496" s="76">
        <v>0</v>
      </c>
      <c r="G496" s="26">
        <v>0</v>
      </c>
      <c r="H496" s="75">
        <v>0</v>
      </c>
      <c r="I496" s="76">
        <v>0</v>
      </c>
      <c r="J496" s="26">
        <v>0</v>
      </c>
      <c r="K496" s="39">
        <v>0</v>
      </c>
      <c r="L496" s="25">
        <v>8.6300000000000008</v>
      </c>
      <c r="M496" s="39">
        <v>8.6300000000000008</v>
      </c>
      <c r="N496" s="75">
        <v>0</v>
      </c>
      <c r="O496" s="76">
        <v>0.95016299999999987</v>
      </c>
      <c r="P496" s="26">
        <v>0.95016299999999987</v>
      </c>
      <c r="Q496" s="39">
        <v>0</v>
      </c>
      <c r="R496" s="39">
        <v>7.6798370000000009</v>
      </c>
      <c r="S496" s="40">
        <v>7.6798370000000009</v>
      </c>
      <c r="T496" s="100" t="s">
        <v>62</v>
      </c>
    </row>
    <row r="497" spans="1:20" outlineLevel="3" x14ac:dyDescent="0.3">
      <c r="A497" s="35" t="s">
        <v>126</v>
      </c>
      <c r="B497" s="75">
        <v>0</v>
      </c>
      <c r="C497" s="76">
        <v>17.21</v>
      </c>
      <c r="D497" s="77">
        <v>17.21</v>
      </c>
      <c r="E497" s="75">
        <v>0</v>
      </c>
      <c r="F497" s="76">
        <v>1.8948209999999996</v>
      </c>
      <c r="G497" s="26">
        <v>1.8948209999999996</v>
      </c>
      <c r="H497" s="75">
        <v>0</v>
      </c>
      <c r="I497" s="76">
        <v>15.315179000000001</v>
      </c>
      <c r="J497" s="26">
        <v>15.315179000000001</v>
      </c>
      <c r="K497" s="39">
        <v>0</v>
      </c>
      <c r="L497" s="25">
        <v>223.58</v>
      </c>
      <c r="M497" s="39">
        <v>223.58</v>
      </c>
      <c r="N497" s="75">
        <v>0</v>
      </c>
      <c r="O497" s="76">
        <v>24.616157999999995</v>
      </c>
      <c r="P497" s="26">
        <v>24.616157999999995</v>
      </c>
      <c r="Q497" s="39">
        <v>0</v>
      </c>
      <c r="R497" s="39">
        <v>198.96384200000003</v>
      </c>
      <c r="S497" s="40">
        <v>198.96384200000003</v>
      </c>
      <c r="T497" s="100" t="s">
        <v>62</v>
      </c>
    </row>
    <row r="498" spans="1:20" outlineLevel="3" x14ac:dyDescent="0.3">
      <c r="A498" s="35" t="s">
        <v>126</v>
      </c>
      <c r="B498" s="75">
        <v>0</v>
      </c>
      <c r="C498" s="76">
        <v>898748.62</v>
      </c>
      <c r="D498" s="77">
        <v>898748.62</v>
      </c>
      <c r="E498" s="75">
        <v>0</v>
      </c>
      <c r="F498" s="76">
        <v>98952.223061999975</v>
      </c>
      <c r="G498" s="26">
        <v>98952.223061999975</v>
      </c>
      <c r="H498" s="75">
        <v>0</v>
      </c>
      <c r="I498" s="76">
        <v>799796.39693799999</v>
      </c>
      <c r="J498" s="26">
        <v>799796.39693799999</v>
      </c>
      <c r="K498" s="39">
        <v>0</v>
      </c>
      <c r="L498" s="25">
        <v>2726585.74</v>
      </c>
      <c r="M498" s="39">
        <v>2726585.74</v>
      </c>
      <c r="N498" s="75">
        <v>0</v>
      </c>
      <c r="O498" s="76">
        <v>300197.08997399994</v>
      </c>
      <c r="P498" s="26">
        <v>300197.08997399994</v>
      </c>
      <c r="Q498" s="39">
        <v>0</v>
      </c>
      <c r="R498" s="39">
        <v>2426388.6500260001</v>
      </c>
      <c r="S498" s="40">
        <v>2426388.6500260001</v>
      </c>
      <c r="T498" s="100" t="s">
        <v>62</v>
      </c>
    </row>
    <row r="499" spans="1:20" outlineLevel="3" x14ac:dyDescent="0.3">
      <c r="A499" s="35" t="s">
        <v>126</v>
      </c>
      <c r="B499" s="75">
        <v>0</v>
      </c>
      <c r="C499" s="76">
        <v>210.16</v>
      </c>
      <c r="D499" s="77">
        <v>210.16</v>
      </c>
      <c r="E499" s="75">
        <v>0</v>
      </c>
      <c r="F499" s="76">
        <v>23.138615999999995</v>
      </c>
      <c r="G499" s="26">
        <v>23.138615999999995</v>
      </c>
      <c r="H499" s="75">
        <v>0</v>
      </c>
      <c r="I499" s="76">
        <v>187.02138400000001</v>
      </c>
      <c r="J499" s="26">
        <v>187.02138400000001</v>
      </c>
      <c r="K499" s="39">
        <v>0</v>
      </c>
      <c r="L499" s="25">
        <v>501.56999999999994</v>
      </c>
      <c r="M499" s="39">
        <v>501.56999999999994</v>
      </c>
      <c r="N499" s="75">
        <v>0</v>
      </c>
      <c r="O499" s="76">
        <v>55.222856999999983</v>
      </c>
      <c r="P499" s="26">
        <v>55.222856999999983</v>
      </c>
      <c r="Q499" s="39">
        <v>0</v>
      </c>
      <c r="R499" s="39">
        <v>446.34714299999996</v>
      </c>
      <c r="S499" s="40">
        <v>446.34714299999996</v>
      </c>
      <c r="T499" s="100" t="s">
        <v>62</v>
      </c>
    </row>
    <row r="500" spans="1:20" outlineLevel="3" x14ac:dyDescent="0.3">
      <c r="A500" s="35" t="s">
        <v>126</v>
      </c>
      <c r="B500" s="75">
        <v>0</v>
      </c>
      <c r="C500" s="76">
        <v>215594.22</v>
      </c>
      <c r="D500" s="77">
        <v>215594.22</v>
      </c>
      <c r="E500" s="75">
        <v>0</v>
      </c>
      <c r="F500" s="76">
        <v>23736.923621999995</v>
      </c>
      <c r="G500" s="26">
        <v>23736.923621999995</v>
      </c>
      <c r="H500" s="75">
        <v>0</v>
      </c>
      <c r="I500" s="76">
        <v>191857.296378</v>
      </c>
      <c r="J500" s="26">
        <v>191857.296378</v>
      </c>
      <c r="K500" s="39">
        <v>0</v>
      </c>
      <c r="L500" s="25">
        <v>560689.99</v>
      </c>
      <c r="M500" s="39">
        <v>560689.99</v>
      </c>
      <c r="N500" s="75">
        <v>0</v>
      </c>
      <c r="O500" s="76">
        <v>61731.967898999988</v>
      </c>
      <c r="P500" s="26">
        <v>61731.967898999988</v>
      </c>
      <c r="Q500" s="39">
        <v>0</v>
      </c>
      <c r="R500" s="39">
        <v>498958.02210100001</v>
      </c>
      <c r="S500" s="40">
        <v>498958.02210100001</v>
      </c>
      <c r="T500" s="100" t="s">
        <v>62</v>
      </c>
    </row>
    <row r="501" spans="1:20" outlineLevel="3" x14ac:dyDescent="0.3">
      <c r="A501" s="35" t="s">
        <v>126</v>
      </c>
      <c r="B501" s="75">
        <v>0</v>
      </c>
      <c r="C501" s="76">
        <v>101.26</v>
      </c>
      <c r="D501" s="77">
        <v>101.26</v>
      </c>
      <c r="E501" s="75">
        <v>0</v>
      </c>
      <c r="F501" s="76">
        <v>11.148725999999998</v>
      </c>
      <c r="G501" s="26">
        <v>11.148725999999998</v>
      </c>
      <c r="H501" s="75">
        <v>0</v>
      </c>
      <c r="I501" s="76">
        <v>90.111274000000009</v>
      </c>
      <c r="J501" s="26">
        <v>90.111274000000009</v>
      </c>
      <c r="K501" s="39">
        <v>0</v>
      </c>
      <c r="L501" s="25">
        <v>106.51</v>
      </c>
      <c r="M501" s="39">
        <v>106.51</v>
      </c>
      <c r="N501" s="75">
        <v>0</v>
      </c>
      <c r="O501" s="76">
        <v>11.726750999999998</v>
      </c>
      <c r="P501" s="26">
        <v>11.726750999999998</v>
      </c>
      <c r="Q501" s="39">
        <v>0</v>
      </c>
      <c r="R501" s="39">
        <v>94.783249000000012</v>
      </c>
      <c r="S501" s="40">
        <v>94.783249000000012</v>
      </c>
      <c r="T501" s="100" t="s">
        <v>62</v>
      </c>
    </row>
    <row r="502" spans="1:20" outlineLevel="3" x14ac:dyDescent="0.3">
      <c r="A502" s="35" t="s">
        <v>126</v>
      </c>
      <c r="B502" s="75">
        <v>0</v>
      </c>
      <c r="C502" s="76">
        <v>358782.98</v>
      </c>
      <c r="D502" s="77">
        <v>358782.98</v>
      </c>
      <c r="E502" s="75">
        <v>0</v>
      </c>
      <c r="F502" s="76">
        <v>39502.006097999991</v>
      </c>
      <c r="G502" s="26">
        <v>39502.006097999991</v>
      </c>
      <c r="H502" s="75">
        <v>0</v>
      </c>
      <c r="I502" s="76">
        <v>319280.973902</v>
      </c>
      <c r="J502" s="26">
        <v>319280.973902</v>
      </c>
      <c r="K502" s="39">
        <v>0</v>
      </c>
      <c r="L502" s="25">
        <v>1018643.53</v>
      </c>
      <c r="M502" s="39">
        <v>1018643.53</v>
      </c>
      <c r="N502" s="75">
        <v>0</v>
      </c>
      <c r="O502" s="76">
        <v>112152.65265299998</v>
      </c>
      <c r="P502" s="26">
        <v>112152.65265299998</v>
      </c>
      <c r="Q502" s="39">
        <v>0</v>
      </c>
      <c r="R502" s="39">
        <v>906490.87734700006</v>
      </c>
      <c r="S502" s="40">
        <v>906490.87734700006</v>
      </c>
      <c r="T502" s="100" t="s">
        <v>62</v>
      </c>
    </row>
    <row r="503" spans="1:20" outlineLevel="3" x14ac:dyDescent="0.3">
      <c r="A503" s="35" t="s">
        <v>126</v>
      </c>
      <c r="B503" s="75">
        <v>0</v>
      </c>
      <c r="C503" s="76">
        <v>49372.53</v>
      </c>
      <c r="D503" s="77">
        <v>49372.53</v>
      </c>
      <c r="E503" s="75">
        <v>0</v>
      </c>
      <c r="F503" s="76">
        <v>5435.9155529999989</v>
      </c>
      <c r="G503" s="26">
        <v>5435.9155529999989</v>
      </c>
      <c r="H503" s="75">
        <v>0</v>
      </c>
      <c r="I503" s="76">
        <v>43936.614447</v>
      </c>
      <c r="J503" s="26">
        <v>43936.614447</v>
      </c>
      <c r="K503" s="39">
        <v>0</v>
      </c>
      <c r="L503" s="25">
        <v>149147.88</v>
      </c>
      <c r="M503" s="39">
        <v>149147.88</v>
      </c>
      <c r="N503" s="75">
        <v>0</v>
      </c>
      <c r="O503" s="76">
        <v>16421.181587999996</v>
      </c>
      <c r="P503" s="26">
        <v>16421.181587999996</v>
      </c>
      <c r="Q503" s="39">
        <v>0</v>
      </c>
      <c r="R503" s="39">
        <v>132726.698412</v>
      </c>
      <c r="S503" s="40">
        <v>132726.698412</v>
      </c>
      <c r="T503" s="100" t="s">
        <v>62</v>
      </c>
    </row>
    <row r="504" spans="1:20" outlineLevel="3" x14ac:dyDescent="0.3">
      <c r="A504" s="35" t="s">
        <v>126</v>
      </c>
      <c r="B504" s="75">
        <v>0</v>
      </c>
      <c r="C504" s="76">
        <v>25020.02</v>
      </c>
      <c r="D504" s="77">
        <v>25020.02</v>
      </c>
      <c r="E504" s="75">
        <v>0</v>
      </c>
      <c r="F504" s="76">
        <v>2754.7042019999994</v>
      </c>
      <c r="G504" s="26">
        <v>2754.7042019999994</v>
      </c>
      <c r="H504" s="75">
        <v>0</v>
      </c>
      <c r="I504" s="76">
        <v>22265.315798</v>
      </c>
      <c r="J504" s="26">
        <v>22265.315798</v>
      </c>
      <c r="K504" s="39">
        <v>0</v>
      </c>
      <c r="L504" s="25">
        <v>57215.33</v>
      </c>
      <c r="M504" s="39">
        <v>57215.33</v>
      </c>
      <c r="N504" s="75">
        <v>0</v>
      </c>
      <c r="O504" s="76">
        <v>6299.4078329999984</v>
      </c>
      <c r="P504" s="26">
        <v>6299.4078329999984</v>
      </c>
      <c r="Q504" s="39">
        <v>0</v>
      </c>
      <c r="R504" s="39">
        <v>50915.922167000004</v>
      </c>
      <c r="S504" s="40">
        <v>50915.922167000004</v>
      </c>
      <c r="T504" s="100" t="s">
        <v>62</v>
      </c>
    </row>
    <row r="505" spans="1:20" outlineLevel="3" x14ac:dyDescent="0.3">
      <c r="A505" s="35" t="s">
        <v>126</v>
      </c>
      <c r="B505" s="75">
        <v>0</v>
      </c>
      <c r="C505" s="76">
        <v>0</v>
      </c>
      <c r="D505" s="77">
        <v>0</v>
      </c>
      <c r="E505" s="75">
        <v>0</v>
      </c>
      <c r="F505" s="76">
        <v>0</v>
      </c>
      <c r="G505" s="26">
        <v>0</v>
      </c>
      <c r="H505" s="75">
        <v>0</v>
      </c>
      <c r="I505" s="76">
        <v>0</v>
      </c>
      <c r="J505" s="26">
        <v>0</v>
      </c>
      <c r="K505" s="39">
        <v>0</v>
      </c>
      <c r="L505" s="25">
        <v>612.1</v>
      </c>
      <c r="M505" s="39">
        <v>612.1</v>
      </c>
      <c r="N505" s="75">
        <v>0</v>
      </c>
      <c r="O505" s="76">
        <v>67.392209999999992</v>
      </c>
      <c r="P505" s="26">
        <v>67.392209999999992</v>
      </c>
      <c r="Q505" s="39">
        <v>0</v>
      </c>
      <c r="R505" s="39">
        <v>544.70779000000005</v>
      </c>
      <c r="S505" s="40">
        <v>544.70779000000005</v>
      </c>
      <c r="T505" s="100" t="s">
        <v>62</v>
      </c>
    </row>
    <row r="506" spans="1:20" outlineLevel="2" x14ac:dyDescent="0.3">
      <c r="A506" s="35"/>
      <c r="B506" s="75">
        <v>0</v>
      </c>
      <c r="C506" s="76">
        <v>1547847</v>
      </c>
      <c r="D506" s="77">
        <v>1547847</v>
      </c>
      <c r="E506" s="75">
        <v>0</v>
      </c>
      <c r="F506" s="76">
        <v>170417.95469999994</v>
      </c>
      <c r="G506" s="26">
        <v>170417.95469999994</v>
      </c>
      <c r="H506" s="75">
        <v>0</v>
      </c>
      <c r="I506" s="76">
        <v>1377429.0452999999</v>
      </c>
      <c r="J506" s="26">
        <v>1377429.0452999999</v>
      </c>
      <c r="K506" s="39">
        <v>0</v>
      </c>
      <c r="L506" s="25">
        <v>4513734.8599999994</v>
      </c>
      <c r="M506" s="39">
        <v>4513734.8599999994</v>
      </c>
      <c r="N506" s="75">
        <v>0</v>
      </c>
      <c r="O506" s="76">
        <v>496962.20808599988</v>
      </c>
      <c r="P506" s="26">
        <v>496962.20808599988</v>
      </c>
      <c r="Q506" s="39">
        <v>0</v>
      </c>
      <c r="R506" s="39">
        <v>4016772.651914</v>
      </c>
      <c r="S506" s="40">
        <v>4016772.651914</v>
      </c>
      <c r="T506" s="106" t="s">
        <v>272</v>
      </c>
    </row>
    <row r="507" spans="1:20" outlineLevel="3" x14ac:dyDescent="0.3">
      <c r="A507" s="35" t="s">
        <v>126</v>
      </c>
      <c r="B507" s="75">
        <v>0</v>
      </c>
      <c r="C507" s="76">
        <v>29371.73</v>
      </c>
      <c r="D507" s="77">
        <v>29371.73</v>
      </c>
      <c r="E507" s="75">
        <v>0</v>
      </c>
      <c r="F507" s="76">
        <v>2346.801226999999</v>
      </c>
      <c r="G507" s="26">
        <v>2346.801226999999</v>
      </c>
      <c r="H507" s="75">
        <v>0</v>
      </c>
      <c r="I507" s="76">
        <v>27024.928773</v>
      </c>
      <c r="J507" s="26">
        <v>27024.928773</v>
      </c>
      <c r="K507" s="39">
        <v>0</v>
      </c>
      <c r="L507" s="25">
        <v>90093.01</v>
      </c>
      <c r="M507" s="39">
        <v>90093.01</v>
      </c>
      <c r="N507" s="75">
        <v>0</v>
      </c>
      <c r="O507" s="76">
        <v>7198.4314989999966</v>
      </c>
      <c r="P507" s="26">
        <v>7198.4314989999966</v>
      </c>
      <c r="Q507" s="39">
        <v>0</v>
      </c>
      <c r="R507" s="39">
        <v>82894.578500999996</v>
      </c>
      <c r="S507" s="40">
        <v>82894.578500999996</v>
      </c>
      <c r="T507" s="100" t="s">
        <v>50</v>
      </c>
    </row>
    <row r="508" spans="1:20" outlineLevel="2" x14ac:dyDescent="0.3">
      <c r="A508" s="35"/>
      <c r="B508" s="75">
        <v>0</v>
      </c>
      <c r="C508" s="76">
        <v>29371.73</v>
      </c>
      <c r="D508" s="77">
        <v>29371.73</v>
      </c>
      <c r="E508" s="75">
        <v>0</v>
      </c>
      <c r="F508" s="76">
        <v>2346.801226999999</v>
      </c>
      <c r="G508" s="26">
        <v>2346.801226999999</v>
      </c>
      <c r="H508" s="75">
        <v>0</v>
      </c>
      <c r="I508" s="76">
        <v>27024.928773</v>
      </c>
      <c r="J508" s="26">
        <v>27024.928773</v>
      </c>
      <c r="K508" s="39">
        <v>0</v>
      </c>
      <c r="L508" s="25">
        <v>90093.01</v>
      </c>
      <c r="M508" s="39">
        <v>90093.01</v>
      </c>
      <c r="N508" s="75">
        <v>0</v>
      </c>
      <c r="O508" s="76">
        <v>7198.4314989999966</v>
      </c>
      <c r="P508" s="26">
        <v>7198.4314989999966</v>
      </c>
      <c r="Q508" s="39">
        <v>0</v>
      </c>
      <c r="R508" s="39">
        <v>82894.578500999996</v>
      </c>
      <c r="S508" s="40">
        <v>82894.578500999996</v>
      </c>
      <c r="T508" s="106" t="s">
        <v>275</v>
      </c>
    </row>
    <row r="509" spans="1:20" outlineLevel="3" x14ac:dyDescent="0.3">
      <c r="A509" s="35" t="s">
        <v>126</v>
      </c>
      <c r="B509" s="75">
        <v>0</v>
      </c>
      <c r="C509" s="76">
        <v>0</v>
      </c>
      <c r="D509" s="77">
        <v>0</v>
      </c>
      <c r="E509" s="75">
        <v>0</v>
      </c>
      <c r="F509" s="76">
        <v>0</v>
      </c>
      <c r="G509" s="26">
        <v>0</v>
      </c>
      <c r="H509" s="75">
        <v>0</v>
      </c>
      <c r="I509" s="76">
        <v>0</v>
      </c>
      <c r="J509" s="26">
        <v>0</v>
      </c>
      <c r="K509" s="39">
        <v>5.25</v>
      </c>
      <c r="L509" s="25">
        <v>0</v>
      </c>
      <c r="M509" s="39">
        <v>5.25</v>
      </c>
      <c r="N509" s="75">
        <v>0</v>
      </c>
      <c r="O509" s="76">
        <v>0</v>
      </c>
      <c r="P509" s="26">
        <v>0</v>
      </c>
      <c r="Q509" s="39">
        <v>5.25</v>
      </c>
      <c r="R509" s="39">
        <v>0</v>
      </c>
      <c r="S509" s="40">
        <v>5.25</v>
      </c>
      <c r="T509" s="100" t="s">
        <v>63</v>
      </c>
    </row>
    <row r="510" spans="1:20" outlineLevel="2" x14ac:dyDescent="0.3">
      <c r="A510" s="35"/>
      <c r="B510" s="75">
        <v>0</v>
      </c>
      <c r="C510" s="76">
        <v>0</v>
      </c>
      <c r="D510" s="77">
        <v>0</v>
      </c>
      <c r="E510" s="75">
        <v>0</v>
      </c>
      <c r="F510" s="76">
        <v>0</v>
      </c>
      <c r="G510" s="26">
        <v>0</v>
      </c>
      <c r="H510" s="75">
        <v>0</v>
      </c>
      <c r="I510" s="76">
        <v>0</v>
      </c>
      <c r="J510" s="26">
        <v>0</v>
      </c>
      <c r="K510" s="39">
        <v>5.25</v>
      </c>
      <c r="L510" s="25">
        <v>0</v>
      </c>
      <c r="M510" s="39">
        <v>5.25</v>
      </c>
      <c r="N510" s="75">
        <v>0</v>
      </c>
      <c r="O510" s="76">
        <v>0</v>
      </c>
      <c r="P510" s="26">
        <v>0</v>
      </c>
      <c r="Q510" s="39">
        <v>5.25</v>
      </c>
      <c r="R510" s="39">
        <v>0</v>
      </c>
      <c r="S510" s="40">
        <v>5.25</v>
      </c>
      <c r="T510" s="106" t="s">
        <v>266</v>
      </c>
    </row>
    <row r="511" spans="1:20" outlineLevel="1" x14ac:dyDescent="0.3">
      <c r="A511" s="108" t="s">
        <v>125</v>
      </c>
      <c r="B511" s="110">
        <v>0</v>
      </c>
      <c r="C511" s="109">
        <v>1604167.62</v>
      </c>
      <c r="D511" s="111">
        <v>1604167.62</v>
      </c>
      <c r="E511" s="110">
        <v>0</v>
      </c>
      <c r="F511" s="109">
        <v>175750.69293899994</v>
      </c>
      <c r="G511" s="112">
        <v>175750.69293899994</v>
      </c>
      <c r="H511" s="110">
        <v>0</v>
      </c>
      <c r="I511" s="109">
        <v>1428416.9270609999</v>
      </c>
      <c r="J511" s="112">
        <v>1428416.9270609999</v>
      </c>
      <c r="K511" s="109">
        <v>5.25</v>
      </c>
      <c r="L511" s="113">
        <v>4653367.6999999993</v>
      </c>
      <c r="M511" s="109">
        <v>4653372.9499999993</v>
      </c>
      <c r="N511" s="110">
        <v>0</v>
      </c>
      <c r="O511" s="109">
        <v>509649.65274899988</v>
      </c>
      <c r="P511" s="112">
        <v>509649.65274899988</v>
      </c>
      <c r="Q511" s="109">
        <v>5.25</v>
      </c>
      <c r="R511" s="109">
        <v>4143718.0472510001</v>
      </c>
      <c r="S511" s="114">
        <v>4143723.2972510001</v>
      </c>
      <c r="T511" s="115"/>
    </row>
    <row r="512" spans="1:20" outlineLevel="3" x14ac:dyDescent="0.3">
      <c r="A512" s="35" t="s">
        <v>128</v>
      </c>
      <c r="B512" s="75">
        <v>0</v>
      </c>
      <c r="C512" s="76">
        <v>5000</v>
      </c>
      <c r="D512" s="77">
        <v>5000</v>
      </c>
      <c r="E512" s="75">
        <v>0</v>
      </c>
      <c r="F512" s="76">
        <v>550.49999999999989</v>
      </c>
      <c r="G512" s="26">
        <v>550.49999999999989</v>
      </c>
      <c r="H512" s="75">
        <v>0</v>
      </c>
      <c r="I512" s="76">
        <v>4449.5</v>
      </c>
      <c r="J512" s="26">
        <v>4449.5</v>
      </c>
      <c r="K512" s="39">
        <v>0</v>
      </c>
      <c r="L512" s="25">
        <v>5000</v>
      </c>
      <c r="M512" s="39">
        <v>5000</v>
      </c>
      <c r="N512" s="75">
        <v>0</v>
      </c>
      <c r="O512" s="76">
        <v>550.49999999999989</v>
      </c>
      <c r="P512" s="26">
        <v>550.49999999999989</v>
      </c>
      <c r="Q512" s="39">
        <v>0</v>
      </c>
      <c r="R512" s="39">
        <v>4449.5</v>
      </c>
      <c r="S512" s="40">
        <v>4449.5</v>
      </c>
      <c r="T512" s="100" t="s">
        <v>62</v>
      </c>
    </row>
    <row r="513" spans="1:20" outlineLevel="3" x14ac:dyDescent="0.3">
      <c r="A513" s="35" t="s">
        <v>128</v>
      </c>
      <c r="B513" s="75">
        <v>0</v>
      </c>
      <c r="C513" s="76">
        <v>-13944</v>
      </c>
      <c r="D513" s="77">
        <v>-13944</v>
      </c>
      <c r="E513" s="75">
        <v>0</v>
      </c>
      <c r="F513" s="76">
        <v>-1535.2343999999996</v>
      </c>
      <c r="G513" s="26">
        <v>-1535.2343999999996</v>
      </c>
      <c r="H513" s="75">
        <v>0</v>
      </c>
      <c r="I513" s="76">
        <v>-12408.765600000001</v>
      </c>
      <c r="J513" s="26">
        <v>-12408.765600000001</v>
      </c>
      <c r="K513" s="39">
        <v>0</v>
      </c>
      <c r="L513" s="25">
        <v>-30071</v>
      </c>
      <c r="M513" s="39">
        <v>-30071</v>
      </c>
      <c r="N513" s="75">
        <v>0</v>
      </c>
      <c r="O513" s="76">
        <v>-3310.8170999999993</v>
      </c>
      <c r="P513" s="26">
        <v>-3310.8170999999993</v>
      </c>
      <c r="Q513" s="39">
        <v>0</v>
      </c>
      <c r="R513" s="39">
        <v>-26760.1829</v>
      </c>
      <c r="S513" s="40">
        <v>-26760.1829</v>
      </c>
      <c r="T513" s="100" t="s">
        <v>62</v>
      </c>
    </row>
    <row r="514" spans="1:20" outlineLevel="2" x14ac:dyDescent="0.3">
      <c r="A514" s="35"/>
      <c r="B514" s="75">
        <v>0</v>
      </c>
      <c r="C514" s="76">
        <v>-8944</v>
      </c>
      <c r="D514" s="77">
        <v>-8944</v>
      </c>
      <c r="E514" s="75">
        <v>0</v>
      </c>
      <c r="F514" s="76">
        <v>-984.73439999999971</v>
      </c>
      <c r="G514" s="26">
        <v>-984.73439999999971</v>
      </c>
      <c r="H514" s="75">
        <v>0</v>
      </c>
      <c r="I514" s="76">
        <v>-7959.2656000000006</v>
      </c>
      <c r="J514" s="26">
        <v>-7959.2656000000006</v>
      </c>
      <c r="K514" s="39">
        <v>0</v>
      </c>
      <c r="L514" s="25">
        <v>-25071</v>
      </c>
      <c r="M514" s="39">
        <v>-25071</v>
      </c>
      <c r="N514" s="75">
        <v>0</v>
      </c>
      <c r="O514" s="76">
        <v>-2760.3170999999993</v>
      </c>
      <c r="P514" s="26">
        <v>-2760.3170999999993</v>
      </c>
      <c r="Q514" s="39">
        <v>0</v>
      </c>
      <c r="R514" s="39">
        <v>-22310.6829</v>
      </c>
      <c r="S514" s="40">
        <v>-22310.6829</v>
      </c>
      <c r="T514" s="106" t="s">
        <v>272</v>
      </c>
    </row>
    <row r="515" spans="1:20" outlineLevel="3" x14ac:dyDescent="0.3">
      <c r="A515" s="35" t="s">
        <v>128</v>
      </c>
      <c r="B515" s="75">
        <v>0</v>
      </c>
      <c r="C515" s="76">
        <v>-37467.19</v>
      </c>
      <c r="D515" s="77">
        <v>-37467.19</v>
      </c>
      <c r="E515" s="75">
        <v>0</v>
      </c>
      <c r="F515" s="76">
        <v>-3757.959156999998</v>
      </c>
      <c r="G515" s="26">
        <v>-3757.959156999998</v>
      </c>
      <c r="H515" s="75">
        <v>0</v>
      </c>
      <c r="I515" s="76">
        <v>-33709.230843000005</v>
      </c>
      <c r="J515" s="26">
        <v>-33709.230843000005</v>
      </c>
      <c r="K515" s="39">
        <v>0</v>
      </c>
      <c r="L515" s="25">
        <v>-9360.2700000000041</v>
      </c>
      <c r="M515" s="39">
        <v>-9360.2700000000041</v>
      </c>
      <c r="N515" s="75">
        <v>0</v>
      </c>
      <c r="O515" s="76">
        <v>-938.83508099999995</v>
      </c>
      <c r="P515" s="26">
        <v>-938.83508099999995</v>
      </c>
      <c r="Q515" s="39">
        <v>0</v>
      </c>
      <c r="R515" s="39">
        <v>-8421.4349190000048</v>
      </c>
      <c r="S515" s="40">
        <v>-8421.4349190000048</v>
      </c>
      <c r="T515" s="100" t="s">
        <v>48</v>
      </c>
    </row>
    <row r="516" spans="1:20" outlineLevel="2" x14ac:dyDescent="0.3">
      <c r="A516" s="35"/>
      <c r="B516" s="75">
        <v>0</v>
      </c>
      <c r="C516" s="76">
        <v>-37467.19</v>
      </c>
      <c r="D516" s="77">
        <v>-37467.19</v>
      </c>
      <c r="E516" s="75">
        <v>0</v>
      </c>
      <c r="F516" s="76">
        <v>-3757.959156999998</v>
      </c>
      <c r="G516" s="26">
        <v>-3757.959156999998</v>
      </c>
      <c r="H516" s="75">
        <v>0</v>
      </c>
      <c r="I516" s="76">
        <v>-33709.230843000005</v>
      </c>
      <c r="J516" s="26">
        <v>-33709.230843000005</v>
      </c>
      <c r="K516" s="39">
        <v>0</v>
      </c>
      <c r="L516" s="25">
        <v>-9360.2700000000041</v>
      </c>
      <c r="M516" s="39">
        <v>-9360.2700000000041</v>
      </c>
      <c r="N516" s="75">
        <v>0</v>
      </c>
      <c r="O516" s="76">
        <v>-938.83508099999995</v>
      </c>
      <c r="P516" s="26">
        <v>-938.83508099999995</v>
      </c>
      <c r="Q516" s="39">
        <v>0</v>
      </c>
      <c r="R516" s="39">
        <v>-8421.4349190000048</v>
      </c>
      <c r="S516" s="40">
        <v>-8421.4349190000048</v>
      </c>
      <c r="T516" s="106" t="s">
        <v>278</v>
      </c>
    </row>
    <row r="517" spans="1:20" outlineLevel="3" x14ac:dyDescent="0.3">
      <c r="A517" s="35" t="s">
        <v>128</v>
      </c>
      <c r="B517" s="75">
        <v>0</v>
      </c>
      <c r="C517" s="76">
        <v>-6881.81</v>
      </c>
      <c r="D517" s="77">
        <v>-6881.81</v>
      </c>
      <c r="E517" s="75">
        <v>0</v>
      </c>
      <c r="F517" s="76">
        <v>-549.8566189999998</v>
      </c>
      <c r="G517" s="26">
        <v>-549.8566189999998</v>
      </c>
      <c r="H517" s="75">
        <v>0</v>
      </c>
      <c r="I517" s="76">
        <v>-6331.9533810000003</v>
      </c>
      <c r="J517" s="26">
        <v>-6331.9533810000003</v>
      </c>
      <c r="K517" s="39">
        <v>0</v>
      </c>
      <c r="L517" s="25">
        <v>-4582.93</v>
      </c>
      <c r="M517" s="39">
        <v>-4582.93</v>
      </c>
      <c r="N517" s="75">
        <v>0</v>
      </c>
      <c r="O517" s="76">
        <v>-366.17610699999989</v>
      </c>
      <c r="P517" s="26">
        <v>-366.17610699999989</v>
      </c>
      <c r="Q517" s="39">
        <v>0</v>
      </c>
      <c r="R517" s="39">
        <v>-4216.7538930000001</v>
      </c>
      <c r="S517" s="40">
        <v>-4216.7538930000001</v>
      </c>
      <c r="T517" s="100" t="s">
        <v>50</v>
      </c>
    </row>
    <row r="518" spans="1:20" outlineLevel="3" x14ac:dyDescent="0.3">
      <c r="A518" s="35" t="s">
        <v>128</v>
      </c>
      <c r="B518" s="75">
        <v>0</v>
      </c>
      <c r="C518" s="76">
        <v>1266.22</v>
      </c>
      <c r="D518" s="77">
        <v>1266.22</v>
      </c>
      <c r="E518" s="75">
        <v>0</v>
      </c>
      <c r="F518" s="76">
        <v>101.17097799999996</v>
      </c>
      <c r="G518" s="26">
        <v>101.17097799999996</v>
      </c>
      <c r="H518" s="75">
        <v>0</v>
      </c>
      <c r="I518" s="76">
        <v>1165.0490220000002</v>
      </c>
      <c r="J518" s="26">
        <v>1165.0490220000002</v>
      </c>
      <c r="K518" s="39">
        <v>0</v>
      </c>
      <c r="L518" s="25">
        <v>3625.9300000000003</v>
      </c>
      <c r="M518" s="39">
        <v>3625.9300000000003</v>
      </c>
      <c r="N518" s="75">
        <v>0</v>
      </c>
      <c r="O518" s="76">
        <v>289.71180699999991</v>
      </c>
      <c r="P518" s="26">
        <v>289.71180699999991</v>
      </c>
      <c r="Q518" s="39">
        <v>0</v>
      </c>
      <c r="R518" s="39">
        <v>3336.2181930000006</v>
      </c>
      <c r="S518" s="40">
        <v>3336.2181930000006</v>
      </c>
      <c r="T518" s="100" t="s">
        <v>50</v>
      </c>
    </row>
    <row r="519" spans="1:20" outlineLevel="2" x14ac:dyDescent="0.3">
      <c r="A519" s="35"/>
      <c r="B519" s="75">
        <v>0</v>
      </c>
      <c r="C519" s="76">
        <v>-5615.59</v>
      </c>
      <c r="D519" s="77">
        <v>-5615.59</v>
      </c>
      <c r="E519" s="75">
        <v>0</v>
      </c>
      <c r="F519" s="76">
        <v>-448.6856409999998</v>
      </c>
      <c r="G519" s="26">
        <v>-448.6856409999998</v>
      </c>
      <c r="H519" s="75">
        <v>0</v>
      </c>
      <c r="I519" s="76">
        <v>-5166.9043590000001</v>
      </c>
      <c r="J519" s="26">
        <v>-5166.9043590000001</v>
      </c>
      <c r="K519" s="39">
        <v>0</v>
      </c>
      <c r="L519" s="25">
        <v>-957</v>
      </c>
      <c r="M519" s="39">
        <v>-957</v>
      </c>
      <c r="N519" s="75">
        <v>0</v>
      </c>
      <c r="O519" s="76">
        <v>-76.46429999999998</v>
      </c>
      <c r="P519" s="26">
        <v>-76.46429999999998</v>
      </c>
      <c r="Q519" s="39">
        <v>0</v>
      </c>
      <c r="R519" s="39">
        <v>-880.53569999999945</v>
      </c>
      <c r="S519" s="40">
        <v>-880.53569999999945</v>
      </c>
      <c r="T519" s="106" t="s">
        <v>275</v>
      </c>
    </row>
    <row r="520" spans="1:20" outlineLevel="3" x14ac:dyDescent="0.3">
      <c r="A520" s="35" t="s">
        <v>128</v>
      </c>
      <c r="B520" s="75">
        <v>0</v>
      </c>
      <c r="C520" s="76">
        <v>-47730.18</v>
      </c>
      <c r="D520" s="77">
        <v>-47730.18</v>
      </c>
      <c r="E520" s="75">
        <v>0</v>
      </c>
      <c r="F520" s="76">
        <v>-5307.5960159999986</v>
      </c>
      <c r="G520" s="26">
        <v>-5307.5960159999986</v>
      </c>
      <c r="H520" s="75">
        <v>0</v>
      </c>
      <c r="I520" s="76">
        <v>-42422.583984000004</v>
      </c>
      <c r="J520" s="26">
        <v>-42422.583984000004</v>
      </c>
      <c r="K520" s="39">
        <v>0</v>
      </c>
      <c r="L520" s="25">
        <v>191907.01</v>
      </c>
      <c r="M520" s="39">
        <v>191907.01</v>
      </c>
      <c r="N520" s="75">
        <v>0</v>
      </c>
      <c r="O520" s="76">
        <v>21340.059511999996</v>
      </c>
      <c r="P520" s="26">
        <v>21340.059511999996</v>
      </c>
      <c r="Q520" s="39">
        <v>0</v>
      </c>
      <c r="R520" s="39">
        <v>170566.950488</v>
      </c>
      <c r="S520" s="40">
        <v>170566.950488</v>
      </c>
      <c r="T520" s="100" t="s">
        <v>47</v>
      </c>
    </row>
    <row r="521" spans="1:20" outlineLevel="2" x14ac:dyDescent="0.3">
      <c r="A521" s="35"/>
      <c r="B521" s="75">
        <v>0</v>
      </c>
      <c r="C521" s="76">
        <v>-47730.18</v>
      </c>
      <c r="D521" s="77">
        <v>-47730.18</v>
      </c>
      <c r="E521" s="75">
        <v>0</v>
      </c>
      <c r="F521" s="76">
        <v>-5307.5960159999986</v>
      </c>
      <c r="G521" s="26">
        <v>-5307.5960159999986</v>
      </c>
      <c r="H521" s="75">
        <v>0</v>
      </c>
      <c r="I521" s="76">
        <v>-42422.583984000004</v>
      </c>
      <c r="J521" s="26">
        <v>-42422.583984000004</v>
      </c>
      <c r="K521" s="39">
        <v>0</v>
      </c>
      <c r="L521" s="25">
        <v>191907.01</v>
      </c>
      <c r="M521" s="39">
        <v>191907.01</v>
      </c>
      <c r="N521" s="75">
        <v>0</v>
      </c>
      <c r="O521" s="76">
        <v>21340.059511999996</v>
      </c>
      <c r="P521" s="26">
        <v>21340.059511999996</v>
      </c>
      <c r="Q521" s="39">
        <v>0</v>
      </c>
      <c r="R521" s="39">
        <v>170566.950488</v>
      </c>
      <c r="S521" s="40">
        <v>170566.950488</v>
      </c>
      <c r="T521" s="106" t="s">
        <v>279</v>
      </c>
    </row>
    <row r="522" spans="1:20" outlineLevel="3" x14ac:dyDescent="0.3">
      <c r="A522" s="35" t="s">
        <v>128</v>
      </c>
      <c r="B522" s="75">
        <v>2245.61</v>
      </c>
      <c r="C522" s="76">
        <v>0</v>
      </c>
      <c r="D522" s="77">
        <v>2245.61</v>
      </c>
      <c r="E522" s="75">
        <v>0</v>
      </c>
      <c r="F522" s="76">
        <v>0</v>
      </c>
      <c r="G522" s="26">
        <v>0</v>
      </c>
      <c r="H522" s="75">
        <v>2245.61</v>
      </c>
      <c r="I522" s="76">
        <v>0</v>
      </c>
      <c r="J522" s="26">
        <v>2245.61</v>
      </c>
      <c r="K522" s="39">
        <v>-448.56999999999925</v>
      </c>
      <c r="L522" s="25">
        <v>0</v>
      </c>
      <c r="M522" s="39">
        <v>-448.56999999999925</v>
      </c>
      <c r="N522" s="75">
        <v>0</v>
      </c>
      <c r="O522" s="76">
        <v>0</v>
      </c>
      <c r="P522" s="26">
        <v>0</v>
      </c>
      <c r="Q522" s="39">
        <v>-448.56999999999925</v>
      </c>
      <c r="R522" s="39">
        <v>0</v>
      </c>
      <c r="S522" s="40">
        <v>-448.56999999999925</v>
      </c>
      <c r="T522" s="100" t="s">
        <v>63</v>
      </c>
    </row>
    <row r="523" spans="1:20" outlineLevel="2" x14ac:dyDescent="0.3">
      <c r="A523" s="35"/>
      <c r="B523" s="75">
        <v>2245.61</v>
      </c>
      <c r="C523" s="76">
        <v>0</v>
      </c>
      <c r="D523" s="77">
        <v>2245.61</v>
      </c>
      <c r="E523" s="75">
        <v>0</v>
      </c>
      <c r="F523" s="76">
        <v>0</v>
      </c>
      <c r="G523" s="26">
        <v>0</v>
      </c>
      <c r="H523" s="75">
        <v>2245.61</v>
      </c>
      <c r="I523" s="76">
        <v>0</v>
      </c>
      <c r="J523" s="26">
        <v>2245.61</v>
      </c>
      <c r="K523" s="39">
        <v>-448.56999999999925</v>
      </c>
      <c r="L523" s="25">
        <v>0</v>
      </c>
      <c r="M523" s="39">
        <v>-448.56999999999925</v>
      </c>
      <c r="N523" s="75">
        <v>0</v>
      </c>
      <c r="O523" s="76">
        <v>0</v>
      </c>
      <c r="P523" s="26">
        <v>0</v>
      </c>
      <c r="Q523" s="39">
        <v>-448.56999999999925</v>
      </c>
      <c r="R523" s="39">
        <v>0</v>
      </c>
      <c r="S523" s="40">
        <v>-448.56999999999925</v>
      </c>
      <c r="T523" s="106" t="s">
        <v>266</v>
      </c>
    </row>
    <row r="524" spans="1:20" outlineLevel="1" x14ac:dyDescent="0.3">
      <c r="A524" s="108" t="s">
        <v>127</v>
      </c>
      <c r="B524" s="110">
        <v>2245.61</v>
      </c>
      <c r="C524" s="109">
        <v>-99756.959999999992</v>
      </c>
      <c r="D524" s="111">
        <v>-97511.349999999991</v>
      </c>
      <c r="E524" s="110">
        <v>0</v>
      </c>
      <c r="F524" s="109">
        <v>-10498.975213999996</v>
      </c>
      <c r="G524" s="112">
        <v>-10498.975213999996</v>
      </c>
      <c r="H524" s="110">
        <v>2245.61</v>
      </c>
      <c r="I524" s="109">
        <v>-89257.984786000015</v>
      </c>
      <c r="J524" s="112">
        <v>-87012.374786000015</v>
      </c>
      <c r="K524" s="109">
        <v>-448.56999999999925</v>
      </c>
      <c r="L524" s="113">
        <v>156518.74</v>
      </c>
      <c r="M524" s="109">
        <v>156070.16999999998</v>
      </c>
      <c r="N524" s="110">
        <v>0</v>
      </c>
      <c r="O524" s="109">
        <v>17564.443030999995</v>
      </c>
      <c r="P524" s="112">
        <v>17564.443030999995</v>
      </c>
      <c r="Q524" s="109">
        <v>-448.56999999999925</v>
      </c>
      <c r="R524" s="109">
        <v>138954.29696899999</v>
      </c>
      <c r="S524" s="114">
        <v>138505.72696899998</v>
      </c>
      <c r="T524" s="115"/>
    </row>
    <row r="525" spans="1:20" outlineLevel="3" x14ac:dyDescent="0.3">
      <c r="A525" s="35" t="s">
        <v>130</v>
      </c>
      <c r="B525" s="75">
        <v>0</v>
      </c>
      <c r="C525" s="76">
        <v>115.08</v>
      </c>
      <c r="D525" s="77">
        <v>115.08</v>
      </c>
      <c r="E525" s="75">
        <v>0</v>
      </c>
      <c r="F525" s="76">
        <v>12.796895999999997</v>
      </c>
      <c r="G525" s="26">
        <v>12.796895999999997</v>
      </c>
      <c r="H525" s="75">
        <v>0</v>
      </c>
      <c r="I525" s="76">
        <v>102.28310400000001</v>
      </c>
      <c r="J525" s="26">
        <v>102.28310400000001</v>
      </c>
      <c r="K525" s="39">
        <v>0</v>
      </c>
      <c r="L525" s="25">
        <v>1473.59</v>
      </c>
      <c r="M525" s="39">
        <v>1473.59</v>
      </c>
      <c r="N525" s="75">
        <v>0</v>
      </c>
      <c r="O525" s="76">
        <v>163.86320799999993</v>
      </c>
      <c r="P525" s="26">
        <v>163.86320799999993</v>
      </c>
      <c r="Q525" s="39">
        <v>0</v>
      </c>
      <c r="R525" s="39">
        <v>1309.7267919999999</v>
      </c>
      <c r="S525" s="40">
        <v>1309.7267919999999</v>
      </c>
      <c r="T525" s="100" t="s">
        <v>47</v>
      </c>
    </row>
    <row r="526" spans="1:20" outlineLevel="2" x14ac:dyDescent="0.3">
      <c r="A526" s="35"/>
      <c r="B526" s="75">
        <v>0</v>
      </c>
      <c r="C526" s="76">
        <v>115.08</v>
      </c>
      <c r="D526" s="77">
        <v>115.08</v>
      </c>
      <c r="E526" s="75">
        <v>0</v>
      </c>
      <c r="F526" s="76">
        <v>12.796895999999997</v>
      </c>
      <c r="G526" s="26">
        <v>12.796895999999997</v>
      </c>
      <c r="H526" s="75">
        <v>0</v>
      </c>
      <c r="I526" s="76">
        <v>102.28310400000001</v>
      </c>
      <c r="J526" s="26">
        <v>102.28310400000001</v>
      </c>
      <c r="K526" s="39">
        <v>0</v>
      </c>
      <c r="L526" s="25">
        <v>1473.59</v>
      </c>
      <c r="M526" s="39">
        <v>1473.59</v>
      </c>
      <c r="N526" s="75">
        <v>0</v>
      </c>
      <c r="O526" s="76">
        <v>163.86320799999993</v>
      </c>
      <c r="P526" s="26">
        <v>163.86320799999993</v>
      </c>
      <c r="Q526" s="39">
        <v>0</v>
      </c>
      <c r="R526" s="39">
        <v>1309.7267919999999</v>
      </c>
      <c r="S526" s="40">
        <v>1309.7267919999999</v>
      </c>
      <c r="T526" s="106" t="s">
        <v>279</v>
      </c>
    </row>
    <row r="527" spans="1:20" outlineLevel="1" x14ac:dyDescent="0.3">
      <c r="A527" s="108" t="s">
        <v>129</v>
      </c>
      <c r="B527" s="110">
        <v>0</v>
      </c>
      <c r="C527" s="109">
        <v>115.08</v>
      </c>
      <c r="D527" s="111">
        <v>115.08</v>
      </c>
      <c r="E527" s="110">
        <v>0</v>
      </c>
      <c r="F527" s="109">
        <v>12.796895999999997</v>
      </c>
      <c r="G527" s="112">
        <v>12.796895999999997</v>
      </c>
      <c r="H527" s="110">
        <v>0</v>
      </c>
      <c r="I527" s="109">
        <v>102.28310400000001</v>
      </c>
      <c r="J527" s="112">
        <v>102.28310400000001</v>
      </c>
      <c r="K527" s="109">
        <v>0</v>
      </c>
      <c r="L527" s="113">
        <v>1473.59</v>
      </c>
      <c r="M527" s="109">
        <v>1473.59</v>
      </c>
      <c r="N527" s="110">
        <v>0</v>
      </c>
      <c r="O527" s="109">
        <v>163.86320799999993</v>
      </c>
      <c r="P527" s="112">
        <v>163.86320799999993</v>
      </c>
      <c r="Q527" s="109">
        <v>0</v>
      </c>
      <c r="R527" s="109">
        <v>1309.7267919999999</v>
      </c>
      <c r="S527" s="114">
        <v>1309.7267919999999</v>
      </c>
      <c r="T527" s="115"/>
    </row>
    <row r="528" spans="1:20" outlineLevel="3" x14ac:dyDescent="0.3">
      <c r="A528" s="35" t="s">
        <v>132</v>
      </c>
      <c r="B528" s="75">
        <v>0</v>
      </c>
      <c r="C528" s="76">
        <v>0</v>
      </c>
      <c r="D528" s="77">
        <v>0</v>
      </c>
      <c r="E528" s="75">
        <v>0</v>
      </c>
      <c r="F528" s="76">
        <v>0</v>
      </c>
      <c r="G528" s="26">
        <v>0</v>
      </c>
      <c r="H528" s="75">
        <v>0</v>
      </c>
      <c r="I528" s="76">
        <v>0</v>
      </c>
      <c r="J528" s="26">
        <v>0</v>
      </c>
      <c r="K528" s="39">
        <v>0</v>
      </c>
      <c r="L528" s="25">
        <v>286.10000000000002</v>
      </c>
      <c r="M528" s="39">
        <v>286.10000000000002</v>
      </c>
      <c r="N528" s="75">
        <v>0</v>
      </c>
      <c r="O528" s="76">
        <v>31.499609999999997</v>
      </c>
      <c r="P528" s="26">
        <v>31.499609999999997</v>
      </c>
      <c r="Q528" s="39">
        <v>0</v>
      </c>
      <c r="R528" s="39">
        <v>254.60039000000003</v>
      </c>
      <c r="S528" s="40">
        <v>254.60039000000003</v>
      </c>
      <c r="T528" s="100" t="s">
        <v>62</v>
      </c>
    </row>
    <row r="529" spans="1:20" outlineLevel="3" x14ac:dyDescent="0.3">
      <c r="A529" s="35" t="s">
        <v>132</v>
      </c>
      <c r="B529" s="75">
        <v>0</v>
      </c>
      <c r="C529" s="76">
        <v>604.5</v>
      </c>
      <c r="D529" s="77">
        <v>604.5</v>
      </c>
      <c r="E529" s="75">
        <v>0</v>
      </c>
      <c r="F529" s="76">
        <v>66.555449999999979</v>
      </c>
      <c r="G529" s="26">
        <v>66.555449999999979</v>
      </c>
      <c r="H529" s="75">
        <v>0</v>
      </c>
      <c r="I529" s="76">
        <v>537.94455000000005</v>
      </c>
      <c r="J529" s="26">
        <v>537.94455000000005</v>
      </c>
      <c r="K529" s="39">
        <v>0</v>
      </c>
      <c r="L529" s="25">
        <v>1753</v>
      </c>
      <c r="M529" s="39">
        <v>1753</v>
      </c>
      <c r="N529" s="75">
        <v>0</v>
      </c>
      <c r="O529" s="76">
        <v>193.00529999999995</v>
      </c>
      <c r="P529" s="26">
        <v>193.00529999999995</v>
      </c>
      <c r="Q529" s="39">
        <v>0</v>
      </c>
      <c r="R529" s="39">
        <v>1559.9947</v>
      </c>
      <c r="S529" s="40">
        <v>1559.9947</v>
      </c>
      <c r="T529" s="100" t="s">
        <v>62</v>
      </c>
    </row>
    <row r="530" spans="1:20" outlineLevel="3" x14ac:dyDescent="0.3">
      <c r="A530" s="35" t="s">
        <v>132</v>
      </c>
      <c r="B530" s="75">
        <v>0</v>
      </c>
      <c r="C530" s="76">
        <v>12234.29</v>
      </c>
      <c r="D530" s="77">
        <v>12234.29</v>
      </c>
      <c r="E530" s="75">
        <v>0</v>
      </c>
      <c r="F530" s="76">
        <v>1346.9953289999999</v>
      </c>
      <c r="G530" s="26">
        <v>1346.9953289999999</v>
      </c>
      <c r="H530" s="75">
        <v>0</v>
      </c>
      <c r="I530" s="76">
        <v>10887.294671000001</v>
      </c>
      <c r="J530" s="26">
        <v>10887.294671000001</v>
      </c>
      <c r="K530" s="39">
        <v>0</v>
      </c>
      <c r="L530" s="25">
        <v>55045.63</v>
      </c>
      <c r="M530" s="39">
        <v>55045.63</v>
      </c>
      <c r="N530" s="75">
        <v>0</v>
      </c>
      <c r="O530" s="76">
        <v>6060.5238629999985</v>
      </c>
      <c r="P530" s="26">
        <v>6060.5238629999985</v>
      </c>
      <c r="Q530" s="39">
        <v>0</v>
      </c>
      <c r="R530" s="39">
        <v>48985.106136999995</v>
      </c>
      <c r="S530" s="40">
        <v>48985.106136999995</v>
      </c>
      <c r="T530" s="100" t="s">
        <v>62</v>
      </c>
    </row>
    <row r="531" spans="1:20" outlineLevel="3" x14ac:dyDescent="0.3">
      <c r="A531" s="35" t="s">
        <v>132</v>
      </c>
      <c r="B531" s="75">
        <v>0</v>
      </c>
      <c r="C531" s="76">
        <v>9436.48</v>
      </c>
      <c r="D531" s="77">
        <v>9436.48</v>
      </c>
      <c r="E531" s="75">
        <v>0</v>
      </c>
      <c r="F531" s="76">
        <v>1038.9564479999997</v>
      </c>
      <c r="G531" s="26">
        <v>1038.9564479999997</v>
      </c>
      <c r="H531" s="75">
        <v>0</v>
      </c>
      <c r="I531" s="76">
        <v>8397.5235520000006</v>
      </c>
      <c r="J531" s="26">
        <v>8397.5235520000006</v>
      </c>
      <c r="K531" s="39">
        <v>0</v>
      </c>
      <c r="L531" s="25">
        <v>22884.799999999999</v>
      </c>
      <c r="M531" s="39">
        <v>22884.799999999999</v>
      </c>
      <c r="N531" s="75">
        <v>0</v>
      </c>
      <c r="O531" s="76">
        <v>2519.6164799999992</v>
      </c>
      <c r="P531" s="26">
        <v>2519.6164799999992</v>
      </c>
      <c r="Q531" s="39">
        <v>0</v>
      </c>
      <c r="R531" s="39">
        <v>20365.183519999999</v>
      </c>
      <c r="S531" s="40">
        <v>20365.183519999999</v>
      </c>
      <c r="T531" s="100" t="s">
        <v>62</v>
      </c>
    </row>
    <row r="532" spans="1:20" outlineLevel="3" x14ac:dyDescent="0.3">
      <c r="A532" s="35" t="s">
        <v>132</v>
      </c>
      <c r="B532" s="75">
        <v>0</v>
      </c>
      <c r="C532" s="76">
        <v>3794.84</v>
      </c>
      <c r="D532" s="77">
        <v>3794.84</v>
      </c>
      <c r="E532" s="75">
        <v>0</v>
      </c>
      <c r="F532" s="76">
        <v>417.81188399999991</v>
      </c>
      <c r="G532" s="26">
        <v>417.81188399999991</v>
      </c>
      <c r="H532" s="75">
        <v>0</v>
      </c>
      <c r="I532" s="76">
        <v>3377.0281160000004</v>
      </c>
      <c r="J532" s="26">
        <v>3377.0281160000004</v>
      </c>
      <c r="K532" s="39">
        <v>0</v>
      </c>
      <c r="L532" s="25">
        <v>12772.34</v>
      </c>
      <c r="M532" s="39">
        <v>12772.34</v>
      </c>
      <c r="N532" s="75">
        <v>0</v>
      </c>
      <c r="O532" s="76">
        <v>1406.2346339999997</v>
      </c>
      <c r="P532" s="26">
        <v>1406.2346339999997</v>
      </c>
      <c r="Q532" s="39">
        <v>0</v>
      </c>
      <c r="R532" s="39">
        <v>11366.105366</v>
      </c>
      <c r="S532" s="40">
        <v>11366.105366</v>
      </c>
      <c r="T532" s="100" t="s">
        <v>62</v>
      </c>
    </row>
    <row r="533" spans="1:20" outlineLevel="3" x14ac:dyDescent="0.3">
      <c r="A533" s="35" t="s">
        <v>132</v>
      </c>
      <c r="B533" s="75">
        <v>0</v>
      </c>
      <c r="C533" s="76">
        <v>3637.82</v>
      </c>
      <c r="D533" s="77">
        <v>3637.82</v>
      </c>
      <c r="E533" s="75">
        <v>0</v>
      </c>
      <c r="F533" s="76">
        <v>400.52398199999993</v>
      </c>
      <c r="G533" s="26">
        <v>400.52398199999993</v>
      </c>
      <c r="H533" s="75">
        <v>0</v>
      </c>
      <c r="I533" s="76">
        <v>3237.296018</v>
      </c>
      <c r="J533" s="26">
        <v>3237.296018</v>
      </c>
      <c r="K533" s="39">
        <v>0</v>
      </c>
      <c r="L533" s="25">
        <v>22272.68</v>
      </c>
      <c r="M533" s="39">
        <v>22272.68</v>
      </c>
      <c r="N533" s="75">
        <v>0</v>
      </c>
      <c r="O533" s="76">
        <v>2452.2220679999996</v>
      </c>
      <c r="P533" s="26">
        <v>2452.2220679999996</v>
      </c>
      <c r="Q533" s="39">
        <v>0</v>
      </c>
      <c r="R533" s="39">
        <v>19820.457932000001</v>
      </c>
      <c r="S533" s="40">
        <v>19820.457932000001</v>
      </c>
      <c r="T533" s="100" t="s">
        <v>62</v>
      </c>
    </row>
    <row r="534" spans="1:20" outlineLevel="3" x14ac:dyDescent="0.3">
      <c r="A534" s="35" t="s">
        <v>132</v>
      </c>
      <c r="B534" s="75">
        <v>0</v>
      </c>
      <c r="C534" s="76">
        <v>9975.11</v>
      </c>
      <c r="D534" s="77">
        <v>9975.11</v>
      </c>
      <c r="E534" s="75">
        <v>0</v>
      </c>
      <c r="F534" s="76">
        <v>1098.2596109999997</v>
      </c>
      <c r="G534" s="26">
        <v>1098.2596109999997</v>
      </c>
      <c r="H534" s="75">
        <v>0</v>
      </c>
      <c r="I534" s="76">
        <v>8876.8503890000011</v>
      </c>
      <c r="J534" s="26">
        <v>8876.8503890000011</v>
      </c>
      <c r="K534" s="39">
        <v>0</v>
      </c>
      <c r="L534" s="25">
        <v>28267.08</v>
      </c>
      <c r="M534" s="39">
        <v>28267.08</v>
      </c>
      <c r="N534" s="75">
        <v>0</v>
      </c>
      <c r="O534" s="76">
        <v>3112.2055079999996</v>
      </c>
      <c r="P534" s="26">
        <v>3112.2055079999996</v>
      </c>
      <c r="Q534" s="39">
        <v>0</v>
      </c>
      <c r="R534" s="39">
        <v>25154.874492000003</v>
      </c>
      <c r="S534" s="40">
        <v>25154.874492000003</v>
      </c>
      <c r="T534" s="100" t="s">
        <v>62</v>
      </c>
    </row>
    <row r="535" spans="1:20" outlineLevel="3" x14ac:dyDescent="0.3">
      <c r="A535" s="35" t="s">
        <v>132</v>
      </c>
      <c r="B535" s="75">
        <v>0</v>
      </c>
      <c r="C535" s="76">
        <v>8056.55</v>
      </c>
      <c r="D535" s="77">
        <v>8056.55</v>
      </c>
      <c r="E535" s="75">
        <v>0</v>
      </c>
      <c r="F535" s="76">
        <v>887.02615499999979</v>
      </c>
      <c r="G535" s="26">
        <v>887.02615499999979</v>
      </c>
      <c r="H535" s="75">
        <v>0</v>
      </c>
      <c r="I535" s="76">
        <v>7169.5238450000006</v>
      </c>
      <c r="J535" s="26">
        <v>7169.5238450000006</v>
      </c>
      <c r="K535" s="39">
        <v>0</v>
      </c>
      <c r="L535" s="25">
        <v>16436.11</v>
      </c>
      <c r="M535" s="39">
        <v>16436.11</v>
      </c>
      <c r="N535" s="75">
        <v>0</v>
      </c>
      <c r="O535" s="76">
        <v>1809.6157109999997</v>
      </c>
      <c r="P535" s="26">
        <v>1809.6157109999997</v>
      </c>
      <c r="Q535" s="39">
        <v>0</v>
      </c>
      <c r="R535" s="39">
        <v>14626.494289</v>
      </c>
      <c r="S535" s="40">
        <v>14626.494289</v>
      </c>
      <c r="T535" s="100" t="s">
        <v>62</v>
      </c>
    </row>
    <row r="536" spans="1:20" outlineLevel="3" x14ac:dyDescent="0.3">
      <c r="A536" s="35" t="s">
        <v>132</v>
      </c>
      <c r="B536" s="75">
        <v>0</v>
      </c>
      <c r="C536" s="76">
        <v>25</v>
      </c>
      <c r="D536" s="77">
        <v>25</v>
      </c>
      <c r="E536" s="75">
        <v>0</v>
      </c>
      <c r="F536" s="76">
        <v>2.7524999999999995</v>
      </c>
      <c r="G536" s="26">
        <v>2.7524999999999995</v>
      </c>
      <c r="H536" s="75">
        <v>0</v>
      </c>
      <c r="I536" s="76">
        <v>22.247500000000002</v>
      </c>
      <c r="J536" s="26">
        <v>22.247500000000002</v>
      </c>
      <c r="K536" s="39">
        <v>0</v>
      </c>
      <c r="L536" s="25">
        <v>25</v>
      </c>
      <c r="M536" s="39">
        <v>25</v>
      </c>
      <c r="N536" s="75">
        <v>0</v>
      </c>
      <c r="O536" s="76">
        <v>2.7524999999999995</v>
      </c>
      <c r="P536" s="26">
        <v>2.7524999999999995</v>
      </c>
      <c r="Q536" s="39">
        <v>0</v>
      </c>
      <c r="R536" s="39">
        <v>22.247500000000002</v>
      </c>
      <c r="S536" s="40">
        <v>22.247500000000002</v>
      </c>
      <c r="T536" s="100" t="s">
        <v>62</v>
      </c>
    </row>
    <row r="537" spans="1:20" outlineLevel="3" x14ac:dyDescent="0.3">
      <c r="A537" s="35" t="s">
        <v>132</v>
      </c>
      <c r="B537" s="75">
        <v>0</v>
      </c>
      <c r="C537" s="76">
        <v>915.82</v>
      </c>
      <c r="D537" s="77">
        <v>915.82</v>
      </c>
      <c r="E537" s="75">
        <v>0</v>
      </c>
      <c r="F537" s="76">
        <v>100.83178199999999</v>
      </c>
      <c r="G537" s="26">
        <v>100.83178199999999</v>
      </c>
      <c r="H537" s="75">
        <v>0</v>
      </c>
      <c r="I537" s="76">
        <v>814.98821800000007</v>
      </c>
      <c r="J537" s="26">
        <v>814.98821800000007</v>
      </c>
      <c r="K537" s="39">
        <v>0</v>
      </c>
      <c r="L537" s="25">
        <v>4313.72</v>
      </c>
      <c r="M537" s="39">
        <v>4313.72</v>
      </c>
      <c r="N537" s="75">
        <v>0</v>
      </c>
      <c r="O537" s="76">
        <v>474.94057199999992</v>
      </c>
      <c r="P537" s="26">
        <v>474.94057199999992</v>
      </c>
      <c r="Q537" s="39">
        <v>0</v>
      </c>
      <c r="R537" s="39">
        <v>3838.7794280000003</v>
      </c>
      <c r="S537" s="40">
        <v>3838.7794280000003</v>
      </c>
      <c r="T537" s="100" t="s">
        <v>62</v>
      </c>
    </row>
    <row r="538" spans="1:20" outlineLevel="3" x14ac:dyDescent="0.3">
      <c r="A538" s="35" t="s">
        <v>132</v>
      </c>
      <c r="B538" s="75">
        <v>0</v>
      </c>
      <c r="C538" s="76">
        <v>3463.24</v>
      </c>
      <c r="D538" s="77">
        <v>3463.24</v>
      </c>
      <c r="E538" s="75">
        <v>0</v>
      </c>
      <c r="F538" s="76">
        <v>381.3027239999999</v>
      </c>
      <c r="G538" s="26">
        <v>381.3027239999999</v>
      </c>
      <c r="H538" s="75">
        <v>0</v>
      </c>
      <c r="I538" s="76">
        <v>3081.9372759999997</v>
      </c>
      <c r="J538" s="26">
        <v>3081.9372759999997</v>
      </c>
      <c r="K538" s="39">
        <v>0</v>
      </c>
      <c r="L538" s="25">
        <v>9648.09</v>
      </c>
      <c r="M538" s="39">
        <v>9648.09</v>
      </c>
      <c r="N538" s="75">
        <v>0</v>
      </c>
      <c r="O538" s="76">
        <v>1062.2547089999998</v>
      </c>
      <c r="P538" s="26">
        <v>1062.2547089999998</v>
      </c>
      <c r="Q538" s="39">
        <v>0</v>
      </c>
      <c r="R538" s="39">
        <v>8585.8352909999994</v>
      </c>
      <c r="S538" s="40">
        <v>8585.8352909999994</v>
      </c>
      <c r="T538" s="100" t="s">
        <v>62</v>
      </c>
    </row>
    <row r="539" spans="1:20" outlineLevel="3" x14ac:dyDescent="0.3">
      <c r="A539" s="35" t="s">
        <v>132</v>
      </c>
      <c r="B539" s="75">
        <v>0</v>
      </c>
      <c r="C539" s="76">
        <v>4813.57</v>
      </c>
      <c r="D539" s="77">
        <v>4813.57</v>
      </c>
      <c r="E539" s="75">
        <v>0</v>
      </c>
      <c r="F539" s="76">
        <v>529.9740569999999</v>
      </c>
      <c r="G539" s="26">
        <v>529.9740569999999</v>
      </c>
      <c r="H539" s="75">
        <v>0</v>
      </c>
      <c r="I539" s="76">
        <v>4283.5959430000003</v>
      </c>
      <c r="J539" s="26">
        <v>4283.5959430000003</v>
      </c>
      <c r="K539" s="39">
        <v>0</v>
      </c>
      <c r="L539" s="25">
        <v>4779.33</v>
      </c>
      <c r="M539" s="39">
        <v>4779.33</v>
      </c>
      <c r="N539" s="75">
        <v>0</v>
      </c>
      <c r="O539" s="76">
        <v>526.20423299999993</v>
      </c>
      <c r="P539" s="26">
        <v>526.20423299999993</v>
      </c>
      <c r="Q539" s="39">
        <v>0</v>
      </c>
      <c r="R539" s="39">
        <v>4253.1257669999995</v>
      </c>
      <c r="S539" s="40">
        <v>4253.1257669999995</v>
      </c>
      <c r="T539" s="100" t="s">
        <v>62</v>
      </c>
    </row>
    <row r="540" spans="1:20" outlineLevel="2" x14ac:dyDescent="0.3">
      <c r="A540" s="35"/>
      <c r="B540" s="75">
        <v>0</v>
      </c>
      <c r="C540" s="76">
        <v>56957.22</v>
      </c>
      <c r="D540" s="77">
        <v>56957.22</v>
      </c>
      <c r="E540" s="75">
        <v>0</v>
      </c>
      <c r="F540" s="76">
        <v>6270.9899219999988</v>
      </c>
      <c r="G540" s="26">
        <v>6270.9899219999988</v>
      </c>
      <c r="H540" s="75">
        <v>0</v>
      </c>
      <c r="I540" s="76">
        <v>50686.230078000001</v>
      </c>
      <c r="J540" s="26">
        <v>50686.230078000001</v>
      </c>
      <c r="K540" s="39">
        <v>0</v>
      </c>
      <c r="L540" s="25">
        <v>178483.87999999998</v>
      </c>
      <c r="M540" s="39">
        <v>178483.87999999998</v>
      </c>
      <c r="N540" s="75">
        <v>0</v>
      </c>
      <c r="O540" s="76">
        <v>19651.075187999995</v>
      </c>
      <c r="P540" s="26">
        <v>19651.075187999995</v>
      </c>
      <c r="Q540" s="39">
        <v>0</v>
      </c>
      <c r="R540" s="39">
        <v>158832.80481200002</v>
      </c>
      <c r="S540" s="40">
        <v>158832.80481200002</v>
      </c>
      <c r="T540" s="106" t="s">
        <v>272</v>
      </c>
    </row>
    <row r="541" spans="1:20" outlineLevel="3" x14ac:dyDescent="0.3">
      <c r="A541" s="35" t="s">
        <v>132</v>
      </c>
      <c r="B541" s="75">
        <v>0</v>
      </c>
      <c r="C541" s="76">
        <v>85876.15</v>
      </c>
      <c r="D541" s="77">
        <v>85876.15</v>
      </c>
      <c r="E541" s="75">
        <v>0</v>
      </c>
      <c r="F541" s="76">
        <v>6861.5043849999975</v>
      </c>
      <c r="G541" s="26">
        <v>6861.5043849999975</v>
      </c>
      <c r="H541" s="75">
        <v>0</v>
      </c>
      <c r="I541" s="76">
        <v>79014.645615000001</v>
      </c>
      <c r="J541" s="26">
        <v>79014.645615000001</v>
      </c>
      <c r="K541" s="39">
        <v>0</v>
      </c>
      <c r="L541" s="25">
        <v>255301.11000000002</v>
      </c>
      <c r="M541" s="39">
        <v>255301.11000000002</v>
      </c>
      <c r="N541" s="75">
        <v>0</v>
      </c>
      <c r="O541" s="76">
        <v>20398.558688999994</v>
      </c>
      <c r="P541" s="26">
        <v>20398.558688999994</v>
      </c>
      <c r="Q541" s="39">
        <v>0</v>
      </c>
      <c r="R541" s="39">
        <v>234902.55131100002</v>
      </c>
      <c r="S541" s="40">
        <v>234902.55131100002</v>
      </c>
      <c r="T541" s="100" t="s">
        <v>50</v>
      </c>
    </row>
    <row r="542" spans="1:20" outlineLevel="3" x14ac:dyDescent="0.3">
      <c r="A542" s="35" t="s">
        <v>132</v>
      </c>
      <c r="B542" s="75">
        <v>0</v>
      </c>
      <c r="C542" s="76">
        <v>6493.91</v>
      </c>
      <c r="D542" s="77">
        <v>6493.91</v>
      </c>
      <c r="E542" s="75">
        <v>0</v>
      </c>
      <c r="F542" s="76">
        <v>518.86340899999982</v>
      </c>
      <c r="G542" s="26">
        <v>518.86340899999982</v>
      </c>
      <c r="H542" s="75">
        <v>0</v>
      </c>
      <c r="I542" s="76">
        <v>5975.0465910000003</v>
      </c>
      <c r="J542" s="26">
        <v>5975.0465910000003</v>
      </c>
      <c r="K542" s="39">
        <v>0</v>
      </c>
      <c r="L542" s="25">
        <v>18387.150000000001</v>
      </c>
      <c r="M542" s="39">
        <v>18387.150000000001</v>
      </c>
      <c r="N542" s="75">
        <v>0</v>
      </c>
      <c r="O542" s="76">
        <v>1469.1332849999997</v>
      </c>
      <c r="P542" s="26">
        <v>1469.1332849999997</v>
      </c>
      <c r="Q542" s="39">
        <v>0</v>
      </c>
      <c r="R542" s="39">
        <v>16918.016715000002</v>
      </c>
      <c r="S542" s="40">
        <v>16918.016715000002</v>
      </c>
      <c r="T542" s="100" t="s">
        <v>50</v>
      </c>
    </row>
    <row r="543" spans="1:20" outlineLevel="3" x14ac:dyDescent="0.3">
      <c r="A543" s="35" t="s">
        <v>132</v>
      </c>
      <c r="B543" s="75">
        <v>0</v>
      </c>
      <c r="C543" s="76">
        <v>527.26</v>
      </c>
      <c r="D543" s="77">
        <v>527.26</v>
      </c>
      <c r="E543" s="75">
        <v>0</v>
      </c>
      <c r="F543" s="76">
        <v>42.128073999999984</v>
      </c>
      <c r="G543" s="26">
        <v>42.128073999999984</v>
      </c>
      <c r="H543" s="75">
        <v>0</v>
      </c>
      <c r="I543" s="76">
        <v>485.13192600000002</v>
      </c>
      <c r="J543" s="26">
        <v>485.13192600000002</v>
      </c>
      <c r="K543" s="39">
        <v>0</v>
      </c>
      <c r="L543" s="25">
        <v>527.26</v>
      </c>
      <c r="M543" s="39">
        <v>527.26</v>
      </c>
      <c r="N543" s="75">
        <v>0</v>
      </c>
      <c r="O543" s="76">
        <v>42.128073999999984</v>
      </c>
      <c r="P543" s="26">
        <v>42.128073999999984</v>
      </c>
      <c r="Q543" s="39">
        <v>0</v>
      </c>
      <c r="R543" s="39">
        <v>485.13192600000002</v>
      </c>
      <c r="S543" s="40">
        <v>485.13192600000002</v>
      </c>
      <c r="T543" s="100" t="s">
        <v>50</v>
      </c>
    </row>
    <row r="544" spans="1:20" outlineLevel="2" x14ac:dyDescent="0.3">
      <c r="A544" s="35"/>
      <c r="B544" s="75">
        <v>0</v>
      </c>
      <c r="C544" s="76">
        <v>92897.319999999992</v>
      </c>
      <c r="D544" s="77">
        <v>92897.319999999992</v>
      </c>
      <c r="E544" s="75">
        <v>0</v>
      </c>
      <c r="F544" s="76">
        <v>7422.4958679999972</v>
      </c>
      <c r="G544" s="26">
        <v>7422.4958679999972</v>
      </c>
      <c r="H544" s="75">
        <v>0</v>
      </c>
      <c r="I544" s="76">
        <v>85474.824132000009</v>
      </c>
      <c r="J544" s="26">
        <v>85474.824132000009</v>
      </c>
      <c r="K544" s="39">
        <v>0</v>
      </c>
      <c r="L544" s="25">
        <v>274215.52</v>
      </c>
      <c r="M544" s="39">
        <v>274215.52</v>
      </c>
      <c r="N544" s="75">
        <v>0</v>
      </c>
      <c r="O544" s="76">
        <v>21909.820047999994</v>
      </c>
      <c r="P544" s="26">
        <v>21909.820047999994</v>
      </c>
      <c r="Q544" s="39">
        <v>0</v>
      </c>
      <c r="R544" s="39">
        <v>252305.69995200002</v>
      </c>
      <c r="S544" s="40">
        <v>252305.69995200002</v>
      </c>
      <c r="T544" s="106" t="s">
        <v>275</v>
      </c>
    </row>
    <row r="545" spans="1:20" outlineLevel="3" x14ac:dyDescent="0.3">
      <c r="A545" s="35" t="s">
        <v>132</v>
      </c>
      <c r="B545" s="75">
        <v>0</v>
      </c>
      <c r="C545" s="76">
        <v>9826.61</v>
      </c>
      <c r="D545" s="77">
        <v>9826.61</v>
      </c>
      <c r="E545" s="75">
        <v>0</v>
      </c>
      <c r="F545" s="76">
        <v>1092.7190319999997</v>
      </c>
      <c r="G545" s="26">
        <v>1092.7190319999997</v>
      </c>
      <c r="H545" s="75">
        <v>0</v>
      </c>
      <c r="I545" s="76">
        <v>8733.8909680000015</v>
      </c>
      <c r="J545" s="26">
        <v>8733.8909680000015</v>
      </c>
      <c r="K545" s="39">
        <v>0</v>
      </c>
      <c r="L545" s="25">
        <v>23651.64</v>
      </c>
      <c r="M545" s="39">
        <v>23651.64</v>
      </c>
      <c r="N545" s="75">
        <v>0</v>
      </c>
      <c r="O545" s="76">
        <v>2630.062367999999</v>
      </c>
      <c r="P545" s="26">
        <v>2630.062367999999</v>
      </c>
      <c r="Q545" s="39">
        <v>0</v>
      </c>
      <c r="R545" s="39">
        <v>21021.577632</v>
      </c>
      <c r="S545" s="40">
        <v>21021.577632</v>
      </c>
      <c r="T545" s="100" t="s">
        <v>47</v>
      </c>
    </row>
    <row r="546" spans="1:20" outlineLevel="3" x14ac:dyDescent="0.3">
      <c r="A546" s="35" t="s">
        <v>132</v>
      </c>
      <c r="B546" s="75">
        <v>0</v>
      </c>
      <c r="C546" s="76">
        <v>7608.16</v>
      </c>
      <c r="D546" s="77">
        <v>7608.16</v>
      </c>
      <c r="E546" s="75">
        <v>0</v>
      </c>
      <c r="F546" s="76">
        <v>846.02739199999974</v>
      </c>
      <c r="G546" s="26">
        <v>846.02739199999974</v>
      </c>
      <c r="H546" s="75">
        <v>0</v>
      </c>
      <c r="I546" s="76">
        <v>6762.1326079999999</v>
      </c>
      <c r="J546" s="26">
        <v>6762.1326079999999</v>
      </c>
      <c r="K546" s="39">
        <v>0</v>
      </c>
      <c r="L546" s="25">
        <v>18149.260000000002</v>
      </c>
      <c r="M546" s="39">
        <v>18149.260000000002</v>
      </c>
      <c r="N546" s="75">
        <v>0</v>
      </c>
      <c r="O546" s="76">
        <v>2018.1977119999997</v>
      </c>
      <c r="P546" s="26">
        <v>2018.1977119999997</v>
      </c>
      <c r="Q546" s="39">
        <v>0</v>
      </c>
      <c r="R546" s="39">
        <v>16131.062288000003</v>
      </c>
      <c r="S546" s="40">
        <v>16131.062288000003</v>
      </c>
      <c r="T546" s="100" t="s">
        <v>47</v>
      </c>
    </row>
    <row r="547" spans="1:20" outlineLevel="3" x14ac:dyDescent="0.3">
      <c r="A547" s="35" t="s">
        <v>132</v>
      </c>
      <c r="B547" s="75">
        <v>0</v>
      </c>
      <c r="C547" s="76">
        <v>54978.91</v>
      </c>
      <c r="D547" s="77">
        <v>54978.91</v>
      </c>
      <c r="E547" s="75">
        <v>0</v>
      </c>
      <c r="F547" s="76">
        <v>6113.6547919999985</v>
      </c>
      <c r="G547" s="26">
        <v>6113.6547919999985</v>
      </c>
      <c r="H547" s="75">
        <v>0</v>
      </c>
      <c r="I547" s="76">
        <v>48865.255208000002</v>
      </c>
      <c r="J547" s="26">
        <v>48865.255208000002</v>
      </c>
      <c r="K547" s="39">
        <v>0</v>
      </c>
      <c r="L547" s="25">
        <v>162677.39000000001</v>
      </c>
      <c r="M547" s="39">
        <v>162677.39000000001</v>
      </c>
      <c r="N547" s="75">
        <v>0</v>
      </c>
      <c r="O547" s="76">
        <v>18089.725767999997</v>
      </c>
      <c r="P547" s="26">
        <v>18089.725767999997</v>
      </c>
      <c r="Q547" s="39">
        <v>0</v>
      </c>
      <c r="R547" s="39">
        <v>144587.66423200001</v>
      </c>
      <c r="S547" s="40">
        <v>144587.66423200001</v>
      </c>
      <c r="T547" s="100" t="s">
        <v>47</v>
      </c>
    </row>
    <row r="548" spans="1:20" outlineLevel="3" x14ac:dyDescent="0.3">
      <c r="A548" s="35" t="s">
        <v>132</v>
      </c>
      <c r="B548" s="75">
        <v>0</v>
      </c>
      <c r="C548" s="76">
        <v>-68107.44</v>
      </c>
      <c r="D548" s="77">
        <v>-68107.44</v>
      </c>
      <c r="E548" s="75">
        <v>0</v>
      </c>
      <c r="F548" s="76">
        <v>-7573.5473279999978</v>
      </c>
      <c r="G548" s="26">
        <v>-7573.5473279999978</v>
      </c>
      <c r="H548" s="75">
        <v>0</v>
      </c>
      <c r="I548" s="76">
        <v>-60533.892672000002</v>
      </c>
      <c r="J548" s="26">
        <v>-60533.892672000002</v>
      </c>
      <c r="K548" s="39">
        <v>0</v>
      </c>
      <c r="L548" s="25">
        <v>-200184.87</v>
      </c>
      <c r="M548" s="39">
        <v>-200184.87</v>
      </c>
      <c r="N548" s="75">
        <v>0</v>
      </c>
      <c r="O548" s="76">
        <v>-22260.557543999992</v>
      </c>
      <c r="P548" s="26">
        <v>-22260.557543999992</v>
      </c>
      <c r="Q548" s="39">
        <v>0</v>
      </c>
      <c r="R548" s="39">
        <v>-177924.31245600001</v>
      </c>
      <c r="S548" s="40">
        <v>-177924.31245600001</v>
      </c>
      <c r="T548" s="100" t="s">
        <v>47</v>
      </c>
    </row>
    <row r="549" spans="1:20" outlineLevel="3" x14ac:dyDescent="0.3">
      <c r="A549" s="35" t="s">
        <v>132</v>
      </c>
      <c r="B549" s="75">
        <v>0</v>
      </c>
      <c r="C549" s="76">
        <v>3</v>
      </c>
      <c r="D549" s="77">
        <v>3</v>
      </c>
      <c r="E549" s="75">
        <v>0</v>
      </c>
      <c r="F549" s="76">
        <v>0.3335999999999999</v>
      </c>
      <c r="G549" s="26">
        <v>0.3335999999999999</v>
      </c>
      <c r="H549" s="75">
        <v>0</v>
      </c>
      <c r="I549" s="76">
        <v>2.6664000000000003</v>
      </c>
      <c r="J549" s="26">
        <v>2.6664000000000003</v>
      </c>
      <c r="K549" s="39">
        <v>0</v>
      </c>
      <c r="L549" s="25">
        <v>3</v>
      </c>
      <c r="M549" s="39">
        <v>3</v>
      </c>
      <c r="N549" s="75">
        <v>0</v>
      </c>
      <c r="O549" s="76">
        <v>0.3335999999999999</v>
      </c>
      <c r="P549" s="26">
        <v>0.3335999999999999</v>
      </c>
      <c r="Q549" s="39">
        <v>0</v>
      </c>
      <c r="R549" s="39">
        <v>2.6664000000000003</v>
      </c>
      <c r="S549" s="40">
        <v>2.6664000000000003</v>
      </c>
      <c r="T549" s="100" t="s">
        <v>47</v>
      </c>
    </row>
    <row r="550" spans="1:20" outlineLevel="2" x14ac:dyDescent="0.3">
      <c r="A550" s="35"/>
      <c r="B550" s="75">
        <v>0</v>
      </c>
      <c r="C550" s="76">
        <v>4309.2400000000052</v>
      </c>
      <c r="D550" s="77">
        <v>4309.2400000000052</v>
      </c>
      <c r="E550" s="75">
        <v>0</v>
      </c>
      <c r="F550" s="76">
        <v>479.18748800000054</v>
      </c>
      <c r="G550" s="26">
        <v>479.18748800000054</v>
      </c>
      <c r="H550" s="75">
        <v>0</v>
      </c>
      <c r="I550" s="76">
        <v>3830.0525120000002</v>
      </c>
      <c r="J550" s="26">
        <v>3830.0525120000002</v>
      </c>
      <c r="K550" s="39">
        <v>0</v>
      </c>
      <c r="L550" s="25">
        <v>4296.4200000000128</v>
      </c>
      <c r="M550" s="39">
        <v>4296.4200000000128</v>
      </c>
      <c r="N550" s="75">
        <v>0</v>
      </c>
      <c r="O550" s="76">
        <v>477.76190400000456</v>
      </c>
      <c r="P550" s="26">
        <v>477.76190400000456</v>
      </c>
      <c r="Q550" s="39">
        <v>0</v>
      </c>
      <c r="R550" s="39">
        <v>3818.6580959999828</v>
      </c>
      <c r="S550" s="40">
        <v>3818.6580959999828</v>
      </c>
      <c r="T550" s="106" t="s">
        <v>279</v>
      </c>
    </row>
    <row r="551" spans="1:20" outlineLevel="3" x14ac:dyDescent="0.3">
      <c r="A551" s="35" t="s">
        <v>132</v>
      </c>
      <c r="B551" s="75">
        <v>11479.32</v>
      </c>
      <c r="C551" s="76">
        <v>0</v>
      </c>
      <c r="D551" s="77">
        <v>11479.32</v>
      </c>
      <c r="E551" s="75">
        <v>0</v>
      </c>
      <c r="F551" s="76">
        <v>0</v>
      </c>
      <c r="G551" s="26">
        <v>0</v>
      </c>
      <c r="H551" s="75">
        <v>11479.32</v>
      </c>
      <c r="I551" s="76">
        <v>0</v>
      </c>
      <c r="J551" s="26">
        <v>11479.32</v>
      </c>
      <c r="K551" s="39">
        <v>14262</v>
      </c>
      <c r="L551" s="25">
        <v>0</v>
      </c>
      <c r="M551" s="39">
        <v>14262</v>
      </c>
      <c r="N551" s="75">
        <v>0</v>
      </c>
      <c r="O551" s="76">
        <v>0</v>
      </c>
      <c r="P551" s="26">
        <v>0</v>
      </c>
      <c r="Q551" s="39">
        <v>14262</v>
      </c>
      <c r="R551" s="39">
        <v>0</v>
      </c>
      <c r="S551" s="40">
        <v>14262</v>
      </c>
      <c r="T551" s="100" t="s">
        <v>63</v>
      </c>
    </row>
    <row r="552" spans="1:20" outlineLevel="3" x14ac:dyDescent="0.3">
      <c r="A552" s="35" t="s">
        <v>132</v>
      </c>
      <c r="B552" s="75">
        <v>115705.17</v>
      </c>
      <c r="C552" s="76">
        <v>0</v>
      </c>
      <c r="D552" s="77">
        <v>115705.17</v>
      </c>
      <c r="E552" s="75">
        <v>0</v>
      </c>
      <c r="F552" s="76">
        <v>0</v>
      </c>
      <c r="G552" s="26">
        <v>0</v>
      </c>
      <c r="H552" s="75">
        <v>115705.17</v>
      </c>
      <c r="I552" s="76">
        <v>0</v>
      </c>
      <c r="J552" s="26">
        <v>115705.17</v>
      </c>
      <c r="K552" s="39">
        <v>394099.41</v>
      </c>
      <c r="L552" s="25">
        <v>0</v>
      </c>
      <c r="M552" s="39">
        <v>394099.41</v>
      </c>
      <c r="N552" s="75">
        <v>0</v>
      </c>
      <c r="O552" s="76">
        <v>0</v>
      </c>
      <c r="P552" s="26">
        <v>0</v>
      </c>
      <c r="Q552" s="39">
        <v>394099.41</v>
      </c>
      <c r="R552" s="39">
        <v>0</v>
      </c>
      <c r="S552" s="40">
        <v>394099.41</v>
      </c>
      <c r="T552" s="100" t="s">
        <v>63</v>
      </c>
    </row>
    <row r="553" spans="1:20" outlineLevel="3" x14ac:dyDescent="0.3">
      <c r="A553" s="35" t="s">
        <v>132</v>
      </c>
      <c r="B553" s="75">
        <v>14025</v>
      </c>
      <c r="C553" s="76">
        <v>0</v>
      </c>
      <c r="D553" s="77">
        <v>14025</v>
      </c>
      <c r="E553" s="75">
        <v>0</v>
      </c>
      <c r="F553" s="76">
        <v>0</v>
      </c>
      <c r="G553" s="26">
        <v>0</v>
      </c>
      <c r="H553" s="75">
        <v>14025</v>
      </c>
      <c r="I553" s="76">
        <v>0</v>
      </c>
      <c r="J553" s="26">
        <v>14025</v>
      </c>
      <c r="K553" s="39">
        <v>43800</v>
      </c>
      <c r="L553" s="25">
        <v>0</v>
      </c>
      <c r="M553" s="39">
        <v>43800</v>
      </c>
      <c r="N553" s="75">
        <v>0</v>
      </c>
      <c r="O553" s="76">
        <v>0</v>
      </c>
      <c r="P553" s="26">
        <v>0</v>
      </c>
      <c r="Q553" s="39">
        <v>43800</v>
      </c>
      <c r="R553" s="39">
        <v>0</v>
      </c>
      <c r="S553" s="40">
        <v>43800</v>
      </c>
      <c r="T553" s="100" t="s">
        <v>63</v>
      </c>
    </row>
    <row r="554" spans="1:20" outlineLevel="3" x14ac:dyDescent="0.3">
      <c r="A554" s="35" t="s">
        <v>132</v>
      </c>
      <c r="B554" s="75">
        <v>18390.849999999999</v>
      </c>
      <c r="C554" s="76">
        <v>0</v>
      </c>
      <c r="D554" s="77">
        <v>18390.849999999999</v>
      </c>
      <c r="E554" s="75">
        <v>0</v>
      </c>
      <c r="F554" s="76">
        <v>0</v>
      </c>
      <c r="G554" s="26">
        <v>0</v>
      </c>
      <c r="H554" s="75">
        <v>18390.849999999999</v>
      </c>
      <c r="I554" s="76">
        <v>0</v>
      </c>
      <c r="J554" s="26">
        <v>18390.849999999999</v>
      </c>
      <c r="K554" s="39">
        <v>65571.76999999999</v>
      </c>
      <c r="L554" s="25">
        <v>0</v>
      </c>
      <c r="M554" s="39">
        <v>65571.76999999999</v>
      </c>
      <c r="N554" s="75">
        <v>0</v>
      </c>
      <c r="O554" s="76">
        <v>0</v>
      </c>
      <c r="P554" s="26">
        <v>0</v>
      </c>
      <c r="Q554" s="39">
        <v>65571.76999999999</v>
      </c>
      <c r="R554" s="39">
        <v>0</v>
      </c>
      <c r="S554" s="40">
        <v>65571.76999999999</v>
      </c>
      <c r="T554" s="100" t="s">
        <v>63</v>
      </c>
    </row>
    <row r="555" spans="1:20" outlineLevel="3" x14ac:dyDescent="0.3">
      <c r="A555" s="35" t="s">
        <v>132</v>
      </c>
      <c r="B555" s="75">
        <v>16100</v>
      </c>
      <c r="C555" s="76">
        <v>0</v>
      </c>
      <c r="D555" s="77">
        <v>16100</v>
      </c>
      <c r="E555" s="75">
        <v>0</v>
      </c>
      <c r="F555" s="76">
        <v>0</v>
      </c>
      <c r="G555" s="26">
        <v>0</v>
      </c>
      <c r="H555" s="75">
        <v>16100</v>
      </c>
      <c r="I555" s="76">
        <v>0</v>
      </c>
      <c r="J555" s="26">
        <v>16100</v>
      </c>
      <c r="K555" s="39">
        <v>51670</v>
      </c>
      <c r="L555" s="25">
        <v>0</v>
      </c>
      <c r="M555" s="39">
        <v>51670</v>
      </c>
      <c r="N555" s="75">
        <v>0</v>
      </c>
      <c r="O555" s="76">
        <v>0</v>
      </c>
      <c r="P555" s="26">
        <v>0</v>
      </c>
      <c r="Q555" s="39">
        <v>51670</v>
      </c>
      <c r="R555" s="39">
        <v>0</v>
      </c>
      <c r="S555" s="40">
        <v>51670</v>
      </c>
      <c r="T555" s="100" t="s">
        <v>63</v>
      </c>
    </row>
    <row r="556" spans="1:20" outlineLevel="3" x14ac:dyDescent="0.3">
      <c r="A556" s="35" t="s">
        <v>132</v>
      </c>
      <c r="B556" s="75">
        <v>-176256.66</v>
      </c>
      <c r="C556" s="76">
        <v>0</v>
      </c>
      <c r="D556" s="77">
        <v>-176256.66</v>
      </c>
      <c r="E556" s="75">
        <v>0</v>
      </c>
      <c r="F556" s="76">
        <v>0</v>
      </c>
      <c r="G556" s="26">
        <v>0</v>
      </c>
      <c r="H556" s="75">
        <v>-176256.66</v>
      </c>
      <c r="I556" s="76">
        <v>0</v>
      </c>
      <c r="J556" s="26">
        <v>-176256.66</v>
      </c>
      <c r="K556" s="39">
        <v>-701217.05</v>
      </c>
      <c r="L556" s="25">
        <v>0</v>
      </c>
      <c r="M556" s="39">
        <v>-701217.05</v>
      </c>
      <c r="N556" s="75">
        <v>0</v>
      </c>
      <c r="O556" s="76">
        <v>0</v>
      </c>
      <c r="P556" s="26">
        <v>0</v>
      </c>
      <c r="Q556" s="39">
        <v>-701217.05</v>
      </c>
      <c r="R556" s="39">
        <v>0</v>
      </c>
      <c r="S556" s="40">
        <v>-701217.05</v>
      </c>
      <c r="T556" s="100" t="s">
        <v>63</v>
      </c>
    </row>
    <row r="557" spans="1:20" outlineLevel="3" x14ac:dyDescent="0.3">
      <c r="A557" s="35" t="s">
        <v>132</v>
      </c>
      <c r="B557" s="75">
        <v>0</v>
      </c>
      <c r="C557" s="76">
        <v>0</v>
      </c>
      <c r="D557" s="77">
        <v>0</v>
      </c>
      <c r="E557" s="75">
        <v>0</v>
      </c>
      <c r="F557" s="76">
        <v>0</v>
      </c>
      <c r="G557" s="26">
        <v>0</v>
      </c>
      <c r="H557" s="75">
        <v>0</v>
      </c>
      <c r="I557" s="76">
        <v>0</v>
      </c>
      <c r="J557" s="26">
        <v>0</v>
      </c>
      <c r="K557" s="39">
        <v>10063.17</v>
      </c>
      <c r="L557" s="25">
        <v>0</v>
      </c>
      <c r="M557" s="39">
        <v>10063.17</v>
      </c>
      <c r="N557" s="75">
        <v>0</v>
      </c>
      <c r="O557" s="76">
        <v>0</v>
      </c>
      <c r="P557" s="26">
        <v>0</v>
      </c>
      <c r="Q557" s="39">
        <v>10063.17</v>
      </c>
      <c r="R557" s="39">
        <v>0</v>
      </c>
      <c r="S557" s="40">
        <v>10063.17</v>
      </c>
      <c r="T557" s="100" t="s">
        <v>63</v>
      </c>
    </row>
    <row r="558" spans="1:20" outlineLevel="3" x14ac:dyDescent="0.3">
      <c r="A558" s="35" t="s">
        <v>132</v>
      </c>
      <c r="B558" s="75">
        <v>0</v>
      </c>
      <c r="C558" s="76">
        <v>0</v>
      </c>
      <c r="D558" s="77">
        <v>0</v>
      </c>
      <c r="E558" s="75">
        <v>0</v>
      </c>
      <c r="F558" s="76">
        <v>0</v>
      </c>
      <c r="G558" s="26">
        <v>0</v>
      </c>
      <c r="H558" s="75">
        <v>0</v>
      </c>
      <c r="I558" s="76">
        <v>0</v>
      </c>
      <c r="J558" s="26">
        <v>0</v>
      </c>
      <c r="K558" s="39">
        <v>120000</v>
      </c>
      <c r="L558" s="25">
        <v>0</v>
      </c>
      <c r="M558" s="39">
        <v>120000</v>
      </c>
      <c r="N558" s="75">
        <v>0</v>
      </c>
      <c r="O558" s="76">
        <v>0</v>
      </c>
      <c r="P558" s="26">
        <v>0</v>
      </c>
      <c r="Q558" s="39">
        <v>120000</v>
      </c>
      <c r="R558" s="39">
        <v>0</v>
      </c>
      <c r="S558" s="40">
        <v>120000</v>
      </c>
      <c r="T558" s="100" t="s">
        <v>63</v>
      </c>
    </row>
    <row r="559" spans="1:20" outlineLevel="3" x14ac:dyDescent="0.3">
      <c r="A559" s="35" t="s">
        <v>132</v>
      </c>
      <c r="B559" s="75">
        <v>131.28</v>
      </c>
      <c r="C559" s="76">
        <v>0</v>
      </c>
      <c r="D559" s="77">
        <v>131.28</v>
      </c>
      <c r="E559" s="75">
        <v>0</v>
      </c>
      <c r="F559" s="76">
        <v>0</v>
      </c>
      <c r="G559" s="26">
        <v>0</v>
      </c>
      <c r="H559" s="75">
        <v>131.28</v>
      </c>
      <c r="I559" s="76">
        <v>0</v>
      </c>
      <c r="J559" s="26">
        <v>131.28</v>
      </c>
      <c r="K559" s="39">
        <v>131.28</v>
      </c>
      <c r="L559" s="25">
        <v>0</v>
      </c>
      <c r="M559" s="39">
        <v>131.28</v>
      </c>
      <c r="N559" s="75">
        <v>0</v>
      </c>
      <c r="O559" s="76">
        <v>0</v>
      </c>
      <c r="P559" s="26">
        <v>0</v>
      </c>
      <c r="Q559" s="39">
        <v>131.28</v>
      </c>
      <c r="R559" s="39">
        <v>0</v>
      </c>
      <c r="S559" s="40">
        <v>131.28</v>
      </c>
      <c r="T559" s="100" t="s">
        <v>63</v>
      </c>
    </row>
    <row r="560" spans="1:20" outlineLevel="2" x14ac:dyDescent="0.3">
      <c r="A560" s="35"/>
      <c r="B560" s="75">
        <v>-425.04000000000701</v>
      </c>
      <c r="C560" s="76">
        <v>0</v>
      </c>
      <c r="D560" s="77">
        <v>-425.04000000000701</v>
      </c>
      <c r="E560" s="75">
        <v>0</v>
      </c>
      <c r="F560" s="76">
        <v>0</v>
      </c>
      <c r="G560" s="26">
        <v>0</v>
      </c>
      <c r="H560" s="75">
        <v>-425.04000000000701</v>
      </c>
      <c r="I560" s="76">
        <v>0</v>
      </c>
      <c r="J560" s="26">
        <v>-425.04000000000701</v>
      </c>
      <c r="K560" s="39">
        <v>-1619.4200000001135</v>
      </c>
      <c r="L560" s="25">
        <v>0</v>
      </c>
      <c r="M560" s="39">
        <v>-1619.4200000001135</v>
      </c>
      <c r="N560" s="75">
        <v>0</v>
      </c>
      <c r="O560" s="76">
        <v>0</v>
      </c>
      <c r="P560" s="26">
        <v>0</v>
      </c>
      <c r="Q560" s="39">
        <v>-1619.4200000001135</v>
      </c>
      <c r="R560" s="39">
        <v>0</v>
      </c>
      <c r="S560" s="40">
        <v>-1619.4200000001135</v>
      </c>
      <c r="T560" s="106" t="s">
        <v>266</v>
      </c>
    </row>
    <row r="561" spans="1:20" outlineLevel="3" x14ac:dyDescent="0.3">
      <c r="A561" s="35" t="s">
        <v>132</v>
      </c>
      <c r="B561" s="75">
        <v>-1731.86</v>
      </c>
      <c r="C561" s="76">
        <v>0</v>
      </c>
      <c r="D561" s="77">
        <v>-1731.86</v>
      </c>
      <c r="E561" s="75">
        <v>-1731.86</v>
      </c>
      <c r="F561" s="76">
        <v>0</v>
      </c>
      <c r="G561" s="26">
        <v>-1731.86</v>
      </c>
      <c r="H561" s="75">
        <v>0</v>
      </c>
      <c r="I561" s="76">
        <v>0</v>
      </c>
      <c r="J561" s="26">
        <v>0</v>
      </c>
      <c r="K561" s="39">
        <v>-19325.36</v>
      </c>
      <c r="L561" s="25">
        <v>0</v>
      </c>
      <c r="M561" s="39">
        <v>-19325.36</v>
      </c>
      <c r="N561" s="75">
        <v>-19325.36</v>
      </c>
      <c r="O561" s="76">
        <v>0</v>
      </c>
      <c r="P561" s="26">
        <v>-19325.36</v>
      </c>
      <c r="Q561" s="39">
        <v>0</v>
      </c>
      <c r="R561" s="39">
        <v>0</v>
      </c>
      <c r="S561" s="40">
        <v>0</v>
      </c>
      <c r="T561" s="100" t="s">
        <v>66</v>
      </c>
    </row>
    <row r="562" spans="1:20" outlineLevel="3" x14ac:dyDescent="0.3">
      <c r="A562" s="35" t="s">
        <v>132</v>
      </c>
      <c r="B562" s="75">
        <v>0</v>
      </c>
      <c r="C562" s="76">
        <v>0</v>
      </c>
      <c r="D562" s="77">
        <v>0</v>
      </c>
      <c r="E562" s="75">
        <v>0</v>
      </c>
      <c r="F562" s="76">
        <v>0</v>
      </c>
      <c r="G562" s="26">
        <v>0</v>
      </c>
      <c r="H562" s="75">
        <v>0</v>
      </c>
      <c r="I562" s="76">
        <v>0</v>
      </c>
      <c r="J562" s="26">
        <v>0</v>
      </c>
      <c r="K562" s="39">
        <v>29280</v>
      </c>
      <c r="L562" s="25">
        <v>0</v>
      </c>
      <c r="M562" s="39">
        <v>29280</v>
      </c>
      <c r="N562" s="75">
        <v>29280</v>
      </c>
      <c r="O562" s="76">
        <v>0</v>
      </c>
      <c r="P562" s="26">
        <v>29280</v>
      </c>
      <c r="Q562" s="39">
        <v>0</v>
      </c>
      <c r="R562" s="39">
        <v>0</v>
      </c>
      <c r="S562" s="40">
        <v>0</v>
      </c>
      <c r="T562" s="100" t="s">
        <v>66</v>
      </c>
    </row>
    <row r="563" spans="1:20" outlineLevel="3" x14ac:dyDescent="0.3">
      <c r="A563" s="35" t="s">
        <v>132</v>
      </c>
      <c r="B563" s="75">
        <v>0</v>
      </c>
      <c r="C563" s="76">
        <v>0</v>
      </c>
      <c r="D563" s="77">
        <v>0</v>
      </c>
      <c r="E563" s="75">
        <v>0</v>
      </c>
      <c r="F563" s="76">
        <v>0</v>
      </c>
      <c r="G563" s="26">
        <v>0</v>
      </c>
      <c r="H563" s="75">
        <v>0</v>
      </c>
      <c r="I563" s="76">
        <v>0</v>
      </c>
      <c r="J563" s="26">
        <v>0</v>
      </c>
      <c r="K563" s="39">
        <v>4392</v>
      </c>
      <c r="L563" s="25">
        <v>0</v>
      </c>
      <c r="M563" s="39">
        <v>4392</v>
      </c>
      <c r="N563" s="75">
        <v>4392</v>
      </c>
      <c r="O563" s="76">
        <v>0</v>
      </c>
      <c r="P563" s="26">
        <v>4392</v>
      </c>
      <c r="Q563" s="39">
        <v>0</v>
      </c>
      <c r="R563" s="39">
        <v>0</v>
      </c>
      <c r="S563" s="40">
        <v>0</v>
      </c>
      <c r="T563" s="100" t="s">
        <v>66</v>
      </c>
    </row>
    <row r="564" spans="1:20" outlineLevel="3" x14ac:dyDescent="0.3">
      <c r="A564" s="35" t="s">
        <v>132</v>
      </c>
      <c r="B564" s="75">
        <v>0</v>
      </c>
      <c r="C564" s="76">
        <v>0</v>
      </c>
      <c r="D564" s="77">
        <v>0</v>
      </c>
      <c r="E564" s="75">
        <v>0</v>
      </c>
      <c r="F564" s="76">
        <v>0</v>
      </c>
      <c r="G564" s="26">
        <v>0</v>
      </c>
      <c r="H564" s="75">
        <v>0</v>
      </c>
      <c r="I564" s="76">
        <v>0</v>
      </c>
      <c r="J564" s="26">
        <v>0</v>
      </c>
      <c r="K564" s="39">
        <v>5000</v>
      </c>
      <c r="L564" s="25">
        <v>0</v>
      </c>
      <c r="M564" s="39">
        <v>5000</v>
      </c>
      <c r="N564" s="75">
        <v>5000</v>
      </c>
      <c r="O564" s="76">
        <v>0</v>
      </c>
      <c r="P564" s="26">
        <v>5000</v>
      </c>
      <c r="Q564" s="39">
        <v>0</v>
      </c>
      <c r="R564" s="39">
        <v>0</v>
      </c>
      <c r="S564" s="40">
        <v>0</v>
      </c>
      <c r="T564" s="100" t="s">
        <v>66</v>
      </c>
    </row>
    <row r="565" spans="1:20" outlineLevel="3" x14ac:dyDescent="0.3">
      <c r="A565" s="35" t="s">
        <v>132</v>
      </c>
      <c r="B565" s="75">
        <v>-12.26</v>
      </c>
      <c r="C565" s="76">
        <v>0</v>
      </c>
      <c r="D565" s="77">
        <v>-12.26</v>
      </c>
      <c r="E565" s="75">
        <v>-12.26</v>
      </c>
      <c r="F565" s="76">
        <v>0</v>
      </c>
      <c r="G565" s="26">
        <v>-12.26</v>
      </c>
      <c r="H565" s="75">
        <v>0</v>
      </c>
      <c r="I565" s="76">
        <v>0</v>
      </c>
      <c r="J565" s="26">
        <v>0</v>
      </c>
      <c r="K565" s="39">
        <v>-38696.520000000004</v>
      </c>
      <c r="L565" s="25">
        <v>0</v>
      </c>
      <c r="M565" s="39">
        <v>-38696.520000000004</v>
      </c>
      <c r="N565" s="75">
        <v>-38696.520000000004</v>
      </c>
      <c r="O565" s="76">
        <v>0</v>
      </c>
      <c r="P565" s="26">
        <v>-38696.520000000004</v>
      </c>
      <c r="Q565" s="39">
        <v>0</v>
      </c>
      <c r="R565" s="39">
        <v>0</v>
      </c>
      <c r="S565" s="40">
        <v>0</v>
      </c>
      <c r="T565" s="100" t="s">
        <v>66</v>
      </c>
    </row>
    <row r="566" spans="1:20" outlineLevel="3" x14ac:dyDescent="0.3">
      <c r="A566" s="35" t="s">
        <v>132</v>
      </c>
      <c r="B566" s="75">
        <v>3695.73</v>
      </c>
      <c r="C566" s="76">
        <v>0</v>
      </c>
      <c r="D566" s="77">
        <v>3695.73</v>
      </c>
      <c r="E566" s="75">
        <v>3695.73</v>
      </c>
      <c r="F566" s="76">
        <v>0</v>
      </c>
      <c r="G566" s="26">
        <v>3695.73</v>
      </c>
      <c r="H566" s="75">
        <v>0</v>
      </c>
      <c r="I566" s="76">
        <v>0</v>
      </c>
      <c r="J566" s="26">
        <v>0</v>
      </c>
      <c r="K566" s="39">
        <v>10013.6</v>
      </c>
      <c r="L566" s="25">
        <v>0</v>
      </c>
      <c r="M566" s="39">
        <v>10013.6</v>
      </c>
      <c r="N566" s="75">
        <v>10013.6</v>
      </c>
      <c r="O566" s="76">
        <v>0</v>
      </c>
      <c r="P566" s="26">
        <v>10013.6</v>
      </c>
      <c r="Q566" s="39">
        <v>0</v>
      </c>
      <c r="R566" s="39">
        <v>0</v>
      </c>
      <c r="S566" s="40">
        <v>0</v>
      </c>
      <c r="T566" s="100" t="s">
        <v>66</v>
      </c>
    </row>
    <row r="567" spans="1:20" outlineLevel="2" x14ac:dyDescent="0.3">
      <c r="A567" s="35"/>
      <c r="B567" s="75">
        <v>1951.6100000000001</v>
      </c>
      <c r="C567" s="76">
        <v>0</v>
      </c>
      <c r="D567" s="77">
        <v>1951.6100000000001</v>
      </c>
      <c r="E567" s="75">
        <v>1951.6100000000001</v>
      </c>
      <c r="F567" s="76">
        <v>0</v>
      </c>
      <c r="G567" s="26">
        <v>1951.6100000000001</v>
      </c>
      <c r="H567" s="75">
        <v>0</v>
      </c>
      <c r="I567" s="76">
        <v>0</v>
      </c>
      <c r="J567" s="26">
        <v>0</v>
      </c>
      <c r="K567" s="39">
        <v>-9336.2800000000043</v>
      </c>
      <c r="L567" s="25">
        <v>0</v>
      </c>
      <c r="M567" s="39">
        <v>-9336.2800000000043</v>
      </c>
      <c r="N567" s="75">
        <v>-9336.2800000000043</v>
      </c>
      <c r="O567" s="76">
        <v>0</v>
      </c>
      <c r="P567" s="26">
        <v>-9336.2800000000043</v>
      </c>
      <c r="Q567" s="39">
        <v>0</v>
      </c>
      <c r="R567" s="39">
        <v>0</v>
      </c>
      <c r="S567" s="40">
        <v>0</v>
      </c>
      <c r="T567" s="106" t="s">
        <v>273</v>
      </c>
    </row>
    <row r="568" spans="1:20" outlineLevel="1" x14ac:dyDescent="0.3">
      <c r="A568" s="108" t="s">
        <v>131</v>
      </c>
      <c r="B568" s="110">
        <v>1526.5699999999929</v>
      </c>
      <c r="C568" s="109">
        <v>154163.78000000003</v>
      </c>
      <c r="D568" s="111">
        <v>155690.35</v>
      </c>
      <c r="E568" s="110">
        <v>1951.6100000000001</v>
      </c>
      <c r="F568" s="109">
        <v>14172.673277999997</v>
      </c>
      <c r="G568" s="112">
        <v>16124.283277999995</v>
      </c>
      <c r="H568" s="110">
        <v>-425.04000000000701</v>
      </c>
      <c r="I568" s="109">
        <v>139991.106722</v>
      </c>
      <c r="J568" s="112">
        <v>139566.06672199996</v>
      </c>
      <c r="K568" s="109">
        <v>-10955.700000000119</v>
      </c>
      <c r="L568" s="113">
        <v>456995.82000000007</v>
      </c>
      <c r="M568" s="109">
        <v>446040.11999999994</v>
      </c>
      <c r="N568" s="110">
        <v>-9336.2800000000043</v>
      </c>
      <c r="O568" s="109">
        <v>42038.657139999981</v>
      </c>
      <c r="P568" s="112">
        <v>32702.377139999975</v>
      </c>
      <c r="Q568" s="109">
        <v>-1619.4200000001135</v>
      </c>
      <c r="R568" s="109">
        <v>414957.16286000004</v>
      </c>
      <c r="S568" s="114">
        <v>413337.74285999994</v>
      </c>
      <c r="T568" s="115"/>
    </row>
    <row r="569" spans="1:20" outlineLevel="3" x14ac:dyDescent="0.3">
      <c r="A569" s="35" t="s">
        <v>134</v>
      </c>
      <c r="B569" s="75">
        <v>0</v>
      </c>
      <c r="C569" s="76">
        <v>54127.99</v>
      </c>
      <c r="D569" s="77">
        <v>54127.99</v>
      </c>
      <c r="E569" s="75">
        <v>0</v>
      </c>
      <c r="F569" s="76">
        <v>5959.4916989999983</v>
      </c>
      <c r="G569" s="26">
        <v>5959.4916989999983</v>
      </c>
      <c r="H569" s="75">
        <v>0</v>
      </c>
      <c r="I569" s="76">
        <v>48168.498301</v>
      </c>
      <c r="J569" s="26">
        <v>48168.498301</v>
      </c>
      <c r="K569" s="39">
        <v>0</v>
      </c>
      <c r="L569" s="25">
        <v>158492.60999999999</v>
      </c>
      <c r="M569" s="39">
        <v>158492.60999999999</v>
      </c>
      <c r="N569" s="75">
        <v>0</v>
      </c>
      <c r="O569" s="76">
        <v>17450.036360999995</v>
      </c>
      <c r="P569" s="26">
        <v>17450.036360999995</v>
      </c>
      <c r="Q569" s="39">
        <v>0</v>
      </c>
      <c r="R569" s="39">
        <v>141042.57363899998</v>
      </c>
      <c r="S569" s="40">
        <v>141042.57363899998</v>
      </c>
      <c r="T569" s="100" t="s">
        <v>62</v>
      </c>
    </row>
    <row r="570" spans="1:20" outlineLevel="3" x14ac:dyDescent="0.3">
      <c r="A570" s="35" t="s">
        <v>134</v>
      </c>
      <c r="B570" s="75">
        <v>0</v>
      </c>
      <c r="C570" s="76">
        <v>20176</v>
      </c>
      <c r="D570" s="77">
        <v>20176</v>
      </c>
      <c r="E570" s="75">
        <v>0</v>
      </c>
      <c r="F570" s="76">
        <v>2221.3775999999993</v>
      </c>
      <c r="G570" s="26">
        <v>2221.3775999999993</v>
      </c>
      <c r="H570" s="75">
        <v>0</v>
      </c>
      <c r="I570" s="76">
        <v>17954.6224</v>
      </c>
      <c r="J570" s="26">
        <v>17954.6224</v>
      </c>
      <c r="K570" s="39">
        <v>0</v>
      </c>
      <c r="L570" s="25">
        <v>57791.6</v>
      </c>
      <c r="M570" s="39">
        <v>57791.6</v>
      </c>
      <c r="N570" s="75">
        <v>0</v>
      </c>
      <c r="O570" s="76">
        <v>6362.8551599999982</v>
      </c>
      <c r="P570" s="26">
        <v>6362.8551599999982</v>
      </c>
      <c r="Q570" s="39">
        <v>0</v>
      </c>
      <c r="R570" s="39">
        <v>51428.744839999999</v>
      </c>
      <c r="S570" s="40">
        <v>51428.744839999999</v>
      </c>
      <c r="T570" s="100" t="s">
        <v>62</v>
      </c>
    </row>
    <row r="571" spans="1:20" outlineLevel="3" x14ac:dyDescent="0.3">
      <c r="A571" s="35" t="s">
        <v>134</v>
      </c>
      <c r="B571" s="75">
        <v>0</v>
      </c>
      <c r="C571" s="76">
        <v>42984.12</v>
      </c>
      <c r="D571" s="77">
        <v>42984.12</v>
      </c>
      <c r="E571" s="75">
        <v>0</v>
      </c>
      <c r="F571" s="76">
        <v>4732.5516119999993</v>
      </c>
      <c r="G571" s="26">
        <v>4732.5516119999993</v>
      </c>
      <c r="H571" s="75">
        <v>0</v>
      </c>
      <c r="I571" s="76">
        <v>38251.568388</v>
      </c>
      <c r="J571" s="26">
        <v>38251.568388</v>
      </c>
      <c r="K571" s="39">
        <v>0</v>
      </c>
      <c r="L571" s="25">
        <v>86842.44</v>
      </c>
      <c r="M571" s="39">
        <v>86842.44</v>
      </c>
      <c r="N571" s="75">
        <v>0</v>
      </c>
      <c r="O571" s="76">
        <v>9561.3526439999987</v>
      </c>
      <c r="P571" s="26">
        <v>9561.3526439999987</v>
      </c>
      <c r="Q571" s="39">
        <v>0</v>
      </c>
      <c r="R571" s="39">
        <v>77281.087356000004</v>
      </c>
      <c r="S571" s="40">
        <v>77281.087356000004</v>
      </c>
      <c r="T571" s="100" t="s">
        <v>62</v>
      </c>
    </row>
    <row r="572" spans="1:20" outlineLevel="3" x14ac:dyDescent="0.3">
      <c r="A572" s="35" t="s">
        <v>134</v>
      </c>
      <c r="B572" s="75">
        <v>0</v>
      </c>
      <c r="C572" s="76">
        <v>0</v>
      </c>
      <c r="D572" s="77">
        <v>0</v>
      </c>
      <c r="E572" s="75">
        <v>0</v>
      </c>
      <c r="F572" s="76">
        <v>0</v>
      </c>
      <c r="G572" s="26">
        <v>0</v>
      </c>
      <c r="H572" s="75">
        <v>0</v>
      </c>
      <c r="I572" s="76">
        <v>0</v>
      </c>
      <c r="J572" s="26">
        <v>0</v>
      </c>
      <c r="K572" s="39">
        <v>0</v>
      </c>
      <c r="L572" s="25">
        <v>265890</v>
      </c>
      <c r="M572" s="39">
        <v>265890</v>
      </c>
      <c r="N572" s="75">
        <v>0</v>
      </c>
      <c r="O572" s="76">
        <v>29274.488999999994</v>
      </c>
      <c r="P572" s="26">
        <v>29274.488999999994</v>
      </c>
      <c r="Q572" s="39">
        <v>0</v>
      </c>
      <c r="R572" s="39">
        <v>236615.511</v>
      </c>
      <c r="S572" s="40">
        <v>236615.511</v>
      </c>
      <c r="T572" s="100" t="s">
        <v>62</v>
      </c>
    </row>
    <row r="573" spans="1:20" outlineLevel="3" x14ac:dyDescent="0.3">
      <c r="A573" s="35" t="s">
        <v>134</v>
      </c>
      <c r="B573" s="75">
        <v>0</v>
      </c>
      <c r="C573" s="76">
        <v>59392.32</v>
      </c>
      <c r="D573" s="77">
        <v>59392.32</v>
      </c>
      <c r="E573" s="75">
        <v>0</v>
      </c>
      <c r="F573" s="76">
        <v>6539.094431999999</v>
      </c>
      <c r="G573" s="26">
        <v>6539.094431999999</v>
      </c>
      <c r="H573" s="75">
        <v>0</v>
      </c>
      <c r="I573" s="76">
        <v>52853.225568000002</v>
      </c>
      <c r="J573" s="26">
        <v>52853.225568000002</v>
      </c>
      <c r="K573" s="39">
        <v>0</v>
      </c>
      <c r="L573" s="25">
        <v>162951.03</v>
      </c>
      <c r="M573" s="39">
        <v>162951.03</v>
      </c>
      <c r="N573" s="75">
        <v>0</v>
      </c>
      <c r="O573" s="76">
        <v>17940.908402999998</v>
      </c>
      <c r="P573" s="26">
        <v>17940.908402999998</v>
      </c>
      <c r="Q573" s="39">
        <v>0</v>
      </c>
      <c r="R573" s="39">
        <v>145010.12159699999</v>
      </c>
      <c r="S573" s="40">
        <v>145010.12159699999</v>
      </c>
      <c r="T573" s="100" t="s">
        <v>62</v>
      </c>
    </row>
    <row r="574" spans="1:20" outlineLevel="2" x14ac:dyDescent="0.3">
      <c r="A574" s="35"/>
      <c r="B574" s="75">
        <v>0</v>
      </c>
      <c r="C574" s="76">
        <v>176680.43</v>
      </c>
      <c r="D574" s="77">
        <v>176680.43</v>
      </c>
      <c r="E574" s="75">
        <v>0</v>
      </c>
      <c r="F574" s="76">
        <v>19452.515342999995</v>
      </c>
      <c r="G574" s="26">
        <v>19452.515342999995</v>
      </c>
      <c r="H574" s="75">
        <v>0</v>
      </c>
      <c r="I574" s="76">
        <v>157227.91465700002</v>
      </c>
      <c r="J574" s="26">
        <v>157227.91465700002</v>
      </c>
      <c r="K574" s="39">
        <v>0</v>
      </c>
      <c r="L574" s="25">
        <v>731967.68</v>
      </c>
      <c r="M574" s="39">
        <v>731967.68</v>
      </c>
      <c r="N574" s="75">
        <v>0</v>
      </c>
      <c r="O574" s="76">
        <v>80589.641567999992</v>
      </c>
      <c r="P574" s="26">
        <v>80589.641567999992</v>
      </c>
      <c r="Q574" s="39">
        <v>0</v>
      </c>
      <c r="R574" s="39">
        <v>651378.03843199997</v>
      </c>
      <c r="S574" s="40">
        <v>651378.03843199997</v>
      </c>
      <c r="T574" s="106" t="s">
        <v>272</v>
      </c>
    </row>
    <row r="575" spans="1:20" outlineLevel="1" x14ac:dyDescent="0.3">
      <c r="A575" s="108" t="s">
        <v>133</v>
      </c>
      <c r="B575" s="110">
        <v>0</v>
      </c>
      <c r="C575" s="109">
        <v>176680.43</v>
      </c>
      <c r="D575" s="111">
        <v>176680.43</v>
      </c>
      <c r="E575" s="110">
        <v>0</v>
      </c>
      <c r="F575" s="109">
        <v>19452.515342999995</v>
      </c>
      <c r="G575" s="112">
        <v>19452.515342999995</v>
      </c>
      <c r="H575" s="110">
        <v>0</v>
      </c>
      <c r="I575" s="109">
        <v>157227.91465700002</v>
      </c>
      <c r="J575" s="112">
        <v>157227.91465700002</v>
      </c>
      <c r="K575" s="109">
        <v>0</v>
      </c>
      <c r="L575" s="113">
        <v>731967.68</v>
      </c>
      <c r="M575" s="109">
        <v>731967.68</v>
      </c>
      <c r="N575" s="110">
        <v>0</v>
      </c>
      <c r="O575" s="109">
        <v>80589.641567999992</v>
      </c>
      <c r="P575" s="112">
        <v>80589.641567999992</v>
      </c>
      <c r="Q575" s="109">
        <v>0</v>
      </c>
      <c r="R575" s="109">
        <v>651378.03843199997</v>
      </c>
      <c r="S575" s="114">
        <v>651378.03843199997</v>
      </c>
      <c r="T575" s="115"/>
    </row>
    <row r="576" spans="1:20" outlineLevel="3" x14ac:dyDescent="0.3">
      <c r="A576" s="35" t="s">
        <v>136</v>
      </c>
      <c r="B576" s="75">
        <v>0</v>
      </c>
      <c r="C576" s="76">
        <v>0</v>
      </c>
      <c r="D576" s="77">
        <v>0</v>
      </c>
      <c r="E576" s="75">
        <v>0</v>
      </c>
      <c r="F576" s="76">
        <v>0</v>
      </c>
      <c r="G576" s="26">
        <v>0</v>
      </c>
      <c r="H576" s="75">
        <v>0</v>
      </c>
      <c r="I576" s="76">
        <v>0</v>
      </c>
      <c r="J576" s="26">
        <v>0</v>
      </c>
      <c r="K576" s="39">
        <v>0</v>
      </c>
      <c r="L576" s="25">
        <v>33.96</v>
      </c>
      <c r="M576" s="39">
        <v>33.96</v>
      </c>
      <c r="N576" s="75">
        <v>0</v>
      </c>
      <c r="O576" s="76">
        <v>3.7389959999999993</v>
      </c>
      <c r="P576" s="26">
        <v>3.7389959999999993</v>
      </c>
      <c r="Q576" s="39">
        <v>0</v>
      </c>
      <c r="R576" s="39">
        <v>30.221004000000001</v>
      </c>
      <c r="S576" s="40">
        <v>30.221004000000001</v>
      </c>
      <c r="T576" s="100" t="s">
        <v>62</v>
      </c>
    </row>
    <row r="577" spans="1:20" outlineLevel="2" x14ac:dyDescent="0.3">
      <c r="A577" s="35"/>
      <c r="B577" s="75">
        <v>0</v>
      </c>
      <c r="C577" s="76">
        <v>0</v>
      </c>
      <c r="D577" s="77">
        <v>0</v>
      </c>
      <c r="E577" s="75">
        <v>0</v>
      </c>
      <c r="F577" s="76">
        <v>0</v>
      </c>
      <c r="G577" s="26">
        <v>0</v>
      </c>
      <c r="H577" s="75">
        <v>0</v>
      </c>
      <c r="I577" s="76">
        <v>0</v>
      </c>
      <c r="J577" s="26">
        <v>0</v>
      </c>
      <c r="K577" s="39">
        <v>0</v>
      </c>
      <c r="L577" s="25">
        <v>33.96</v>
      </c>
      <c r="M577" s="39">
        <v>33.96</v>
      </c>
      <c r="N577" s="75">
        <v>0</v>
      </c>
      <c r="O577" s="76">
        <v>3.7389959999999993</v>
      </c>
      <c r="P577" s="26">
        <v>3.7389959999999993</v>
      </c>
      <c r="Q577" s="39">
        <v>0</v>
      </c>
      <c r="R577" s="39">
        <v>30.221004000000001</v>
      </c>
      <c r="S577" s="40">
        <v>30.221004000000001</v>
      </c>
      <c r="T577" s="106" t="s">
        <v>272</v>
      </c>
    </row>
    <row r="578" spans="1:20" outlineLevel="3" x14ac:dyDescent="0.3">
      <c r="A578" s="35" t="s">
        <v>136</v>
      </c>
      <c r="B578" s="75">
        <v>0</v>
      </c>
      <c r="C578" s="76">
        <v>21539.64</v>
      </c>
      <c r="D578" s="77">
        <v>21539.64</v>
      </c>
      <c r="E578" s="75">
        <v>0</v>
      </c>
      <c r="F578" s="76">
        <v>2395.2079679999993</v>
      </c>
      <c r="G578" s="26">
        <v>2395.2079679999993</v>
      </c>
      <c r="H578" s="75">
        <v>0</v>
      </c>
      <c r="I578" s="76">
        <v>19144.432032000001</v>
      </c>
      <c r="J578" s="26">
        <v>19144.432032000001</v>
      </c>
      <c r="K578" s="39">
        <v>0</v>
      </c>
      <c r="L578" s="25">
        <v>58850.03</v>
      </c>
      <c r="M578" s="39">
        <v>58850.03</v>
      </c>
      <c r="N578" s="75">
        <v>0</v>
      </c>
      <c r="O578" s="76">
        <v>6544.1233359999978</v>
      </c>
      <c r="P578" s="26">
        <v>6544.1233359999978</v>
      </c>
      <c r="Q578" s="39">
        <v>0</v>
      </c>
      <c r="R578" s="39">
        <v>52305.906664000002</v>
      </c>
      <c r="S578" s="40">
        <v>52305.906664000002</v>
      </c>
      <c r="T578" s="100" t="s">
        <v>47</v>
      </c>
    </row>
    <row r="579" spans="1:20" outlineLevel="2" x14ac:dyDescent="0.3">
      <c r="A579" s="35"/>
      <c r="B579" s="75">
        <v>0</v>
      </c>
      <c r="C579" s="76">
        <v>21539.64</v>
      </c>
      <c r="D579" s="77">
        <v>21539.64</v>
      </c>
      <c r="E579" s="75">
        <v>0</v>
      </c>
      <c r="F579" s="76">
        <v>2395.2079679999993</v>
      </c>
      <c r="G579" s="26">
        <v>2395.2079679999993</v>
      </c>
      <c r="H579" s="75">
        <v>0</v>
      </c>
      <c r="I579" s="76">
        <v>19144.432032000001</v>
      </c>
      <c r="J579" s="26">
        <v>19144.432032000001</v>
      </c>
      <c r="K579" s="39">
        <v>0</v>
      </c>
      <c r="L579" s="25">
        <v>58850.03</v>
      </c>
      <c r="M579" s="39">
        <v>58850.03</v>
      </c>
      <c r="N579" s="75">
        <v>0</v>
      </c>
      <c r="O579" s="76">
        <v>6544.1233359999978</v>
      </c>
      <c r="P579" s="26">
        <v>6544.1233359999978</v>
      </c>
      <c r="Q579" s="39">
        <v>0</v>
      </c>
      <c r="R579" s="39">
        <v>52305.906664000002</v>
      </c>
      <c r="S579" s="40">
        <v>52305.906664000002</v>
      </c>
      <c r="T579" s="106" t="s">
        <v>279</v>
      </c>
    </row>
    <row r="580" spans="1:20" outlineLevel="1" x14ac:dyDescent="0.3">
      <c r="A580" s="108" t="s">
        <v>135</v>
      </c>
      <c r="B580" s="110">
        <v>0</v>
      </c>
      <c r="C580" s="109">
        <v>21539.64</v>
      </c>
      <c r="D580" s="111">
        <v>21539.64</v>
      </c>
      <c r="E580" s="110">
        <v>0</v>
      </c>
      <c r="F580" s="109">
        <v>2395.2079679999993</v>
      </c>
      <c r="G580" s="112">
        <v>2395.2079679999993</v>
      </c>
      <c r="H580" s="110">
        <v>0</v>
      </c>
      <c r="I580" s="109">
        <v>19144.432032000001</v>
      </c>
      <c r="J580" s="112">
        <v>19144.432032000001</v>
      </c>
      <c r="K580" s="109">
        <v>0</v>
      </c>
      <c r="L580" s="113">
        <v>58883.99</v>
      </c>
      <c r="M580" s="109">
        <v>58883.99</v>
      </c>
      <c r="N580" s="110">
        <v>0</v>
      </c>
      <c r="O580" s="109">
        <v>6547.8623319999979</v>
      </c>
      <c r="P580" s="112">
        <v>6547.8623319999979</v>
      </c>
      <c r="Q580" s="109">
        <v>0</v>
      </c>
      <c r="R580" s="109">
        <v>52336.127668000001</v>
      </c>
      <c r="S580" s="114">
        <v>52336.127668000001</v>
      </c>
      <c r="T580" s="115"/>
    </row>
    <row r="581" spans="1:20" outlineLevel="3" x14ac:dyDescent="0.3">
      <c r="A581" s="35" t="s">
        <v>138</v>
      </c>
      <c r="B581" s="75">
        <v>0</v>
      </c>
      <c r="C581" s="76">
        <v>12763.49</v>
      </c>
      <c r="D581" s="77">
        <v>12763.49</v>
      </c>
      <c r="E581" s="75">
        <v>0</v>
      </c>
      <c r="F581" s="76">
        <v>1405.2602489999997</v>
      </c>
      <c r="G581" s="26">
        <v>1405.2602489999997</v>
      </c>
      <c r="H581" s="75">
        <v>0</v>
      </c>
      <c r="I581" s="76">
        <v>11358.229751000001</v>
      </c>
      <c r="J581" s="26">
        <v>11358.229751000001</v>
      </c>
      <c r="K581" s="39">
        <v>0</v>
      </c>
      <c r="L581" s="25">
        <v>39904.239999999998</v>
      </c>
      <c r="M581" s="39">
        <v>39904.239999999998</v>
      </c>
      <c r="N581" s="75">
        <v>0</v>
      </c>
      <c r="O581" s="76">
        <v>4393.456823999999</v>
      </c>
      <c r="P581" s="26">
        <v>4393.456823999999</v>
      </c>
      <c r="Q581" s="39">
        <v>0</v>
      </c>
      <c r="R581" s="39">
        <v>35510.783175999997</v>
      </c>
      <c r="S581" s="40">
        <v>35510.783175999997</v>
      </c>
      <c r="T581" s="100" t="s">
        <v>62</v>
      </c>
    </row>
    <row r="582" spans="1:20" outlineLevel="2" x14ac:dyDescent="0.3">
      <c r="A582" s="35"/>
      <c r="B582" s="75">
        <v>0</v>
      </c>
      <c r="C582" s="76">
        <v>12763.49</v>
      </c>
      <c r="D582" s="77">
        <v>12763.49</v>
      </c>
      <c r="E582" s="75">
        <v>0</v>
      </c>
      <c r="F582" s="76">
        <v>1405.2602489999997</v>
      </c>
      <c r="G582" s="26">
        <v>1405.2602489999997</v>
      </c>
      <c r="H582" s="75">
        <v>0</v>
      </c>
      <c r="I582" s="76">
        <v>11358.229751000001</v>
      </c>
      <c r="J582" s="26">
        <v>11358.229751000001</v>
      </c>
      <c r="K582" s="39">
        <v>0</v>
      </c>
      <c r="L582" s="25">
        <v>39904.239999999998</v>
      </c>
      <c r="M582" s="39">
        <v>39904.239999999998</v>
      </c>
      <c r="N582" s="75">
        <v>0</v>
      </c>
      <c r="O582" s="76">
        <v>4393.456823999999</v>
      </c>
      <c r="P582" s="26">
        <v>4393.456823999999</v>
      </c>
      <c r="Q582" s="39">
        <v>0</v>
      </c>
      <c r="R582" s="39">
        <v>35510.783175999997</v>
      </c>
      <c r="S582" s="40">
        <v>35510.783175999997</v>
      </c>
      <c r="T582" s="106" t="s">
        <v>272</v>
      </c>
    </row>
    <row r="583" spans="1:20" outlineLevel="1" x14ac:dyDescent="0.3">
      <c r="A583" s="108" t="s">
        <v>137</v>
      </c>
      <c r="B583" s="110">
        <v>0</v>
      </c>
      <c r="C583" s="109">
        <v>12763.49</v>
      </c>
      <c r="D583" s="111">
        <v>12763.49</v>
      </c>
      <c r="E583" s="110">
        <v>0</v>
      </c>
      <c r="F583" s="109">
        <v>1405.2602489999997</v>
      </c>
      <c r="G583" s="112">
        <v>1405.2602489999997</v>
      </c>
      <c r="H583" s="110">
        <v>0</v>
      </c>
      <c r="I583" s="109">
        <v>11358.229751000001</v>
      </c>
      <c r="J583" s="112">
        <v>11358.229751000001</v>
      </c>
      <c r="K583" s="109">
        <v>0</v>
      </c>
      <c r="L583" s="113">
        <v>39904.239999999998</v>
      </c>
      <c r="M583" s="109">
        <v>39904.239999999998</v>
      </c>
      <c r="N583" s="110">
        <v>0</v>
      </c>
      <c r="O583" s="109">
        <v>4393.456823999999</v>
      </c>
      <c r="P583" s="112">
        <v>4393.456823999999</v>
      </c>
      <c r="Q583" s="109">
        <v>0</v>
      </c>
      <c r="R583" s="109">
        <v>35510.783175999997</v>
      </c>
      <c r="S583" s="114">
        <v>35510.783175999997</v>
      </c>
      <c r="T583" s="115"/>
    </row>
    <row r="584" spans="1:20" outlineLevel="3" x14ac:dyDescent="0.3">
      <c r="A584" s="35" t="s">
        <v>140</v>
      </c>
      <c r="B584" s="75">
        <v>0</v>
      </c>
      <c r="C584" s="76">
        <v>0</v>
      </c>
      <c r="D584" s="77">
        <v>0</v>
      </c>
      <c r="E584" s="75">
        <v>0</v>
      </c>
      <c r="F584" s="76">
        <v>0</v>
      </c>
      <c r="G584" s="26">
        <v>0</v>
      </c>
      <c r="H584" s="75">
        <v>0</v>
      </c>
      <c r="I584" s="76">
        <v>0</v>
      </c>
      <c r="J584" s="26">
        <v>0</v>
      </c>
      <c r="K584" s="39">
        <v>0</v>
      </c>
      <c r="L584" s="25">
        <v>91.04</v>
      </c>
      <c r="M584" s="39">
        <v>91.04</v>
      </c>
      <c r="N584" s="75">
        <v>0</v>
      </c>
      <c r="O584" s="76">
        <v>10.087232000000002</v>
      </c>
      <c r="P584" s="26">
        <v>10.087232000000002</v>
      </c>
      <c r="Q584" s="39">
        <v>0</v>
      </c>
      <c r="R584" s="39">
        <v>80.952768000000006</v>
      </c>
      <c r="S584" s="40">
        <v>80.952768000000006</v>
      </c>
      <c r="T584" s="100" t="s">
        <v>251</v>
      </c>
    </row>
    <row r="585" spans="1:20" outlineLevel="3" x14ac:dyDescent="0.3">
      <c r="A585" s="35" t="s">
        <v>140</v>
      </c>
      <c r="B585" s="75">
        <v>0</v>
      </c>
      <c r="C585" s="76">
        <v>0</v>
      </c>
      <c r="D585" s="77">
        <v>0</v>
      </c>
      <c r="E585" s="75">
        <v>0</v>
      </c>
      <c r="F585" s="76">
        <v>0</v>
      </c>
      <c r="G585" s="26">
        <v>0</v>
      </c>
      <c r="H585" s="75">
        <v>0</v>
      </c>
      <c r="I585" s="76">
        <v>0</v>
      </c>
      <c r="J585" s="26">
        <v>0</v>
      </c>
      <c r="K585" s="39">
        <v>0</v>
      </c>
      <c r="L585" s="25">
        <v>466.67</v>
      </c>
      <c r="M585" s="39">
        <v>466.67</v>
      </c>
      <c r="N585" s="75">
        <v>0</v>
      </c>
      <c r="O585" s="76">
        <v>51.707036000000009</v>
      </c>
      <c r="P585" s="26">
        <v>51.707036000000009</v>
      </c>
      <c r="Q585" s="39">
        <v>0</v>
      </c>
      <c r="R585" s="39">
        <v>414.962964</v>
      </c>
      <c r="S585" s="40">
        <v>414.962964</v>
      </c>
      <c r="T585" s="100" t="s">
        <v>251</v>
      </c>
    </row>
    <row r="586" spans="1:20" outlineLevel="3" x14ac:dyDescent="0.3">
      <c r="A586" s="35" t="s">
        <v>140</v>
      </c>
      <c r="B586" s="75">
        <v>0</v>
      </c>
      <c r="C586" s="76">
        <v>101.43</v>
      </c>
      <c r="D586" s="77">
        <v>101.43</v>
      </c>
      <c r="E586" s="75">
        <v>0</v>
      </c>
      <c r="F586" s="76">
        <v>11.238444000000001</v>
      </c>
      <c r="G586" s="26">
        <v>11.238444000000001</v>
      </c>
      <c r="H586" s="75">
        <v>0</v>
      </c>
      <c r="I586" s="76">
        <v>90.191556000000006</v>
      </c>
      <c r="J586" s="26">
        <v>90.191556000000006</v>
      </c>
      <c r="K586" s="39">
        <v>0</v>
      </c>
      <c r="L586" s="25">
        <v>172.12</v>
      </c>
      <c r="M586" s="39">
        <v>172.12</v>
      </c>
      <c r="N586" s="75">
        <v>0</v>
      </c>
      <c r="O586" s="76">
        <v>19.070896000000001</v>
      </c>
      <c r="P586" s="26">
        <v>19.070896000000001</v>
      </c>
      <c r="Q586" s="39">
        <v>0</v>
      </c>
      <c r="R586" s="39">
        <v>153.049104</v>
      </c>
      <c r="S586" s="40">
        <v>153.049104</v>
      </c>
      <c r="T586" s="100" t="s">
        <v>251</v>
      </c>
    </row>
    <row r="587" spans="1:20" outlineLevel="2" x14ac:dyDescent="0.3">
      <c r="A587" s="35"/>
      <c r="B587" s="75">
        <v>0</v>
      </c>
      <c r="C587" s="76">
        <v>101.43</v>
      </c>
      <c r="D587" s="77">
        <v>101.43</v>
      </c>
      <c r="E587" s="75">
        <v>0</v>
      </c>
      <c r="F587" s="76">
        <v>11.238444000000001</v>
      </c>
      <c r="G587" s="26">
        <v>11.238444000000001</v>
      </c>
      <c r="H587" s="75">
        <v>0</v>
      </c>
      <c r="I587" s="76">
        <v>90.191556000000006</v>
      </c>
      <c r="J587" s="26">
        <v>90.191556000000006</v>
      </c>
      <c r="K587" s="39">
        <v>0</v>
      </c>
      <c r="L587" s="25">
        <v>729.83</v>
      </c>
      <c r="M587" s="39">
        <v>729.83</v>
      </c>
      <c r="N587" s="75">
        <v>0</v>
      </c>
      <c r="O587" s="76">
        <v>80.865164000000007</v>
      </c>
      <c r="P587" s="26">
        <v>80.865164000000007</v>
      </c>
      <c r="Q587" s="39">
        <v>0</v>
      </c>
      <c r="R587" s="39">
        <v>648.96483599999999</v>
      </c>
      <c r="S587" s="40">
        <v>648.96483599999999</v>
      </c>
      <c r="T587" s="106" t="s">
        <v>267</v>
      </c>
    </row>
    <row r="588" spans="1:20" outlineLevel="3" x14ac:dyDescent="0.3">
      <c r="A588" s="35" t="s">
        <v>140</v>
      </c>
      <c r="B588" s="75">
        <v>0</v>
      </c>
      <c r="C588" s="76">
        <v>0</v>
      </c>
      <c r="D588" s="77">
        <v>0</v>
      </c>
      <c r="E588" s="75">
        <v>0</v>
      </c>
      <c r="F588" s="76">
        <v>0</v>
      </c>
      <c r="G588" s="26">
        <v>0</v>
      </c>
      <c r="H588" s="75">
        <v>0</v>
      </c>
      <c r="I588" s="76">
        <v>0</v>
      </c>
      <c r="J588" s="26">
        <v>0</v>
      </c>
      <c r="K588" s="39">
        <v>0</v>
      </c>
      <c r="L588" s="25">
        <v>257.60000000000002</v>
      </c>
      <c r="M588" s="39">
        <v>257.60000000000002</v>
      </c>
      <c r="N588" s="75">
        <v>0</v>
      </c>
      <c r="O588" s="76">
        <v>28.361759999999997</v>
      </c>
      <c r="P588" s="26">
        <v>28.361759999999997</v>
      </c>
      <c r="Q588" s="39">
        <v>0</v>
      </c>
      <c r="R588" s="39">
        <v>229.23824000000002</v>
      </c>
      <c r="S588" s="40">
        <v>229.23824000000002</v>
      </c>
      <c r="T588" s="100" t="s">
        <v>62</v>
      </c>
    </row>
    <row r="589" spans="1:20" outlineLevel="3" x14ac:dyDescent="0.3">
      <c r="A589" s="35" t="s">
        <v>140</v>
      </c>
      <c r="B589" s="75">
        <v>0</v>
      </c>
      <c r="C589" s="76">
        <v>1988.85</v>
      </c>
      <c r="D589" s="77">
        <v>1988.85</v>
      </c>
      <c r="E589" s="75">
        <v>0</v>
      </c>
      <c r="F589" s="76">
        <v>218.97238499999995</v>
      </c>
      <c r="G589" s="26">
        <v>218.97238499999995</v>
      </c>
      <c r="H589" s="75">
        <v>0</v>
      </c>
      <c r="I589" s="76">
        <v>1769.8776149999999</v>
      </c>
      <c r="J589" s="26">
        <v>1769.8776149999999</v>
      </c>
      <c r="K589" s="39">
        <v>0</v>
      </c>
      <c r="L589" s="25">
        <v>4655.67</v>
      </c>
      <c r="M589" s="39">
        <v>4655.67</v>
      </c>
      <c r="N589" s="75">
        <v>0</v>
      </c>
      <c r="O589" s="76">
        <v>512.58926699999995</v>
      </c>
      <c r="P589" s="26">
        <v>512.58926699999995</v>
      </c>
      <c r="Q589" s="39">
        <v>0</v>
      </c>
      <c r="R589" s="39">
        <v>4143.0807329999998</v>
      </c>
      <c r="S589" s="40">
        <v>4143.0807329999998</v>
      </c>
      <c r="T589" s="100" t="s">
        <v>62</v>
      </c>
    </row>
    <row r="590" spans="1:20" outlineLevel="3" x14ac:dyDescent="0.3">
      <c r="A590" s="35" t="s">
        <v>140</v>
      </c>
      <c r="B590" s="75">
        <v>0</v>
      </c>
      <c r="C590" s="76">
        <v>10.75</v>
      </c>
      <c r="D590" s="77">
        <v>10.75</v>
      </c>
      <c r="E590" s="75">
        <v>0</v>
      </c>
      <c r="F590" s="76">
        <v>1.1835749999999998</v>
      </c>
      <c r="G590" s="26">
        <v>1.1835749999999998</v>
      </c>
      <c r="H590" s="75">
        <v>0</v>
      </c>
      <c r="I590" s="76">
        <v>9.5664250000000006</v>
      </c>
      <c r="J590" s="26">
        <v>9.5664250000000006</v>
      </c>
      <c r="K590" s="39">
        <v>0</v>
      </c>
      <c r="L590" s="25">
        <v>3306.62</v>
      </c>
      <c r="M590" s="39">
        <v>3306.62</v>
      </c>
      <c r="N590" s="75">
        <v>0</v>
      </c>
      <c r="O590" s="76">
        <v>364.05886199999992</v>
      </c>
      <c r="P590" s="26">
        <v>364.05886199999992</v>
      </c>
      <c r="Q590" s="39">
        <v>0</v>
      </c>
      <c r="R590" s="39">
        <v>2942.561138</v>
      </c>
      <c r="S590" s="40">
        <v>2942.561138</v>
      </c>
      <c r="T590" s="100" t="s">
        <v>62</v>
      </c>
    </row>
    <row r="591" spans="1:20" outlineLevel="3" x14ac:dyDescent="0.3">
      <c r="A591" s="35" t="s">
        <v>140</v>
      </c>
      <c r="B591" s="75">
        <v>0</v>
      </c>
      <c r="C591" s="76">
        <v>0</v>
      </c>
      <c r="D591" s="77">
        <v>0</v>
      </c>
      <c r="E591" s="75">
        <v>0</v>
      </c>
      <c r="F591" s="76">
        <v>0</v>
      </c>
      <c r="G591" s="26">
        <v>0</v>
      </c>
      <c r="H591" s="75">
        <v>0</v>
      </c>
      <c r="I591" s="76">
        <v>0</v>
      </c>
      <c r="J591" s="26">
        <v>0</v>
      </c>
      <c r="K591" s="39">
        <v>0</v>
      </c>
      <c r="L591" s="25">
        <v>784</v>
      </c>
      <c r="M591" s="39">
        <v>784</v>
      </c>
      <c r="N591" s="75">
        <v>0</v>
      </c>
      <c r="O591" s="76">
        <v>86.318399999999983</v>
      </c>
      <c r="P591" s="26">
        <v>86.318399999999983</v>
      </c>
      <c r="Q591" s="39">
        <v>0</v>
      </c>
      <c r="R591" s="39">
        <v>697.6816</v>
      </c>
      <c r="S591" s="40">
        <v>697.6816</v>
      </c>
      <c r="T591" s="100" t="s">
        <v>62</v>
      </c>
    </row>
    <row r="592" spans="1:20" outlineLevel="3" x14ac:dyDescent="0.3">
      <c r="A592" s="35" t="s">
        <v>140</v>
      </c>
      <c r="B592" s="75">
        <v>0</v>
      </c>
      <c r="C592" s="76">
        <v>8864.24</v>
      </c>
      <c r="D592" s="77">
        <v>8864.24</v>
      </c>
      <c r="E592" s="75">
        <v>0</v>
      </c>
      <c r="F592" s="76">
        <v>975.95282399999974</v>
      </c>
      <c r="G592" s="26">
        <v>975.95282399999974</v>
      </c>
      <c r="H592" s="75">
        <v>0</v>
      </c>
      <c r="I592" s="76">
        <v>7888.2871759999998</v>
      </c>
      <c r="J592" s="26">
        <v>7888.2871759999998</v>
      </c>
      <c r="K592" s="39">
        <v>0</v>
      </c>
      <c r="L592" s="25">
        <v>21243.279999999999</v>
      </c>
      <c r="M592" s="39">
        <v>21243.279999999999</v>
      </c>
      <c r="N592" s="75">
        <v>0</v>
      </c>
      <c r="O592" s="76">
        <v>2338.8851279999994</v>
      </c>
      <c r="P592" s="26">
        <v>2338.8851279999994</v>
      </c>
      <c r="Q592" s="39">
        <v>0</v>
      </c>
      <c r="R592" s="39">
        <v>18904.394872000001</v>
      </c>
      <c r="S592" s="40">
        <v>18904.394872000001</v>
      </c>
      <c r="T592" s="100" t="s">
        <v>62</v>
      </c>
    </row>
    <row r="593" spans="1:20" outlineLevel="3" x14ac:dyDescent="0.3">
      <c r="A593" s="35" t="s">
        <v>140</v>
      </c>
      <c r="B593" s="75">
        <v>0</v>
      </c>
      <c r="C593" s="76">
        <v>49593.59</v>
      </c>
      <c r="D593" s="77">
        <v>49593.59</v>
      </c>
      <c r="E593" s="75">
        <v>0</v>
      </c>
      <c r="F593" s="76">
        <v>5460.2542589999985</v>
      </c>
      <c r="G593" s="26">
        <v>5460.2542589999985</v>
      </c>
      <c r="H593" s="75">
        <v>0</v>
      </c>
      <c r="I593" s="76">
        <v>44133.335740999995</v>
      </c>
      <c r="J593" s="26">
        <v>44133.335740999995</v>
      </c>
      <c r="K593" s="39">
        <v>0</v>
      </c>
      <c r="L593" s="25">
        <v>174148.13</v>
      </c>
      <c r="M593" s="39">
        <v>174148.13</v>
      </c>
      <c r="N593" s="75">
        <v>0</v>
      </c>
      <c r="O593" s="76">
        <v>19173.709112999997</v>
      </c>
      <c r="P593" s="26">
        <v>19173.709112999997</v>
      </c>
      <c r="Q593" s="39">
        <v>0</v>
      </c>
      <c r="R593" s="39">
        <v>154974.42088700001</v>
      </c>
      <c r="S593" s="40">
        <v>154974.42088700001</v>
      </c>
      <c r="T593" s="100" t="s">
        <v>62</v>
      </c>
    </row>
    <row r="594" spans="1:20" outlineLevel="3" x14ac:dyDescent="0.3">
      <c r="A594" s="35" t="s">
        <v>140</v>
      </c>
      <c r="B594" s="75">
        <v>0</v>
      </c>
      <c r="C594" s="76">
        <v>212.14</v>
      </c>
      <c r="D594" s="77">
        <v>212.14</v>
      </c>
      <c r="E594" s="75">
        <v>0</v>
      </c>
      <c r="F594" s="76">
        <v>23.356613999999993</v>
      </c>
      <c r="G594" s="26">
        <v>23.356613999999993</v>
      </c>
      <c r="H594" s="75">
        <v>0</v>
      </c>
      <c r="I594" s="76">
        <v>188.78338600000001</v>
      </c>
      <c r="J594" s="26">
        <v>188.78338600000001</v>
      </c>
      <c r="K594" s="39">
        <v>0</v>
      </c>
      <c r="L594" s="25">
        <v>212.14</v>
      </c>
      <c r="M594" s="39">
        <v>212.14</v>
      </c>
      <c r="N594" s="75">
        <v>0</v>
      </c>
      <c r="O594" s="76">
        <v>23.356613999999993</v>
      </c>
      <c r="P594" s="26">
        <v>23.356613999999993</v>
      </c>
      <c r="Q594" s="39">
        <v>0</v>
      </c>
      <c r="R594" s="39">
        <v>188.78338600000001</v>
      </c>
      <c r="S594" s="40">
        <v>188.78338600000001</v>
      </c>
      <c r="T594" s="100" t="s">
        <v>62</v>
      </c>
    </row>
    <row r="595" spans="1:20" outlineLevel="3" x14ac:dyDescent="0.3">
      <c r="A595" s="35" t="s">
        <v>140</v>
      </c>
      <c r="B595" s="75">
        <v>0</v>
      </c>
      <c r="C595" s="76">
        <v>9428.89</v>
      </c>
      <c r="D595" s="77">
        <v>9428.89</v>
      </c>
      <c r="E595" s="75">
        <v>0</v>
      </c>
      <c r="F595" s="76">
        <v>1038.1207889999996</v>
      </c>
      <c r="G595" s="26">
        <v>1038.1207889999996</v>
      </c>
      <c r="H595" s="75">
        <v>0</v>
      </c>
      <c r="I595" s="76">
        <v>8390.7692109999989</v>
      </c>
      <c r="J595" s="26">
        <v>8390.7692109999989</v>
      </c>
      <c r="K595" s="39">
        <v>0</v>
      </c>
      <c r="L595" s="25">
        <v>20402.59</v>
      </c>
      <c r="M595" s="39">
        <v>20402.59</v>
      </c>
      <c r="N595" s="75">
        <v>0</v>
      </c>
      <c r="O595" s="76">
        <v>2246.3251589999995</v>
      </c>
      <c r="P595" s="26">
        <v>2246.3251589999995</v>
      </c>
      <c r="Q595" s="39">
        <v>0</v>
      </c>
      <c r="R595" s="39">
        <v>18156.264841</v>
      </c>
      <c r="S595" s="40">
        <v>18156.264841</v>
      </c>
      <c r="T595" s="100" t="s">
        <v>62</v>
      </c>
    </row>
    <row r="596" spans="1:20" outlineLevel="3" x14ac:dyDescent="0.3">
      <c r="A596" s="35" t="s">
        <v>140</v>
      </c>
      <c r="B596" s="75">
        <v>0</v>
      </c>
      <c r="C596" s="76">
        <v>158.37</v>
      </c>
      <c r="D596" s="77">
        <v>158.37</v>
      </c>
      <c r="E596" s="75">
        <v>0</v>
      </c>
      <c r="F596" s="76">
        <v>17.436536999999998</v>
      </c>
      <c r="G596" s="26">
        <v>17.436536999999998</v>
      </c>
      <c r="H596" s="75">
        <v>0</v>
      </c>
      <c r="I596" s="76">
        <v>140.93346300000002</v>
      </c>
      <c r="J596" s="26">
        <v>140.93346300000002</v>
      </c>
      <c r="K596" s="39">
        <v>0</v>
      </c>
      <c r="L596" s="25">
        <v>5670.95</v>
      </c>
      <c r="M596" s="39">
        <v>5670.95</v>
      </c>
      <c r="N596" s="75">
        <v>0</v>
      </c>
      <c r="O596" s="76">
        <v>624.37159499999984</v>
      </c>
      <c r="P596" s="26">
        <v>624.37159499999984</v>
      </c>
      <c r="Q596" s="39">
        <v>0</v>
      </c>
      <c r="R596" s="39">
        <v>5046.5784050000002</v>
      </c>
      <c r="S596" s="40">
        <v>5046.5784050000002</v>
      </c>
      <c r="T596" s="100" t="s">
        <v>62</v>
      </c>
    </row>
    <row r="597" spans="1:20" outlineLevel="3" x14ac:dyDescent="0.3">
      <c r="A597" s="35" t="s">
        <v>140</v>
      </c>
      <c r="B597" s="75">
        <v>0</v>
      </c>
      <c r="C597" s="76">
        <v>66616.789999999994</v>
      </c>
      <c r="D597" s="77">
        <v>66616.789999999994</v>
      </c>
      <c r="E597" s="75">
        <v>0</v>
      </c>
      <c r="F597" s="76">
        <v>7334.5085789999976</v>
      </c>
      <c r="G597" s="26">
        <v>7334.5085789999976</v>
      </c>
      <c r="H597" s="75">
        <v>0</v>
      </c>
      <c r="I597" s="76">
        <v>59282.281420999992</v>
      </c>
      <c r="J597" s="26">
        <v>59282.281420999992</v>
      </c>
      <c r="K597" s="39">
        <v>0</v>
      </c>
      <c r="L597" s="25">
        <v>206193.37</v>
      </c>
      <c r="M597" s="39">
        <v>206193.37</v>
      </c>
      <c r="N597" s="75">
        <v>0</v>
      </c>
      <c r="O597" s="76">
        <v>22701.890036999994</v>
      </c>
      <c r="P597" s="26">
        <v>22701.890036999994</v>
      </c>
      <c r="Q597" s="39">
        <v>0</v>
      </c>
      <c r="R597" s="39">
        <v>183491.47996299999</v>
      </c>
      <c r="S597" s="40">
        <v>183491.47996299999</v>
      </c>
      <c r="T597" s="100" t="s">
        <v>62</v>
      </c>
    </row>
    <row r="598" spans="1:20" outlineLevel="3" x14ac:dyDescent="0.3">
      <c r="A598" s="35" t="s">
        <v>140</v>
      </c>
      <c r="B598" s="75">
        <v>0</v>
      </c>
      <c r="C598" s="76">
        <v>32130.959999999999</v>
      </c>
      <c r="D598" s="77">
        <v>32130.959999999999</v>
      </c>
      <c r="E598" s="75">
        <v>0</v>
      </c>
      <c r="F598" s="76">
        <v>3537.6186959999991</v>
      </c>
      <c r="G598" s="26">
        <v>3537.6186959999991</v>
      </c>
      <c r="H598" s="75">
        <v>0</v>
      </c>
      <c r="I598" s="76">
        <v>28593.341304000001</v>
      </c>
      <c r="J598" s="26">
        <v>28593.341304000001</v>
      </c>
      <c r="K598" s="39">
        <v>0</v>
      </c>
      <c r="L598" s="25">
        <v>91695.31</v>
      </c>
      <c r="M598" s="39">
        <v>91695.31</v>
      </c>
      <c r="N598" s="75">
        <v>0</v>
      </c>
      <c r="O598" s="76">
        <v>10095.653630999997</v>
      </c>
      <c r="P598" s="26">
        <v>10095.653630999997</v>
      </c>
      <c r="Q598" s="39">
        <v>0</v>
      </c>
      <c r="R598" s="39">
        <v>81599.656369000004</v>
      </c>
      <c r="S598" s="40">
        <v>81599.656369000004</v>
      </c>
      <c r="T598" s="100" t="s">
        <v>62</v>
      </c>
    </row>
    <row r="599" spans="1:20" outlineLevel="3" x14ac:dyDescent="0.3">
      <c r="A599" s="35" t="s">
        <v>140</v>
      </c>
      <c r="B599" s="75">
        <v>0</v>
      </c>
      <c r="C599" s="76">
        <v>12792.72</v>
      </c>
      <c r="D599" s="77">
        <v>12792.72</v>
      </c>
      <c r="E599" s="75">
        <v>0</v>
      </c>
      <c r="F599" s="76">
        <v>1408.4784719999996</v>
      </c>
      <c r="G599" s="26">
        <v>1408.4784719999996</v>
      </c>
      <c r="H599" s="75">
        <v>0</v>
      </c>
      <c r="I599" s="76">
        <v>11384.241528</v>
      </c>
      <c r="J599" s="26">
        <v>11384.241528</v>
      </c>
      <c r="K599" s="39">
        <v>0</v>
      </c>
      <c r="L599" s="25">
        <v>58945.5</v>
      </c>
      <c r="M599" s="39">
        <v>58945.5</v>
      </c>
      <c r="N599" s="75">
        <v>0</v>
      </c>
      <c r="O599" s="76">
        <v>6489.8995499999983</v>
      </c>
      <c r="P599" s="26">
        <v>6489.8995499999983</v>
      </c>
      <c r="Q599" s="39">
        <v>0</v>
      </c>
      <c r="R599" s="39">
        <v>52455.600449999998</v>
      </c>
      <c r="S599" s="40">
        <v>52455.600449999998</v>
      </c>
      <c r="T599" s="100" t="s">
        <v>62</v>
      </c>
    </row>
    <row r="600" spans="1:20" outlineLevel="3" x14ac:dyDescent="0.3">
      <c r="A600" s="35" t="s">
        <v>140</v>
      </c>
      <c r="B600" s="75">
        <v>0</v>
      </c>
      <c r="C600" s="76">
        <v>23006.2</v>
      </c>
      <c r="D600" s="77">
        <v>23006.2</v>
      </c>
      <c r="E600" s="75">
        <v>0</v>
      </c>
      <c r="F600" s="76">
        <v>2532.9826199999993</v>
      </c>
      <c r="G600" s="26">
        <v>2532.9826199999993</v>
      </c>
      <c r="H600" s="75">
        <v>0</v>
      </c>
      <c r="I600" s="76">
        <v>20473.217380000002</v>
      </c>
      <c r="J600" s="26">
        <v>20473.217380000002</v>
      </c>
      <c r="K600" s="39">
        <v>0</v>
      </c>
      <c r="L600" s="25">
        <v>67386.8</v>
      </c>
      <c r="M600" s="39">
        <v>67386.8</v>
      </c>
      <c r="N600" s="75">
        <v>0</v>
      </c>
      <c r="O600" s="76">
        <v>7419.2866799999983</v>
      </c>
      <c r="P600" s="26">
        <v>7419.2866799999983</v>
      </c>
      <c r="Q600" s="39">
        <v>0</v>
      </c>
      <c r="R600" s="39">
        <v>59967.513320000005</v>
      </c>
      <c r="S600" s="40">
        <v>59967.513320000005</v>
      </c>
      <c r="T600" s="100" t="s">
        <v>62</v>
      </c>
    </row>
    <row r="601" spans="1:20" outlineLevel="3" x14ac:dyDescent="0.3">
      <c r="A601" s="35" t="s">
        <v>140</v>
      </c>
      <c r="B601" s="75">
        <v>0</v>
      </c>
      <c r="C601" s="76">
        <v>-174.3</v>
      </c>
      <c r="D601" s="77">
        <v>-174.3</v>
      </c>
      <c r="E601" s="75">
        <v>0</v>
      </c>
      <c r="F601" s="76">
        <v>-19.190429999999996</v>
      </c>
      <c r="G601" s="26">
        <v>-19.190429999999996</v>
      </c>
      <c r="H601" s="75">
        <v>0</v>
      </c>
      <c r="I601" s="76">
        <v>-155.10957000000002</v>
      </c>
      <c r="J601" s="26">
        <v>-155.10957000000002</v>
      </c>
      <c r="K601" s="39">
        <v>0</v>
      </c>
      <c r="L601" s="25">
        <v>158.96999999999997</v>
      </c>
      <c r="M601" s="39">
        <v>158.96999999999997</v>
      </c>
      <c r="N601" s="75">
        <v>0</v>
      </c>
      <c r="O601" s="76">
        <v>17.502596999999994</v>
      </c>
      <c r="P601" s="26">
        <v>17.502596999999994</v>
      </c>
      <c r="Q601" s="39">
        <v>0</v>
      </c>
      <c r="R601" s="39">
        <v>141.46740299999999</v>
      </c>
      <c r="S601" s="40">
        <v>141.46740299999999</v>
      </c>
      <c r="T601" s="100" t="s">
        <v>62</v>
      </c>
    </row>
    <row r="602" spans="1:20" outlineLevel="3" x14ac:dyDescent="0.3">
      <c r="A602" s="35" t="s">
        <v>140</v>
      </c>
      <c r="B602" s="75">
        <v>0</v>
      </c>
      <c r="C602" s="76">
        <v>2467.33</v>
      </c>
      <c r="D602" s="77">
        <v>2467.33</v>
      </c>
      <c r="E602" s="75">
        <v>0</v>
      </c>
      <c r="F602" s="76">
        <v>271.65303299999994</v>
      </c>
      <c r="G602" s="26">
        <v>271.65303299999994</v>
      </c>
      <c r="H602" s="75">
        <v>0</v>
      </c>
      <c r="I602" s="76">
        <v>2195.6769669999999</v>
      </c>
      <c r="J602" s="26">
        <v>2195.6769669999999</v>
      </c>
      <c r="K602" s="39">
        <v>0</v>
      </c>
      <c r="L602" s="25">
        <v>10457.130000000001</v>
      </c>
      <c r="M602" s="39">
        <v>10457.130000000001</v>
      </c>
      <c r="N602" s="75">
        <v>0</v>
      </c>
      <c r="O602" s="76">
        <v>1151.3300129999998</v>
      </c>
      <c r="P602" s="26">
        <v>1151.3300129999998</v>
      </c>
      <c r="Q602" s="39">
        <v>0</v>
      </c>
      <c r="R602" s="39">
        <v>9305.7999870000021</v>
      </c>
      <c r="S602" s="40">
        <v>9305.7999870000021</v>
      </c>
      <c r="T602" s="100" t="s">
        <v>62</v>
      </c>
    </row>
    <row r="603" spans="1:20" outlineLevel="3" x14ac:dyDescent="0.3">
      <c r="A603" s="35" t="s">
        <v>140</v>
      </c>
      <c r="B603" s="75">
        <v>0</v>
      </c>
      <c r="C603" s="76">
        <v>3463.24</v>
      </c>
      <c r="D603" s="77">
        <v>3463.24</v>
      </c>
      <c r="E603" s="75">
        <v>0</v>
      </c>
      <c r="F603" s="76">
        <v>381.3027239999999</v>
      </c>
      <c r="G603" s="26">
        <v>381.3027239999999</v>
      </c>
      <c r="H603" s="75">
        <v>0</v>
      </c>
      <c r="I603" s="76">
        <v>3081.9372759999997</v>
      </c>
      <c r="J603" s="26">
        <v>3081.9372759999997</v>
      </c>
      <c r="K603" s="39">
        <v>0</v>
      </c>
      <c r="L603" s="25">
        <v>9648.09</v>
      </c>
      <c r="M603" s="39">
        <v>9648.09</v>
      </c>
      <c r="N603" s="75">
        <v>0</v>
      </c>
      <c r="O603" s="76">
        <v>1062.2547089999998</v>
      </c>
      <c r="P603" s="26">
        <v>1062.2547089999998</v>
      </c>
      <c r="Q603" s="39">
        <v>0</v>
      </c>
      <c r="R603" s="39">
        <v>8585.8352909999994</v>
      </c>
      <c r="S603" s="40">
        <v>8585.8352909999994</v>
      </c>
      <c r="T603" s="100" t="s">
        <v>62</v>
      </c>
    </row>
    <row r="604" spans="1:20" outlineLevel="2" x14ac:dyDescent="0.3">
      <c r="A604" s="35"/>
      <c r="B604" s="75">
        <v>0</v>
      </c>
      <c r="C604" s="76">
        <v>210559.77</v>
      </c>
      <c r="D604" s="77">
        <v>210559.77</v>
      </c>
      <c r="E604" s="75">
        <v>0</v>
      </c>
      <c r="F604" s="76">
        <v>23182.63067699999</v>
      </c>
      <c r="G604" s="26">
        <v>23182.63067699999</v>
      </c>
      <c r="H604" s="75">
        <v>0</v>
      </c>
      <c r="I604" s="76">
        <v>187377.13932300004</v>
      </c>
      <c r="J604" s="26">
        <v>187377.13932300004</v>
      </c>
      <c r="K604" s="39">
        <v>0</v>
      </c>
      <c r="L604" s="25">
        <v>675166.14999999991</v>
      </c>
      <c r="M604" s="39">
        <v>675166.14999999991</v>
      </c>
      <c r="N604" s="75">
        <v>0</v>
      </c>
      <c r="O604" s="76">
        <v>74335.793114999993</v>
      </c>
      <c r="P604" s="26">
        <v>74335.793114999993</v>
      </c>
      <c r="Q604" s="39">
        <v>0</v>
      </c>
      <c r="R604" s="39">
        <v>600830.3568849999</v>
      </c>
      <c r="S604" s="40">
        <v>600830.3568849999</v>
      </c>
      <c r="T604" s="106" t="s">
        <v>272</v>
      </c>
    </row>
    <row r="605" spans="1:20" outlineLevel="3" x14ac:dyDescent="0.3">
      <c r="A605" s="35" t="s">
        <v>140</v>
      </c>
      <c r="B605" s="75">
        <v>0</v>
      </c>
      <c r="C605" s="76">
        <v>495.07</v>
      </c>
      <c r="D605" s="77">
        <v>495.07</v>
      </c>
      <c r="E605" s="75">
        <v>0</v>
      </c>
      <c r="F605" s="76">
        <v>55.051783999999984</v>
      </c>
      <c r="G605" s="26">
        <v>55.051783999999984</v>
      </c>
      <c r="H605" s="75">
        <v>0</v>
      </c>
      <c r="I605" s="76">
        <v>440.018216</v>
      </c>
      <c r="J605" s="26">
        <v>440.018216</v>
      </c>
      <c r="K605" s="39">
        <v>0</v>
      </c>
      <c r="L605" s="25">
        <v>495.07</v>
      </c>
      <c r="M605" s="39">
        <v>495.07</v>
      </c>
      <c r="N605" s="75">
        <v>0</v>
      </c>
      <c r="O605" s="76">
        <v>55.051783999999984</v>
      </c>
      <c r="P605" s="26">
        <v>55.051783999999984</v>
      </c>
      <c r="Q605" s="39">
        <v>0</v>
      </c>
      <c r="R605" s="39">
        <v>440.018216</v>
      </c>
      <c r="S605" s="40">
        <v>440.018216</v>
      </c>
      <c r="T605" s="100" t="s">
        <v>47</v>
      </c>
    </row>
    <row r="606" spans="1:20" outlineLevel="3" x14ac:dyDescent="0.3">
      <c r="A606" s="35" t="s">
        <v>140</v>
      </c>
      <c r="B606" s="75">
        <v>0</v>
      </c>
      <c r="C606" s="76">
        <v>3</v>
      </c>
      <c r="D606" s="77">
        <v>3</v>
      </c>
      <c r="E606" s="75">
        <v>0</v>
      </c>
      <c r="F606" s="76">
        <v>0.3335999999999999</v>
      </c>
      <c r="G606" s="26">
        <v>0.3335999999999999</v>
      </c>
      <c r="H606" s="75">
        <v>0</v>
      </c>
      <c r="I606" s="76">
        <v>2.6664000000000003</v>
      </c>
      <c r="J606" s="26">
        <v>2.6664000000000003</v>
      </c>
      <c r="K606" s="39">
        <v>0</v>
      </c>
      <c r="L606" s="25">
        <v>6</v>
      </c>
      <c r="M606" s="39">
        <v>6</v>
      </c>
      <c r="N606" s="75">
        <v>0</v>
      </c>
      <c r="O606" s="76">
        <v>0.66719999999999979</v>
      </c>
      <c r="P606" s="26">
        <v>0.66719999999999979</v>
      </c>
      <c r="Q606" s="39">
        <v>0</v>
      </c>
      <c r="R606" s="39">
        <v>5.3328000000000007</v>
      </c>
      <c r="S606" s="40">
        <v>5.3328000000000007</v>
      </c>
      <c r="T606" s="100" t="s">
        <v>47</v>
      </c>
    </row>
    <row r="607" spans="1:20" outlineLevel="3" x14ac:dyDescent="0.3">
      <c r="A607" s="35" t="s">
        <v>140</v>
      </c>
      <c r="B607" s="75">
        <v>0</v>
      </c>
      <c r="C607" s="76">
        <v>3655.68</v>
      </c>
      <c r="D607" s="77">
        <v>3655.68</v>
      </c>
      <c r="E607" s="75">
        <v>0</v>
      </c>
      <c r="F607" s="76">
        <v>406.51161599999983</v>
      </c>
      <c r="G607" s="26">
        <v>406.51161599999983</v>
      </c>
      <c r="H607" s="75">
        <v>0</v>
      </c>
      <c r="I607" s="76">
        <v>3249.1683840000001</v>
      </c>
      <c r="J607" s="26">
        <v>3249.1683840000001</v>
      </c>
      <c r="K607" s="39">
        <v>0</v>
      </c>
      <c r="L607" s="25">
        <v>3922.77</v>
      </c>
      <c r="M607" s="39">
        <v>3922.77</v>
      </c>
      <c r="N607" s="75">
        <v>0</v>
      </c>
      <c r="O607" s="76">
        <v>436.21202399999987</v>
      </c>
      <c r="P607" s="26">
        <v>436.21202399999987</v>
      </c>
      <c r="Q607" s="39">
        <v>0</v>
      </c>
      <c r="R607" s="39">
        <v>3486.5579760000001</v>
      </c>
      <c r="S607" s="40">
        <v>3486.5579760000001</v>
      </c>
      <c r="T607" s="100" t="s">
        <v>47</v>
      </c>
    </row>
    <row r="608" spans="1:20" outlineLevel="3" x14ac:dyDescent="0.3">
      <c r="A608" s="35" t="s">
        <v>140</v>
      </c>
      <c r="B608" s="75">
        <v>0</v>
      </c>
      <c r="C608" s="76">
        <v>40.33</v>
      </c>
      <c r="D608" s="77">
        <v>40.33</v>
      </c>
      <c r="E608" s="75">
        <v>0</v>
      </c>
      <c r="F608" s="76">
        <v>4.4846959999999987</v>
      </c>
      <c r="G608" s="26">
        <v>4.4846959999999987</v>
      </c>
      <c r="H608" s="75">
        <v>0</v>
      </c>
      <c r="I608" s="76">
        <v>35.845303999999999</v>
      </c>
      <c r="J608" s="26">
        <v>35.845303999999999</v>
      </c>
      <c r="K608" s="39">
        <v>0</v>
      </c>
      <c r="L608" s="25">
        <v>467.9</v>
      </c>
      <c r="M608" s="39">
        <v>467.9</v>
      </c>
      <c r="N608" s="75">
        <v>0</v>
      </c>
      <c r="O608" s="76">
        <v>52.030479999999983</v>
      </c>
      <c r="P608" s="26">
        <v>52.030479999999983</v>
      </c>
      <c r="Q608" s="39">
        <v>0</v>
      </c>
      <c r="R608" s="39">
        <v>415.86951999999997</v>
      </c>
      <c r="S608" s="40">
        <v>415.86951999999997</v>
      </c>
      <c r="T608" s="100" t="s">
        <v>47</v>
      </c>
    </row>
    <row r="609" spans="1:20" outlineLevel="3" x14ac:dyDescent="0.3">
      <c r="A609" s="35" t="s">
        <v>140</v>
      </c>
      <c r="B609" s="75">
        <v>0</v>
      </c>
      <c r="C609" s="76">
        <v>3463.24</v>
      </c>
      <c r="D609" s="77">
        <v>3463.24</v>
      </c>
      <c r="E609" s="75">
        <v>0</v>
      </c>
      <c r="F609" s="76">
        <v>385.11228799999986</v>
      </c>
      <c r="G609" s="26">
        <v>385.11228799999986</v>
      </c>
      <c r="H609" s="75">
        <v>0</v>
      </c>
      <c r="I609" s="76">
        <v>3078.127712</v>
      </c>
      <c r="J609" s="26">
        <v>3078.127712</v>
      </c>
      <c r="K609" s="39">
        <v>0</v>
      </c>
      <c r="L609" s="25">
        <v>9648.09</v>
      </c>
      <c r="M609" s="39">
        <v>9648.09</v>
      </c>
      <c r="N609" s="75">
        <v>0</v>
      </c>
      <c r="O609" s="76">
        <v>1072.8676079999998</v>
      </c>
      <c r="P609" s="26">
        <v>1072.8676079999998</v>
      </c>
      <c r="Q609" s="39">
        <v>0</v>
      </c>
      <c r="R609" s="39">
        <v>8575.2223919999997</v>
      </c>
      <c r="S609" s="40">
        <v>8575.2223919999997</v>
      </c>
      <c r="T609" s="100" t="s">
        <v>47</v>
      </c>
    </row>
    <row r="610" spans="1:20" outlineLevel="3" x14ac:dyDescent="0.3">
      <c r="A610" s="35" t="s">
        <v>140</v>
      </c>
      <c r="B610" s="75">
        <v>0</v>
      </c>
      <c r="C610" s="76">
        <v>0</v>
      </c>
      <c r="D610" s="77">
        <v>0</v>
      </c>
      <c r="E610" s="75">
        <v>0</v>
      </c>
      <c r="F610" s="76">
        <v>0</v>
      </c>
      <c r="G610" s="26">
        <v>0</v>
      </c>
      <c r="H610" s="75">
        <v>0</v>
      </c>
      <c r="I610" s="76">
        <v>0</v>
      </c>
      <c r="J610" s="26">
        <v>0</v>
      </c>
      <c r="K610" s="39">
        <v>0</v>
      </c>
      <c r="L610" s="25">
        <v>182.08</v>
      </c>
      <c r="M610" s="39">
        <v>182.08</v>
      </c>
      <c r="N610" s="75">
        <v>0</v>
      </c>
      <c r="O610" s="76">
        <v>20.247295999999995</v>
      </c>
      <c r="P610" s="26">
        <v>20.247295999999995</v>
      </c>
      <c r="Q610" s="39">
        <v>0</v>
      </c>
      <c r="R610" s="39">
        <v>161.83270400000001</v>
      </c>
      <c r="S610" s="40">
        <v>161.83270400000001</v>
      </c>
      <c r="T610" s="100" t="s">
        <v>47</v>
      </c>
    </row>
    <row r="611" spans="1:20" outlineLevel="3" x14ac:dyDescent="0.3">
      <c r="A611" s="35" t="s">
        <v>140</v>
      </c>
      <c r="B611" s="75">
        <v>0</v>
      </c>
      <c r="C611" s="76">
        <v>8.82</v>
      </c>
      <c r="D611" s="77">
        <v>8.82</v>
      </c>
      <c r="E611" s="75">
        <v>0</v>
      </c>
      <c r="F611" s="76">
        <v>0.98078399999999977</v>
      </c>
      <c r="G611" s="26">
        <v>0.98078399999999977</v>
      </c>
      <c r="H611" s="75">
        <v>0</v>
      </c>
      <c r="I611" s="76">
        <v>7.8392160000000004</v>
      </c>
      <c r="J611" s="26">
        <v>7.8392160000000004</v>
      </c>
      <c r="K611" s="39">
        <v>0</v>
      </c>
      <c r="L611" s="25">
        <v>8.82</v>
      </c>
      <c r="M611" s="39">
        <v>8.82</v>
      </c>
      <c r="N611" s="75">
        <v>0</v>
      </c>
      <c r="O611" s="76">
        <v>0.98078399999999977</v>
      </c>
      <c r="P611" s="26">
        <v>0.98078399999999977</v>
      </c>
      <c r="Q611" s="39">
        <v>0</v>
      </c>
      <c r="R611" s="39">
        <v>7.8392160000000004</v>
      </c>
      <c r="S611" s="40">
        <v>7.8392160000000004</v>
      </c>
      <c r="T611" s="100" t="s">
        <v>47</v>
      </c>
    </row>
    <row r="612" spans="1:20" outlineLevel="2" x14ac:dyDescent="0.3">
      <c r="A612" s="35"/>
      <c r="B612" s="75">
        <v>0</v>
      </c>
      <c r="C612" s="76">
        <v>7666.1399999999994</v>
      </c>
      <c r="D612" s="77">
        <v>7666.1399999999994</v>
      </c>
      <c r="E612" s="75">
        <v>0</v>
      </c>
      <c r="F612" s="76">
        <v>852.4747679999997</v>
      </c>
      <c r="G612" s="26">
        <v>852.4747679999997</v>
      </c>
      <c r="H612" s="75">
        <v>0</v>
      </c>
      <c r="I612" s="76">
        <v>6813.6652320000003</v>
      </c>
      <c r="J612" s="26">
        <v>6813.6652320000003</v>
      </c>
      <c r="K612" s="39">
        <v>0</v>
      </c>
      <c r="L612" s="25">
        <v>14730.73</v>
      </c>
      <c r="M612" s="39">
        <v>14730.73</v>
      </c>
      <c r="N612" s="75">
        <v>0</v>
      </c>
      <c r="O612" s="76">
        <v>1638.0571759999996</v>
      </c>
      <c r="P612" s="26">
        <v>1638.0571759999996</v>
      </c>
      <c r="Q612" s="39">
        <v>0</v>
      </c>
      <c r="R612" s="39">
        <v>13092.672824000001</v>
      </c>
      <c r="S612" s="40">
        <v>13092.672824000001</v>
      </c>
      <c r="T612" s="106" t="s">
        <v>279</v>
      </c>
    </row>
    <row r="613" spans="1:20" outlineLevel="3" x14ac:dyDescent="0.3">
      <c r="A613" s="35" t="s">
        <v>140</v>
      </c>
      <c r="B613" s="75">
        <v>137.54</v>
      </c>
      <c r="C613" s="76">
        <v>0</v>
      </c>
      <c r="D613" s="77">
        <v>137.54</v>
      </c>
      <c r="E613" s="75">
        <v>0</v>
      </c>
      <c r="F613" s="76">
        <v>0</v>
      </c>
      <c r="G613" s="26">
        <v>0</v>
      </c>
      <c r="H613" s="75">
        <v>137.54</v>
      </c>
      <c r="I613" s="76">
        <v>0</v>
      </c>
      <c r="J613" s="26">
        <v>137.54</v>
      </c>
      <c r="K613" s="39">
        <v>173.39</v>
      </c>
      <c r="L613" s="25">
        <v>0</v>
      </c>
      <c r="M613" s="39">
        <v>173.39</v>
      </c>
      <c r="N613" s="75">
        <v>0</v>
      </c>
      <c r="O613" s="76">
        <v>0</v>
      </c>
      <c r="P613" s="26">
        <v>0</v>
      </c>
      <c r="Q613" s="39">
        <v>173.39</v>
      </c>
      <c r="R613" s="39">
        <v>0</v>
      </c>
      <c r="S613" s="40">
        <v>173.39</v>
      </c>
      <c r="T613" s="100" t="s">
        <v>63</v>
      </c>
    </row>
    <row r="614" spans="1:20" outlineLevel="2" x14ac:dyDescent="0.3">
      <c r="A614" s="35"/>
      <c r="B614" s="75">
        <v>137.54</v>
      </c>
      <c r="C614" s="76">
        <v>0</v>
      </c>
      <c r="D614" s="77">
        <v>137.54</v>
      </c>
      <c r="E614" s="75">
        <v>0</v>
      </c>
      <c r="F614" s="76">
        <v>0</v>
      </c>
      <c r="G614" s="26">
        <v>0</v>
      </c>
      <c r="H614" s="75">
        <v>137.54</v>
      </c>
      <c r="I614" s="76">
        <v>0</v>
      </c>
      <c r="J614" s="26">
        <v>137.54</v>
      </c>
      <c r="K614" s="39">
        <v>173.39</v>
      </c>
      <c r="L614" s="25">
        <v>0</v>
      </c>
      <c r="M614" s="39">
        <v>173.39</v>
      </c>
      <c r="N614" s="75">
        <v>0</v>
      </c>
      <c r="O614" s="76">
        <v>0</v>
      </c>
      <c r="P614" s="26">
        <v>0</v>
      </c>
      <c r="Q614" s="39">
        <v>173.39</v>
      </c>
      <c r="R614" s="39">
        <v>0</v>
      </c>
      <c r="S614" s="40">
        <v>173.39</v>
      </c>
      <c r="T614" s="106" t="s">
        <v>266</v>
      </c>
    </row>
    <row r="615" spans="1:20" outlineLevel="1" x14ac:dyDescent="0.3">
      <c r="A615" s="108" t="s">
        <v>139</v>
      </c>
      <c r="B615" s="110">
        <v>137.54</v>
      </c>
      <c r="C615" s="109">
        <v>218327.33999999997</v>
      </c>
      <c r="D615" s="111">
        <v>218464.87999999998</v>
      </c>
      <c r="E615" s="110">
        <v>0</v>
      </c>
      <c r="F615" s="109">
        <v>24046.343888999992</v>
      </c>
      <c r="G615" s="112">
        <v>24046.343888999992</v>
      </c>
      <c r="H615" s="110">
        <v>137.54</v>
      </c>
      <c r="I615" s="109">
        <v>194280.99611099996</v>
      </c>
      <c r="J615" s="112">
        <v>194418.53611099996</v>
      </c>
      <c r="K615" s="109">
        <v>173.39</v>
      </c>
      <c r="L615" s="113">
        <v>690626.70999999985</v>
      </c>
      <c r="M615" s="109">
        <v>690800.09999999986</v>
      </c>
      <c r="N615" s="110">
        <v>0</v>
      </c>
      <c r="O615" s="109">
        <v>76054.715454999983</v>
      </c>
      <c r="P615" s="112">
        <v>76054.715454999983</v>
      </c>
      <c r="Q615" s="109">
        <v>173.39</v>
      </c>
      <c r="R615" s="109">
        <v>614571.99454499991</v>
      </c>
      <c r="S615" s="114">
        <v>614745.38454499992</v>
      </c>
      <c r="T615" s="115"/>
    </row>
    <row r="616" spans="1:20" outlineLevel="3" x14ac:dyDescent="0.3">
      <c r="A616" s="35" t="s">
        <v>142</v>
      </c>
      <c r="B616" s="75">
        <v>0</v>
      </c>
      <c r="C616" s="76">
        <v>6129.94</v>
      </c>
      <c r="D616" s="77">
        <v>6129.94</v>
      </c>
      <c r="E616" s="75">
        <v>0</v>
      </c>
      <c r="F616" s="76">
        <v>674.90639399999975</v>
      </c>
      <c r="G616" s="26">
        <v>674.90639399999975</v>
      </c>
      <c r="H616" s="75">
        <v>0</v>
      </c>
      <c r="I616" s="76">
        <v>5455.033606</v>
      </c>
      <c r="J616" s="26">
        <v>5455.033606</v>
      </c>
      <c r="K616" s="39">
        <v>0</v>
      </c>
      <c r="L616" s="25">
        <v>19228.02</v>
      </c>
      <c r="M616" s="39">
        <v>19228.02</v>
      </c>
      <c r="N616" s="75">
        <v>0</v>
      </c>
      <c r="O616" s="76">
        <v>2117.0050019999994</v>
      </c>
      <c r="P616" s="26">
        <v>2117.0050019999994</v>
      </c>
      <c r="Q616" s="39">
        <v>0</v>
      </c>
      <c r="R616" s="39">
        <v>17111.014998000002</v>
      </c>
      <c r="S616" s="40">
        <v>17111.014998000002</v>
      </c>
      <c r="T616" s="100" t="s">
        <v>62</v>
      </c>
    </row>
    <row r="617" spans="1:20" outlineLevel="3" x14ac:dyDescent="0.3">
      <c r="A617" s="35" t="s">
        <v>142</v>
      </c>
      <c r="B617" s="75">
        <v>0</v>
      </c>
      <c r="C617" s="76">
        <v>40458.120000000003</v>
      </c>
      <c r="D617" s="77">
        <v>40458.120000000003</v>
      </c>
      <c r="E617" s="75">
        <v>0</v>
      </c>
      <c r="F617" s="76">
        <v>4454.4390119999989</v>
      </c>
      <c r="G617" s="26">
        <v>4454.4390119999989</v>
      </c>
      <c r="H617" s="75">
        <v>0</v>
      </c>
      <c r="I617" s="76">
        <v>36003.680988000007</v>
      </c>
      <c r="J617" s="26">
        <v>36003.680988000007</v>
      </c>
      <c r="K617" s="39">
        <v>0</v>
      </c>
      <c r="L617" s="25">
        <v>92350.860000000015</v>
      </c>
      <c r="M617" s="39">
        <v>92350.860000000015</v>
      </c>
      <c r="N617" s="75">
        <v>0</v>
      </c>
      <c r="O617" s="76">
        <v>10167.829685999999</v>
      </c>
      <c r="P617" s="26">
        <v>10167.829685999999</v>
      </c>
      <c r="Q617" s="39">
        <v>0</v>
      </c>
      <c r="R617" s="39">
        <v>82183.030314000018</v>
      </c>
      <c r="S617" s="40">
        <v>82183.030314000018</v>
      </c>
      <c r="T617" s="100" t="s">
        <v>62</v>
      </c>
    </row>
    <row r="618" spans="1:20" outlineLevel="2" x14ac:dyDescent="0.3">
      <c r="A618" s="35"/>
      <c r="B618" s="75">
        <v>0</v>
      </c>
      <c r="C618" s="76">
        <v>46588.060000000005</v>
      </c>
      <c r="D618" s="77">
        <v>46588.060000000005</v>
      </c>
      <c r="E618" s="75">
        <v>0</v>
      </c>
      <c r="F618" s="76">
        <v>5129.3454059999985</v>
      </c>
      <c r="G618" s="26">
        <v>5129.3454059999985</v>
      </c>
      <c r="H618" s="75">
        <v>0</v>
      </c>
      <c r="I618" s="76">
        <v>41458.714594000005</v>
      </c>
      <c r="J618" s="26">
        <v>41458.714594000005</v>
      </c>
      <c r="K618" s="39">
        <v>0</v>
      </c>
      <c r="L618" s="25">
        <v>111578.88000000002</v>
      </c>
      <c r="M618" s="39">
        <v>111578.88000000002</v>
      </c>
      <c r="N618" s="75">
        <v>0</v>
      </c>
      <c r="O618" s="76">
        <v>12284.834687999999</v>
      </c>
      <c r="P618" s="26">
        <v>12284.834687999999</v>
      </c>
      <c r="Q618" s="39">
        <v>0</v>
      </c>
      <c r="R618" s="39">
        <v>99294.045312000017</v>
      </c>
      <c r="S618" s="40">
        <v>99294.045312000017</v>
      </c>
      <c r="T618" s="106" t="s">
        <v>272</v>
      </c>
    </row>
    <row r="619" spans="1:20" outlineLevel="1" x14ac:dyDescent="0.3">
      <c r="A619" s="108" t="s">
        <v>141</v>
      </c>
      <c r="B619" s="110">
        <v>0</v>
      </c>
      <c r="C619" s="109">
        <v>46588.060000000005</v>
      </c>
      <c r="D619" s="111">
        <v>46588.060000000005</v>
      </c>
      <c r="E619" s="110">
        <v>0</v>
      </c>
      <c r="F619" s="109">
        <v>5129.3454059999985</v>
      </c>
      <c r="G619" s="112">
        <v>5129.3454059999985</v>
      </c>
      <c r="H619" s="110">
        <v>0</v>
      </c>
      <c r="I619" s="109">
        <v>41458.714594000005</v>
      </c>
      <c r="J619" s="112">
        <v>41458.714594000005</v>
      </c>
      <c r="K619" s="109">
        <v>0</v>
      </c>
      <c r="L619" s="113">
        <v>111578.88000000002</v>
      </c>
      <c r="M619" s="109">
        <v>111578.88000000002</v>
      </c>
      <c r="N619" s="110">
        <v>0</v>
      </c>
      <c r="O619" s="109">
        <v>12284.834687999999</v>
      </c>
      <c r="P619" s="112">
        <v>12284.834687999999</v>
      </c>
      <c r="Q619" s="109">
        <v>0</v>
      </c>
      <c r="R619" s="109">
        <v>99294.045312000017</v>
      </c>
      <c r="S619" s="114">
        <v>99294.045312000017</v>
      </c>
      <c r="T619" s="115"/>
    </row>
    <row r="620" spans="1:20" outlineLevel="3" x14ac:dyDescent="0.3">
      <c r="A620" s="35" t="s">
        <v>146</v>
      </c>
      <c r="B620" s="75">
        <v>0</v>
      </c>
      <c r="C620" s="76">
        <v>67395.37</v>
      </c>
      <c r="D620" s="77">
        <v>67395.37</v>
      </c>
      <c r="E620" s="75">
        <v>0</v>
      </c>
      <c r="F620" s="76">
        <v>7467.4069959999997</v>
      </c>
      <c r="G620" s="26">
        <v>7467.4069959999997</v>
      </c>
      <c r="H620" s="75">
        <v>0</v>
      </c>
      <c r="I620" s="76">
        <v>59927.963003999997</v>
      </c>
      <c r="J620" s="26">
        <v>59927.963003999997</v>
      </c>
      <c r="K620" s="39">
        <v>0</v>
      </c>
      <c r="L620" s="25">
        <v>194974.57</v>
      </c>
      <c r="M620" s="39">
        <v>194974.57</v>
      </c>
      <c r="N620" s="75">
        <v>0</v>
      </c>
      <c r="O620" s="76">
        <v>21603.182356000001</v>
      </c>
      <c r="P620" s="26">
        <v>21603.182356000001</v>
      </c>
      <c r="Q620" s="39">
        <v>0</v>
      </c>
      <c r="R620" s="39">
        <v>173371.387644</v>
      </c>
      <c r="S620" s="40">
        <v>173371.387644</v>
      </c>
      <c r="T620" s="100" t="s">
        <v>251</v>
      </c>
    </row>
    <row r="621" spans="1:20" outlineLevel="3" x14ac:dyDescent="0.3">
      <c r="A621" s="35" t="s">
        <v>146</v>
      </c>
      <c r="B621" s="75">
        <v>0</v>
      </c>
      <c r="C621" s="76">
        <v>0</v>
      </c>
      <c r="D621" s="77">
        <v>0</v>
      </c>
      <c r="E621" s="75">
        <v>0</v>
      </c>
      <c r="F621" s="76">
        <v>0</v>
      </c>
      <c r="G621" s="26">
        <v>0</v>
      </c>
      <c r="H621" s="75">
        <v>0</v>
      </c>
      <c r="I621" s="76">
        <v>0</v>
      </c>
      <c r="J621" s="26">
        <v>0</v>
      </c>
      <c r="K621" s="39">
        <v>0</v>
      </c>
      <c r="L621" s="25">
        <v>450</v>
      </c>
      <c r="M621" s="39">
        <v>450</v>
      </c>
      <c r="N621" s="75">
        <v>0</v>
      </c>
      <c r="O621" s="76">
        <v>49.860000000000007</v>
      </c>
      <c r="P621" s="26">
        <v>49.860000000000007</v>
      </c>
      <c r="Q621" s="39">
        <v>0</v>
      </c>
      <c r="R621" s="39">
        <v>400.14</v>
      </c>
      <c r="S621" s="40">
        <v>400.14</v>
      </c>
      <c r="T621" s="100" t="s">
        <v>251</v>
      </c>
    </row>
    <row r="622" spans="1:20" outlineLevel="3" x14ac:dyDescent="0.3">
      <c r="A622" s="35" t="s">
        <v>146</v>
      </c>
      <c r="B622" s="75">
        <v>0</v>
      </c>
      <c r="C622" s="76">
        <v>640.36</v>
      </c>
      <c r="D622" s="77">
        <v>640.36</v>
      </c>
      <c r="E622" s="75">
        <v>0</v>
      </c>
      <c r="F622" s="76">
        <v>70.951888000000011</v>
      </c>
      <c r="G622" s="26">
        <v>70.951888000000011</v>
      </c>
      <c r="H622" s="75">
        <v>0</v>
      </c>
      <c r="I622" s="76">
        <v>569.40811199999996</v>
      </c>
      <c r="J622" s="26">
        <v>569.40811199999996</v>
      </c>
      <c r="K622" s="39">
        <v>0</v>
      </c>
      <c r="L622" s="25">
        <v>640.36</v>
      </c>
      <c r="M622" s="39">
        <v>640.36</v>
      </c>
      <c r="N622" s="75">
        <v>0</v>
      </c>
      <c r="O622" s="76">
        <v>70.951888000000011</v>
      </c>
      <c r="P622" s="26">
        <v>70.951888000000011</v>
      </c>
      <c r="Q622" s="39">
        <v>0</v>
      </c>
      <c r="R622" s="39">
        <v>569.40811199999996</v>
      </c>
      <c r="S622" s="40">
        <v>569.40811199999996</v>
      </c>
      <c r="T622" s="100" t="s">
        <v>251</v>
      </c>
    </row>
    <row r="623" spans="1:20" outlineLevel="3" x14ac:dyDescent="0.3">
      <c r="A623" s="35" t="s">
        <v>146</v>
      </c>
      <c r="B623" s="75">
        <v>0</v>
      </c>
      <c r="C623" s="76">
        <v>0</v>
      </c>
      <c r="D623" s="77">
        <v>0</v>
      </c>
      <c r="E623" s="75">
        <v>0</v>
      </c>
      <c r="F623" s="76">
        <v>0</v>
      </c>
      <c r="G623" s="26">
        <v>0</v>
      </c>
      <c r="H623" s="75">
        <v>0</v>
      </c>
      <c r="I623" s="76">
        <v>0</v>
      </c>
      <c r="J623" s="26">
        <v>0</v>
      </c>
      <c r="K623" s="39">
        <v>0</v>
      </c>
      <c r="L623" s="25">
        <v>199.77</v>
      </c>
      <c r="M623" s="39">
        <v>199.77</v>
      </c>
      <c r="N623" s="75">
        <v>0</v>
      </c>
      <c r="O623" s="76">
        <v>22.134516000000001</v>
      </c>
      <c r="P623" s="26">
        <v>22.134516000000001</v>
      </c>
      <c r="Q623" s="39">
        <v>0</v>
      </c>
      <c r="R623" s="39">
        <v>177.63548400000002</v>
      </c>
      <c r="S623" s="40">
        <v>177.63548400000002</v>
      </c>
      <c r="T623" s="100" t="s">
        <v>251</v>
      </c>
    </row>
    <row r="624" spans="1:20" outlineLevel="3" x14ac:dyDescent="0.3">
      <c r="A624" s="35" t="s">
        <v>146</v>
      </c>
      <c r="B624" s="75">
        <v>0</v>
      </c>
      <c r="C624" s="76">
        <v>83557.16</v>
      </c>
      <c r="D624" s="77">
        <v>83557.16</v>
      </c>
      <c r="E624" s="75">
        <v>0</v>
      </c>
      <c r="F624" s="76">
        <v>9258.1333280000017</v>
      </c>
      <c r="G624" s="26">
        <v>9258.1333280000017</v>
      </c>
      <c r="H624" s="75">
        <v>0</v>
      </c>
      <c r="I624" s="76">
        <v>74299.026672000007</v>
      </c>
      <c r="J624" s="26">
        <v>74299.026672000007</v>
      </c>
      <c r="K624" s="39">
        <v>0</v>
      </c>
      <c r="L624" s="25">
        <v>223609.55000000002</v>
      </c>
      <c r="M624" s="39">
        <v>223609.55000000002</v>
      </c>
      <c r="N624" s="75">
        <v>0</v>
      </c>
      <c r="O624" s="76">
        <v>24775.938140000006</v>
      </c>
      <c r="P624" s="26">
        <v>24775.938140000006</v>
      </c>
      <c r="Q624" s="39">
        <v>0</v>
      </c>
      <c r="R624" s="39">
        <v>198833.61186</v>
      </c>
      <c r="S624" s="40">
        <v>198833.61186</v>
      </c>
      <c r="T624" s="100" t="s">
        <v>251</v>
      </c>
    </row>
    <row r="625" spans="1:20" outlineLevel="3" x14ac:dyDescent="0.3">
      <c r="A625" s="35" t="s">
        <v>146</v>
      </c>
      <c r="B625" s="75">
        <v>0</v>
      </c>
      <c r="C625" s="76">
        <v>60267.85</v>
      </c>
      <c r="D625" s="77">
        <v>60267.85</v>
      </c>
      <c r="E625" s="75">
        <v>0</v>
      </c>
      <c r="F625" s="76">
        <v>6677.67778</v>
      </c>
      <c r="G625" s="26">
        <v>6677.67778</v>
      </c>
      <c r="H625" s="75">
        <v>0</v>
      </c>
      <c r="I625" s="76">
        <v>53590.17222</v>
      </c>
      <c r="J625" s="26">
        <v>53590.17222</v>
      </c>
      <c r="K625" s="39">
        <v>0</v>
      </c>
      <c r="L625" s="25">
        <v>156848.57999999999</v>
      </c>
      <c r="M625" s="39">
        <v>156848.57999999999</v>
      </c>
      <c r="N625" s="75">
        <v>0</v>
      </c>
      <c r="O625" s="76">
        <v>17378.822663999999</v>
      </c>
      <c r="P625" s="26">
        <v>17378.822663999999</v>
      </c>
      <c r="Q625" s="39">
        <v>0</v>
      </c>
      <c r="R625" s="39">
        <v>139469.75733599998</v>
      </c>
      <c r="S625" s="40">
        <v>139469.75733599998</v>
      </c>
      <c r="T625" s="100" t="s">
        <v>251</v>
      </c>
    </row>
    <row r="626" spans="1:20" outlineLevel="3" x14ac:dyDescent="0.3">
      <c r="A626" s="35" t="s">
        <v>146</v>
      </c>
      <c r="B626" s="75">
        <v>0</v>
      </c>
      <c r="C626" s="76">
        <v>0</v>
      </c>
      <c r="D626" s="77">
        <v>0</v>
      </c>
      <c r="E626" s="75">
        <v>0</v>
      </c>
      <c r="F626" s="76">
        <v>0</v>
      </c>
      <c r="G626" s="26">
        <v>0</v>
      </c>
      <c r="H626" s="75">
        <v>0</v>
      </c>
      <c r="I626" s="76">
        <v>0</v>
      </c>
      <c r="J626" s="26">
        <v>0</v>
      </c>
      <c r="K626" s="39">
        <v>0</v>
      </c>
      <c r="L626" s="25">
        <v>19.899999999999999</v>
      </c>
      <c r="M626" s="39">
        <v>19.899999999999999</v>
      </c>
      <c r="N626" s="75">
        <v>0</v>
      </c>
      <c r="O626" s="76">
        <v>2.20492</v>
      </c>
      <c r="P626" s="26">
        <v>2.20492</v>
      </c>
      <c r="Q626" s="39">
        <v>0</v>
      </c>
      <c r="R626" s="39">
        <v>17.695079999999997</v>
      </c>
      <c r="S626" s="40">
        <v>17.695079999999997</v>
      </c>
      <c r="T626" s="100" t="s">
        <v>251</v>
      </c>
    </row>
    <row r="627" spans="1:20" outlineLevel="3" x14ac:dyDescent="0.3">
      <c r="A627" s="35" t="s">
        <v>146</v>
      </c>
      <c r="B627" s="75">
        <v>0</v>
      </c>
      <c r="C627" s="76">
        <v>19290.38</v>
      </c>
      <c r="D627" s="77">
        <v>19290.38</v>
      </c>
      <c r="E627" s="75">
        <v>0</v>
      </c>
      <c r="F627" s="76">
        <v>2137.3741040000004</v>
      </c>
      <c r="G627" s="26">
        <v>2137.3741040000004</v>
      </c>
      <c r="H627" s="75">
        <v>0</v>
      </c>
      <c r="I627" s="76">
        <v>17153.005896000002</v>
      </c>
      <c r="J627" s="26">
        <v>17153.005896000002</v>
      </c>
      <c r="K627" s="39">
        <v>0</v>
      </c>
      <c r="L627" s="25">
        <v>56330.45</v>
      </c>
      <c r="M627" s="39">
        <v>56330.45</v>
      </c>
      <c r="N627" s="75">
        <v>0</v>
      </c>
      <c r="O627" s="76">
        <v>6241.4138600000006</v>
      </c>
      <c r="P627" s="26">
        <v>6241.4138600000006</v>
      </c>
      <c r="Q627" s="39">
        <v>0</v>
      </c>
      <c r="R627" s="39">
        <v>50089.036139999997</v>
      </c>
      <c r="S627" s="40">
        <v>50089.036139999997</v>
      </c>
      <c r="T627" s="100" t="s">
        <v>251</v>
      </c>
    </row>
    <row r="628" spans="1:20" outlineLevel="3" x14ac:dyDescent="0.3">
      <c r="A628" s="35" t="s">
        <v>146</v>
      </c>
      <c r="B628" s="75">
        <v>0</v>
      </c>
      <c r="C628" s="76">
        <v>12841.19</v>
      </c>
      <c r="D628" s="77">
        <v>12841.19</v>
      </c>
      <c r="E628" s="75">
        <v>0</v>
      </c>
      <c r="F628" s="76">
        <v>1422.8038520000002</v>
      </c>
      <c r="G628" s="26">
        <v>1422.8038520000002</v>
      </c>
      <c r="H628" s="75">
        <v>0</v>
      </c>
      <c r="I628" s="76">
        <v>11418.386148</v>
      </c>
      <c r="J628" s="26">
        <v>11418.386148</v>
      </c>
      <c r="K628" s="39">
        <v>0</v>
      </c>
      <c r="L628" s="25">
        <v>42449.15</v>
      </c>
      <c r="M628" s="39">
        <v>42449.15</v>
      </c>
      <c r="N628" s="75">
        <v>0</v>
      </c>
      <c r="O628" s="76">
        <v>4703.3658200000009</v>
      </c>
      <c r="P628" s="26">
        <v>4703.3658200000009</v>
      </c>
      <c r="Q628" s="39">
        <v>0</v>
      </c>
      <c r="R628" s="39">
        <v>37745.784180000002</v>
      </c>
      <c r="S628" s="40">
        <v>37745.784180000002</v>
      </c>
      <c r="T628" s="100" t="s">
        <v>251</v>
      </c>
    </row>
    <row r="629" spans="1:20" outlineLevel="3" x14ac:dyDescent="0.3">
      <c r="A629" s="35" t="s">
        <v>146</v>
      </c>
      <c r="B629" s="75">
        <v>0</v>
      </c>
      <c r="C629" s="76">
        <v>3058.83</v>
      </c>
      <c r="D629" s="77">
        <v>3058.83</v>
      </c>
      <c r="E629" s="75">
        <v>0</v>
      </c>
      <c r="F629" s="76">
        <v>338.918364</v>
      </c>
      <c r="G629" s="26">
        <v>338.918364</v>
      </c>
      <c r="H629" s="75">
        <v>0</v>
      </c>
      <c r="I629" s="76">
        <v>2719.9116359999998</v>
      </c>
      <c r="J629" s="26">
        <v>2719.9116359999998</v>
      </c>
      <c r="K629" s="39">
        <v>0</v>
      </c>
      <c r="L629" s="25">
        <v>9176.49</v>
      </c>
      <c r="M629" s="39">
        <v>9176.49</v>
      </c>
      <c r="N629" s="75">
        <v>0</v>
      </c>
      <c r="O629" s="76">
        <v>1016.7550920000001</v>
      </c>
      <c r="P629" s="26">
        <v>1016.7550920000001</v>
      </c>
      <c r="Q629" s="39">
        <v>0</v>
      </c>
      <c r="R629" s="39">
        <v>8159.7349079999995</v>
      </c>
      <c r="S629" s="40">
        <v>8159.7349079999995</v>
      </c>
      <c r="T629" s="100" t="s">
        <v>251</v>
      </c>
    </row>
    <row r="630" spans="1:20" outlineLevel="3" x14ac:dyDescent="0.3">
      <c r="A630" s="35" t="s">
        <v>146</v>
      </c>
      <c r="B630" s="75">
        <v>0</v>
      </c>
      <c r="C630" s="76">
        <v>64849.29</v>
      </c>
      <c r="D630" s="77">
        <v>64849.29</v>
      </c>
      <c r="E630" s="75">
        <v>0</v>
      </c>
      <c r="F630" s="76">
        <v>7185.3013320000009</v>
      </c>
      <c r="G630" s="26">
        <v>7185.3013320000009</v>
      </c>
      <c r="H630" s="75">
        <v>0</v>
      </c>
      <c r="I630" s="76">
        <v>57663.988667999998</v>
      </c>
      <c r="J630" s="26">
        <v>57663.988667999998</v>
      </c>
      <c r="K630" s="39">
        <v>0</v>
      </c>
      <c r="L630" s="25">
        <v>188786.61000000002</v>
      </c>
      <c r="M630" s="39">
        <v>188786.61000000002</v>
      </c>
      <c r="N630" s="75">
        <v>0</v>
      </c>
      <c r="O630" s="76">
        <v>20917.556388000005</v>
      </c>
      <c r="P630" s="26">
        <v>20917.556388000005</v>
      </c>
      <c r="Q630" s="39">
        <v>0</v>
      </c>
      <c r="R630" s="39">
        <v>167869.05361200002</v>
      </c>
      <c r="S630" s="40">
        <v>167869.05361200002</v>
      </c>
      <c r="T630" s="100" t="s">
        <v>251</v>
      </c>
    </row>
    <row r="631" spans="1:20" outlineLevel="3" x14ac:dyDescent="0.3">
      <c r="A631" s="35" t="s">
        <v>146</v>
      </c>
      <c r="B631" s="75">
        <v>0</v>
      </c>
      <c r="C631" s="76">
        <v>0</v>
      </c>
      <c r="D631" s="77">
        <v>0</v>
      </c>
      <c r="E631" s="75">
        <v>0</v>
      </c>
      <c r="F631" s="76">
        <v>0</v>
      </c>
      <c r="G631" s="26">
        <v>0</v>
      </c>
      <c r="H631" s="75">
        <v>0</v>
      </c>
      <c r="I631" s="76">
        <v>0</v>
      </c>
      <c r="J631" s="26">
        <v>0</v>
      </c>
      <c r="K631" s="39">
        <v>0</v>
      </c>
      <c r="L631" s="25">
        <v>2358.2800000000002</v>
      </c>
      <c r="M631" s="39">
        <v>2358.2800000000002</v>
      </c>
      <c r="N631" s="75">
        <v>0</v>
      </c>
      <c r="O631" s="76">
        <v>261.29742400000003</v>
      </c>
      <c r="P631" s="26">
        <v>261.29742400000003</v>
      </c>
      <c r="Q631" s="39">
        <v>0</v>
      </c>
      <c r="R631" s="39">
        <v>2096.9825760000003</v>
      </c>
      <c r="S631" s="40">
        <v>2096.9825760000003</v>
      </c>
      <c r="T631" s="100" t="s">
        <v>251</v>
      </c>
    </row>
    <row r="632" spans="1:20" outlineLevel="3" x14ac:dyDescent="0.3">
      <c r="A632" s="35" t="s">
        <v>146</v>
      </c>
      <c r="B632" s="75">
        <v>0</v>
      </c>
      <c r="C632" s="76">
        <v>2785.26</v>
      </c>
      <c r="D632" s="77">
        <v>2785.26</v>
      </c>
      <c r="E632" s="75">
        <v>0</v>
      </c>
      <c r="F632" s="76">
        <v>308.60680800000006</v>
      </c>
      <c r="G632" s="26">
        <v>308.60680800000006</v>
      </c>
      <c r="H632" s="75">
        <v>0</v>
      </c>
      <c r="I632" s="76">
        <v>2476.6531920000002</v>
      </c>
      <c r="J632" s="26">
        <v>2476.6531920000002</v>
      </c>
      <c r="K632" s="39">
        <v>0</v>
      </c>
      <c r="L632" s="25">
        <v>6277.66</v>
      </c>
      <c r="M632" s="39">
        <v>6277.66</v>
      </c>
      <c r="N632" s="75">
        <v>0</v>
      </c>
      <c r="O632" s="76">
        <v>695.56472800000006</v>
      </c>
      <c r="P632" s="26">
        <v>695.56472800000006</v>
      </c>
      <c r="Q632" s="39">
        <v>0</v>
      </c>
      <c r="R632" s="39">
        <v>5582.0952719999996</v>
      </c>
      <c r="S632" s="40">
        <v>5582.0952719999996</v>
      </c>
      <c r="T632" s="100" t="s">
        <v>251</v>
      </c>
    </row>
    <row r="633" spans="1:20" outlineLevel="3" x14ac:dyDescent="0.3">
      <c r="A633" s="35" t="s">
        <v>146</v>
      </c>
      <c r="B633" s="75">
        <v>0</v>
      </c>
      <c r="C633" s="76">
        <v>0</v>
      </c>
      <c r="D633" s="77">
        <v>0</v>
      </c>
      <c r="E633" s="75">
        <v>0</v>
      </c>
      <c r="F633" s="76">
        <v>0</v>
      </c>
      <c r="G633" s="26">
        <v>0</v>
      </c>
      <c r="H633" s="75">
        <v>0</v>
      </c>
      <c r="I633" s="76">
        <v>0</v>
      </c>
      <c r="J633" s="26">
        <v>0</v>
      </c>
      <c r="K633" s="39">
        <v>0</v>
      </c>
      <c r="L633" s="25">
        <v>33.1</v>
      </c>
      <c r="M633" s="39">
        <v>33.1</v>
      </c>
      <c r="N633" s="75">
        <v>0</v>
      </c>
      <c r="O633" s="76">
        <v>3.6674800000000003</v>
      </c>
      <c r="P633" s="26">
        <v>3.6674800000000003</v>
      </c>
      <c r="Q633" s="39">
        <v>0</v>
      </c>
      <c r="R633" s="39">
        <v>29.43252</v>
      </c>
      <c r="S633" s="40">
        <v>29.43252</v>
      </c>
      <c r="T633" s="100" t="s">
        <v>251</v>
      </c>
    </row>
    <row r="634" spans="1:20" outlineLevel="3" x14ac:dyDescent="0.3">
      <c r="A634" s="35" t="s">
        <v>146</v>
      </c>
      <c r="B634" s="75">
        <v>0</v>
      </c>
      <c r="C634" s="76">
        <v>9432.02</v>
      </c>
      <c r="D634" s="77">
        <v>9432.02</v>
      </c>
      <c r="E634" s="75">
        <v>0</v>
      </c>
      <c r="F634" s="76">
        <v>1045.0678160000002</v>
      </c>
      <c r="G634" s="26">
        <v>1045.0678160000002</v>
      </c>
      <c r="H634" s="75">
        <v>0</v>
      </c>
      <c r="I634" s="76">
        <v>8386.9521839999998</v>
      </c>
      <c r="J634" s="26">
        <v>8386.9521839999998</v>
      </c>
      <c r="K634" s="39">
        <v>0</v>
      </c>
      <c r="L634" s="25">
        <v>41853.600000000006</v>
      </c>
      <c r="M634" s="39">
        <v>41853.600000000006</v>
      </c>
      <c r="N634" s="75">
        <v>0</v>
      </c>
      <c r="O634" s="76">
        <v>4637.3788800000011</v>
      </c>
      <c r="P634" s="26">
        <v>4637.3788800000011</v>
      </c>
      <c r="Q634" s="39">
        <v>0</v>
      </c>
      <c r="R634" s="39">
        <v>37216.221120000002</v>
      </c>
      <c r="S634" s="40">
        <v>37216.221120000002</v>
      </c>
      <c r="T634" s="100" t="s">
        <v>251</v>
      </c>
    </row>
    <row r="635" spans="1:20" outlineLevel="3" x14ac:dyDescent="0.3">
      <c r="A635" s="35" t="s">
        <v>146</v>
      </c>
      <c r="B635" s="75">
        <v>0</v>
      </c>
      <c r="C635" s="76">
        <v>458.7</v>
      </c>
      <c r="D635" s="77">
        <v>458.7</v>
      </c>
      <c r="E635" s="75">
        <v>0</v>
      </c>
      <c r="F635" s="76">
        <v>50.823960000000007</v>
      </c>
      <c r="G635" s="26">
        <v>50.823960000000007</v>
      </c>
      <c r="H635" s="75">
        <v>0</v>
      </c>
      <c r="I635" s="76">
        <v>407.87603999999999</v>
      </c>
      <c r="J635" s="26">
        <v>407.87603999999999</v>
      </c>
      <c r="K635" s="39">
        <v>0</v>
      </c>
      <c r="L635" s="25">
        <v>458.7</v>
      </c>
      <c r="M635" s="39">
        <v>458.7</v>
      </c>
      <c r="N635" s="75">
        <v>0</v>
      </c>
      <c r="O635" s="76">
        <v>50.823960000000007</v>
      </c>
      <c r="P635" s="26">
        <v>50.823960000000007</v>
      </c>
      <c r="Q635" s="39">
        <v>0</v>
      </c>
      <c r="R635" s="39">
        <v>407.87603999999999</v>
      </c>
      <c r="S635" s="40">
        <v>407.87603999999999</v>
      </c>
      <c r="T635" s="100" t="s">
        <v>251</v>
      </c>
    </row>
    <row r="636" spans="1:20" outlineLevel="3" x14ac:dyDescent="0.3">
      <c r="A636" s="35" t="s">
        <v>146</v>
      </c>
      <c r="B636" s="75">
        <v>0</v>
      </c>
      <c r="C636" s="76">
        <v>52488.74</v>
      </c>
      <c r="D636" s="77">
        <v>52488.74</v>
      </c>
      <c r="E636" s="75">
        <v>0</v>
      </c>
      <c r="F636" s="76">
        <v>5815.7523920000003</v>
      </c>
      <c r="G636" s="26">
        <v>5815.7523920000003</v>
      </c>
      <c r="H636" s="75">
        <v>0</v>
      </c>
      <c r="I636" s="76">
        <v>46672.987607999996</v>
      </c>
      <c r="J636" s="26">
        <v>46672.987607999996</v>
      </c>
      <c r="K636" s="39">
        <v>0</v>
      </c>
      <c r="L636" s="25">
        <v>153814.13</v>
      </c>
      <c r="M636" s="39">
        <v>153814.13</v>
      </c>
      <c r="N636" s="75">
        <v>0</v>
      </c>
      <c r="O636" s="76">
        <v>17042.605604</v>
      </c>
      <c r="P636" s="26">
        <v>17042.605604</v>
      </c>
      <c r="Q636" s="39">
        <v>0</v>
      </c>
      <c r="R636" s="39">
        <v>136771.52439599999</v>
      </c>
      <c r="S636" s="40">
        <v>136771.52439599999</v>
      </c>
      <c r="T636" s="100" t="s">
        <v>251</v>
      </c>
    </row>
    <row r="637" spans="1:20" outlineLevel="3" x14ac:dyDescent="0.3">
      <c r="A637" s="35" t="s">
        <v>146</v>
      </c>
      <c r="B637" s="75">
        <v>0</v>
      </c>
      <c r="C637" s="76">
        <v>0</v>
      </c>
      <c r="D637" s="77">
        <v>0</v>
      </c>
      <c r="E637" s="75">
        <v>0</v>
      </c>
      <c r="F637" s="76">
        <v>0</v>
      </c>
      <c r="G637" s="26">
        <v>0</v>
      </c>
      <c r="H637" s="75">
        <v>0</v>
      </c>
      <c r="I637" s="76">
        <v>0</v>
      </c>
      <c r="J637" s="26">
        <v>0</v>
      </c>
      <c r="K637" s="39">
        <v>0</v>
      </c>
      <c r="L637" s="25">
        <v>406.96</v>
      </c>
      <c r="M637" s="39">
        <v>406.96</v>
      </c>
      <c r="N637" s="75">
        <v>0</v>
      </c>
      <c r="O637" s="76">
        <v>45.091168000000003</v>
      </c>
      <c r="P637" s="26">
        <v>45.091168000000003</v>
      </c>
      <c r="Q637" s="39">
        <v>0</v>
      </c>
      <c r="R637" s="39">
        <v>361.868832</v>
      </c>
      <c r="S637" s="40">
        <v>361.868832</v>
      </c>
      <c r="T637" s="100" t="s">
        <v>251</v>
      </c>
    </row>
    <row r="638" spans="1:20" outlineLevel="3" x14ac:dyDescent="0.3">
      <c r="A638" s="35" t="s">
        <v>146</v>
      </c>
      <c r="B638" s="75">
        <v>0</v>
      </c>
      <c r="C638" s="76">
        <v>1029.5</v>
      </c>
      <c r="D638" s="77">
        <v>1029.5</v>
      </c>
      <c r="E638" s="75">
        <v>0</v>
      </c>
      <c r="F638" s="76">
        <v>114.0686</v>
      </c>
      <c r="G638" s="26">
        <v>114.0686</v>
      </c>
      <c r="H638" s="75">
        <v>0</v>
      </c>
      <c r="I638" s="76">
        <v>915.43139999999994</v>
      </c>
      <c r="J638" s="26">
        <v>915.43139999999994</v>
      </c>
      <c r="K638" s="39">
        <v>0</v>
      </c>
      <c r="L638" s="25">
        <v>1642.49</v>
      </c>
      <c r="M638" s="39">
        <v>1642.49</v>
      </c>
      <c r="N638" s="75">
        <v>0</v>
      </c>
      <c r="O638" s="76">
        <v>181.98789200000002</v>
      </c>
      <c r="P638" s="26">
        <v>181.98789200000002</v>
      </c>
      <c r="Q638" s="39">
        <v>0</v>
      </c>
      <c r="R638" s="39">
        <v>1460.5021079999999</v>
      </c>
      <c r="S638" s="40">
        <v>1460.5021079999999</v>
      </c>
      <c r="T638" s="100" t="s">
        <v>251</v>
      </c>
    </row>
    <row r="639" spans="1:20" outlineLevel="3" x14ac:dyDescent="0.3">
      <c r="A639" s="35" t="s">
        <v>146</v>
      </c>
      <c r="B639" s="75">
        <v>0</v>
      </c>
      <c r="C639" s="76">
        <v>63.16</v>
      </c>
      <c r="D639" s="77">
        <v>63.16</v>
      </c>
      <c r="E639" s="75">
        <v>0</v>
      </c>
      <c r="F639" s="76">
        <v>6.9981280000000003</v>
      </c>
      <c r="G639" s="26">
        <v>6.9981280000000003</v>
      </c>
      <c r="H639" s="75">
        <v>0</v>
      </c>
      <c r="I639" s="76">
        <v>56.161871999999995</v>
      </c>
      <c r="J639" s="26">
        <v>56.161871999999995</v>
      </c>
      <c r="K639" s="39">
        <v>0</v>
      </c>
      <c r="L639" s="25">
        <v>459.87</v>
      </c>
      <c r="M639" s="39">
        <v>459.87</v>
      </c>
      <c r="N639" s="75">
        <v>0</v>
      </c>
      <c r="O639" s="76">
        <v>50.953596000000005</v>
      </c>
      <c r="P639" s="26">
        <v>50.953596000000005</v>
      </c>
      <c r="Q639" s="39">
        <v>0</v>
      </c>
      <c r="R639" s="39">
        <v>408.916404</v>
      </c>
      <c r="S639" s="40">
        <v>408.916404</v>
      </c>
      <c r="T639" s="100" t="s">
        <v>251</v>
      </c>
    </row>
    <row r="640" spans="1:20" outlineLevel="3" x14ac:dyDescent="0.3">
      <c r="A640" s="35" t="s">
        <v>146</v>
      </c>
      <c r="B640" s="75">
        <v>0</v>
      </c>
      <c r="C640" s="76">
        <v>323.07</v>
      </c>
      <c r="D640" s="77">
        <v>323.07</v>
      </c>
      <c r="E640" s="75">
        <v>0</v>
      </c>
      <c r="F640" s="76">
        <v>35.796156000000003</v>
      </c>
      <c r="G640" s="26">
        <v>35.796156000000003</v>
      </c>
      <c r="H640" s="75">
        <v>0</v>
      </c>
      <c r="I640" s="76">
        <v>287.273844</v>
      </c>
      <c r="J640" s="26">
        <v>287.273844</v>
      </c>
      <c r="K640" s="39">
        <v>0</v>
      </c>
      <c r="L640" s="25">
        <v>-3530.43</v>
      </c>
      <c r="M640" s="39">
        <v>-3530.43</v>
      </c>
      <c r="N640" s="75">
        <v>0</v>
      </c>
      <c r="O640" s="76">
        <v>-391.17164400000001</v>
      </c>
      <c r="P640" s="26">
        <v>-391.17164400000001</v>
      </c>
      <c r="Q640" s="39">
        <v>0</v>
      </c>
      <c r="R640" s="39">
        <v>-3139.2583559999998</v>
      </c>
      <c r="S640" s="40">
        <v>-3139.2583559999998</v>
      </c>
      <c r="T640" s="100" t="s">
        <v>251</v>
      </c>
    </row>
    <row r="641" spans="1:20" outlineLevel="3" x14ac:dyDescent="0.3">
      <c r="A641" s="35" t="s">
        <v>146</v>
      </c>
      <c r="B641" s="75">
        <v>0</v>
      </c>
      <c r="C641" s="76">
        <v>-12368.4</v>
      </c>
      <c r="D641" s="77">
        <v>-12368.4</v>
      </c>
      <c r="E641" s="75">
        <v>0</v>
      </c>
      <c r="F641" s="76">
        <v>-1370.4187200000001</v>
      </c>
      <c r="G641" s="26">
        <v>-1370.4187200000001</v>
      </c>
      <c r="H641" s="75">
        <v>0</v>
      </c>
      <c r="I641" s="76">
        <v>-10997.98128</v>
      </c>
      <c r="J641" s="26">
        <v>-10997.98128</v>
      </c>
      <c r="K641" s="39">
        <v>0</v>
      </c>
      <c r="L641" s="25">
        <v>68122.87</v>
      </c>
      <c r="M641" s="39">
        <v>68122.87</v>
      </c>
      <c r="N641" s="75">
        <v>0</v>
      </c>
      <c r="O641" s="76">
        <v>7548.0139960000006</v>
      </c>
      <c r="P641" s="26">
        <v>7548.0139960000006</v>
      </c>
      <c r="Q641" s="39">
        <v>0</v>
      </c>
      <c r="R641" s="39">
        <v>60574.856003999994</v>
      </c>
      <c r="S641" s="40">
        <v>60574.856003999994</v>
      </c>
      <c r="T641" s="100" t="s">
        <v>251</v>
      </c>
    </row>
    <row r="642" spans="1:20" outlineLevel="3" x14ac:dyDescent="0.3">
      <c r="A642" s="35" t="s">
        <v>146</v>
      </c>
      <c r="B642" s="75">
        <v>0</v>
      </c>
      <c r="C642" s="76">
        <v>62375.6</v>
      </c>
      <c r="D642" s="77">
        <v>62375.6</v>
      </c>
      <c r="E642" s="75">
        <v>0</v>
      </c>
      <c r="F642" s="76">
        <v>6911.21648</v>
      </c>
      <c r="G642" s="26">
        <v>6911.21648</v>
      </c>
      <c r="H642" s="75">
        <v>0</v>
      </c>
      <c r="I642" s="76">
        <v>55464.383519999996</v>
      </c>
      <c r="J642" s="26">
        <v>55464.383519999996</v>
      </c>
      <c r="K642" s="39">
        <v>0</v>
      </c>
      <c r="L642" s="25">
        <v>170079.84</v>
      </c>
      <c r="M642" s="39">
        <v>170079.84</v>
      </c>
      <c r="N642" s="75">
        <v>0</v>
      </c>
      <c r="O642" s="76">
        <v>18844.846272000003</v>
      </c>
      <c r="P642" s="26">
        <v>18844.846272000003</v>
      </c>
      <c r="Q642" s="39">
        <v>0</v>
      </c>
      <c r="R642" s="39">
        <v>151234.993728</v>
      </c>
      <c r="S642" s="40">
        <v>151234.993728</v>
      </c>
      <c r="T642" s="100" t="s">
        <v>251</v>
      </c>
    </row>
    <row r="643" spans="1:20" outlineLevel="3" x14ac:dyDescent="0.3">
      <c r="A643" s="35" t="s">
        <v>146</v>
      </c>
      <c r="B643" s="75">
        <v>0</v>
      </c>
      <c r="C643" s="76">
        <v>4086.39</v>
      </c>
      <c r="D643" s="77">
        <v>4086.39</v>
      </c>
      <c r="E643" s="75">
        <v>0</v>
      </c>
      <c r="F643" s="76">
        <v>452.77201200000002</v>
      </c>
      <c r="G643" s="26">
        <v>452.77201200000002</v>
      </c>
      <c r="H643" s="75">
        <v>0</v>
      </c>
      <c r="I643" s="76">
        <v>3633.617988</v>
      </c>
      <c r="J643" s="26">
        <v>3633.617988</v>
      </c>
      <c r="K643" s="39">
        <v>0</v>
      </c>
      <c r="L643" s="25">
        <v>13615.029999999999</v>
      </c>
      <c r="M643" s="39">
        <v>13615.029999999999</v>
      </c>
      <c r="N643" s="75">
        <v>0</v>
      </c>
      <c r="O643" s="76">
        <v>1508.5453239999999</v>
      </c>
      <c r="P643" s="26">
        <v>1508.5453239999999</v>
      </c>
      <c r="Q643" s="39">
        <v>0</v>
      </c>
      <c r="R643" s="39">
        <v>12106.484675999998</v>
      </c>
      <c r="S643" s="40">
        <v>12106.484675999998</v>
      </c>
      <c r="T643" s="100" t="s">
        <v>251</v>
      </c>
    </row>
    <row r="644" spans="1:20" outlineLevel="3" x14ac:dyDescent="0.3">
      <c r="A644" s="35" t="s">
        <v>146</v>
      </c>
      <c r="B644" s="75">
        <v>0</v>
      </c>
      <c r="C644" s="76">
        <v>710.9</v>
      </c>
      <c r="D644" s="77">
        <v>710.9</v>
      </c>
      <c r="E644" s="75">
        <v>0</v>
      </c>
      <c r="F644" s="76">
        <v>78.767720000000011</v>
      </c>
      <c r="G644" s="26">
        <v>78.767720000000011</v>
      </c>
      <c r="H644" s="75">
        <v>0</v>
      </c>
      <c r="I644" s="76">
        <v>632.13227999999992</v>
      </c>
      <c r="J644" s="26">
        <v>632.13227999999992</v>
      </c>
      <c r="K644" s="39">
        <v>0</v>
      </c>
      <c r="L644" s="25">
        <v>5047.6099999999997</v>
      </c>
      <c r="M644" s="39">
        <v>5047.6099999999997</v>
      </c>
      <c r="N644" s="75">
        <v>0</v>
      </c>
      <c r="O644" s="76">
        <v>559.27518799999996</v>
      </c>
      <c r="P644" s="26">
        <v>559.27518799999996</v>
      </c>
      <c r="Q644" s="39">
        <v>0</v>
      </c>
      <c r="R644" s="39">
        <v>4488.3348120000001</v>
      </c>
      <c r="S644" s="40">
        <v>4488.3348120000001</v>
      </c>
      <c r="T644" s="100" t="s">
        <v>251</v>
      </c>
    </row>
    <row r="645" spans="1:20" outlineLevel="3" x14ac:dyDescent="0.3">
      <c r="A645" s="35" t="s">
        <v>146</v>
      </c>
      <c r="B645" s="75">
        <v>0</v>
      </c>
      <c r="C645" s="76">
        <v>55233.36</v>
      </c>
      <c r="D645" s="77">
        <v>55233.36</v>
      </c>
      <c r="E645" s="75">
        <v>0</v>
      </c>
      <c r="F645" s="76">
        <v>6119.8562880000009</v>
      </c>
      <c r="G645" s="26">
        <v>6119.8562880000009</v>
      </c>
      <c r="H645" s="75">
        <v>0</v>
      </c>
      <c r="I645" s="76">
        <v>49113.503711999998</v>
      </c>
      <c r="J645" s="26">
        <v>49113.503711999998</v>
      </c>
      <c r="K645" s="39">
        <v>0</v>
      </c>
      <c r="L645" s="25">
        <v>170210.84000000003</v>
      </c>
      <c r="M645" s="39">
        <v>170210.84000000003</v>
      </c>
      <c r="N645" s="75">
        <v>0</v>
      </c>
      <c r="O645" s="76">
        <v>18859.361072000003</v>
      </c>
      <c r="P645" s="26">
        <v>18859.361072000003</v>
      </c>
      <c r="Q645" s="39">
        <v>0</v>
      </c>
      <c r="R645" s="39">
        <v>151351.47892800003</v>
      </c>
      <c r="S645" s="40">
        <v>151351.47892800003</v>
      </c>
      <c r="T645" s="100" t="s">
        <v>251</v>
      </c>
    </row>
    <row r="646" spans="1:20" outlineLevel="3" x14ac:dyDescent="0.3">
      <c r="A646" s="35" t="s">
        <v>146</v>
      </c>
      <c r="B646" s="75">
        <v>0</v>
      </c>
      <c r="C646" s="76">
        <v>36847.910000000003</v>
      </c>
      <c r="D646" s="77">
        <v>36847.910000000003</v>
      </c>
      <c r="E646" s="75">
        <v>0</v>
      </c>
      <c r="F646" s="76">
        <v>4082.7484280000008</v>
      </c>
      <c r="G646" s="26">
        <v>4082.7484280000008</v>
      </c>
      <c r="H646" s="75">
        <v>0</v>
      </c>
      <c r="I646" s="76">
        <v>32765.161572000005</v>
      </c>
      <c r="J646" s="26">
        <v>32765.161572000005</v>
      </c>
      <c r="K646" s="39">
        <v>0</v>
      </c>
      <c r="L646" s="25">
        <v>119978.14</v>
      </c>
      <c r="M646" s="39">
        <v>119978.14</v>
      </c>
      <c r="N646" s="75">
        <v>0</v>
      </c>
      <c r="O646" s="76">
        <v>13293.577912000001</v>
      </c>
      <c r="P646" s="26">
        <v>13293.577912000001</v>
      </c>
      <c r="Q646" s="39">
        <v>0</v>
      </c>
      <c r="R646" s="39">
        <v>106684.56208800001</v>
      </c>
      <c r="S646" s="40">
        <v>106684.56208800001</v>
      </c>
      <c r="T646" s="100" t="s">
        <v>251</v>
      </c>
    </row>
    <row r="647" spans="1:20" outlineLevel="3" x14ac:dyDescent="0.3">
      <c r="A647" s="35" t="s">
        <v>146</v>
      </c>
      <c r="B647" s="75">
        <v>0</v>
      </c>
      <c r="C647" s="76">
        <v>5840.02</v>
      </c>
      <c r="D647" s="77">
        <v>5840.02</v>
      </c>
      <c r="E647" s="75">
        <v>0</v>
      </c>
      <c r="F647" s="76">
        <v>647.07421600000009</v>
      </c>
      <c r="G647" s="26">
        <v>647.07421600000009</v>
      </c>
      <c r="H647" s="75">
        <v>0</v>
      </c>
      <c r="I647" s="76">
        <v>5192.9457840000005</v>
      </c>
      <c r="J647" s="26">
        <v>5192.9457840000005</v>
      </c>
      <c r="K647" s="39">
        <v>0</v>
      </c>
      <c r="L647" s="25">
        <v>5840.02</v>
      </c>
      <c r="M647" s="39">
        <v>5840.02</v>
      </c>
      <c r="N647" s="75">
        <v>0</v>
      </c>
      <c r="O647" s="76">
        <v>647.07421600000009</v>
      </c>
      <c r="P647" s="26">
        <v>647.07421600000009</v>
      </c>
      <c r="Q647" s="39">
        <v>0</v>
      </c>
      <c r="R647" s="39">
        <v>5192.9457840000005</v>
      </c>
      <c r="S647" s="40">
        <v>5192.9457840000005</v>
      </c>
      <c r="T647" s="100" t="s">
        <v>251</v>
      </c>
    </row>
    <row r="648" spans="1:20" outlineLevel="3" x14ac:dyDescent="0.3">
      <c r="A648" s="35" t="s">
        <v>146</v>
      </c>
      <c r="B648" s="75">
        <v>0</v>
      </c>
      <c r="C648" s="76">
        <v>44229</v>
      </c>
      <c r="D648" s="77">
        <v>44229</v>
      </c>
      <c r="E648" s="75">
        <v>0</v>
      </c>
      <c r="F648" s="76">
        <v>4900.5732000000007</v>
      </c>
      <c r="G648" s="26">
        <v>4900.5732000000007</v>
      </c>
      <c r="H648" s="75">
        <v>0</v>
      </c>
      <c r="I648" s="76">
        <v>39328.426800000001</v>
      </c>
      <c r="J648" s="26">
        <v>39328.426800000001</v>
      </c>
      <c r="K648" s="39">
        <v>0</v>
      </c>
      <c r="L648" s="25">
        <v>124751.05</v>
      </c>
      <c r="M648" s="39">
        <v>124751.05</v>
      </c>
      <c r="N648" s="75">
        <v>0</v>
      </c>
      <c r="O648" s="76">
        <v>13822.416340000002</v>
      </c>
      <c r="P648" s="26">
        <v>13822.416340000002</v>
      </c>
      <c r="Q648" s="39">
        <v>0</v>
      </c>
      <c r="R648" s="39">
        <v>110928.63366000001</v>
      </c>
      <c r="S648" s="40">
        <v>110928.63366000001</v>
      </c>
      <c r="T648" s="100" t="s">
        <v>251</v>
      </c>
    </row>
    <row r="649" spans="1:20" outlineLevel="3" x14ac:dyDescent="0.3">
      <c r="A649" s="35" t="s">
        <v>146</v>
      </c>
      <c r="B649" s="75">
        <v>0</v>
      </c>
      <c r="C649" s="76">
        <v>27309.69</v>
      </c>
      <c r="D649" s="77">
        <v>27309.69</v>
      </c>
      <c r="E649" s="75">
        <v>0</v>
      </c>
      <c r="F649" s="76">
        <v>3025.9136520000002</v>
      </c>
      <c r="G649" s="26">
        <v>3025.9136520000002</v>
      </c>
      <c r="H649" s="75">
        <v>0</v>
      </c>
      <c r="I649" s="76">
        <v>24283.776347999999</v>
      </c>
      <c r="J649" s="26">
        <v>24283.776347999999</v>
      </c>
      <c r="K649" s="39">
        <v>0</v>
      </c>
      <c r="L649" s="25">
        <v>81929.069999999992</v>
      </c>
      <c r="M649" s="39">
        <v>81929.069999999992</v>
      </c>
      <c r="N649" s="75">
        <v>0</v>
      </c>
      <c r="O649" s="76">
        <v>9077.7409559999996</v>
      </c>
      <c r="P649" s="26">
        <v>9077.7409559999996</v>
      </c>
      <c r="Q649" s="39">
        <v>0</v>
      </c>
      <c r="R649" s="39">
        <v>72851.329043999998</v>
      </c>
      <c r="S649" s="40">
        <v>72851.329043999998</v>
      </c>
      <c r="T649" s="100" t="s">
        <v>251</v>
      </c>
    </row>
    <row r="650" spans="1:20" outlineLevel="3" x14ac:dyDescent="0.3">
      <c r="A650" s="35" t="s">
        <v>146</v>
      </c>
      <c r="B650" s="75">
        <v>0</v>
      </c>
      <c r="C650" s="76">
        <v>1820.94</v>
      </c>
      <c r="D650" s="77">
        <v>1820.94</v>
      </c>
      <c r="E650" s="75">
        <v>0</v>
      </c>
      <c r="F650" s="76">
        <v>201.76015200000003</v>
      </c>
      <c r="G650" s="26">
        <v>201.76015200000003</v>
      </c>
      <c r="H650" s="75">
        <v>0</v>
      </c>
      <c r="I650" s="76">
        <v>1619.179848</v>
      </c>
      <c r="J650" s="26">
        <v>1619.179848</v>
      </c>
      <c r="K650" s="39">
        <v>0</v>
      </c>
      <c r="L650" s="25">
        <v>5352.24</v>
      </c>
      <c r="M650" s="39">
        <v>5352.24</v>
      </c>
      <c r="N650" s="75">
        <v>0</v>
      </c>
      <c r="O650" s="76">
        <v>593.02819199999999</v>
      </c>
      <c r="P650" s="26">
        <v>593.02819199999999</v>
      </c>
      <c r="Q650" s="39">
        <v>0</v>
      </c>
      <c r="R650" s="39">
        <v>4759.211808</v>
      </c>
      <c r="S650" s="40">
        <v>4759.211808</v>
      </c>
      <c r="T650" s="100" t="s">
        <v>251</v>
      </c>
    </row>
    <row r="651" spans="1:20" outlineLevel="3" x14ac:dyDescent="0.3">
      <c r="A651" s="35" t="s">
        <v>146</v>
      </c>
      <c r="B651" s="75">
        <v>0</v>
      </c>
      <c r="C651" s="76">
        <v>152458.41</v>
      </c>
      <c r="D651" s="77">
        <v>152458.41</v>
      </c>
      <c r="E651" s="75">
        <v>0</v>
      </c>
      <c r="F651" s="76">
        <v>16892.391828000003</v>
      </c>
      <c r="G651" s="26">
        <v>16892.391828000003</v>
      </c>
      <c r="H651" s="75">
        <v>0</v>
      </c>
      <c r="I651" s="76">
        <v>135566.01817200001</v>
      </c>
      <c r="J651" s="26">
        <v>135566.01817200001</v>
      </c>
      <c r="K651" s="39">
        <v>0</v>
      </c>
      <c r="L651" s="25">
        <v>402363.04000000004</v>
      </c>
      <c r="M651" s="39">
        <v>402363.04000000004</v>
      </c>
      <c r="N651" s="75">
        <v>0</v>
      </c>
      <c r="O651" s="76">
        <v>44581.824832000006</v>
      </c>
      <c r="P651" s="26">
        <v>44581.824832000006</v>
      </c>
      <c r="Q651" s="39">
        <v>0</v>
      </c>
      <c r="R651" s="39">
        <v>357781.21516800002</v>
      </c>
      <c r="S651" s="40">
        <v>357781.21516800002</v>
      </c>
      <c r="T651" s="100" t="s">
        <v>251</v>
      </c>
    </row>
    <row r="652" spans="1:20" outlineLevel="3" x14ac:dyDescent="0.3">
      <c r="A652" s="35" t="s">
        <v>146</v>
      </c>
      <c r="B652" s="75">
        <v>0</v>
      </c>
      <c r="C652" s="76">
        <v>-341.18</v>
      </c>
      <c r="D652" s="77">
        <v>-341.18</v>
      </c>
      <c r="E652" s="75">
        <v>0</v>
      </c>
      <c r="F652" s="76">
        <v>-37.802744000000004</v>
      </c>
      <c r="G652" s="26">
        <v>-37.802744000000004</v>
      </c>
      <c r="H652" s="75">
        <v>0</v>
      </c>
      <c r="I652" s="76">
        <v>-303.37725599999999</v>
      </c>
      <c r="J652" s="26">
        <v>-303.37725599999999</v>
      </c>
      <c r="K652" s="39">
        <v>0</v>
      </c>
      <c r="L652" s="25">
        <v>-3381.43</v>
      </c>
      <c r="M652" s="39">
        <v>-3381.43</v>
      </c>
      <c r="N652" s="75">
        <v>0</v>
      </c>
      <c r="O652" s="76">
        <v>-374.66244399999999</v>
      </c>
      <c r="P652" s="26">
        <v>-374.66244399999999</v>
      </c>
      <c r="Q652" s="39">
        <v>0</v>
      </c>
      <c r="R652" s="39">
        <v>-3006.7675559999998</v>
      </c>
      <c r="S652" s="40">
        <v>-3006.7675559999998</v>
      </c>
      <c r="T652" s="100" t="s">
        <v>251</v>
      </c>
    </row>
    <row r="653" spans="1:20" outlineLevel="3" x14ac:dyDescent="0.3">
      <c r="A653" s="35" t="s">
        <v>146</v>
      </c>
      <c r="B653" s="75">
        <v>0</v>
      </c>
      <c r="C653" s="76">
        <v>199563.92</v>
      </c>
      <c r="D653" s="77">
        <v>199563.92</v>
      </c>
      <c r="E653" s="75">
        <v>0</v>
      </c>
      <c r="F653" s="76">
        <v>22111.682336000002</v>
      </c>
      <c r="G653" s="26">
        <v>22111.682336000002</v>
      </c>
      <c r="H653" s="75">
        <v>0</v>
      </c>
      <c r="I653" s="76">
        <v>177452.23766400001</v>
      </c>
      <c r="J653" s="26">
        <v>177452.23766400001</v>
      </c>
      <c r="K653" s="39">
        <v>0</v>
      </c>
      <c r="L653" s="25">
        <v>579824.38</v>
      </c>
      <c r="M653" s="39">
        <v>579824.38</v>
      </c>
      <c r="N653" s="75">
        <v>0</v>
      </c>
      <c r="O653" s="76">
        <v>64244.541304000006</v>
      </c>
      <c r="P653" s="26">
        <v>64244.541304000006</v>
      </c>
      <c r="Q653" s="39">
        <v>0</v>
      </c>
      <c r="R653" s="39">
        <v>515579.83869599999</v>
      </c>
      <c r="S653" s="40">
        <v>515579.83869599999</v>
      </c>
      <c r="T653" s="100" t="s">
        <v>251</v>
      </c>
    </row>
    <row r="654" spans="1:20" outlineLevel="3" x14ac:dyDescent="0.3">
      <c r="A654" s="35" t="s">
        <v>146</v>
      </c>
      <c r="B654" s="75">
        <v>0</v>
      </c>
      <c r="C654" s="76">
        <v>32555.4</v>
      </c>
      <c r="D654" s="77">
        <v>32555.4</v>
      </c>
      <c r="E654" s="75">
        <v>0</v>
      </c>
      <c r="F654" s="76">
        <v>3607.1383200000005</v>
      </c>
      <c r="G654" s="26">
        <v>3607.1383200000005</v>
      </c>
      <c r="H654" s="75">
        <v>0</v>
      </c>
      <c r="I654" s="76">
        <v>28948.26168</v>
      </c>
      <c r="J654" s="26">
        <v>28948.26168</v>
      </c>
      <c r="K654" s="39">
        <v>0</v>
      </c>
      <c r="L654" s="25">
        <v>80747.100000000006</v>
      </c>
      <c r="M654" s="39">
        <v>80747.100000000006</v>
      </c>
      <c r="N654" s="75">
        <v>0</v>
      </c>
      <c r="O654" s="76">
        <v>8946.7786800000013</v>
      </c>
      <c r="P654" s="26">
        <v>8946.7786800000013</v>
      </c>
      <c r="Q654" s="39">
        <v>0</v>
      </c>
      <c r="R654" s="39">
        <v>71800.321320000003</v>
      </c>
      <c r="S654" s="40">
        <v>71800.321320000003</v>
      </c>
      <c r="T654" s="100" t="s">
        <v>251</v>
      </c>
    </row>
    <row r="655" spans="1:20" outlineLevel="3" x14ac:dyDescent="0.3">
      <c r="A655" s="35" t="s">
        <v>146</v>
      </c>
      <c r="B655" s="75">
        <v>0</v>
      </c>
      <c r="C655" s="76">
        <v>25550.46</v>
      </c>
      <c r="D655" s="77">
        <v>25550.46</v>
      </c>
      <c r="E655" s="75">
        <v>0</v>
      </c>
      <c r="F655" s="76">
        <v>2830.9909680000001</v>
      </c>
      <c r="G655" s="26">
        <v>2830.9909680000001</v>
      </c>
      <c r="H655" s="75">
        <v>0</v>
      </c>
      <c r="I655" s="76">
        <v>22719.469032000001</v>
      </c>
      <c r="J655" s="26">
        <v>22719.469032000001</v>
      </c>
      <c r="K655" s="39">
        <v>0</v>
      </c>
      <c r="L655" s="25">
        <v>48462.09</v>
      </c>
      <c r="M655" s="39">
        <v>48462.09</v>
      </c>
      <c r="N655" s="75">
        <v>0</v>
      </c>
      <c r="O655" s="76">
        <v>5369.5995720000001</v>
      </c>
      <c r="P655" s="26">
        <v>5369.5995720000001</v>
      </c>
      <c r="Q655" s="39">
        <v>0</v>
      </c>
      <c r="R655" s="39">
        <v>43092.490427999997</v>
      </c>
      <c r="S655" s="40">
        <v>43092.490427999997</v>
      </c>
      <c r="T655" s="100" t="s">
        <v>251</v>
      </c>
    </row>
    <row r="656" spans="1:20" outlineLevel="3" x14ac:dyDescent="0.3">
      <c r="A656" s="35" t="s">
        <v>146</v>
      </c>
      <c r="B656" s="75">
        <v>0</v>
      </c>
      <c r="C656" s="76">
        <v>61241.1</v>
      </c>
      <c r="D656" s="77">
        <v>61241.1</v>
      </c>
      <c r="E656" s="75">
        <v>0</v>
      </c>
      <c r="F656" s="76">
        <v>6785.5138800000004</v>
      </c>
      <c r="G656" s="26">
        <v>6785.5138800000004</v>
      </c>
      <c r="H656" s="75">
        <v>0</v>
      </c>
      <c r="I656" s="76">
        <v>54455.58612</v>
      </c>
      <c r="J656" s="26">
        <v>54455.58612</v>
      </c>
      <c r="K656" s="39">
        <v>0</v>
      </c>
      <c r="L656" s="25">
        <v>93616.56</v>
      </c>
      <c r="M656" s="39">
        <v>93616.56</v>
      </c>
      <c r="N656" s="75">
        <v>0</v>
      </c>
      <c r="O656" s="76">
        <v>10372.714848000001</v>
      </c>
      <c r="P656" s="26">
        <v>10372.714848000001</v>
      </c>
      <c r="Q656" s="39">
        <v>0</v>
      </c>
      <c r="R656" s="39">
        <v>83243.845151999994</v>
      </c>
      <c r="S656" s="40">
        <v>83243.845151999994</v>
      </c>
      <c r="T656" s="100" t="s">
        <v>251</v>
      </c>
    </row>
    <row r="657" spans="1:20" outlineLevel="3" x14ac:dyDescent="0.3">
      <c r="A657" s="35" t="s">
        <v>146</v>
      </c>
      <c r="B657" s="75">
        <v>0</v>
      </c>
      <c r="C657" s="76">
        <v>353427.31</v>
      </c>
      <c r="D657" s="77">
        <v>353427.31</v>
      </c>
      <c r="E657" s="75">
        <v>0</v>
      </c>
      <c r="F657" s="76">
        <v>39159.745948000003</v>
      </c>
      <c r="G657" s="26">
        <v>39159.745948000003</v>
      </c>
      <c r="H657" s="75">
        <v>0</v>
      </c>
      <c r="I657" s="76">
        <v>314267.564052</v>
      </c>
      <c r="J657" s="26">
        <v>314267.564052</v>
      </c>
      <c r="K657" s="39">
        <v>0</v>
      </c>
      <c r="L657" s="25">
        <v>1120287.21</v>
      </c>
      <c r="M657" s="39">
        <v>1120287.21</v>
      </c>
      <c r="N657" s="75">
        <v>0</v>
      </c>
      <c r="O657" s="76">
        <v>124127.822868</v>
      </c>
      <c r="P657" s="26">
        <v>124127.822868</v>
      </c>
      <c r="Q657" s="39">
        <v>0</v>
      </c>
      <c r="R657" s="39">
        <v>996159.38713199995</v>
      </c>
      <c r="S657" s="40">
        <v>996159.38713199995</v>
      </c>
      <c r="T657" s="100" t="s">
        <v>251</v>
      </c>
    </row>
    <row r="658" spans="1:20" outlineLevel="3" x14ac:dyDescent="0.3">
      <c r="A658" s="35" t="s">
        <v>146</v>
      </c>
      <c r="B658" s="75">
        <v>0</v>
      </c>
      <c r="C658" s="76">
        <v>0</v>
      </c>
      <c r="D658" s="77">
        <v>0</v>
      </c>
      <c r="E658" s="75">
        <v>0</v>
      </c>
      <c r="F658" s="76">
        <v>0</v>
      </c>
      <c r="G658" s="26">
        <v>0</v>
      </c>
      <c r="H658" s="75">
        <v>0</v>
      </c>
      <c r="I658" s="76">
        <v>0</v>
      </c>
      <c r="J658" s="26">
        <v>0</v>
      </c>
      <c r="K658" s="39">
        <v>0</v>
      </c>
      <c r="L658" s="25">
        <v>6690</v>
      </c>
      <c r="M658" s="39">
        <v>6690</v>
      </c>
      <c r="N658" s="75">
        <v>0</v>
      </c>
      <c r="O658" s="76">
        <v>741.25200000000007</v>
      </c>
      <c r="P658" s="26">
        <v>741.25200000000007</v>
      </c>
      <c r="Q658" s="39">
        <v>0</v>
      </c>
      <c r="R658" s="39">
        <v>5948.7479999999996</v>
      </c>
      <c r="S658" s="40">
        <v>5948.7479999999996</v>
      </c>
      <c r="T658" s="100" t="s">
        <v>251</v>
      </c>
    </row>
    <row r="659" spans="1:20" outlineLevel="3" x14ac:dyDescent="0.3">
      <c r="A659" s="35" t="s">
        <v>146</v>
      </c>
      <c r="B659" s="75">
        <v>0</v>
      </c>
      <c r="C659" s="76">
        <v>2676.09</v>
      </c>
      <c r="D659" s="77">
        <v>2676.09</v>
      </c>
      <c r="E659" s="75">
        <v>0</v>
      </c>
      <c r="F659" s="76">
        <v>296.51077200000003</v>
      </c>
      <c r="G659" s="26">
        <v>296.51077200000003</v>
      </c>
      <c r="H659" s="75">
        <v>0</v>
      </c>
      <c r="I659" s="76">
        <v>2379.5792280000001</v>
      </c>
      <c r="J659" s="26">
        <v>2379.5792280000001</v>
      </c>
      <c r="K659" s="39">
        <v>0</v>
      </c>
      <c r="L659" s="25">
        <v>7959.68</v>
      </c>
      <c r="M659" s="39">
        <v>7959.68</v>
      </c>
      <c r="N659" s="75">
        <v>0</v>
      </c>
      <c r="O659" s="76">
        <v>881.93254400000012</v>
      </c>
      <c r="P659" s="26">
        <v>881.93254400000012</v>
      </c>
      <c r="Q659" s="39">
        <v>0</v>
      </c>
      <c r="R659" s="39">
        <v>7077.7474560000001</v>
      </c>
      <c r="S659" s="40">
        <v>7077.7474560000001</v>
      </c>
      <c r="T659" s="100" t="s">
        <v>251</v>
      </c>
    </row>
    <row r="660" spans="1:20" outlineLevel="3" x14ac:dyDescent="0.3">
      <c r="A660" s="35" t="s">
        <v>146</v>
      </c>
      <c r="B660" s="75">
        <v>0</v>
      </c>
      <c r="C660" s="76">
        <v>81241.39</v>
      </c>
      <c r="D660" s="77">
        <v>81241.39</v>
      </c>
      <c r="E660" s="75">
        <v>0</v>
      </c>
      <c r="F660" s="76">
        <v>9001.5460120000007</v>
      </c>
      <c r="G660" s="26">
        <v>9001.5460120000007</v>
      </c>
      <c r="H660" s="75">
        <v>0</v>
      </c>
      <c r="I660" s="76">
        <v>72239.843987999993</v>
      </c>
      <c r="J660" s="26">
        <v>72239.843987999993</v>
      </c>
      <c r="K660" s="39">
        <v>0</v>
      </c>
      <c r="L660" s="25">
        <v>379813.72000000003</v>
      </c>
      <c r="M660" s="39">
        <v>379813.72000000003</v>
      </c>
      <c r="N660" s="75">
        <v>0</v>
      </c>
      <c r="O660" s="76">
        <v>42083.360176000009</v>
      </c>
      <c r="P660" s="26">
        <v>42083.360176000009</v>
      </c>
      <c r="Q660" s="39">
        <v>0</v>
      </c>
      <c r="R660" s="39">
        <v>337730.35982400004</v>
      </c>
      <c r="S660" s="40">
        <v>337730.35982400004</v>
      </c>
      <c r="T660" s="100" t="s">
        <v>251</v>
      </c>
    </row>
    <row r="661" spans="1:20" outlineLevel="3" x14ac:dyDescent="0.3">
      <c r="A661" s="35" t="s">
        <v>146</v>
      </c>
      <c r="B661" s="75">
        <v>0</v>
      </c>
      <c r="C661" s="76">
        <v>0</v>
      </c>
      <c r="D661" s="77">
        <v>0</v>
      </c>
      <c r="E661" s="75">
        <v>0</v>
      </c>
      <c r="F661" s="76">
        <v>0</v>
      </c>
      <c r="G661" s="26">
        <v>0</v>
      </c>
      <c r="H661" s="75">
        <v>0</v>
      </c>
      <c r="I661" s="76">
        <v>0</v>
      </c>
      <c r="J661" s="26">
        <v>0</v>
      </c>
      <c r="K661" s="39">
        <v>0</v>
      </c>
      <c r="L661" s="25">
        <v>-2500</v>
      </c>
      <c r="M661" s="39">
        <v>-2500</v>
      </c>
      <c r="N661" s="75">
        <v>0</v>
      </c>
      <c r="O661" s="76">
        <v>-277</v>
      </c>
      <c r="P661" s="26">
        <v>-277</v>
      </c>
      <c r="Q661" s="39">
        <v>0</v>
      </c>
      <c r="R661" s="39">
        <v>-2223</v>
      </c>
      <c r="S661" s="40">
        <v>-2223</v>
      </c>
      <c r="T661" s="100" t="s">
        <v>251</v>
      </c>
    </row>
    <row r="662" spans="1:20" outlineLevel="3" x14ac:dyDescent="0.3">
      <c r="A662" s="35" t="s">
        <v>146</v>
      </c>
      <c r="B662" s="75">
        <v>0</v>
      </c>
      <c r="C662" s="76">
        <v>9750</v>
      </c>
      <c r="D662" s="77">
        <v>9750</v>
      </c>
      <c r="E662" s="75">
        <v>0</v>
      </c>
      <c r="F662" s="76">
        <v>1080.3000000000002</v>
      </c>
      <c r="G662" s="26">
        <v>1080.3000000000002</v>
      </c>
      <c r="H662" s="75">
        <v>0</v>
      </c>
      <c r="I662" s="76">
        <v>8669.7000000000007</v>
      </c>
      <c r="J662" s="26">
        <v>8669.7000000000007</v>
      </c>
      <c r="K662" s="39">
        <v>0</v>
      </c>
      <c r="L662" s="25">
        <v>9750</v>
      </c>
      <c r="M662" s="39">
        <v>9750</v>
      </c>
      <c r="N662" s="75">
        <v>0</v>
      </c>
      <c r="O662" s="76">
        <v>1080.3000000000002</v>
      </c>
      <c r="P662" s="26">
        <v>1080.3000000000002</v>
      </c>
      <c r="Q662" s="39">
        <v>0</v>
      </c>
      <c r="R662" s="39">
        <v>8669.7000000000007</v>
      </c>
      <c r="S662" s="40">
        <v>8669.7000000000007</v>
      </c>
      <c r="T662" s="100" t="s">
        <v>251</v>
      </c>
    </row>
    <row r="663" spans="1:20" outlineLevel="3" x14ac:dyDescent="0.3">
      <c r="A663" s="35" t="s">
        <v>146</v>
      </c>
      <c r="B663" s="75">
        <v>0</v>
      </c>
      <c r="C663" s="76">
        <v>19018.919999999998</v>
      </c>
      <c r="D663" s="77">
        <v>19018.919999999998</v>
      </c>
      <c r="E663" s="75">
        <v>0</v>
      </c>
      <c r="F663" s="76">
        <v>2107.2963359999999</v>
      </c>
      <c r="G663" s="26">
        <v>2107.2963359999999</v>
      </c>
      <c r="H663" s="75">
        <v>0</v>
      </c>
      <c r="I663" s="76">
        <v>16911.623663999999</v>
      </c>
      <c r="J663" s="26">
        <v>16911.623663999999</v>
      </c>
      <c r="K663" s="39">
        <v>0</v>
      </c>
      <c r="L663" s="25">
        <v>55514.479999999996</v>
      </c>
      <c r="M663" s="39">
        <v>55514.479999999996</v>
      </c>
      <c r="N663" s="75">
        <v>0</v>
      </c>
      <c r="O663" s="76">
        <v>6151.0043839999998</v>
      </c>
      <c r="P663" s="26">
        <v>6151.0043839999998</v>
      </c>
      <c r="Q663" s="39">
        <v>0</v>
      </c>
      <c r="R663" s="39">
        <v>49363.475615999996</v>
      </c>
      <c r="S663" s="40">
        <v>49363.475615999996</v>
      </c>
      <c r="T663" s="100" t="s">
        <v>251</v>
      </c>
    </row>
    <row r="664" spans="1:20" outlineLevel="3" x14ac:dyDescent="0.3">
      <c r="A664" s="35" t="s">
        <v>146</v>
      </c>
      <c r="B664" s="75">
        <v>0</v>
      </c>
      <c r="C664" s="76">
        <v>9.5</v>
      </c>
      <c r="D664" s="77">
        <v>9.5</v>
      </c>
      <c r="E664" s="75">
        <v>0</v>
      </c>
      <c r="F664" s="76">
        <v>1.0526</v>
      </c>
      <c r="G664" s="26">
        <v>1.0526</v>
      </c>
      <c r="H664" s="75">
        <v>0</v>
      </c>
      <c r="I664" s="76">
        <v>8.4474</v>
      </c>
      <c r="J664" s="26">
        <v>8.4474</v>
      </c>
      <c r="K664" s="39">
        <v>0</v>
      </c>
      <c r="L664" s="25">
        <v>522</v>
      </c>
      <c r="M664" s="39">
        <v>522</v>
      </c>
      <c r="N664" s="75">
        <v>0</v>
      </c>
      <c r="O664" s="76">
        <v>57.837600000000002</v>
      </c>
      <c r="P664" s="26">
        <v>57.837600000000002</v>
      </c>
      <c r="Q664" s="39">
        <v>0</v>
      </c>
      <c r="R664" s="39">
        <v>464.16239999999999</v>
      </c>
      <c r="S664" s="40">
        <v>464.16239999999999</v>
      </c>
      <c r="T664" s="100" t="s">
        <v>251</v>
      </c>
    </row>
    <row r="665" spans="1:20" outlineLevel="3" x14ac:dyDescent="0.3">
      <c r="A665" s="35" t="s">
        <v>146</v>
      </c>
      <c r="B665" s="75">
        <v>0</v>
      </c>
      <c r="C665" s="76">
        <v>22694.33</v>
      </c>
      <c r="D665" s="77">
        <v>22694.33</v>
      </c>
      <c r="E665" s="75">
        <v>0</v>
      </c>
      <c r="F665" s="76">
        <v>2514.5317640000003</v>
      </c>
      <c r="G665" s="26">
        <v>2514.5317640000003</v>
      </c>
      <c r="H665" s="75">
        <v>0</v>
      </c>
      <c r="I665" s="76">
        <v>20179.798236000002</v>
      </c>
      <c r="J665" s="26">
        <v>20179.798236000002</v>
      </c>
      <c r="K665" s="39">
        <v>0</v>
      </c>
      <c r="L665" s="25">
        <v>81798.19</v>
      </c>
      <c r="M665" s="39">
        <v>81798.19</v>
      </c>
      <c r="N665" s="75">
        <v>0</v>
      </c>
      <c r="O665" s="76">
        <v>9063.2394520000016</v>
      </c>
      <c r="P665" s="26">
        <v>9063.2394520000016</v>
      </c>
      <c r="Q665" s="39">
        <v>0</v>
      </c>
      <c r="R665" s="39">
        <v>72734.950547999993</v>
      </c>
      <c r="S665" s="40">
        <v>72734.950547999993</v>
      </c>
      <c r="T665" s="100" t="s">
        <v>251</v>
      </c>
    </row>
    <row r="666" spans="1:20" outlineLevel="3" x14ac:dyDescent="0.3">
      <c r="A666" s="35" t="s">
        <v>146</v>
      </c>
      <c r="B666" s="75">
        <v>0</v>
      </c>
      <c r="C666" s="76">
        <v>46151.96</v>
      </c>
      <c r="D666" s="77">
        <v>46151.96</v>
      </c>
      <c r="E666" s="75">
        <v>0</v>
      </c>
      <c r="F666" s="76">
        <v>5113.6371680000002</v>
      </c>
      <c r="G666" s="26">
        <v>5113.6371680000002</v>
      </c>
      <c r="H666" s="75">
        <v>0</v>
      </c>
      <c r="I666" s="76">
        <v>41038.322831999998</v>
      </c>
      <c r="J666" s="26">
        <v>41038.322831999998</v>
      </c>
      <c r="K666" s="39">
        <v>0</v>
      </c>
      <c r="L666" s="25">
        <v>133679.38999999998</v>
      </c>
      <c r="M666" s="39">
        <v>133679.38999999998</v>
      </c>
      <c r="N666" s="75">
        <v>0</v>
      </c>
      <c r="O666" s="76">
        <v>14811.676411999999</v>
      </c>
      <c r="P666" s="26">
        <v>14811.676411999999</v>
      </c>
      <c r="Q666" s="39">
        <v>0</v>
      </c>
      <c r="R666" s="39">
        <v>118867.71358799998</v>
      </c>
      <c r="S666" s="40">
        <v>118867.71358799998</v>
      </c>
      <c r="T666" s="100" t="s">
        <v>251</v>
      </c>
    </row>
    <row r="667" spans="1:20" outlineLevel="3" x14ac:dyDescent="0.3">
      <c r="A667" s="35" t="s">
        <v>146</v>
      </c>
      <c r="B667" s="75">
        <v>0</v>
      </c>
      <c r="C667" s="76">
        <v>22366.3</v>
      </c>
      <c r="D667" s="77">
        <v>22366.3</v>
      </c>
      <c r="E667" s="75">
        <v>0</v>
      </c>
      <c r="F667" s="76">
        <v>2478.18604</v>
      </c>
      <c r="G667" s="26">
        <v>2478.18604</v>
      </c>
      <c r="H667" s="75">
        <v>0</v>
      </c>
      <c r="I667" s="76">
        <v>19888.113959999999</v>
      </c>
      <c r="J667" s="26">
        <v>19888.113959999999</v>
      </c>
      <c r="K667" s="39">
        <v>0</v>
      </c>
      <c r="L667" s="25">
        <v>142208.47999999998</v>
      </c>
      <c r="M667" s="39">
        <v>142208.47999999998</v>
      </c>
      <c r="N667" s="75">
        <v>0</v>
      </c>
      <c r="O667" s="76">
        <v>15756.699584</v>
      </c>
      <c r="P667" s="26">
        <v>15756.699584</v>
      </c>
      <c r="Q667" s="39">
        <v>0</v>
      </c>
      <c r="R667" s="39">
        <v>126451.78041599998</v>
      </c>
      <c r="S667" s="40">
        <v>126451.78041599998</v>
      </c>
      <c r="T667" s="100" t="s">
        <v>251</v>
      </c>
    </row>
    <row r="668" spans="1:20" outlineLevel="3" x14ac:dyDescent="0.3">
      <c r="A668" s="35" t="s">
        <v>146</v>
      </c>
      <c r="B668" s="75">
        <v>0</v>
      </c>
      <c r="C668" s="76">
        <v>0</v>
      </c>
      <c r="D668" s="77">
        <v>0</v>
      </c>
      <c r="E668" s="75">
        <v>0</v>
      </c>
      <c r="F668" s="76">
        <v>0</v>
      </c>
      <c r="G668" s="26">
        <v>0</v>
      </c>
      <c r="H668" s="75">
        <v>0</v>
      </c>
      <c r="I668" s="76">
        <v>0</v>
      </c>
      <c r="J668" s="26">
        <v>0</v>
      </c>
      <c r="K668" s="39">
        <v>0</v>
      </c>
      <c r="L668" s="25">
        <v>-424.35</v>
      </c>
      <c r="M668" s="39">
        <v>-424.35</v>
      </c>
      <c r="N668" s="75">
        <v>0</v>
      </c>
      <c r="O668" s="76">
        <v>-47.017980000000009</v>
      </c>
      <c r="P668" s="26">
        <v>-47.017980000000009</v>
      </c>
      <c r="Q668" s="39">
        <v>0</v>
      </c>
      <c r="R668" s="39">
        <v>-377.33202</v>
      </c>
      <c r="S668" s="40">
        <v>-377.33202</v>
      </c>
      <c r="T668" s="100" t="s">
        <v>251</v>
      </c>
    </row>
    <row r="669" spans="1:20" outlineLevel="3" x14ac:dyDescent="0.3">
      <c r="A669" s="35" t="s">
        <v>146</v>
      </c>
      <c r="B669" s="75">
        <v>0</v>
      </c>
      <c r="C669" s="76">
        <v>0</v>
      </c>
      <c r="D669" s="77">
        <v>0</v>
      </c>
      <c r="E669" s="75">
        <v>0</v>
      </c>
      <c r="F669" s="76">
        <v>0</v>
      </c>
      <c r="G669" s="26">
        <v>0</v>
      </c>
      <c r="H669" s="75">
        <v>0</v>
      </c>
      <c r="I669" s="76">
        <v>0</v>
      </c>
      <c r="J669" s="26">
        <v>0</v>
      </c>
      <c r="K669" s="39">
        <v>0</v>
      </c>
      <c r="L669" s="25">
        <v>452.75</v>
      </c>
      <c r="M669" s="39">
        <v>452.75</v>
      </c>
      <c r="N669" s="75">
        <v>0</v>
      </c>
      <c r="O669" s="76">
        <v>50.164700000000003</v>
      </c>
      <c r="P669" s="26">
        <v>50.164700000000003</v>
      </c>
      <c r="Q669" s="39">
        <v>0</v>
      </c>
      <c r="R669" s="39">
        <v>402.58530000000002</v>
      </c>
      <c r="S669" s="40">
        <v>402.58530000000002</v>
      </c>
      <c r="T669" s="100" t="s">
        <v>251</v>
      </c>
    </row>
    <row r="670" spans="1:20" outlineLevel="3" x14ac:dyDescent="0.3">
      <c r="A670" s="35" t="s">
        <v>146</v>
      </c>
      <c r="B670" s="75">
        <v>0</v>
      </c>
      <c r="C670" s="76">
        <v>135143.26999999999</v>
      </c>
      <c r="D670" s="77">
        <v>135143.26999999999</v>
      </c>
      <c r="E670" s="75">
        <v>0</v>
      </c>
      <c r="F670" s="76">
        <v>14973.874315999999</v>
      </c>
      <c r="G670" s="26">
        <v>14973.874315999999</v>
      </c>
      <c r="H670" s="75">
        <v>0</v>
      </c>
      <c r="I670" s="76">
        <v>120169.39568399999</v>
      </c>
      <c r="J670" s="26">
        <v>120169.39568399999</v>
      </c>
      <c r="K670" s="39">
        <v>0</v>
      </c>
      <c r="L670" s="25">
        <v>364696.19999999995</v>
      </c>
      <c r="M670" s="39">
        <v>364696.19999999995</v>
      </c>
      <c r="N670" s="75">
        <v>0</v>
      </c>
      <c r="O670" s="76">
        <v>40408.338960000001</v>
      </c>
      <c r="P670" s="26">
        <v>40408.338960000001</v>
      </c>
      <c r="Q670" s="39">
        <v>0</v>
      </c>
      <c r="R670" s="39">
        <v>324287.86103999993</v>
      </c>
      <c r="S670" s="40">
        <v>324287.86103999993</v>
      </c>
      <c r="T670" s="100" t="s">
        <v>251</v>
      </c>
    </row>
    <row r="671" spans="1:20" outlineLevel="3" x14ac:dyDescent="0.3">
      <c r="A671" s="35" t="s">
        <v>146</v>
      </c>
      <c r="B671" s="75">
        <v>0</v>
      </c>
      <c r="C671" s="76">
        <v>60583.72</v>
      </c>
      <c r="D671" s="77">
        <v>60583.72</v>
      </c>
      <c r="E671" s="75">
        <v>0</v>
      </c>
      <c r="F671" s="76">
        <v>6712.6761760000009</v>
      </c>
      <c r="G671" s="26">
        <v>6712.6761760000009</v>
      </c>
      <c r="H671" s="75">
        <v>0</v>
      </c>
      <c r="I671" s="76">
        <v>53871.043824</v>
      </c>
      <c r="J671" s="26">
        <v>53871.043824</v>
      </c>
      <c r="K671" s="39">
        <v>0</v>
      </c>
      <c r="L671" s="25">
        <v>166649.85</v>
      </c>
      <c r="M671" s="39">
        <v>166649.85</v>
      </c>
      <c r="N671" s="75">
        <v>0</v>
      </c>
      <c r="O671" s="76">
        <v>18464.803380000001</v>
      </c>
      <c r="P671" s="26">
        <v>18464.803380000001</v>
      </c>
      <c r="Q671" s="39">
        <v>0</v>
      </c>
      <c r="R671" s="39">
        <v>148185.04662000001</v>
      </c>
      <c r="S671" s="40">
        <v>148185.04662000001</v>
      </c>
      <c r="T671" s="100" t="s">
        <v>251</v>
      </c>
    </row>
    <row r="672" spans="1:20" outlineLevel="3" x14ac:dyDescent="0.3">
      <c r="A672" s="35" t="s">
        <v>146</v>
      </c>
      <c r="B672" s="75">
        <v>0</v>
      </c>
      <c r="C672" s="76">
        <v>106858.88</v>
      </c>
      <c r="D672" s="77">
        <v>106858.88</v>
      </c>
      <c r="E672" s="75">
        <v>0</v>
      </c>
      <c r="F672" s="76">
        <v>11839.963904000002</v>
      </c>
      <c r="G672" s="26">
        <v>11839.963904000002</v>
      </c>
      <c r="H672" s="75">
        <v>0</v>
      </c>
      <c r="I672" s="76">
        <v>95018.916096000001</v>
      </c>
      <c r="J672" s="26">
        <v>95018.916096000001</v>
      </c>
      <c r="K672" s="39">
        <v>0</v>
      </c>
      <c r="L672" s="25">
        <v>257850.09000000003</v>
      </c>
      <c r="M672" s="39">
        <v>257850.09000000003</v>
      </c>
      <c r="N672" s="75">
        <v>0</v>
      </c>
      <c r="O672" s="76">
        <v>28569.789972000006</v>
      </c>
      <c r="P672" s="26">
        <v>28569.789972000006</v>
      </c>
      <c r="Q672" s="39">
        <v>0</v>
      </c>
      <c r="R672" s="39">
        <v>229280.30002800003</v>
      </c>
      <c r="S672" s="40">
        <v>229280.30002800003</v>
      </c>
      <c r="T672" s="100" t="s">
        <v>251</v>
      </c>
    </row>
    <row r="673" spans="1:20" outlineLevel="3" x14ac:dyDescent="0.3">
      <c r="A673" s="35" t="s">
        <v>146</v>
      </c>
      <c r="B673" s="75">
        <v>0</v>
      </c>
      <c r="C673" s="76">
        <v>46242.13</v>
      </c>
      <c r="D673" s="77">
        <v>46242.13</v>
      </c>
      <c r="E673" s="75">
        <v>0</v>
      </c>
      <c r="F673" s="76">
        <v>5123.6280040000001</v>
      </c>
      <c r="G673" s="26">
        <v>5123.6280040000001</v>
      </c>
      <c r="H673" s="75">
        <v>0</v>
      </c>
      <c r="I673" s="76">
        <v>41118.501995999999</v>
      </c>
      <c r="J673" s="26">
        <v>41118.501995999999</v>
      </c>
      <c r="K673" s="39">
        <v>0</v>
      </c>
      <c r="L673" s="25">
        <v>130391.39000000001</v>
      </c>
      <c r="M673" s="39">
        <v>130391.39000000001</v>
      </c>
      <c r="N673" s="75">
        <v>0</v>
      </c>
      <c r="O673" s="76">
        <v>14447.366012000002</v>
      </c>
      <c r="P673" s="26">
        <v>14447.366012000002</v>
      </c>
      <c r="Q673" s="39">
        <v>0</v>
      </c>
      <c r="R673" s="39">
        <v>115944.02398800002</v>
      </c>
      <c r="S673" s="40">
        <v>115944.02398800002</v>
      </c>
      <c r="T673" s="100" t="s">
        <v>251</v>
      </c>
    </row>
    <row r="674" spans="1:20" outlineLevel="3" x14ac:dyDescent="0.3">
      <c r="A674" s="35" t="s">
        <v>146</v>
      </c>
      <c r="B674" s="75">
        <v>0</v>
      </c>
      <c r="C674" s="76">
        <v>45820.14</v>
      </c>
      <c r="D674" s="77">
        <v>45820.14</v>
      </c>
      <c r="E674" s="75">
        <v>0</v>
      </c>
      <c r="F674" s="76">
        <v>5076.8715120000006</v>
      </c>
      <c r="G674" s="26">
        <v>5076.8715120000006</v>
      </c>
      <c r="H674" s="75">
        <v>0</v>
      </c>
      <c r="I674" s="76">
        <v>40743.268488000002</v>
      </c>
      <c r="J674" s="26">
        <v>40743.268488000002</v>
      </c>
      <c r="K674" s="39">
        <v>0</v>
      </c>
      <c r="L674" s="25">
        <v>119990.79</v>
      </c>
      <c r="M674" s="39">
        <v>119990.79</v>
      </c>
      <c r="N674" s="75">
        <v>0</v>
      </c>
      <c r="O674" s="76">
        <v>13294.979532000001</v>
      </c>
      <c r="P674" s="26">
        <v>13294.979532000001</v>
      </c>
      <c r="Q674" s="39">
        <v>0</v>
      </c>
      <c r="R674" s="39">
        <v>106695.810468</v>
      </c>
      <c r="S674" s="40">
        <v>106695.810468</v>
      </c>
      <c r="T674" s="100" t="s">
        <v>251</v>
      </c>
    </row>
    <row r="675" spans="1:20" outlineLevel="3" x14ac:dyDescent="0.3">
      <c r="A675" s="35" t="s">
        <v>146</v>
      </c>
      <c r="B675" s="75">
        <v>0</v>
      </c>
      <c r="C675" s="76">
        <v>282809.46999999997</v>
      </c>
      <c r="D675" s="77">
        <v>282809.46999999997</v>
      </c>
      <c r="E675" s="75">
        <v>0</v>
      </c>
      <c r="F675" s="76">
        <v>31335.289276</v>
      </c>
      <c r="G675" s="26">
        <v>31335.289276</v>
      </c>
      <c r="H675" s="75">
        <v>0</v>
      </c>
      <c r="I675" s="76">
        <v>251474.18072399998</v>
      </c>
      <c r="J675" s="26">
        <v>251474.18072399998</v>
      </c>
      <c r="K675" s="39">
        <v>0</v>
      </c>
      <c r="L675" s="25">
        <v>911327.86</v>
      </c>
      <c r="M675" s="39">
        <v>911327.86</v>
      </c>
      <c r="N675" s="75">
        <v>0</v>
      </c>
      <c r="O675" s="76">
        <v>100975.12688800001</v>
      </c>
      <c r="P675" s="26">
        <v>100975.12688800001</v>
      </c>
      <c r="Q675" s="39">
        <v>0</v>
      </c>
      <c r="R675" s="39">
        <v>810352.73311199993</v>
      </c>
      <c r="S675" s="40">
        <v>810352.73311199993</v>
      </c>
      <c r="T675" s="100" t="s">
        <v>251</v>
      </c>
    </row>
    <row r="676" spans="1:20" outlineLevel="3" x14ac:dyDescent="0.3">
      <c r="A676" s="35" t="s">
        <v>146</v>
      </c>
      <c r="B676" s="75">
        <v>0</v>
      </c>
      <c r="C676" s="76">
        <v>36231.089999999997</v>
      </c>
      <c r="D676" s="77">
        <v>36231.089999999997</v>
      </c>
      <c r="E676" s="75">
        <v>0</v>
      </c>
      <c r="F676" s="76">
        <v>4014.4047719999999</v>
      </c>
      <c r="G676" s="26">
        <v>4014.4047719999999</v>
      </c>
      <c r="H676" s="75">
        <v>0</v>
      </c>
      <c r="I676" s="76">
        <v>32216.685227999995</v>
      </c>
      <c r="J676" s="26">
        <v>32216.685227999995</v>
      </c>
      <c r="K676" s="39">
        <v>0</v>
      </c>
      <c r="L676" s="25">
        <v>110127.98</v>
      </c>
      <c r="M676" s="39">
        <v>110127.98</v>
      </c>
      <c r="N676" s="75">
        <v>0</v>
      </c>
      <c r="O676" s="76">
        <v>12202.180184000001</v>
      </c>
      <c r="P676" s="26">
        <v>12202.180184000001</v>
      </c>
      <c r="Q676" s="39">
        <v>0</v>
      </c>
      <c r="R676" s="39">
        <v>97925.799815999999</v>
      </c>
      <c r="S676" s="40">
        <v>97925.799815999999</v>
      </c>
      <c r="T676" s="100" t="s">
        <v>251</v>
      </c>
    </row>
    <row r="677" spans="1:20" outlineLevel="3" x14ac:dyDescent="0.3">
      <c r="A677" s="35" t="s">
        <v>146</v>
      </c>
      <c r="B677" s="75">
        <v>0</v>
      </c>
      <c r="C677" s="76">
        <v>72739.8</v>
      </c>
      <c r="D677" s="77">
        <v>72739.8</v>
      </c>
      <c r="E677" s="75">
        <v>0</v>
      </c>
      <c r="F677" s="76">
        <v>8059.569840000001</v>
      </c>
      <c r="G677" s="26">
        <v>8059.569840000001</v>
      </c>
      <c r="H677" s="75">
        <v>0</v>
      </c>
      <c r="I677" s="76">
        <v>64680.230159999999</v>
      </c>
      <c r="J677" s="26">
        <v>64680.230159999999</v>
      </c>
      <c r="K677" s="39">
        <v>0</v>
      </c>
      <c r="L677" s="25">
        <v>223317.83000000002</v>
      </c>
      <c r="M677" s="39">
        <v>223317.83000000002</v>
      </c>
      <c r="N677" s="75">
        <v>0</v>
      </c>
      <c r="O677" s="76">
        <v>24743.615564000003</v>
      </c>
      <c r="P677" s="26">
        <v>24743.615564000003</v>
      </c>
      <c r="Q677" s="39">
        <v>0</v>
      </c>
      <c r="R677" s="39">
        <v>198574.21443600001</v>
      </c>
      <c r="S677" s="40">
        <v>198574.21443600001</v>
      </c>
      <c r="T677" s="100" t="s">
        <v>251</v>
      </c>
    </row>
    <row r="678" spans="1:20" outlineLevel="3" x14ac:dyDescent="0.3">
      <c r="A678" s="35" t="s">
        <v>146</v>
      </c>
      <c r="B678" s="75">
        <v>0</v>
      </c>
      <c r="C678" s="76">
        <v>6532.77</v>
      </c>
      <c r="D678" s="77">
        <v>6532.77</v>
      </c>
      <c r="E678" s="75">
        <v>0</v>
      </c>
      <c r="F678" s="76">
        <v>723.83091600000012</v>
      </c>
      <c r="G678" s="26">
        <v>723.83091600000012</v>
      </c>
      <c r="H678" s="75">
        <v>0</v>
      </c>
      <c r="I678" s="76">
        <v>5808.9390840000005</v>
      </c>
      <c r="J678" s="26">
        <v>5808.9390840000005</v>
      </c>
      <c r="K678" s="39">
        <v>0</v>
      </c>
      <c r="L678" s="25">
        <v>9064.2000000000007</v>
      </c>
      <c r="M678" s="39">
        <v>9064.2000000000007</v>
      </c>
      <c r="N678" s="75">
        <v>0</v>
      </c>
      <c r="O678" s="76">
        <v>1004.3133600000002</v>
      </c>
      <c r="P678" s="26">
        <v>1004.3133600000002</v>
      </c>
      <c r="Q678" s="39">
        <v>0</v>
      </c>
      <c r="R678" s="39">
        <v>8059.8866400000006</v>
      </c>
      <c r="S678" s="40">
        <v>8059.8866400000006</v>
      </c>
      <c r="T678" s="100" t="s">
        <v>251</v>
      </c>
    </row>
    <row r="679" spans="1:20" outlineLevel="3" x14ac:dyDescent="0.3">
      <c r="A679" s="35" t="s">
        <v>146</v>
      </c>
      <c r="B679" s="75">
        <v>0</v>
      </c>
      <c r="C679" s="76">
        <v>75361.37</v>
      </c>
      <c r="D679" s="77">
        <v>75361.37</v>
      </c>
      <c r="E679" s="75">
        <v>0</v>
      </c>
      <c r="F679" s="76">
        <v>8350.0397960000009</v>
      </c>
      <c r="G679" s="26">
        <v>8350.0397960000009</v>
      </c>
      <c r="H679" s="75">
        <v>0</v>
      </c>
      <c r="I679" s="76">
        <v>67011.330203999998</v>
      </c>
      <c r="J679" s="26">
        <v>67011.330203999998</v>
      </c>
      <c r="K679" s="39">
        <v>0</v>
      </c>
      <c r="L679" s="25">
        <v>244458.28999999998</v>
      </c>
      <c r="M679" s="39">
        <v>244458.28999999998</v>
      </c>
      <c r="N679" s="75">
        <v>0</v>
      </c>
      <c r="O679" s="76">
        <v>27085.978532000001</v>
      </c>
      <c r="P679" s="26">
        <v>27085.978532000001</v>
      </c>
      <c r="Q679" s="39">
        <v>0</v>
      </c>
      <c r="R679" s="39">
        <v>217372.31146799997</v>
      </c>
      <c r="S679" s="40">
        <v>217372.31146799997</v>
      </c>
      <c r="T679" s="100" t="s">
        <v>251</v>
      </c>
    </row>
    <row r="680" spans="1:20" outlineLevel="3" x14ac:dyDescent="0.3">
      <c r="A680" s="35" t="s">
        <v>146</v>
      </c>
      <c r="B680" s="75">
        <v>0</v>
      </c>
      <c r="C680" s="76">
        <v>158066.49</v>
      </c>
      <c r="D680" s="77">
        <v>158066.49</v>
      </c>
      <c r="E680" s="75">
        <v>0</v>
      </c>
      <c r="F680" s="76">
        <v>17513.767092000002</v>
      </c>
      <c r="G680" s="26">
        <v>17513.767092000002</v>
      </c>
      <c r="H680" s="75">
        <v>0</v>
      </c>
      <c r="I680" s="76">
        <v>140552.722908</v>
      </c>
      <c r="J680" s="26">
        <v>140552.722908</v>
      </c>
      <c r="K680" s="39">
        <v>0</v>
      </c>
      <c r="L680" s="25">
        <v>276620.86</v>
      </c>
      <c r="M680" s="39">
        <v>276620.86</v>
      </c>
      <c r="N680" s="75">
        <v>0</v>
      </c>
      <c r="O680" s="76">
        <v>30649.591288</v>
      </c>
      <c r="P680" s="26">
        <v>30649.591288</v>
      </c>
      <c r="Q680" s="39">
        <v>0</v>
      </c>
      <c r="R680" s="39">
        <v>245971.26871199999</v>
      </c>
      <c r="S680" s="40">
        <v>245971.26871199999</v>
      </c>
      <c r="T680" s="100" t="s">
        <v>251</v>
      </c>
    </row>
    <row r="681" spans="1:20" outlineLevel="3" x14ac:dyDescent="0.3">
      <c r="A681" s="35" t="s">
        <v>146</v>
      </c>
      <c r="B681" s="75">
        <v>0</v>
      </c>
      <c r="C681" s="76">
        <v>15217.38</v>
      </c>
      <c r="D681" s="77">
        <v>15217.38</v>
      </c>
      <c r="E681" s="75">
        <v>0</v>
      </c>
      <c r="F681" s="76">
        <v>1686.0857040000001</v>
      </c>
      <c r="G681" s="26">
        <v>1686.0857040000001</v>
      </c>
      <c r="H681" s="75">
        <v>0</v>
      </c>
      <c r="I681" s="76">
        <v>13531.294296</v>
      </c>
      <c r="J681" s="26">
        <v>13531.294296</v>
      </c>
      <c r="K681" s="39">
        <v>0</v>
      </c>
      <c r="L681" s="25">
        <v>42978.52</v>
      </c>
      <c r="M681" s="39">
        <v>42978.52</v>
      </c>
      <c r="N681" s="75">
        <v>0</v>
      </c>
      <c r="O681" s="76">
        <v>4762.0200160000004</v>
      </c>
      <c r="P681" s="26">
        <v>4762.0200160000004</v>
      </c>
      <c r="Q681" s="39">
        <v>0</v>
      </c>
      <c r="R681" s="39">
        <v>38216.499983999995</v>
      </c>
      <c r="S681" s="40">
        <v>38216.499983999995</v>
      </c>
      <c r="T681" s="100" t="s">
        <v>251</v>
      </c>
    </row>
    <row r="682" spans="1:20" outlineLevel="3" x14ac:dyDescent="0.3">
      <c r="A682" s="35" t="s">
        <v>146</v>
      </c>
      <c r="B682" s="75">
        <v>0</v>
      </c>
      <c r="C682" s="76">
        <v>-192.05</v>
      </c>
      <c r="D682" s="77">
        <v>-192.05</v>
      </c>
      <c r="E682" s="75">
        <v>0</v>
      </c>
      <c r="F682" s="76">
        <v>-21.279140000000002</v>
      </c>
      <c r="G682" s="26">
        <v>-21.279140000000002</v>
      </c>
      <c r="H682" s="75">
        <v>0</v>
      </c>
      <c r="I682" s="76">
        <v>-170.77086</v>
      </c>
      <c r="J682" s="26">
        <v>-170.77086</v>
      </c>
      <c r="K682" s="39">
        <v>0</v>
      </c>
      <c r="L682" s="25">
        <v>410.95</v>
      </c>
      <c r="M682" s="39">
        <v>410.95</v>
      </c>
      <c r="N682" s="75">
        <v>0</v>
      </c>
      <c r="O682" s="76">
        <v>45.533260000000006</v>
      </c>
      <c r="P682" s="26">
        <v>45.533260000000006</v>
      </c>
      <c r="Q682" s="39">
        <v>0</v>
      </c>
      <c r="R682" s="39">
        <v>365.41674</v>
      </c>
      <c r="S682" s="40">
        <v>365.41674</v>
      </c>
      <c r="T682" s="100" t="s">
        <v>251</v>
      </c>
    </row>
    <row r="683" spans="1:20" outlineLevel="3" x14ac:dyDescent="0.3">
      <c r="A683" s="35" t="s">
        <v>146</v>
      </c>
      <c r="B683" s="75">
        <v>0</v>
      </c>
      <c r="C683" s="76">
        <v>0</v>
      </c>
      <c r="D683" s="77">
        <v>0</v>
      </c>
      <c r="E683" s="75">
        <v>0</v>
      </c>
      <c r="F683" s="76">
        <v>0</v>
      </c>
      <c r="G683" s="26">
        <v>0</v>
      </c>
      <c r="H683" s="75">
        <v>0</v>
      </c>
      <c r="I683" s="76">
        <v>0</v>
      </c>
      <c r="J683" s="26">
        <v>0</v>
      </c>
      <c r="K683" s="39">
        <v>0</v>
      </c>
      <c r="L683" s="25">
        <v>-824.48</v>
      </c>
      <c r="M683" s="39">
        <v>-824.48</v>
      </c>
      <c r="N683" s="75">
        <v>0</v>
      </c>
      <c r="O683" s="76">
        <v>-91.352384000000015</v>
      </c>
      <c r="P683" s="26">
        <v>-91.352384000000015</v>
      </c>
      <c r="Q683" s="39">
        <v>0</v>
      </c>
      <c r="R683" s="39">
        <v>-733.12761599999999</v>
      </c>
      <c r="S683" s="40">
        <v>-733.12761599999999</v>
      </c>
      <c r="T683" s="100" t="s">
        <v>251</v>
      </c>
    </row>
    <row r="684" spans="1:20" outlineLevel="3" x14ac:dyDescent="0.3">
      <c r="A684" s="35" t="s">
        <v>146</v>
      </c>
      <c r="B684" s="75">
        <v>0</v>
      </c>
      <c r="C684" s="76">
        <v>0</v>
      </c>
      <c r="D684" s="77">
        <v>0</v>
      </c>
      <c r="E684" s="75">
        <v>0</v>
      </c>
      <c r="F684" s="76">
        <v>0</v>
      </c>
      <c r="G684" s="26">
        <v>0</v>
      </c>
      <c r="H684" s="75">
        <v>0</v>
      </c>
      <c r="I684" s="76">
        <v>0</v>
      </c>
      <c r="J684" s="26">
        <v>0</v>
      </c>
      <c r="K684" s="39">
        <v>0</v>
      </c>
      <c r="L684" s="25">
        <v>-13680.71</v>
      </c>
      <c r="M684" s="39">
        <v>-13680.71</v>
      </c>
      <c r="N684" s="75">
        <v>0</v>
      </c>
      <c r="O684" s="76">
        <v>-1515.822668</v>
      </c>
      <c r="P684" s="26">
        <v>-1515.822668</v>
      </c>
      <c r="Q684" s="39">
        <v>0</v>
      </c>
      <c r="R684" s="39">
        <v>-12164.887331999998</v>
      </c>
      <c r="S684" s="40">
        <v>-12164.887331999998</v>
      </c>
      <c r="T684" s="100" t="s">
        <v>251</v>
      </c>
    </row>
    <row r="685" spans="1:20" outlineLevel="3" x14ac:dyDescent="0.3">
      <c r="A685" s="35" t="s">
        <v>146</v>
      </c>
      <c r="B685" s="75">
        <v>0</v>
      </c>
      <c r="C685" s="76">
        <v>230.05</v>
      </c>
      <c r="D685" s="77">
        <v>230.05</v>
      </c>
      <c r="E685" s="75">
        <v>0</v>
      </c>
      <c r="F685" s="76">
        <v>25.489540000000005</v>
      </c>
      <c r="G685" s="26">
        <v>25.489540000000005</v>
      </c>
      <c r="H685" s="75">
        <v>0</v>
      </c>
      <c r="I685" s="76">
        <v>204.56046000000001</v>
      </c>
      <c r="J685" s="26">
        <v>204.56046000000001</v>
      </c>
      <c r="K685" s="39">
        <v>0</v>
      </c>
      <c r="L685" s="25">
        <v>2339.3000000000002</v>
      </c>
      <c r="M685" s="39">
        <v>2339.3000000000002</v>
      </c>
      <c r="N685" s="75">
        <v>0</v>
      </c>
      <c r="O685" s="76">
        <v>259.19444000000004</v>
      </c>
      <c r="P685" s="26">
        <v>259.19444000000004</v>
      </c>
      <c r="Q685" s="39">
        <v>0</v>
      </c>
      <c r="R685" s="39">
        <v>2080.10556</v>
      </c>
      <c r="S685" s="40">
        <v>2080.10556</v>
      </c>
      <c r="T685" s="100" t="s">
        <v>251</v>
      </c>
    </row>
    <row r="686" spans="1:20" outlineLevel="3" x14ac:dyDescent="0.3">
      <c r="A686" s="35" t="s">
        <v>146</v>
      </c>
      <c r="B686" s="75">
        <v>0</v>
      </c>
      <c r="C686" s="76">
        <v>1500</v>
      </c>
      <c r="D686" s="77">
        <v>1500</v>
      </c>
      <c r="E686" s="75">
        <v>0</v>
      </c>
      <c r="F686" s="76">
        <v>166.20000000000002</v>
      </c>
      <c r="G686" s="26">
        <v>166.20000000000002</v>
      </c>
      <c r="H686" s="75">
        <v>0</v>
      </c>
      <c r="I686" s="76">
        <v>1333.8</v>
      </c>
      <c r="J686" s="26">
        <v>1333.8</v>
      </c>
      <c r="K686" s="39">
        <v>0</v>
      </c>
      <c r="L686" s="25">
        <v>1500</v>
      </c>
      <c r="M686" s="39">
        <v>1500</v>
      </c>
      <c r="N686" s="75">
        <v>0</v>
      </c>
      <c r="O686" s="76">
        <v>166.20000000000002</v>
      </c>
      <c r="P686" s="26">
        <v>166.20000000000002</v>
      </c>
      <c r="Q686" s="39">
        <v>0</v>
      </c>
      <c r="R686" s="39">
        <v>1333.8</v>
      </c>
      <c r="S686" s="40">
        <v>1333.8</v>
      </c>
      <c r="T686" s="100" t="s">
        <v>251</v>
      </c>
    </row>
    <row r="687" spans="1:20" outlineLevel="3" x14ac:dyDescent="0.3">
      <c r="A687" s="35" t="s">
        <v>146</v>
      </c>
      <c r="B687" s="75">
        <v>0</v>
      </c>
      <c r="C687" s="76">
        <v>51666.87</v>
      </c>
      <c r="D687" s="77">
        <v>51666.87</v>
      </c>
      <c r="E687" s="75">
        <v>0</v>
      </c>
      <c r="F687" s="76">
        <v>5724.6891960000012</v>
      </c>
      <c r="G687" s="26">
        <v>5724.6891960000012</v>
      </c>
      <c r="H687" s="75">
        <v>0</v>
      </c>
      <c r="I687" s="76">
        <v>45942.180804000003</v>
      </c>
      <c r="J687" s="26">
        <v>45942.180804000003</v>
      </c>
      <c r="K687" s="39">
        <v>0</v>
      </c>
      <c r="L687" s="25">
        <v>67930.73000000001</v>
      </c>
      <c r="M687" s="39">
        <v>67930.73000000001</v>
      </c>
      <c r="N687" s="75">
        <v>0</v>
      </c>
      <c r="O687" s="76">
        <v>7526.724884000002</v>
      </c>
      <c r="P687" s="26">
        <v>7526.724884000002</v>
      </c>
      <c r="Q687" s="39">
        <v>0</v>
      </c>
      <c r="R687" s="39">
        <v>60404.005116000008</v>
      </c>
      <c r="S687" s="40">
        <v>60404.005116000008</v>
      </c>
      <c r="T687" s="100" t="s">
        <v>251</v>
      </c>
    </row>
    <row r="688" spans="1:20" outlineLevel="3" x14ac:dyDescent="0.3">
      <c r="A688" s="35" t="s">
        <v>146</v>
      </c>
      <c r="B688" s="75">
        <v>0</v>
      </c>
      <c r="C688" s="76">
        <v>29745.1</v>
      </c>
      <c r="D688" s="77">
        <v>29745.1</v>
      </c>
      <c r="E688" s="75">
        <v>0</v>
      </c>
      <c r="F688" s="76">
        <v>3295.7570800000003</v>
      </c>
      <c r="G688" s="26">
        <v>3295.7570800000003</v>
      </c>
      <c r="H688" s="75">
        <v>0</v>
      </c>
      <c r="I688" s="76">
        <v>26449.342919999999</v>
      </c>
      <c r="J688" s="26">
        <v>26449.342919999999</v>
      </c>
      <c r="K688" s="39">
        <v>0</v>
      </c>
      <c r="L688" s="25">
        <v>118411.31</v>
      </c>
      <c r="M688" s="39">
        <v>118411.31</v>
      </c>
      <c r="N688" s="75">
        <v>0</v>
      </c>
      <c r="O688" s="76">
        <v>13119.973148000001</v>
      </c>
      <c r="P688" s="26">
        <v>13119.973148000001</v>
      </c>
      <c r="Q688" s="39">
        <v>0</v>
      </c>
      <c r="R688" s="39">
        <v>105291.33685199999</v>
      </c>
      <c r="S688" s="40">
        <v>105291.33685199999</v>
      </c>
      <c r="T688" s="100" t="s">
        <v>251</v>
      </c>
    </row>
    <row r="689" spans="1:20" outlineLevel="3" x14ac:dyDescent="0.3">
      <c r="A689" s="35" t="s">
        <v>146</v>
      </c>
      <c r="B689" s="75">
        <v>0</v>
      </c>
      <c r="C689" s="76">
        <v>0</v>
      </c>
      <c r="D689" s="77">
        <v>0</v>
      </c>
      <c r="E689" s="75">
        <v>0</v>
      </c>
      <c r="F689" s="76">
        <v>0</v>
      </c>
      <c r="G689" s="26">
        <v>0</v>
      </c>
      <c r="H689" s="75">
        <v>0</v>
      </c>
      <c r="I689" s="76">
        <v>0</v>
      </c>
      <c r="J689" s="26">
        <v>0</v>
      </c>
      <c r="K689" s="39">
        <v>0</v>
      </c>
      <c r="L689" s="25">
        <v>2091.84</v>
      </c>
      <c r="M689" s="39">
        <v>2091.84</v>
      </c>
      <c r="N689" s="75">
        <v>0</v>
      </c>
      <c r="O689" s="76">
        <v>231.77587200000005</v>
      </c>
      <c r="P689" s="26">
        <v>231.77587200000005</v>
      </c>
      <c r="Q689" s="39">
        <v>0</v>
      </c>
      <c r="R689" s="39">
        <v>1860.064128</v>
      </c>
      <c r="S689" s="40">
        <v>1860.064128</v>
      </c>
      <c r="T689" s="100" t="s">
        <v>251</v>
      </c>
    </row>
    <row r="690" spans="1:20" outlineLevel="3" x14ac:dyDescent="0.3">
      <c r="A690" s="35" t="s">
        <v>146</v>
      </c>
      <c r="B690" s="75">
        <v>0</v>
      </c>
      <c r="C690" s="76">
        <v>56020.29</v>
      </c>
      <c r="D690" s="77">
        <v>56020.29</v>
      </c>
      <c r="E690" s="75">
        <v>0</v>
      </c>
      <c r="F690" s="76">
        <v>6207.0481320000008</v>
      </c>
      <c r="G690" s="26">
        <v>6207.0481320000008</v>
      </c>
      <c r="H690" s="75">
        <v>0</v>
      </c>
      <c r="I690" s="76">
        <v>49813.241867999997</v>
      </c>
      <c r="J690" s="26">
        <v>49813.241867999997</v>
      </c>
      <c r="K690" s="39">
        <v>0</v>
      </c>
      <c r="L690" s="25">
        <v>157755.78</v>
      </c>
      <c r="M690" s="39">
        <v>157755.78</v>
      </c>
      <c r="N690" s="75">
        <v>0</v>
      </c>
      <c r="O690" s="76">
        <v>17479.340424000002</v>
      </c>
      <c r="P690" s="26">
        <v>17479.340424000002</v>
      </c>
      <c r="Q690" s="39">
        <v>0</v>
      </c>
      <c r="R690" s="39">
        <v>140276.439576</v>
      </c>
      <c r="S690" s="40">
        <v>140276.439576</v>
      </c>
      <c r="T690" s="100" t="s">
        <v>251</v>
      </c>
    </row>
    <row r="691" spans="1:20" outlineLevel="3" x14ac:dyDescent="0.3">
      <c r="A691" s="35" t="s">
        <v>146</v>
      </c>
      <c r="B691" s="75">
        <v>0</v>
      </c>
      <c r="C691" s="76">
        <v>22553.72</v>
      </c>
      <c r="D691" s="77">
        <v>22553.72</v>
      </c>
      <c r="E691" s="75">
        <v>0</v>
      </c>
      <c r="F691" s="76">
        <v>2498.9521760000002</v>
      </c>
      <c r="G691" s="26">
        <v>2498.9521760000002</v>
      </c>
      <c r="H691" s="75">
        <v>0</v>
      </c>
      <c r="I691" s="76">
        <v>20054.767824000002</v>
      </c>
      <c r="J691" s="26">
        <v>20054.767824000002</v>
      </c>
      <c r="K691" s="39">
        <v>0</v>
      </c>
      <c r="L691" s="25">
        <v>85951.44</v>
      </c>
      <c r="M691" s="39">
        <v>85951.44</v>
      </c>
      <c r="N691" s="75">
        <v>0</v>
      </c>
      <c r="O691" s="76">
        <v>9523.4195520000012</v>
      </c>
      <c r="P691" s="26">
        <v>9523.4195520000012</v>
      </c>
      <c r="Q691" s="39">
        <v>0</v>
      </c>
      <c r="R691" s="39">
        <v>76428.020447999996</v>
      </c>
      <c r="S691" s="40">
        <v>76428.020447999996</v>
      </c>
      <c r="T691" s="100" t="s">
        <v>251</v>
      </c>
    </row>
    <row r="692" spans="1:20" outlineLevel="3" x14ac:dyDescent="0.3">
      <c r="A692" s="35" t="s">
        <v>146</v>
      </c>
      <c r="B692" s="75">
        <v>0</v>
      </c>
      <c r="C692" s="76">
        <v>36969.300000000003</v>
      </c>
      <c r="D692" s="77">
        <v>36969.300000000003</v>
      </c>
      <c r="E692" s="75">
        <v>0</v>
      </c>
      <c r="F692" s="76">
        <v>4096.198440000001</v>
      </c>
      <c r="G692" s="26">
        <v>4096.198440000001</v>
      </c>
      <c r="H692" s="75">
        <v>0</v>
      </c>
      <c r="I692" s="76">
        <v>32873.101560000003</v>
      </c>
      <c r="J692" s="26">
        <v>32873.101560000003</v>
      </c>
      <c r="K692" s="39">
        <v>0</v>
      </c>
      <c r="L692" s="25">
        <v>116332.09999999999</v>
      </c>
      <c r="M692" s="39">
        <v>116332.09999999999</v>
      </c>
      <c r="N692" s="75">
        <v>0</v>
      </c>
      <c r="O692" s="76">
        <v>12889.596680000001</v>
      </c>
      <c r="P692" s="26">
        <v>12889.596680000001</v>
      </c>
      <c r="Q692" s="39">
        <v>0</v>
      </c>
      <c r="R692" s="39">
        <v>103442.50331999999</v>
      </c>
      <c r="S692" s="40">
        <v>103442.50331999999</v>
      </c>
      <c r="T692" s="100" t="s">
        <v>251</v>
      </c>
    </row>
    <row r="693" spans="1:20" outlineLevel="3" x14ac:dyDescent="0.3">
      <c r="A693" s="35" t="s">
        <v>146</v>
      </c>
      <c r="B693" s="75">
        <v>0</v>
      </c>
      <c r="C693" s="76">
        <v>20272.09</v>
      </c>
      <c r="D693" s="77">
        <v>20272.09</v>
      </c>
      <c r="E693" s="75">
        <v>0</v>
      </c>
      <c r="F693" s="76">
        <v>2246.1475720000003</v>
      </c>
      <c r="G693" s="26">
        <v>2246.1475720000003</v>
      </c>
      <c r="H693" s="75">
        <v>0</v>
      </c>
      <c r="I693" s="76">
        <v>18025.942427999998</v>
      </c>
      <c r="J693" s="26">
        <v>18025.942427999998</v>
      </c>
      <c r="K693" s="39">
        <v>0</v>
      </c>
      <c r="L693" s="25">
        <v>61674.3</v>
      </c>
      <c r="M693" s="39">
        <v>61674.3</v>
      </c>
      <c r="N693" s="75">
        <v>0</v>
      </c>
      <c r="O693" s="76">
        <v>6833.5124400000013</v>
      </c>
      <c r="P693" s="26">
        <v>6833.5124400000013</v>
      </c>
      <c r="Q693" s="39">
        <v>0</v>
      </c>
      <c r="R693" s="39">
        <v>54840.787560000004</v>
      </c>
      <c r="S693" s="40">
        <v>54840.787560000004</v>
      </c>
      <c r="T693" s="100" t="s">
        <v>251</v>
      </c>
    </row>
    <row r="694" spans="1:20" outlineLevel="3" x14ac:dyDescent="0.3">
      <c r="A694" s="35" t="s">
        <v>146</v>
      </c>
      <c r="B694" s="75">
        <v>0</v>
      </c>
      <c r="C694" s="76">
        <v>79682.84</v>
      </c>
      <c r="D694" s="77">
        <v>79682.84</v>
      </c>
      <c r="E694" s="75">
        <v>0</v>
      </c>
      <c r="F694" s="76">
        <v>8828.8586720000003</v>
      </c>
      <c r="G694" s="26">
        <v>8828.8586720000003</v>
      </c>
      <c r="H694" s="75">
        <v>0</v>
      </c>
      <c r="I694" s="76">
        <v>70853.981327999994</v>
      </c>
      <c r="J694" s="26">
        <v>70853.981327999994</v>
      </c>
      <c r="K694" s="39">
        <v>0</v>
      </c>
      <c r="L694" s="25">
        <v>199719.18</v>
      </c>
      <c r="M694" s="39">
        <v>199719.18</v>
      </c>
      <c r="N694" s="75">
        <v>0</v>
      </c>
      <c r="O694" s="76">
        <v>22128.885144</v>
      </c>
      <c r="P694" s="26">
        <v>22128.885144</v>
      </c>
      <c r="Q694" s="39">
        <v>0</v>
      </c>
      <c r="R694" s="39">
        <v>177590.29485599999</v>
      </c>
      <c r="S694" s="40">
        <v>177590.29485599999</v>
      </c>
      <c r="T694" s="100" t="s">
        <v>251</v>
      </c>
    </row>
    <row r="695" spans="1:20" outlineLevel="3" x14ac:dyDescent="0.3">
      <c r="A695" s="35" t="s">
        <v>146</v>
      </c>
      <c r="B695" s="75">
        <v>0</v>
      </c>
      <c r="C695" s="76">
        <v>78896.77</v>
      </c>
      <c r="D695" s="77">
        <v>78896.77</v>
      </c>
      <c r="E695" s="75">
        <v>0</v>
      </c>
      <c r="F695" s="76">
        <v>8741.7621160000017</v>
      </c>
      <c r="G695" s="26">
        <v>8741.7621160000017</v>
      </c>
      <c r="H695" s="75">
        <v>0</v>
      </c>
      <c r="I695" s="76">
        <v>70155.007884000006</v>
      </c>
      <c r="J695" s="26">
        <v>70155.007884000006</v>
      </c>
      <c r="K695" s="39">
        <v>0</v>
      </c>
      <c r="L695" s="25">
        <v>313467.85000000003</v>
      </c>
      <c r="M695" s="39">
        <v>313467.85000000003</v>
      </c>
      <c r="N695" s="75">
        <v>0</v>
      </c>
      <c r="O695" s="76">
        <v>34732.23778000001</v>
      </c>
      <c r="P695" s="26">
        <v>34732.23778000001</v>
      </c>
      <c r="Q695" s="39">
        <v>0</v>
      </c>
      <c r="R695" s="39">
        <v>278735.61222000001</v>
      </c>
      <c r="S695" s="40">
        <v>278735.61222000001</v>
      </c>
      <c r="T695" s="100" t="s">
        <v>251</v>
      </c>
    </row>
    <row r="696" spans="1:20" outlineLevel="3" x14ac:dyDescent="0.3">
      <c r="A696" s="35" t="s">
        <v>146</v>
      </c>
      <c r="B696" s="75">
        <v>0</v>
      </c>
      <c r="C696" s="76">
        <v>14244.2</v>
      </c>
      <c r="D696" s="77">
        <v>14244.2</v>
      </c>
      <c r="E696" s="75">
        <v>0</v>
      </c>
      <c r="F696" s="76">
        <v>1578.2573600000003</v>
      </c>
      <c r="G696" s="26">
        <v>1578.2573600000003</v>
      </c>
      <c r="H696" s="75">
        <v>0</v>
      </c>
      <c r="I696" s="76">
        <v>12665.942640000001</v>
      </c>
      <c r="J696" s="26">
        <v>12665.942640000001</v>
      </c>
      <c r="K696" s="39">
        <v>0</v>
      </c>
      <c r="L696" s="25">
        <v>41100.630000000005</v>
      </c>
      <c r="M696" s="39">
        <v>41100.630000000005</v>
      </c>
      <c r="N696" s="75">
        <v>0</v>
      </c>
      <c r="O696" s="76">
        <v>4553.9498040000008</v>
      </c>
      <c r="P696" s="26">
        <v>4553.9498040000008</v>
      </c>
      <c r="Q696" s="39">
        <v>0</v>
      </c>
      <c r="R696" s="39">
        <v>36546.680196000001</v>
      </c>
      <c r="S696" s="40">
        <v>36546.680196000001</v>
      </c>
      <c r="T696" s="100" t="s">
        <v>251</v>
      </c>
    </row>
    <row r="697" spans="1:20" outlineLevel="3" x14ac:dyDescent="0.3">
      <c r="A697" s="35" t="s">
        <v>146</v>
      </c>
      <c r="B697" s="75">
        <v>0</v>
      </c>
      <c r="C697" s="76">
        <v>61257.67</v>
      </c>
      <c r="D697" s="77">
        <v>61257.67</v>
      </c>
      <c r="E697" s="75">
        <v>0</v>
      </c>
      <c r="F697" s="76">
        <v>6787.3498360000003</v>
      </c>
      <c r="G697" s="26">
        <v>6787.3498360000003</v>
      </c>
      <c r="H697" s="75">
        <v>0</v>
      </c>
      <c r="I697" s="76">
        <v>54470.320163999997</v>
      </c>
      <c r="J697" s="26">
        <v>54470.320163999997</v>
      </c>
      <c r="K697" s="39">
        <v>0</v>
      </c>
      <c r="L697" s="25">
        <v>167720.19</v>
      </c>
      <c r="M697" s="39">
        <v>167720.19</v>
      </c>
      <c r="N697" s="75">
        <v>0</v>
      </c>
      <c r="O697" s="76">
        <v>18583.397052</v>
      </c>
      <c r="P697" s="26">
        <v>18583.397052</v>
      </c>
      <c r="Q697" s="39">
        <v>0</v>
      </c>
      <c r="R697" s="39">
        <v>149136.79294800002</v>
      </c>
      <c r="S697" s="40">
        <v>149136.79294800002</v>
      </c>
      <c r="T697" s="100" t="s">
        <v>251</v>
      </c>
    </row>
    <row r="698" spans="1:20" outlineLevel="3" x14ac:dyDescent="0.3">
      <c r="A698" s="35" t="s">
        <v>146</v>
      </c>
      <c r="B698" s="75">
        <v>0</v>
      </c>
      <c r="C698" s="76">
        <v>166872.78</v>
      </c>
      <c r="D698" s="77">
        <v>166872.78</v>
      </c>
      <c r="E698" s="75">
        <v>0</v>
      </c>
      <c r="F698" s="76">
        <v>18489.504024000002</v>
      </c>
      <c r="G698" s="26">
        <v>18489.504024000002</v>
      </c>
      <c r="H698" s="75">
        <v>0</v>
      </c>
      <c r="I698" s="76">
        <v>148383.275976</v>
      </c>
      <c r="J698" s="26">
        <v>148383.275976</v>
      </c>
      <c r="K698" s="39">
        <v>0</v>
      </c>
      <c r="L698" s="25">
        <v>410374.28</v>
      </c>
      <c r="M698" s="39">
        <v>410374.28</v>
      </c>
      <c r="N698" s="75">
        <v>0</v>
      </c>
      <c r="O698" s="76">
        <v>45469.470224000004</v>
      </c>
      <c r="P698" s="26">
        <v>45469.470224000004</v>
      </c>
      <c r="Q698" s="39">
        <v>0</v>
      </c>
      <c r="R698" s="39">
        <v>364904.80977600004</v>
      </c>
      <c r="S698" s="40">
        <v>364904.80977600004</v>
      </c>
      <c r="T698" s="100" t="s">
        <v>251</v>
      </c>
    </row>
    <row r="699" spans="1:20" outlineLevel="3" x14ac:dyDescent="0.3">
      <c r="A699" s="35" t="s">
        <v>146</v>
      </c>
      <c r="B699" s="75">
        <v>0</v>
      </c>
      <c r="C699" s="76">
        <v>0</v>
      </c>
      <c r="D699" s="77">
        <v>0</v>
      </c>
      <c r="E699" s="75">
        <v>0</v>
      </c>
      <c r="F699" s="76">
        <v>0</v>
      </c>
      <c r="G699" s="26">
        <v>0</v>
      </c>
      <c r="H699" s="75">
        <v>0</v>
      </c>
      <c r="I699" s="76">
        <v>0</v>
      </c>
      <c r="J699" s="26">
        <v>0</v>
      </c>
      <c r="K699" s="39">
        <v>0</v>
      </c>
      <c r="L699" s="25">
        <v>17.73</v>
      </c>
      <c r="M699" s="39">
        <v>17.73</v>
      </c>
      <c r="N699" s="75">
        <v>0</v>
      </c>
      <c r="O699" s="76">
        <v>1.9644840000000001</v>
      </c>
      <c r="P699" s="26">
        <v>1.9644840000000001</v>
      </c>
      <c r="Q699" s="39">
        <v>0</v>
      </c>
      <c r="R699" s="39">
        <v>15.765516</v>
      </c>
      <c r="S699" s="40">
        <v>15.765516</v>
      </c>
      <c r="T699" s="100" t="s">
        <v>251</v>
      </c>
    </row>
    <row r="700" spans="1:20" outlineLevel="3" x14ac:dyDescent="0.3">
      <c r="A700" s="35" t="s">
        <v>146</v>
      </c>
      <c r="B700" s="75">
        <v>0</v>
      </c>
      <c r="C700" s="76">
        <v>0</v>
      </c>
      <c r="D700" s="77">
        <v>0</v>
      </c>
      <c r="E700" s="75">
        <v>0</v>
      </c>
      <c r="F700" s="76">
        <v>0</v>
      </c>
      <c r="G700" s="26">
        <v>0</v>
      </c>
      <c r="H700" s="75">
        <v>0</v>
      </c>
      <c r="I700" s="76">
        <v>0</v>
      </c>
      <c r="J700" s="26">
        <v>0</v>
      </c>
      <c r="K700" s="39">
        <v>0</v>
      </c>
      <c r="L700" s="25">
        <v>5848.5</v>
      </c>
      <c r="M700" s="39">
        <v>5848.5</v>
      </c>
      <c r="N700" s="75">
        <v>0</v>
      </c>
      <c r="O700" s="76">
        <v>648.01380000000006</v>
      </c>
      <c r="P700" s="26">
        <v>648.01380000000006</v>
      </c>
      <c r="Q700" s="39">
        <v>0</v>
      </c>
      <c r="R700" s="39">
        <v>5200.4862000000003</v>
      </c>
      <c r="S700" s="40">
        <v>5200.4862000000003</v>
      </c>
      <c r="T700" s="100" t="s">
        <v>251</v>
      </c>
    </row>
    <row r="701" spans="1:20" outlineLevel="3" x14ac:dyDescent="0.3">
      <c r="A701" s="35" t="s">
        <v>146</v>
      </c>
      <c r="B701" s="75">
        <v>0</v>
      </c>
      <c r="C701" s="76">
        <v>-1383.5</v>
      </c>
      <c r="D701" s="77">
        <v>-1383.5</v>
      </c>
      <c r="E701" s="75">
        <v>0</v>
      </c>
      <c r="F701" s="76">
        <v>-153.29180000000002</v>
      </c>
      <c r="G701" s="26">
        <v>-153.29180000000002</v>
      </c>
      <c r="H701" s="75">
        <v>0</v>
      </c>
      <c r="I701" s="76">
        <v>-1230.2082</v>
      </c>
      <c r="J701" s="26">
        <v>-1230.2082</v>
      </c>
      <c r="K701" s="39">
        <v>0</v>
      </c>
      <c r="L701" s="25">
        <v>0</v>
      </c>
      <c r="M701" s="39">
        <v>0</v>
      </c>
      <c r="N701" s="75">
        <v>0</v>
      </c>
      <c r="O701" s="76">
        <v>0</v>
      </c>
      <c r="P701" s="26">
        <v>0</v>
      </c>
      <c r="Q701" s="39">
        <v>0</v>
      </c>
      <c r="R701" s="39">
        <v>0</v>
      </c>
      <c r="S701" s="40">
        <v>0</v>
      </c>
      <c r="T701" s="100" t="s">
        <v>251</v>
      </c>
    </row>
    <row r="702" spans="1:20" outlineLevel="3" x14ac:dyDescent="0.3">
      <c r="A702" s="35" t="s">
        <v>146</v>
      </c>
      <c r="B702" s="75">
        <v>0</v>
      </c>
      <c r="C702" s="76">
        <v>1063.3599999999999</v>
      </c>
      <c r="D702" s="77">
        <v>1063.3599999999999</v>
      </c>
      <c r="E702" s="75">
        <v>0</v>
      </c>
      <c r="F702" s="76">
        <v>117.82028800000001</v>
      </c>
      <c r="G702" s="26">
        <v>117.82028800000001</v>
      </c>
      <c r="H702" s="75">
        <v>0</v>
      </c>
      <c r="I702" s="76">
        <v>945.53971199999989</v>
      </c>
      <c r="J702" s="26">
        <v>945.53971199999989</v>
      </c>
      <c r="K702" s="39">
        <v>0</v>
      </c>
      <c r="L702" s="25">
        <v>2544.62</v>
      </c>
      <c r="M702" s="39">
        <v>2544.62</v>
      </c>
      <c r="N702" s="75">
        <v>0</v>
      </c>
      <c r="O702" s="76">
        <v>281.943896</v>
      </c>
      <c r="P702" s="26">
        <v>281.943896</v>
      </c>
      <c r="Q702" s="39">
        <v>0</v>
      </c>
      <c r="R702" s="39">
        <v>2262.6761040000001</v>
      </c>
      <c r="S702" s="40">
        <v>2262.6761040000001</v>
      </c>
      <c r="T702" s="100" t="s">
        <v>251</v>
      </c>
    </row>
    <row r="703" spans="1:20" outlineLevel="3" x14ac:dyDescent="0.3">
      <c r="A703" s="35" t="s">
        <v>146</v>
      </c>
      <c r="B703" s="75">
        <v>0</v>
      </c>
      <c r="C703" s="76">
        <v>918</v>
      </c>
      <c r="D703" s="77">
        <v>918</v>
      </c>
      <c r="E703" s="75">
        <v>0</v>
      </c>
      <c r="F703" s="76">
        <v>101.71440000000001</v>
      </c>
      <c r="G703" s="26">
        <v>101.71440000000001</v>
      </c>
      <c r="H703" s="75">
        <v>0</v>
      </c>
      <c r="I703" s="76">
        <v>816.28559999999993</v>
      </c>
      <c r="J703" s="26">
        <v>816.28559999999993</v>
      </c>
      <c r="K703" s="39">
        <v>0</v>
      </c>
      <c r="L703" s="25">
        <v>918</v>
      </c>
      <c r="M703" s="39">
        <v>918</v>
      </c>
      <c r="N703" s="75">
        <v>0</v>
      </c>
      <c r="O703" s="76">
        <v>101.71440000000001</v>
      </c>
      <c r="P703" s="26">
        <v>101.71440000000001</v>
      </c>
      <c r="Q703" s="39">
        <v>0</v>
      </c>
      <c r="R703" s="39">
        <v>816.28559999999993</v>
      </c>
      <c r="S703" s="40">
        <v>816.28559999999993</v>
      </c>
      <c r="T703" s="100" t="s">
        <v>251</v>
      </c>
    </row>
    <row r="704" spans="1:20" outlineLevel="3" x14ac:dyDescent="0.3">
      <c r="A704" s="35" t="s">
        <v>146</v>
      </c>
      <c r="B704" s="75">
        <v>0</v>
      </c>
      <c r="C704" s="76">
        <v>9301.98</v>
      </c>
      <c r="D704" s="77">
        <v>9301.98</v>
      </c>
      <c r="E704" s="75">
        <v>0</v>
      </c>
      <c r="F704" s="76">
        <v>1030.659384</v>
      </c>
      <c r="G704" s="26">
        <v>1030.659384</v>
      </c>
      <c r="H704" s="75">
        <v>0</v>
      </c>
      <c r="I704" s="76">
        <v>8271.3206159999991</v>
      </c>
      <c r="J704" s="26">
        <v>8271.3206159999991</v>
      </c>
      <c r="K704" s="39">
        <v>0</v>
      </c>
      <c r="L704" s="25">
        <v>59330.479999999996</v>
      </c>
      <c r="M704" s="39">
        <v>59330.479999999996</v>
      </c>
      <c r="N704" s="75">
        <v>0</v>
      </c>
      <c r="O704" s="76">
        <v>6573.8171840000005</v>
      </c>
      <c r="P704" s="26">
        <v>6573.8171840000005</v>
      </c>
      <c r="Q704" s="39">
        <v>0</v>
      </c>
      <c r="R704" s="39">
        <v>52756.662815999996</v>
      </c>
      <c r="S704" s="40">
        <v>52756.662815999996</v>
      </c>
      <c r="T704" s="100" t="s">
        <v>251</v>
      </c>
    </row>
    <row r="705" spans="1:20" outlineLevel="3" x14ac:dyDescent="0.3">
      <c r="A705" s="35" t="s">
        <v>146</v>
      </c>
      <c r="B705" s="75">
        <v>0</v>
      </c>
      <c r="C705" s="76">
        <v>82</v>
      </c>
      <c r="D705" s="77">
        <v>82</v>
      </c>
      <c r="E705" s="75">
        <v>0</v>
      </c>
      <c r="F705" s="76">
        <v>9.0856000000000012</v>
      </c>
      <c r="G705" s="26">
        <v>9.0856000000000012</v>
      </c>
      <c r="H705" s="75">
        <v>0</v>
      </c>
      <c r="I705" s="76">
        <v>72.914400000000001</v>
      </c>
      <c r="J705" s="26">
        <v>72.914400000000001</v>
      </c>
      <c r="K705" s="39">
        <v>0</v>
      </c>
      <c r="L705" s="25">
        <v>798.36</v>
      </c>
      <c r="M705" s="39">
        <v>798.36</v>
      </c>
      <c r="N705" s="75">
        <v>0</v>
      </c>
      <c r="O705" s="76">
        <v>88.45828800000001</v>
      </c>
      <c r="P705" s="26">
        <v>88.45828800000001</v>
      </c>
      <c r="Q705" s="39">
        <v>0</v>
      </c>
      <c r="R705" s="39">
        <v>709.90171199999997</v>
      </c>
      <c r="S705" s="40">
        <v>709.90171199999997</v>
      </c>
      <c r="T705" s="100" t="s">
        <v>251</v>
      </c>
    </row>
    <row r="706" spans="1:20" outlineLevel="3" x14ac:dyDescent="0.3">
      <c r="A706" s="35" t="s">
        <v>146</v>
      </c>
      <c r="B706" s="75">
        <v>0</v>
      </c>
      <c r="C706" s="76">
        <v>-1404.5</v>
      </c>
      <c r="D706" s="77">
        <v>-1404.5</v>
      </c>
      <c r="E706" s="75">
        <v>0</v>
      </c>
      <c r="F706" s="76">
        <v>-155.61860000000001</v>
      </c>
      <c r="G706" s="26">
        <v>-155.61860000000001</v>
      </c>
      <c r="H706" s="75">
        <v>0</v>
      </c>
      <c r="I706" s="76">
        <v>-1248.8814</v>
      </c>
      <c r="J706" s="26">
        <v>-1248.8814</v>
      </c>
      <c r="K706" s="39">
        <v>0</v>
      </c>
      <c r="L706" s="25">
        <v>55830.5</v>
      </c>
      <c r="M706" s="39">
        <v>55830.5</v>
      </c>
      <c r="N706" s="75">
        <v>0</v>
      </c>
      <c r="O706" s="76">
        <v>6186.0194000000001</v>
      </c>
      <c r="P706" s="26">
        <v>6186.0194000000001</v>
      </c>
      <c r="Q706" s="39">
        <v>0</v>
      </c>
      <c r="R706" s="39">
        <v>49644.480600000003</v>
      </c>
      <c r="S706" s="40">
        <v>49644.480600000003</v>
      </c>
      <c r="T706" s="100" t="s">
        <v>251</v>
      </c>
    </row>
    <row r="707" spans="1:20" outlineLevel="3" x14ac:dyDescent="0.3">
      <c r="A707" s="35" t="s">
        <v>146</v>
      </c>
      <c r="B707" s="75">
        <v>0</v>
      </c>
      <c r="C707" s="76">
        <v>4200</v>
      </c>
      <c r="D707" s="77">
        <v>4200</v>
      </c>
      <c r="E707" s="75">
        <v>0</v>
      </c>
      <c r="F707" s="76">
        <v>465.36</v>
      </c>
      <c r="G707" s="26">
        <v>465.36</v>
      </c>
      <c r="H707" s="75">
        <v>0</v>
      </c>
      <c r="I707" s="76">
        <v>3734.64</v>
      </c>
      <c r="J707" s="26">
        <v>3734.64</v>
      </c>
      <c r="K707" s="39">
        <v>0</v>
      </c>
      <c r="L707" s="25">
        <v>4575</v>
      </c>
      <c r="M707" s="39">
        <v>4575</v>
      </c>
      <c r="N707" s="75">
        <v>0</v>
      </c>
      <c r="O707" s="76">
        <v>506.91</v>
      </c>
      <c r="P707" s="26">
        <v>506.91</v>
      </c>
      <c r="Q707" s="39">
        <v>0</v>
      </c>
      <c r="R707" s="39">
        <v>4068.09</v>
      </c>
      <c r="S707" s="40">
        <v>4068.09</v>
      </c>
      <c r="T707" s="100" t="s">
        <v>251</v>
      </c>
    </row>
    <row r="708" spans="1:20" outlineLevel="3" x14ac:dyDescent="0.3">
      <c r="A708" s="35" t="s">
        <v>146</v>
      </c>
      <c r="B708" s="75">
        <v>0</v>
      </c>
      <c r="C708" s="76">
        <v>500</v>
      </c>
      <c r="D708" s="77">
        <v>500</v>
      </c>
      <c r="E708" s="75">
        <v>0</v>
      </c>
      <c r="F708" s="76">
        <v>55.400000000000006</v>
      </c>
      <c r="G708" s="26">
        <v>55.400000000000006</v>
      </c>
      <c r="H708" s="75">
        <v>0</v>
      </c>
      <c r="I708" s="76">
        <v>444.6</v>
      </c>
      <c r="J708" s="26">
        <v>444.6</v>
      </c>
      <c r="K708" s="39">
        <v>0</v>
      </c>
      <c r="L708" s="25">
        <v>7117.5</v>
      </c>
      <c r="M708" s="39">
        <v>7117.5</v>
      </c>
      <c r="N708" s="75">
        <v>0</v>
      </c>
      <c r="O708" s="76">
        <v>788.61900000000003</v>
      </c>
      <c r="P708" s="26">
        <v>788.61900000000003</v>
      </c>
      <c r="Q708" s="39">
        <v>0</v>
      </c>
      <c r="R708" s="39">
        <v>6328.8810000000003</v>
      </c>
      <c r="S708" s="40">
        <v>6328.8810000000003</v>
      </c>
      <c r="T708" s="100" t="s">
        <v>251</v>
      </c>
    </row>
    <row r="709" spans="1:20" outlineLevel="3" x14ac:dyDescent="0.3">
      <c r="A709" s="35" t="s">
        <v>146</v>
      </c>
      <c r="B709" s="75">
        <v>0</v>
      </c>
      <c r="C709" s="76">
        <v>3569.73</v>
      </c>
      <c r="D709" s="77">
        <v>3569.73</v>
      </c>
      <c r="E709" s="75">
        <v>0</v>
      </c>
      <c r="F709" s="76">
        <v>395.52608400000003</v>
      </c>
      <c r="G709" s="26">
        <v>395.52608400000003</v>
      </c>
      <c r="H709" s="75">
        <v>0</v>
      </c>
      <c r="I709" s="76">
        <v>3174.2039159999999</v>
      </c>
      <c r="J709" s="26">
        <v>3174.2039159999999</v>
      </c>
      <c r="K709" s="39">
        <v>0</v>
      </c>
      <c r="L709" s="25">
        <v>12027.13</v>
      </c>
      <c r="M709" s="39">
        <v>12027.13</v>
      </c>
      <c r="N709" s="75">
        <v>0</v>
      </c>
      <c r="O709" s="76">
        <v>1332.606004</v>
      </c>
      <c r="P709" s="26">
        <v>1332.606004</v>
      </c>
      <c r="Q709" s="39">
        <v>0</v>
      </c>
      <c r="R709" s="39">
        <v>10694.523996</v>
      </c>
      <c r="S709" s="40">
        <v>10694.523996</v>
      </c>
      <c r="T709" s="100" t="s">
        <v>251</v>
      </c>
    </row>
    <row r="710" spans="1:20" outlineLevel="3" x14ac:dyDescent="0.3">
      <c r="A710" s="35" t="s">
        <v>146</v>
      </c>
      <c r="B710" s="75">
        <v>0</v>
      </c>
      <c r="C710" s="76">
        <v>6610.5</v>
      </c>
      <c r="D710" s="77">
        <v>6610.5</v>
      </c>
      <c r="E710" s="75">
        <v>0</v>
      </c>
      <c r="F710" s="76">
        <v>732.44340000000011</v>
      </c>
      <c r="G710" s="26">
        <v>732.44340000000011</v>
      </c>
      <c r="H710" s="75">
        <v>0</v>
      </c>
      <c r="I710" s="76">
        <v>5878.0565999999999</v>
      </c>
      <c r="J710" s="26">
        <v>5878.0565999999999</v>
      </c>
      <c r="K710" s="39">
        <v>0</v>
      </c>
      <c r="L710" s="25">
        <v>29449</v>
      </c>
      <c r="M710" s="39">
        <v>29449</v>
      </c>
      <c r="N710" s="75">
        <v>0</v>
      </c>
      <c r="O710" s="76">
        <v>3262.9492000000005</v>
      </c>
      <c r="P710" s="26">
        <v>3262.9492000000005</v>
      </c>
      <c r="Q710" s="39">
        <v>0</v>
      </c>
      <c r="R710" s="39">
        <v>26186.050800000001</v>
      </c>
      <c r="S710" s="40">
        <v>26186.050800000001</v>
      </c>
      <c r="T710" s="100" t="s">
        <v>251</v>
      </c>
    </row>
    <row r="711" spans="1:20" outlineLevel="3" x14ac:dyDescent="0.3">
      <c r="A711" s="35" t="s">
        <v>146</v>
      </c>
      <c r="B711" s="75">
        <v>0</v>
      </c>
      <c r="C711" s="76">
        <v>549</v>
      </c>
      <c r="D711" s="77">
        <v>549</v>
      </c>
      <c r="E711" s="75">
        <v>0</v>
      </c>
      <c r="F711" s="76">
        <v>60.829200000000007</v>
      </c>
      <c r="G711" s="26">
        <v>60.829200000000007</v>
      </c>
      <c r="H711" s="75">
        <v>0</v>
      </c>
      <c r="I711" s="76">
        <v>488.17079999999999</v>
      </c>
      <c r="J711" s="26">
        <v>488.17079999999999</v>
      </c>
      <c r="K711" s="39">
        <v>0</v>
      </c>
      <c r="L711" s="25">
        <v>3659.16</v>
      </c>
      <c r="M711" s="39">
        <v>3659.16</v>
      </c>
      <c r="N711" s="75">
        <v>0</v>
      </c>
      <c r="O711" s="76">
        <v>405.43492800000001</v>
      </c>
      <c r="P711" s="26">
        <v>405.43492800000001</v>
      </c>
      <c r="Q711" s="39">
        <v>0</v>
      </c>
      <c r="R711" s="39">
        <v>3253.7250719999997</v>
      </c>
      <c r="S711" s="40">
        <v>3253.7250719999997</v>
      </c>
      <c r="T711" s="100" t="s">
        <v>251</v>
      </c>
    </row>
    <row r="712" spans="1:20" outlineLevel="3" x14ac:dyDescent="0.3">
      <c r="A712" s="35" t="s">
        <v>146</v>
      </c>
      <c r="B712" s="75">
        <v>0</v>
      </c>
      <c r="C712" s="76">
        <v>-679</v>
      </c>
      <c r="D712" s="77">
        <v>-679</v>
      </c>
      <c r="E712" s="75">
        <v>0</v>
      </c>
      <c r="F712" s="76">
        <v>-75.233200000000011</v>
      </c>
      <c r="G712" s="26">
        <v>-75.233200000000011</v>
      </c>
      <c r="H712" s="75">
        <v>0</v>
      </c>
      <c r="I712" s="76">
        <v>-603.76679999999999</v>
      </c>
      <c r="J712" s="26">
        <v>-603.76679999999999</v>
      </c>
      <c r="K712" s="39">
        <v>0</v>
      </c>
      <c r="L712" s="25">
        <v>0</v>
      </c>
      <c r="M712" s="39">
        <v>0</v>
      </c>
      <c r="N712" s="75">
        <v>0</v>
      </c>
      <c r="O712" s="76">
        <v>0</v>
      </c>
      <c r="P712" s="26">
        <v>0</v>
      </c>
      <c r="Q712" s="39">
        <v>0</v>
      </c>
      <c r="R712" s="39">
        <v>0</v>
      </c>
      <c r="S712" s="40">
        <v>0</v>
      </c>
      <c r="T712" s="100" t="s">
        <v>251</v>
      </c>
    </row>
    <row r="713" spans="1:20" outlineLevel="3" x14ac:dyDescent="0.3">
      <c r="A713" s="35" t="s">
        <v>146</v>
      </c>
      <c r="B713" s="75">
        <v>0</v>
      </c>
      <c r="C713" s="76">
        <v>120</v>
      </c>
      <c r="D713" s="77">
        <v>120</v>
      </c>
      <c r="E713" s="75">
        <v>0</v>
      </c>
      <c r="F713" s="76">
        <v>13.296000000000001</v>
      </c>
      <c r="G713" s="26">
        <v>13.296000000000001</v>
      </c>
      <c r="H713" s="75">
        <v>0</v>
      </c>
      <c r="I713" s="76">
        <v>106.70399999999999</v>
      </c>
      <c r="J713" s="26">
        <v>106.70399999999999</v>
      </c>
      <c r="K713" s="39">
        <v>0</v>
      </c>
      <c r="L713" s="25">
        <v>754</v>
      </c>
      <c r="M713" s="39">
        <v>754</v>
      </c>
      <c r="N713" s="75">
        <v>0</v>
      </c>
      <c r="O713" s="76">
        <v>83.543200000000013</v>
      </c>
      <c r="P713" s="26">
        <v>83.543200000000013</v>
      </c>
      <c r="Q713" s="39">
        <v>0</v>
      </c>
      <c r="R713" s="39">
        <v>670.45679999999993</v>
      </c>
      <c r="S713" s="40">
        <v>670.45679999999993</v>
      </c>
      <c r="T713" s="100" t="s">
        <v>251</v>
      </c>
    </row>
    <row r="714" spans="1:20" outlineLevel="3" x14ac:dyDescent="0.3">
      <c r="A714" s="35" t="s">
        <v>146</v>
      </c>
      <c r="B714" s="75">
        <v>0</v>
      </c>
      <c r="C714" s="76">
        <v>0</v>
      </c>
      <c r="D714" s="77">
        <v>0</v>
      </c>
      <c r="E714" s="75">
        <v>0</v>
      </c>
      <c r="F714" s="76">
        <v>0</v>
      </c>
      <c r="G714" s="26">
        <v>0</v>
      </c>
      <c r="H714" s="75">
        <v>0</v>
      </c>
      <c r="I714" s="76">
        <v>0</v>
      </c>
      <c r="J714" s="26">
        <v>0</v>
      </c>
      <c r="K714" s="39">
        <v>0</v>
      </c>
      <c r="L714" s="25">
        <v>-679</v>
      </c>
      <c r="M714" s="39">
        <v>-679</v>
      </c>
      <c r="N714" s="75">
        <v>0</v>
      </c>
      <c r="O714" s="76">
        <v>-75.233200000000011</v>
      </c>
      <c r="P714" s="26">
        <v>-75.233200000000011</v>
      </c>
      <c r="Q714" s="39">
        <v>0</v>
      </c>
      <c r="R714" s="39">
        <v>-603.76679999999999</v>
      </c>
      <c r="S714" s="40">
        <v>-603.76679999999999</v>
      </c>
      <c r="T714" s="100" t="s">
        <v>251</v>
      </c>
    </row>
    <row r="715" spans="1:20" outlineLevel="3" x14ac:dyDescent="0.3">
      <c r="A715" s="35" t="s">
        <v>146</v>
      </c>
      <c r="B715" s="75">
        <v>0</v>
      </c>
      <c r="C715" s="76">
        <v>935</v>
      </c>
      <c r="D715" s="77">
        <v>935</v>
      </c>
      <c r="E715" s="75">
        <v>0</v>
      </c>
      <c r="F715" s="76">
        <v>103.59800000000001</v>
      </c>
      <c r="G715" s="26">
        <v>103.59800000000001</v>
      </c>
      <c r="H715" s="75">
        <v>0</v>
      </c>
      <c r="I715" s="76">
        <v>831.40200000000004</v>
      </c>
      <c r="J715" s="26">
        <v>831.40200000000004</v>
      </c>
      <c r="K715" s="39">
        <v>0</v>
      </c>
      <c r="L715" s="25">
        <v>935</v>
      </c>
      <c r="M715" s="39">
        <v>935</v>
      </c>
      <c r="N715" s="75">
        <v>0</v>
      </c>
      <c r="O715" s="76">
        <v>103.59800000000001</v>
      </c>
      <c r="P715" s="26">
        <v>103.59800000000001</v>
      </c>
      <c r="Q715" s="39">
        <v>0</v>
      </c>
      <c r="R715" s="39">
        <v>831.40200000000004</v>
      </c>
      <c r="S715" s="40">
        <v>831.40200000000004</v>
      </c>
      <c r="T715" s="100" t="s">
        <v>251</v>
      </c>
    </row>
    <row r="716" spans="1:20" outlineLevel="3" x14ac:dyDescent="0.3">
      <c r="A716" s="35" t="s">
        <v>146</v>
      </c>
      <c r="B716" s="75">
        <v>0</v>
      </c>
      <c r="C716" s="76">
        <v>1189</v>
      </c>
      <c r="D716" s="77">
        <v>1189</v>
      </c>
      <c r="E716" s="75">
        <v>0</v>
      </c>
      <c r="F716" s="76">
        <v>131.74120000000002</v>
      </c>
      <c r="G716" s="26">
        <v>131.74120000000002</v>
      </c>
      <c r="H716" s="75">
        <v>0</v>
      </c>
      <c r="I716" s="76">
        <v>1057.2588000000001</v>
      </c>
      <c r="J716" s="26">
        <v>1057.2588000000001</v>
      </c>
      <c r="K716" s="39">
        <v>0</v>
      </c>
      <c r="L716" s="25">
        <v>2266</v>
      </c>
      <c r="M716" s="39">
        <v>2266</v>
      </c>
      <c r="N716" s="75">
        <v>0</v>
      </c>
      <c r="O716" s="76">
        <v>251.07280000000003</v>
      </c>
      <c r="P716" s="26">
        <v>251.07280000000003</v>
      </c>
      <c r="Q716" s="39">
        <v>0</v>
      </c>
      <c r="R716" s="39">
        <v>2014.9272000000001</v>
      </c>
      <c r="S716" s="40">
        <v>2014.9272000000001</v>
      </c>
      <c r="T716" s="100" t="s">
        <v>251</v>
      </c>
    </row>
    <row r="717" spans="1:20" outlineLevel="3" x14ac:dyDescent="0.3">
      <c r="A717" s="35" t="s">
        <v>146</v>
      </c>
      <c r="B717" s="75">
        <v>0</v>
      </c>
      <c r="C717" s="76">
        <v>-7384</v>
      </c>
      <c r="D717" s="77">
        <v>-7384</v>
      </c>
      <c r="E717" s="75">
        <v>0</v>
      </c>
      <c r="F717" s="76">
        <v>-818.14720000000011</v>
      </c>
      <c r="G717" s="26">
        <v>-818.14720000000011</v>
      </c>
      <c r="H717" s="75">
        <v>0</v>
      </c>
      <c r="I717" s="76">
        <v>-6565.8527999999997</v>
      </c>
      <c r="J717" s="26">
        <v>-6565.8527999999997</v>
      </c>
      <c r="K717" s="39">
        <v>0</v>
      </c>
      <c r="L717" s="25">
        <v>-4267</v>
      </c>
      <c r="M717" s="39">
        <v>-4267</v>
      </c>
      <c r="N717" s="75">
        <v>0</v>
      </c>
      <c r="O717" s="76">
        <v>-472.78360000000004</v>
      </c>
      <c r="P717" s="26">
        <v>-472.78360000000004</v>
      </c>
      <c r="Q717" s="39">
        <v>0</v>
      </c>
      <c r="R717" s="39">
        <v>-3794.2163999999998</v>
      </c>
      <c r="S717" s="40">
        <v>-3794.2163999999998</v>
      </c>
      <c r="T717" s="100" t="s">
        <v>251</v>
      </c>
    </row>
    <row r="718" spans="1:20" outlineLevel="3" x14ac:dyDescent="0.3">
      <c r="A718" s="35" t="s">
        <v>146</v>
      </c>
      <c r="B718" s="75">
        <v>0</v>
      </c>
      <c r="C718" s="76">
        <v>0</v>
      </c>
      <c r="D718" s="77">
        <v>0</v>
      </c>
      <c r="E718" s="75">
        <v>0</v>
      </c>
      <c r="F718" s="76">
        <v>0</v>
      </c>
      <c r="G718" s="26">
        <v>0</v>
      </c>
      <c r="H718" s="75">
        <v>0</v>
      </c>
      <c r="I718" s="76">
        <v>0</v>
      </c>
      <c r="J718" s="26">
        <v>0</v>
      </c>
      <c r="K718" s="39">
        <v>0</v>
      </c>
      <c r="L718" s="25">
        <v>-250</v>
      </c>
      <c r="M718" s="39">
        <v>-250</v>
      </c>
      <c r="N718" s="75">
        <v>0</v>
      </c>
      <c r="O718" s="76">
        <v>-27.700000000000003</v>
      </c>
      <c r="P718" s="26">
        <v>-27.700000000000003</v>
      </c>
      <c r="Q718" s="39">
        <v>0</v>
      </c>
      <c r="R718" s="39">
        <v>-222.3</v>
      </c>
      <c r="S718" s="40">
        <v>-222.3</v>
      </c>
      <c r="T718" s="100" t="s">
        <v>251</v>
      </c>
    </row>
    <row r="719" spans="1:20" outlineLevel="3" x14ac:dyDescent="0.3">
      <c r="A719" s="35" t="s">
        <v>146</v>
      </c>
      <c r="B719" s="75">
        <v>0</v>
      </c>
      <c r="C719" s="76">
        <v>1962.5</v>
      </c>
      <c r="D719" s="77">
        <v>1962.5</v>
      </c>
      <c r="E719" s="75">
        <v>0</v>
      </c>
      <c r="F719" s="76">
        <v>217.44500000000002</v>
      </c>
      <c r="G719" s="26">
        <v>217.44500000000002</v>
      </c>
      <c r="H719" s="75">
        <v>0</v>
      </c>
      <c r="I719" s="76">
        <v>1745.0550000000001</v>
      </c>
      <c r="J719" s="26">
        <v>1745.0550000000001</v>
      </c>
      <c r="K719" s="39">
        <v>0</v>
      </c>
      <c r="L719" s="25">
        <v>5250.5</v>
      </c>
      <c r="M719" s="39">
        <v>5250.5</v>
      </c>
      <c r="N719" s="75">
        <v>0</v>
      </c>
      <c r="O719" s="76">
        <v>581.75540000000001</v>
      </c>
      <c r="P719" s="26">
        <v>581.75540000000001</v>
      </c>
      <c r="Q719" s="39">
        <v>0</v>
      </c>
      <c r="R719" s="39">
        <v>4668.7446</v>
      </c>
      <c r="S719" s="40">
        <v>4668.7446</v>
      </c>
      <c r="T719" s="100" t="s">
        <v>251</v>
      </c>
    </row>
    <row r="720" spans="1:20" outlineLevel="3" x14ac:dyDescent="0.3">
      <c r="A720" s="35" t="s">
        <v>146</v>
      </c>
      <c r="B720" s="75">
        <v>0</v>
      </c>
      <c r="C720" s="76">
        <v>1110</v>
      </c>
      <c r="D720" s="77">
        <v>1110</v>
      </c>
      <c r="E720" s="75">
        <v>0</v>
      </c>
      <c r="F720" s="76">
        <v>122.98800000000001</v>
      </c>
      <c r="G720" s="26">
        <v>122.98800000000001</v>
      </c>
      <c r="H720" s="75">
        <v>0</v>
      </c>
      <c r="I720" s="76">
        <v>987.01199999999994</v>
      </c>
      <c r="J720" s="26">
        <v>987.01199999999994</v>
      </c>
      <c r="K720" s="39">
        <v>0</v>
      </c>
      <c r="L720" s="25">
        <v>2731.5</v>
      </c>
      <c r="M720" s="39">
        <v>2731.5</v>
      </c>
      <c r="N720" s="75">
        <v>0</v>
      </c>
      <c r="O720" s="76">
        <v>302.65020000000004</v>
      </c>
      <c r="P720" s="26">
        <v>302.65020000000004</v>
      </c>
      <c r="Q720" s="39">
        <v>0</v>
      </c>
      <c r="R720" s="39">
        <v>2428.8498</v>
      </c>
      <c r="S720" s="40">
        <v>2428.8498</v>
      </c>
      <c r="T720" s="100" t="s">
        <v>251</v>
      </c>
    </row>
    <row r="721" spans="1:20" outlineLevel="3" x14ac:dyDescent="0.3">
      <c r="A721" s="35" t="s">
        <v>146</v>
      </c>
      <c r="B721" s="75">
        <v>0</v>
      </c>
      <c r="C721" s="76">
        <v>-29423.17</v>
      </c>
      <c r="D721" s="77">
        <v>-29423.17</v>
      </c>
      <c r="E721" s="75">
        <v>0</v>
      </c>
      <c r="F721" s="76">
        <v>-3260.0872360000003</v>
      </c>
      <c r="G721" s="26">
        <v>-3260.0872360000003</v>
      </c>
      <c r="H721" s="75">
        <v>0</v>
      </c>
      <c r="I721" s="76">
        <v>-26163.082763999999</v>
      </c>
      <c r="J721" s="26">
        <v>-26163.082763999999</v>
      </c>
      <c r="K721" s="39">
        <v>0</v>
      </c>
      <c r="L721" s="25">
        <v>-15146.399999999998</v>
      </c>
      <c r="M721" s="39">
        <v>-15146.399999999998</v>
      </c>
      <c r="N721" s="75">
        <v>0</v>
      </c>
      <c r="O721" s="76">
        <v>-1678.2211199999999</v>
      </c>
      <c r="P721" s="26">
        <v>-1678.2211199999999</v>
      </c>
      <c r="Q721" s="39">
        <v>0</v>
      </c>
      <c r="R721" s="39">
        <v>-13468.178879999998</v>
      </c>
      <c r="S721" s="40">
        <v>-13468.178879999998</v>
      </c>
      <c r="T721" s="100" t="s">
        <v>251</v>
      </c>
    </row>
    <row r="722" spans="1:20" outlineLevel="3" x14ac:dyDescent="0.3">
      <c r="A722" s="35" t="s">
        <v>146</v>
      </c>
      <c r="B722" s="75">
        <v>0</v>
      </c>
      <c r="C722" s="76">
        <v>3093.75</v>
      </c>
      <c r="D722" s="77">
        <v>3093.75</v>
      </c>
      <c r="E722" s="75">
        <v>0</v>
      </c>
      <c r="F722" s="76">
        <v>342.78750000000002</v>
      </c>
      <c r="G722" s="26">
        <v>342.78750000000002</v>
      </c>
      <c r="H722" s="75">
        <v>0</v>
      </c>
      <c r="I722" s="76">
        <v>2750.9625000000001</v>
      </c>
      <c r="J722" s="26">
        <v>2750.9625000000001</v>
      </c>
      <c r="K722" s="39">
        <v>0</v>
      </c>
      <c r="L722" s="25">
        <v>3093.75</v>
      </c>
      <c r="M722" s="39">
        <v>3093.75</v>
      </c>
      <c r="N722" s="75">
        <v>0</v>
      </c>
      <c r="O722" s="76">
        <v>342.78750000000002</v>
      </c>
      <c r="P722" s="26">
        <v>342.78750000000002</v>
      </c>
      <c r="Q722" s="39">
        <v>0</v>
      </c>
      <c r="R722" s="39">
        <v>2750.9625000000001</v>
      </c>
      <c r="S722" s="40">
        <v>2750.9625000000001</v>
      </c>
      <c r="T722" s="100" t="s">
        <v>251</v>
      </c>
    </row>
    <row r="723" spans="1:20" outlineLevel="3" x14ac:dyDescent="0.3">
      <c r="A723" s="35" t="s">
        <v>146</v>
      </c>
      <c r="B723" s="75">
        <v>0</v>
      </c>
      <c r="C723" s="76">
        <v>47538.52</v>
      </c>
      <c r="D723" s="77">
        <v>47538.52</v>
      </c>
      <c r="E723" s="75">
        <v>0</v>
      </c>
      <c r="F723" s="76">
        <v>5267.268016</v>
      </c>
      <c r="G723" s="26">
        <v>5267.268016</v>
      </c>
      <c r="H723" s="75">
        <v>0</v>
      </c>
      <c r="I723" s="76">
        <v>42271.251983999995</v>
      </c>
      <c r="J723" s="26">
        <v>42271.251983999995</v>
      </c>
      <c r="K723" s="39">
        <v>0</v>
      </c>
      <c r="L723" s="25">
        <v>52992.119999999995</v>
      </c>
      <c r="M723" s="39">
        <v>52992.119999999995</v>
      </c>
      <c r="N723" s="75">
        <v>0</v>
      </c>
      <c r="O723" s="76">
        <v>5871.5268960000003</v>
      </c>
      <c r="P723" s="26">
        <v>5871.5268960000003</v>
      </c>
      <c r="Q723" s="39">
        <v>0</v>
      </c>
      <c r="R723" s="39">
        <v>47120.593103999992</v>
      </c>
      <c r="S723" s="40">
        <v>47120.593103999992</v>
      </c>
      <c r="T723" s="100" t="s">
        <v>251</v>
      </c>
    </row>
    <row r="724" spans="1:20" outlineLevel="3" x14ac:dyDescent="0.3">
      <c r="A724" s="35" t="s">
        <v>146</v>
      </c>
      <c r="B724" s="75">
        <v>0</v>
      </c>
      <c r="C724" s="76">
        <v>57626.12</v>
      </c>
      <c r="D724" s="77">
        <v>57626.12</v>
      </c>
      <c r="E724" s="75">
        <v>0</v>
      </c>
      <c r="F724" s="76">
        <v>6384.9740960000008</v>
      </c>
      <c r="G724" s="26">
        <v>6384.9740960000008</v>
      </c>
      <c r="H724" s="75">
        <v>0</v>
      </c>
      <c r="I724" s="76">
        <v>51241.145904000005</v>
      </c>
      <c r="J724" s="26">
        <v>51241.145904000005</v>
      </c>
      <c r="K724" s="39">
        <v>0</v>
      </c>
      <c r="L724" s="25">
        <v>137802.62</v>
      </c>
      <c r="M724" s="39">
        <v>137802.62</v>
      </c>
      <c r="N724" s="75">
        <v>0</v>
      </c>
      <c r="O724" s="76">
        <v>15268.530296000001</v>
      </c>
      <c r="P724" s="26">
        <v>15268.530296000001</v>
      </c>
      <c r="Q724" s="39">
        <v>0</v>
      </c>
      <c r="R724" s="39">
        <v>122534.089704</v>
      </c>
      <c r="S724" s="40">
        <v>122534.089704</v>
      </c>
      <c r="T724" s="100" t="s">
        <v>251</v>
      </c>
    </row>
    <row r="725" spans="1:20" outlineLevel="3" x14ac:dyDescent="0.3">
      <c r="A725" s="35" t="s">
        <v>146</v>
      </c>
      <c r="B725" s="75">
        <v>0</v>
      </c>
      <c r="C725" s="76">
        <v>62979.5</v>
      </c>
      <c r="D725" s="77">
        <v>62979.5</v>
      </c>
      <c r="E725" s="75">
        <v>0</v>
      </c>
      <c r="F725" s="76">
        <v>6978.1286000000009</v>
      </c>
      <c r="G725" s="26">
        <v>6978.1286000000009</v>
      </c>
      <c r="H725" s="75">
        <v>0</v>
      </c>
      <c r="I725" s="76">
        <v>56001.371399999996</v>
      </c>
      <c r="J725" s="26">
        <v>56001.371399999996</v>
      </c>
      <c r="K725" s="39">
        <v>0</v>
      </c>
      <c r="L725" s="25">
        <v>124912.70999999999</v>
      </c>
      <c r="M725" s="39">
        <v>124912.70999999999</v>
      </c>
      <c r="N725" s="75">
        <v>0</v>
      </c>
      <c r="O725" s="76">
        <v>13840.328268000001</v>
      </c>
      <c r="P725" s="26">
        <v>13840.328268000001</v>
      </c>
      <c r="Q725" s="39">
        <v>0</v>
      </c>
      <c r="R725" s="39">
        <v>111072.38173199999</v>
      </c>
      <c r="S725" s="40">
        <v>111072.38173199999</v>
      </c>
      <c r="T725" s="100" t="s">
        <v>251</v>
      </c>
    </row>
    <row r="726" spans="1:20" outlineLevel="3" x14ac:dyDescent="0.3">
      <c r="A726" s="35" t="s">
        <v>146</v>
      </c>
      <c r="B726" s="75">
        <v>0</v>
      </c>
      <c r="C726" s="76">
        <v>42070.98</v>
      </c>
      <c r="D726" s="77">
        <v>42070.98</v>
      </c>
      <c r="E726" s="75">
        <v>0</v>
      </c>
      <c r="F726" s="76">
        <v>4661.4645840000012</v>
      </c>
      <c r="G726" s="26">
        <v>4661.4645840000012</v>
      </c>
      <c r="H726" s="75">
        <v>0</v>
      </c>
      <c r="I726" s="76">
        <v>37409.515416000002</v>
      </c>
      <c r="J726" s="26">
        <v>37409.515416000002</v>
      </c>
      <c r="K726" s="39">
        <v>0</v>
      </c>
      <c r="L726" s="25">
        <v>137673.31</v>
      </c>
      <c r="M726" s="39">
        <v>137673.31</v>
      </c>
      <c r="N726" s="75">
        <v>0</v>
      </c>
      <c r="O726" s="76">
        <v>15254.202748000002</v>
      </c>
      <c r="P726" s="26">
        <v>15254.202748000002</v>
      </c>
      <c r="Q726" s="39">
        <v>0</v>
      </c>
      <c r="R726" s="39">
        <v>122419.107252</v>
      </c>
      <c r="S726" s="40">
        <v>122419.107252</v>
      </c>
      <c r="T726" s="100" t="s">
        <v>251</v>
      </c>
    </row>
    <row r="727" spans="1:20" outlineLevel="3" x14ac:dyDescent="0.3">
      <c r="A727" s="35" t="s">
        <v>146</v>
      </c>
      <c r="B727" s="75">
        <v>0</v>
      </c>
      <c r="C727" s="76">
        <v>3407.38</v>
      </c>
      <c r="D727" s="77">
        <v>3407.38</v>
      </c>
      <c r="E727" s="75">
        <v>0</v>
      </c>
      <c r="F727" s="76">
        <v>377.53770400000002</v>
      </c>
      <c r="G727" s="26">
        <v>377.53770400000002</v>
      </c>
      <c r="H727" s="75">
        <v>0</v>
      </c>
      <c r="I727" s="76">
        <v>3029.8422960000003</v>
      </c>
      <c r="J727" s="26">
        <v>3029.8422960000003</v>
      </c>
      <c r="K727" s="39">
        <v>0</v>
      </c>
      <c r="L727" s="25">
        <v>11406.44</v>
      </c>
      <c r="M727" s="39">
        <v>11406.44</v>
      </c>
      <c r="N727" s="75">
        <v>0</v>
      </c>
      <c r="O727" s="76">
        <v>1263.8335520000001</v>
      </c>
      <c r="P727" s="26">
        <v>1263.8335520000001</v>
      </c>
      <c r="Q727" s="39">
        <v>0</v>
      </c>
      <c r="R727" s="39">
        <v>10142.606448</v>
      </c>
      <c r="S727" s="40">
        <v>10142.606448</v>
      </c>
      <c r="T727" s="100" t="s">
        <v>251</v>
      </c>
    </row>
    <row r="728" spans="1:20" outlineLevel="3" x14ac:dyDescent="0.3">
      <c r="A728" s="35" t="s">
        <v>146</v>
      </c>
      <c r="B728" s="75">
        <v>0</v>
      </c>
      <c r="C728" s="76">
        <v>284.60000000000002</v>
      </c>
      <c r="D728" s="77">
        <v>284.60000000000002</v>
      </c>
      <c r="E728" s="75">
        <v>0</v>
      </c>
      <c r="F728" s="76">
        <v>31.533680000000004</v>
      </c>
      <c r="G728" s="26">
        <v>31.533680000000004</v>
      </c>
      <c r="H728" s="75">
        <v>0</v>
      </c>
      <c r="I728" s="76">
        <v>253.06632000000002</v>
      </c>
      <c r="J728" s="26">
        <v>253.06632000000002</v>
      </c>
      <c r="K728" s="39">
        <v>0</v>
      </c>
      <c r="L728" s="25">
        <v>1470.3200000000002</v>
      </c>
      <c r="M728" s="39">
        <v>1470.3200000000002</v>
      </c>
      <c r="N728" s="75">
        <v>0</v>
      </c>
      <c r="O728" s="76">
        <v>162.91145600000004</v>
      </c>
      <c r="P728" s="26">
        <v>162.91145600000004</v>
      </c>
      <c r="Q728" s="39">
        <v>0</v>
      </c>
      <c r="R728" s="39">
        <v>1307.4085440000001</v>
      </c>
      <c r="S728" s="40">
        <v>1307.4085440000001</v>
      </c>
      <c r="T728" s="100" t="s">
        <v>251</v>
      </c>
    </row>
    <row r="729" spans="1:20" outlineLevel="3" x14ac:dyDescent="0.3">
      <c r="A729" s="35" t="s">
        <v>146</v>
      </c>
      <c r="B729" s="75">
        <v>0</v>
      </c>
      <c r="C729" s="76">
        <v>55294.94</v>
      </c>
      <c r="D729" s="77">
        <v>55294.94</v>
      </c>
      <c r="E729" s="75">
        <v>0</v>
      </c>
      <c r="F729" s="76">
        <v>6126.679352000001</v>
      </c>
      <c r="G729" s="26">
        <v>6126.679352000001</v>
      </c>
      <c r="H729" s="75">
        <v>0</v>
      </c>
      <c r="I729" s="76">
        <v>49168.260648000003</v>
      </c>
      <c r="J729" s="26">
        <v>49168.260648000003</v>
      </c>
      <c r="K729" s="39">
        <v>0</v>
      </c>
      <c r="L729" s="25">
        <v>233439.75</v>
      </c>
      <c r="M729" s="39">
        <v>233439.75</v>
      </c>
      <c r="N729" s="75">
        <v>0</v>
      </c>
      <c r="O729" s="76">
        <v>25865.124300000003</v>
      </c>
      <c r="P729" s="26">
        <v>25865.124300000003</v>
      </c>
      <c r="Q729" s="39">
        <v>0</v>
      </c>
      <c r="R729" s="39">
        <v>207574.6257</v>
      </c>
      <c r="S729" s="40">
        <v>207574.6257</v>
      </c>
      <c r="T729" s="100" t="s">
        <v>251</v>
      </c>
    </row>
    <row r="730" spans="1:20" outlineLevel="3" x14ac:dyDescent="0.3">
      <c r="A730" s="35" t="s">
        <v>146</v>
      </c>
      <c r="B730" s="75">
        <v>0</v>
      </c>
      <c r="C730" s="76">
        <v>3955.45</v>
      </c>
      <c r="D730" s="77">
        <v>3955.45</v>
      </c>
      <c r="E730" s="75">
        <v>0</v>
      </c>
      <c r="F730" s="76">
        <v>438.26386000000002</v>
      </c>
      <c r="G730" s="26">
        <v>438.26386000000002</v>
      </c>
      <c r="H730" s="75">
        <v>0</v>
      </c>
      <c r="I730" s="76">
        <v>3517.1861399999998</v>
      </c>
      <c r="J730" s="26">
        <v>3517.1861399999998</v>
      </c>
      <c r="K730" s="39">
        <v>0</v>
      </c>
      <c r="L730" s="25">
        <v>4773.16</v>
      </c>
      <c r="M730" s="39">
        <v>4773.16</v>
      </c>
      <c r="N730" s="75">
        <v>0</v>
      </c>
      <c r="O730" s="76">
        <v>528.866128</v>
      </c>
      <c r="P730" s="26">
        <v>528.866128</v>
      </c>
      <c r="Q730" s="39">
        <v>0</v>
      </c>
      <c r="R730" s="39">
        <v>4244.2938720000002</v>
      </c>
      <c r="S730" s="40">
        <v>4244.2938720000002</v>
      </c>
      <c r="T730" s="100" t="s">
        <v>251</v>
      </c>
    </row>
    <row r="731" spans="1:20" outlineLevel="3" x14ac:dyDescent="0.3">
      <c r="A731" s="35" t="s">
        <v>146</v>
      </c>
      <c r="B731" s="75">
        <v>0</v>
      </c>
      <c r="C731" s="76">
        <v>1747.79</v>
      </c>
      <c r="D731" s="77">
        <v>1747.79</v>
      </c>
      <c r="E731" s="75">
        <v>0</v>
      </c>
      <c r="F731" s="76">
        <v>193.65513200000001</v>
      </c>
      <c r="G731" s="26">
        <v>193.65513200000001</v>
      </c>
      <c r="H731" s="75">
        <v>0</v>
      </c>
      <c r="I731" s="76">
        <v>1554.1348679999999</v>
      </c>
      <c r="J731" s="26">
        <v>1554.1348679999999</v>
      </c>
      <c r="K731" s="39">
        <v>0</v>
      </c>
      <c r="L731" s="25">
        <v>19092.72</v>
      </c>
      <c r="M731" s="39">
        <v>19092.72</v>
      </c>
      <c r="N731" s="75">
        <v>0</v>
      </c>
      <c r="O731" s="76">
        <v>2115.4733760000004</v>
      </c>
      <c r="P731" s="26">
        <v>2115.4733760000004</v>
      </c>
      <c r="Q731" s="39">
        <v>0</v>
      </c>
      <c r="R731" s="39">
        <v>16977.246623999999</v>
      </c>
      <c r="S731" s="40">
        <v>16977.246623999999</v>
      </c>
      <c r="T731" s="100" t="s">
        <v>251</v>
      </c>
    </row>
    <row r="732" spans="1:20" outlineLevel="3" x14ac:dyDescent="0.3">
      <c r="A732" s="35" t="s">
        <v>146</v>
      </c>
      <c r="B732" s="75">
        <v>0</v>
      </c>
      <c r="C732" s="76">
        <v>2968.78</v>
      </c>
      <c r="D732" s="77">
        <v>2968.78</v>
      </c>
      <c r="E732" s="75">
        <v>0</v>
      </c>
      <c r="F732" s="76">
        <v>328.94082400000008</v>
      </c>
      <c r="G732" s="26">
        <v>328.94082400000008</v>
      </c>
      <c r="H732" s="75">
        <v>0</v>
      </c>
      <c r="I732" s="76">
        <v>2639.839176</v>
      </c>
      <c r="J732" s="26">
        <v>2639.839176</v>
      </c>
      <c r="K732" s="39">
        <v>0</v>
      </c>
      <c r="L732" s="25">
        <v>4251.18</v>
      </c>
      <c r="M732" s="39">
        <v>4251.18</v>
      </c>
      <c r="N732" s="75">
        <v>0</v>
      </c>
      <c r="O732" s="76">
        <v>471.03074400000008</v>
      </c>
      <c r="P732" s="26">
        <v>471.03074400000008</v>
      </c>
      <c r="Q732" s="39">
        <v>0</v>
      </c>
      <c r="R732" s="39">
        <v>3780.1492560000002</v>
      </c>
      <c r="S732" s="40">
        <v>3780.1492560000002</v>
      </c>
      <c r="T732" s="100" t="s">
        <v>251</v>
      </c>
    </row>
    <row r="733" spans="1:20" outlineLevel="3" x14ac:dyDescent="0.3">
      <c r="A733" s="35" t="s">
        <v>146</v>
      </c>
      <c r="B733" s="75">
        <v>0</v>
      </c>
      <c r="C733" s="76">
        <v>8651.94</v>
      </c>
      <c r="D733" s="77">
        <v>8651.94</v>
      </c>
      <c r="E733" s="75">
        <v>0</v>
      </c>
      <c r="F733" s="76">
        <v>958.63495200000011</v>
      </c>
      <c r="G733" s="26">
        <v>958.63495200000011</v>
      </c>
      <c r="H733" s="75">
        <v>0</v>
      </c>
      <c r="I733" s="76">
        <v>7693.3050480000002</v>
      </c>
      <c r="J733" s="26">
        <v>7693.3050480000002</v>
      </c>
      <c r="K733" s="39">
        <v>0</v>
      </c>
      <c r="L733" s="25">
        <v>9672</v>
      </c>
      <c r="M733" s="39">
        <v>9672</v>
      </c>
      <c r="N733" s="75">
        <v>0</v>
      </c>
      <c r="O733" s="76">
        <v>1071.6576</v>
      </c>
      <c r="P733" s="26">
        <v>1071.6576</v>
      </c>
      <c r="Q733" s="39">
        <v>0</v>
      </c>
      <c r="R733" s="39">
        <v>8600.3423999999995</v>
      </c>
      <c r="S733" s="40">
        <v>8600.3423999999995</v>
      </c>
      <c r="T733" s="100" t="s">
        <v>251</v>
      </c>
    </row>
    <row r="734" spans="1:20" outlineLevel="3" x14ac:dyDescent="0.3">
      <c r="A734" s="35" t="s">
        <v>146</v>
      </c>
      <c r="B734" s="75">
        <v>0</v>
      </c>
      <c r="C734" s="76">
        <v>4148.17</v>
      </c>
      <c r="D734" s="77">
        <v>4148.17</v>
      </c>
      <c r="E734" s="75">
        <v>0</v>
      </c>
      <c r="F734" s="76">
        <v>459.61723600000005</v>
      </c>
      <c r="G734" s="26">
        <v>459.61723600000005</v>
      </c>
      <c r="H734" s="75">
        <v>0</v>
      </c>
      <c r="I734" s="76">
        <v>3688.552764</v>
      </c>
      <c r="J734" s="26">
        <v>3688.552764</v>
      </c>
      <c r="K734" s="39">
        <v>0</v>
      </c>
      <c r="L734" s="25">
        <v>7058.05</v>
      </c>
      <c r="M734" s="39">
        <v>7058.05</v>
      </c>
      <c r="N734" s="75">
        <v>0</v>
      </c>
      <c r="O734" s="76">
        <v>782.03194000000008</v>
      </c>
      <c r="P734" s="26">
        <v>782.03194000000008</v>
      </c>
      <c r="Q734" s="39">
        <v>0</v>
      </c>
      <c r="R734" s="39">
        <v>6276.0180600000003</v>
      </c>
      <c r="S734" s="40">
        <v>6276.0180600000003</v>
      </c>
      <c r="T734" s="100" t="s">
        <v>251</v>
      </c>
    </row>
    <row r="735" spans="1:20" outlineLevel="3" x14ac:dyDescent="0.3">
      <c r="A735" s="35" t="s">
        <v>146</v>
      </c>
      <c r="B735" s="75">
        <v>0</v>
      </c>
      <c r="C735" s="76">
        <v>42.32</v>
      </c>
      <c r="D735" s="77">
        <v>42.32</v>
      </c>
      <c r="E735" s="75">
        <v>0</v>
      </c>
      <c r="F735" s="76">
        <v>4.6890560000000008</v>
      </c>
      <c r="G735" s="26">
        <v>4.6890560000000008</v>
      </c>
      <c r="H735" s="75">
        <v>0</v>
      </c>
      <c r="I735" s="76">
        <v>37.630944</v>
      </c>
      <c r="J735" s="26">
        <v>37.630944</v>
      </c>
      <c r="K735" s="39">
        <v>0</v>
      </c>
      <c r="L735" s="25">
        <v>99.11</v>
      </c>
      <c r="M735" s="39">
        <v>99.11</v>
      </c>
      <c r="N735" s="75">
        <v>0</v>
      </c>
      <c r="O735" s="76">
        <v>10.981388000000001</v>
      </c>
      <c r="P735" s="26">
        <v>10.981388000000001</v>
      </c>
      <c r="Q735" s="39">
        <v>0</v>
      </c>
      <c r="R735" s="39">
        <v>88.128612000000004</v>
      </c>
      <c r="S735" s="40">
        <v>88.128612000000004</v>
      </c>
      <c r="T735" s="100" t="s">
        <v>251</v>
      </c>
    </row>
    <row r="736" spans="1:20" outlineLevel="3" x14ac:dyDescent="0.3">
      <c r="A736" s="35" t="s">
        <v>146</v>
      </c>
      <c r="B736" s="75">
        <v>0</v>
      </c>
      <c r="C736" s="76">
        <v>3040.76</v>
      </c>
      <c r="D736" s="77">
        <v>3040.76</v>
      </c>
      <c r="E736" s="75">
        <v>0</v>
      </c>
      <c r="F736" s="76">
        <v>336.91620800000004</v>
      </c>
      <c r="G736" s="26">
        <v>336.91620800000004</v>
      </c>
      <c r="H736" s="75">
        <v>0</v>
      </c>
      <c r="I736" s="76">
        <v>2703.8437920000001</v>
      </c>
      <c r="J736" s="26">
        <v>2703.8437920000001</v>
      </c>
      <c r="K736" s="39">
        <v>0</v>
      </c>
      <c r="L736" s="25">
        <v>6049.93</v>
      </c>
      <c r="M736" s="39">
        <v>6049.93</v>
      </c>
      <c r="N736" s="75">
        <v>0</v>
      </c>
      <c r="O736" s="76">
        <v>670.33224400000006</v>
      </c>
      <c r="P736" s="26">
        <v>670.33224400000006</v>
      </c>
      <c r="Q736" s="39">
        <v>0</v>
      </c>
      <c r="R736" s="39">
        <v>5379.5977560000001</v>
      </c>
      <c r="S736" s="40">
        <v>5379.5977560000001</v>
      </c>
      <c r="T736" s="100" t="s">
        <v>251</v>
      </c>
    </row>
    <row r="737" spans="1:20" outlineLevel="3" x14ac:dyDescent="0.3">
      <c r="A737" s="35" t="s">
        <v>146</v>
      </c>
      <c r="B737" s="75">
        <v>0</v>
      </c>
      <c r="C737" s="76">
        <v>-280.54000000000002</v>
      </c>
      <c r="D737" s="77">
        <v>-280.54000000000002</v>
      </c>
      <c r="E737" s="75">
        <v>0</v>
      </c>
      <c r="F737" s="76">
        <v>-31.083832000000005</v>
      </c>
      <c r="G737" s="26">
        <v>-31.083832000000005</v>
      </c>
      <c r="H737" s="75">
        <v>0</v>
      </c>
      <c r="I737" s="76">
        <v>-249.45616800000002</v>
      </c>
      <c r="J737" s="26">
        <v>-249.45616800000002</v>
      </c>
      <c r="K737" s="39">
        <v>0</v>
      </c>
      <c r="L737" s="25">
        <v>169.45999999999998</v>
      </c>
      <c r="M737" s="39">
        <v>169.45999999999998</v>
      </c>
      <c r="N737" s="75">
        <v>0</v>
      </c>
      <c r="O737" s="76">
        <v>18.776167999999998</v>
      </c>
      <c r="P737" s="26">
        <v>18.776167999999998</v>
      </c>
      <c r="Q737" s="39">
        <v>0</v>
      </c>
      <c r="R737" s="39">
        <v>150.683832</v>
      </c>
      <c r="S737" s="40">
        <v>150.683832</v>
      </c>
      <c r="T737" s="100" t="s">
        <v>251</v>
      </c>
    </row>
    <row r="738" spans="1:20" outlineLevel="3" x14ac:dyDescent="0.3">
      <c r="A738" s="35" t="s">
        <v>146</v>
      </c>
      <c r="B738" s="75">
        <v>0</v>
      </c>
      <c r="C738" s="76">
        <v>0</v>
      </c>
      <c r="D738" s="77">
        <v>0</v>
      </c>
      <c r="E738" s="75">
        <v>0</v>
      </c>
      <c r="F738" s="76">
        <v>0</v>
      </c>
      <c r="G738" s="26">
        <v>0</v>
      </c>
      <c r="H738" s="75">
        <v>0</v>
      </c>
      <c r="I738" s="76">
        <v>0</v>
      </c>
      <c r="J738" s="26">
        <v>0</v>
      </c>
      <c r="K738" s="39">
        <v>0</v>
      </c>
      <c r="L738" s="25">
        <v>3477.4399999999996</v>
      </c>
      <c r="M738" s="39">
        <v>3477.4399999999996</v>
      </c>
      <c r="N738" s="75">
        <v>0</v>
      </c>
      <c r="O738" s="76">
        <v>385.30035199999998</v>
      </c>
      <c r="P738" s="26">
        <v>385.30035199999998</v>
      </c>
      <c r="Q738" s="39">
        <v>0</v>
      </c>
      <c r="R738" s="39">
        <v>3092.1396479999994</v>
      </c>
      <c r="S738" s="40">
        <v>3092.1396479999994</v>
      </c>
      <c r="T738" s="100" t="s">
        <v>251</v>
      </c>
    </row>
    <row r="739" spans="1:20" outlineLevel="3" x14ac:dyDescent="0.3">
      <c r="A739" s="35" t="s">
        <v>146</v>
      </c>
      <c r="B739" s="75">
        <v>0</v>
      </c>
      <c r="C739" s="76">
        <v>0</v>
      </c>
      <c r="D739" s="77">
        <v>0</v>
      </c>
      <c r="E739" s="75">
        <v>0</v>
      </c>
      <c r="F739" s="76">
        <v>0</v>
      </c>
      <c r="G739" s="26">
        <v>0</v>
      </c>
      <c r="H739" s="75">
        <v>0</v>
      </c>
      <c r="I739" s="76">
        <v>0</v>
      </c>
      <c r="J739" s="26">
        <v>0</v>
      </c>
      <c r="K739" s="39">
        <v>0</v>
      </c>
      <c r="L739" s="25">
        <v>351.64</v>
      </c>
      <c r="M739" s="39">
        <v>351.64</v>
      </c>
      <c r="N739" s="75">
        <v>0</v>
      </c>
      <c r="O739" s="76">
        <v>38.961711999999999</v>
      </c>
      <c r="P739" s="26">
        <v>38.961711999999999</v>
      </c>
      <c r="Q739" s="39">
        <v>0</v>
      </c>
      <c r="R739" s="39">
        <v>312.67828800000001</v>
      </c>
      <c r="S739" s="40">
        <v>312.67828800000001</v>
      </c>
      <c r="T739" s="100" t="s">
        <v>251</v>
      </c>
    </row>
    <row r="740" spans="1:20" outlineLevel="3" x14ac:dyDescent="0.3">
      <c r="A740" s="35" t="s">
        <v>146</v>
      </c>
      <c r="B740" s="75">
        <v>0</v>
      </c>
      <c r="C740" s="76">
        <v>0</v>
      </c>
      <c r="D740" s="77">
        <v>0</v>
      </c>
      <c r="E740" s="75">
        <v>0</v>
      </c>
      <c r="F740" s="76">
        <v>0</v>
      </c>
      <c r="G740" s="26">
        <v>0</v>
      </c>
      <c r="H740" s="75">
        <v>0</v>
      </c>
      <c r="I740" s="76">
        <v>0</v>
      </c>
      <c r="J740" s="26">
        <v>0</v>
      </c>
      <c r="K740" s="39">
        <v>0</v>
      </c>
      <c r="L740" s="25">
        <v>88.6</v>
      </c>
      <c r="M740" s="39">
        <v>88.6</v>
      </c>
      <c r="N740" s="75">
        <v>0</v>
      </c>
      <c r="O740" s="76">
        <v>9.8168799999999994</v>
      </c>
      <c r="P740" s="26">
        <v>9.8168799999999994</v>
      </c>
      <c r="Q740" s="39">
        <v>0</v>
      </c>
      <c r="R740" s="39">
        <v>78.783119999999997</v>
      </c>
      <c r="S740" s="40">
        <v>78.783119999999997</v>
      </c>
      <c r="T740" s="100" t="s">
        <v>251</v>
      </c>
    </row>
    <row r="741" spans="1:20" outlineLevel="3" x14ac:dyDescent="0.3">
      <c r="A741" s="35" t="s">
        <v>146</v>
      </c>
      <c r="B741" s="75">
        <v>0</v>
      </c>
      <c r="C741" s="76">
        <v>38137.449999999997</v>
      </c>
      <c r="D741" s="77">
        <v>38137.449999999997</v>
      </c>
      <c r="E741" s="75">
        <v>0</v>
      </c>
      <c r="F741" s="76">
        <v>4225.6294600000001</v>
      </c>
      <c r="G741" s="26">
        <v>4225.6294600000001</v>
      </c>
      <c r="H741" s="75">
        <v>0</v>
      </c>
      <c r="I741" s="76">
        <v>33911.820540000001</v>
      </c>
      <c r="J741" s="26">
        <v>33911.820540000001</v>
      </c>
      <c r="K741" s="39">
        <v>0</v>
      </c>
      <c r="L741" s="25">
        <v>42498.95</v>
      </c>
      <c r="M741" s="39">
        <v>42498.95</v>
      </c>
      <c r="N741" s="75">
        <v>0</v>
      </c>
      <c r="O741" s="76">
        <v>4708.8836600000004</v>
      </c>
      <c r="P741" s="26">
        <v>4708.8836600000004</v>
      </c>
      <c r="Q741" s="39">
        <v>0</v>
      </c>
      <c r="R741" s="39">
        <v>37790.066339999998</v>
      </c>
      <c r="S741" s="40">
        <v>37790.066339999998</v>
      </c>
      <c r="T741" s="100" t="s">
        <v>251</v>
      </c>
    </row>
    <row r="742" spans="1:20" outlineLevel="3" x14ac:dyDescent="0.3">
      <c r="A742" s="35" t="s">
        <v>146</v>
      </c>
      <c r="B742" s="75">
        <v>0</v>
      </c>
      <c r="C742" s="76">
        <v>2274.6799999999998</v>
      </c>
      <c r="D742" s="77">
        <v>2274.6799999999998</v>
      </c>
      <c r="E742" s="75">
        <v>0</v>
      </c>
      <c r="F742" s="76">
        <v>252.03454400000001</v>
      </c>
      <c r="G742" s="26">
        <v>252.03454400000001</v>
      </c>
      <c r="H742" s="75">
        <v>0</v>
      </c>
      <c r="I742" s="76">
        <v>2022.6454559999997</v>
      </c>
      <c r="J742" s="26">
        <v>2022.6454559999997</v>
      </c>
      <c r="K742" s="39">
        <v>0</v>
      </c>
      <c r="L742" s="25">
        <v>7000.3899999999994</v>
      </c>
      <c r="M742" s="39">
        <v>7000.3899999999994</v>
      </c>
      <c r="N742" s="75">
        <v>0</v>
      </c>
      <c r="O742" s="76">
        <v>775.64321199999995</v>
      </c>
      <c r="P742" s="26">
        <v>775.64321199999995</v>
      </c>
      <c r="Q742" s="39">
        <v>0</v>
      </c>
      <c r="R742" s="39">
        <v>6224.7467879999995</v>
      </c>
      <c r="S742" s="40">
        <v>6224.7467879999995</v>
      </c>
      <c r="T742" s="100" t="s">
        <v>251</v>
      </c>
    </row>
    <row r="743" spans="1:20" outlineLevel="3" x14ac:dyDescent="0.3">
      <c r="A743" s="35" t="s">
        <v>146</v>
      </c>
      <c r="B743" s="75">
        <v>0</v>
      </c>
      <c r="C743" s="76">
        <v>346.5</v>
      </c>
      <c r="D743" s="77">
        <v>346.5</v>
      </c>
      <c r="E743" s="75">
        <v>0</v>
      </c>
      <c r="F743" s="76">
        <v>38.392200000000003</v>
      </c>
      <c r="G743" s="26">
        <v>38.392200000000003</v>
      </c>
      <c r="H743" s="75">
        <v>0</v>
      </c>
      <c r="I743" s="76">
        <v>308.1078</v>
      </c>
      <c r="J743" s="26">
        <v>308.1078</v>
      </c>
      <c r="K743" s="39">
        <v>0</v>
      </c>
      <c r="L743" s="25">
        <v>600.03</v>
      </c>
      <c r="M743" s="39">
        <v>600.03</v>
      </c>
      <c r="N743" s="75">
        <v>0</v>
      </c>
      <c r="O743" s="76">
        <v>66.483323999999996</v>
      </c>
      <c r="P743" s="26">
        <v>66.483323999999996</v>
      </c>
      <c r="Q743" s="39">
        <v>0</v>
      </c>
      <c r="R743" s="39">
        <v>533.54667599999993</v>
      </c>
      <c r="S743" s="40">
        <v>533.54667599999993</v>
      </c>
      <c r="T743" s="100" t="s">
        <v>251</v>
      </c>
    </row>
    <row r="744" spans="1:20" outlineLevel="3" x14ac:dyDescent="0.3">
      <c r="A744" s="35" t="s">
        <v>146</v>
      </c>
      <c r="B744" s="75">
        <v>0</v>
      </c>
      <c r="C744" s="76">
        <v>8282.7000000000007</v>
      </c>
      <c r="D744" s="77">
        <v>8282.7000000000007</v>
      </c>
      <c r="E744" s="75">
        <v>0</v>
      </c>
      <c r="F744" s="76">
        <v>917.72316000000012</v>
      </c>
      <c r="G744" s="26">
        <v>917.72316000000012</v>
      </c>
      <c r="H744" s="75">
        <v>0</v>
      </c>
      <c r="I744" s="76">
        <v>7364.9768400000003</v>
      </c>
      <c r="J744" s="26">
        <v>7364.9768400000003</v>
      </c>
      <c r="K744" s="39">
        <v>0</v>
      </c>
      <c r="L744" s="25">
        <v>24614.190000000002</v>
      </c>
      <c r="M744" s="39">
        <v>24614.190000000002</v>
      </c>
      <c r="N744" s="75">
        <v>0</v>
      </c>
      <c r="O744" s="76">
        <v>2727.2522520000007</v>
      </c>
      <c r="P744" s="26">
        <v>2727.2522520000007</v>
      </c>
      <c r="Q744" s="39">
        <v>0</v>
      </c>
      <c r="R744" s="39">
        <v>21886.937748</v>
      </c>
      <c r="S744" s="40">
        <v>21886.937748</v>
      </c>
      <c r="T744" s="100" t="s">
        <v>251</v>
      </c>
    </row>
    <row r="745" spans="1:20" outlineLevel="3" x14ac:dyDescent="0.3">
      <c r="A745" s="35" t="s">
        <v>146</v>
      </c>
      <c r="B745" s="75">
        <v>0</v>
      </c>
      <c r="C745" s="76">
        <v>87.59</v>
      </c>
      <c r="D745" s="77">
        <v>87.59</v>
      </c>
      <c r="E745" s="75">
        <v>0</v>
      </c>
      <c r="F745" s="76">
        <v>9.7049720000000015</v>
      </c>
      <c r="G745" s="26">
        <v>9.7049720000000015</v>
      </c>
      <c r="H745" s="75">
        <v>0</v>
      </c>
      <c r="I745" s="76">
        <v>77.885028000000005</v>
      </c>
      <c r="J745" s="26">
        <v>77.885028000000005</v>
      </c>
      <c r="K745" s="39">
        <v>0</v>
      </c>
      <c r="L745" s="25">
        <v>1402.4599999999998</v>
      </c>
      <c r="M745" s="39">
        <v>1402.4599999999998</v>
      </c>
      <c r="N745" s="75">
        <v>0</v>
      </c>
      <c r="O745" s="76">
        <v>155.39256799999998</v>
      </c>
      <c r="P745" s="26">
        <v>155.39256799999998</v>
      </c>
      <c r="Q745" s="39">
        <v>0</v>
      </c>
      <c r="R745" s="39">
        <v>1247.0674319999998</v>
      </c>
      <c r="S745" s="40">
        <v>1247.0674319999998</v>
      </c>
      <c r="T745" s="100" t="s">
        <v>251</v>
      </c>
    </row>
    <row r="746" spans="1:20" outlineLevel="3" x14ac:dyDescent="0.3">
      <c r="A746" s="35" t="s">
        <v>146</v>
      </c>
      <c r="B746" s="75">
        <v>0</v>
      </c>
      <c r="C746" s="76">
        <v>2307.42</v>
      </c>
      <c r="D746" s="77">
        <v>2307.42</v>
      </c>
      <c r="E746" s="75">
        <v>0</v>
      </c>
      <c r="F746" s="76">
        <v>255.66213600000003</v>
      </c>
      <c r="G746" s="26">
        <v>255.66213600000003</v>
      </c>
      <c r="H746" s="75">
        <v>0</v>
      </c>
      <c r="I746" s="76">
        <v>2051.7578640000002</v>
      </c>
      <c r="J746" s="26">
        <v>2051.7578640000002</v>
      </c>
      <c r="K746" s="39">
        <v>0</v>
      </c>
      <c r="L746" s="25">
        <v>8534.18</v>
      </c>
      <c r="M746" s="39">
        <v>8534.18</v>
      </c>
      <c r="N746" s="75">
        <v>0</v>
      </c>
      <c r="O746" s="76">
        <v>945.58714400000008</v>
      </c>
      <c r="P746" s="26">
        <v>945.58714400000008</v>
      </c>
      <c r="Q746" s="39">
        <v>0</v>
      </c>
      <c r="R746" s="39">
        <v>7588.5928560000002</v>
      </c>
      <c r="S746" s="40">
        <v>7588.5928560000002</v>
      </c>
      <c r="T746" s="100" t="s">
        <v>251</v>
      </c>
    </row>
    <row r="747" spans="1:20" outlineLevel="3" x14ac:dyDescent="0.3">
      <c r="A747" s="35" t="s">
        <v>146</v>
      </c>
      <c r="B747" s="75">
        <v>0</v>
      </c>
      <c r="C747" s="76">
        <v>83336.289999999994</v>
      </c>
      <c r="D747" s="77">
        <v>83336.289999999994</v>
      </c>
      <c r="E747" s="75">
        <v>0</v>
      </c>
      <c r="F747" s="76">
        <v>9233.6609320000007</v>
      </c>
      <c r="G747" s="26">
        <v>9233.6609320000007</v>
      </c>
      <c r="H747" s="75">
        <v>0</v>
      </c>
      <c r="I747" s="76">
        <v>74102.629067999995</v>
      </c>
      <c r="J747" s="26">
        <v>74102.629067999995</v>
      </c>
      <c r="K747" s="39">
        <v>0</v>
      </c>
      <c r="L747" s="25">
        <v>252234.74</v>
      </c>
      <c r="M747" s="39">
        <v>252234.74</v>
      </c>
      <c r="N747" s="75">
        <v>0</v>
      </c>
      <c r="O747" s="76">
        <v>27947.609192</v>
      </c>
      <c r="P747" s="26">
        <v>27947.609192</v>
      </c>
      <c r="Q747" s="39">
        <v>0</v>
      </c>
      <c r="R747" s="39">
        <v>224287.13080799999</v>
      </c>
      <c r="S747" s="40">
        <v>224287.13080799999</v>
      </c>
      <c r="T747" s="100" t="s">
        <v>251</v>
      </c>
    </row>
    <row r="748" spans="1:20" outlineLevel="3" x14ac:dyDescent="0.3">
      <c r="A748" s="35" t="s">
        <v>146</v>
      </c>
      <c r="B748" s="75">
        <v>0</v>
      </c>
      <c r="C748" s="76">
        <v>455865.25</v>
      </c>
      <c r="D748" s="77">
        <v>455865.25</v>
      </c>
      <c r="E748" s="75">
        <v>0</v>
      </c>
      <c r="F748" s="76">
        <v>50509.869700000003</v>
      </c>
      <c r="G748" s="26">
        <v>50509.869700000003</v>
      </c>
      <c r="H748" s="75">
        <v>0</v>
      </c>
      <c r="I748" s="76">
        <v>405355.38030000002</v>
      </c>
      <c r="J748" s="26">
        <v>405355.38030000002</v>
      </c>
      <c r="K748" s="39">
        <v>0</v>
      </c>
      <c r="L748" s="25">
        <v>1374043.2</v>
      </c>
      <c r="M748" s="39">
        <v>1374043.2</v>
      </c>
      <c r="N748" s="75">
        <v>0</v>
      </c>
      <c r="O748" s="76">
        <v>152243.98656000002</v>
      </c>
      <c r="P748" s="26">
        <v>152243.98656000002</v>
      </c>
      <c r="Q748" s="39">
        <v>0</v>
      </c>
      <c r="R748" s="39">
        <v>1221799.2134399998</v>
      </c>
      <c r="S748" s="40">
        <v>1221799.2134399998</v>
      </c>
      <c r="T748" s="100" t="s">
        <v>251</v>
      </c>
    </row>
    <row r="749" spans="1:20" outlineLevel="3" x14ac:dyDescent="0.3">
      <c r="A749" s="35" t="s">
        <v>146</v>
      </c>
      <c r="B749" s="75">
        <v>0</v>
      </c>
      <c r="C749" s="76">
        <v>42383.46</v>
      </c>
      <c r="D749" s="77">
        <v>42383.46</v>
      </c>
      <c r="E749" s="75">
        <v>0</v>
      </c>
      <c r="F749" s="76">
        <v>4696.0873680000004</v>
      </c>
      <c r="G749" s="26">
        <v>4696.0873680000004</v>
      </c>
      <c r="H749" s="75">
        <v>0</v>
      </c>
      <c r="I749" s="76">
        <v>37687.372631999999</v>
      </c>
      <c r="J749" s="26">
        <v>37687.372631999999</v>
      </c>
      <c r="K749" s="39">
        <v>0</v>
      </c>
      <c r="L749" s="25">
        <v>174819.23</v>
      </c>
      <c r="M749" s="39">
        <v>174819.23</v>
      </c>
      <c r="N749" s="75">
        <v>0</v>
      </c>
      <c r="O749" s="76">
        <v>19369.970684000004</v>
      </c>
      <c r="P749" s="26">
        <v>19369.970684000004</v>
      </c>
      <c r="Q749" s="39">
        <v>0</v>
      </c>
      <c r="R749" s="39">
        <v>155449.25931600001</v>
      </c>
      <c r="S749" s="40">
        <v>155449.25931600001</v>
      </c>
      <c r="T749" s="100" t="s">
        <v>251</v>
      </c>
    </row>
    <row r="750" spans="1:20" outlineLevel="3" x14ac:dyDescent="0.3">
      <c r="A750" s="35" t="s">
        <v>146</v>
      </c>
      <c r="B750" s="75">
        <v>0</v>
      </c>
      <c r="C750" s="76">
        <v>150</v>
      </c>
      <c r="D750" s="77">
        <v>150</v>
      </c>
      <c r="E750" s="75">
        <v>0</v>
      </c>
      <c r="F750" s="76">
        <v>16.62</v>
      </c>
      <c r="G750" s="26">
        <v>16.62</v>
      </c>
      <c r="H750" s="75">
        <v>0</v>
      </c>
      <c r="I750" s="76">
        <v>133.38</v>
      </c>
      <c r="J750" s="26">
        <v>133.38</v>
      </c>
      <c r="K750" s="39">
        <v>0</v>
      </c>
      <c r="L750" s="25">
        <v>150</v>
      </c>
      <c r="M750" s="39">
        <v>150</v>
      </c>
      <c r="N750" s="75">
        <v>0</v>
      </c>
      <c r="O750" s="76">
        <v>16.62</v>
      </c>
      <c r="P750" s="26">
        <v>16.62</v>
      </c>
      <c r="Q750" s="39">
        <v>0</v>
      </c>
      <c r="R750" s="39">
        <v>133.38</v>
      </c>
      <c r="S750" s="40">
        <v>133.38</v>
      </c>
      <c r="T750" s="100" t="s">
        <v>251</v>
      </c>
    </row>
    <row r="751" spans="1:20" outlineLevel="3" x14ac:dyDescent="0.3">
      <c r="A751" s="35" t="s">
        <v>146</v>
      </c>
      <c r="B751" s="75">
        <v>0</v>
      </c>
      <c r="C751" s="76">
        <v>0</v>
      </c>
      <c r="D751" s="77">
        <v>0</v>
      </c>
      <c r="E751" s="75">
        <v>0</v>
      </c>
      <c r="F751" s="76">
        <v>0</v>
      </c>
      <c r="G751" s="26">
        <v>0</v>
      </c>
      <c r="H751" s="75">
        <v>0</v>
      </c>
      <c r="I751" s="76">
        <v>0</v>
      </c>
      <c r="J751" s="26">
        <v>0</v>
      </c>
      <c r="K751" s="39">
        <v>0</v>
      </c>
      <c r="L751" s="25">
        <v>101774.75</v>
      </c>
      <c r="M751" s="39">
        <v>101774.75</v>
      </c>
      <c r="N751" s="75">
        <v>0</v>
      </c>
      <c r="O751" s="76">
        <v>11276.642300000001</v>
      </c>
      <c r="P751" s="26">
        <v>11276.642300000001</v>
      </c>
      <c r="Q751" s="39">
        <v>0</v>
      </c>
      <c r="R751" s="39">
        <v>90498.107699999993</v>
      </c>
      <c r="S751" s="40">
        <v>90498.107699999993</v>
      </c>
      <c r="T751" s="100" t="s">
        <v>251</v>
      </c>
    </row>
    <row r="752" spans="1:20" outlineLevel="3" x14ac:dyDescent="0.3">
      <c r="A752" s="35" t="s">
        <v>146</v>
      </c>
      <c r="B752" s="75">
        <v>0</v>
      </c>
      <c r="C752" s="76">
        <v>-4826.2700000000004</v>
      </c>
      <c r="D752" s="77">
        <v>-4826.2700000000004</v>
      </c>
      <c r="E752" s="75">
        <v>0</v>
      </c>
      <c r="F752" s="76">
        <v>-534.75071600000012</v>
      </c>
      <c r="G752" s="26">
        <v>-534.75071600000012</v>
      </c>
      <c r="H752" s="75">
        <v>0</v>
      </c>
      <c r="I752" s="76">
        <v>-4291.519284</v>
      </c>
      <c r="J752" s="26">
        <v>-4291.519284</v>
      </c>
      <c r="K752" s="39">
        <v>0</v>
      </c>
      <c r="L752" s="25">
        <v>-14320.26</v>
      </c>
      <c r="M752" s="39">
        <v>-14320.26</v>
      </c>
      <c r="N752" s="75">
        <v>0</v>
      </c>
      <c r="O752" s="76">
        <v>-1586.6848080000002</v>
      </c>
      <c r="P752" s="26">
        <v>-1586.6848080000002</v>
      </c>
      <c r="Q752" s="39">
        <v>0</v>
      </c>
      <c r="R752" s="39">
        <v>-12733.575192</v>
      </c>
      <c r="S752" s="40">
        <v>-12733.575192</v>
      </c>
      <c r="T752" s="100" t="s">
        <v>251</v>
      </c>
    </row>
    <row r="753" spans="1:20" outlineLevel="2" x14ac:dyDescent="0.3">
      <c r="A753" s="35"/>
      <c r="B753" s="75">
        <v>0</v>
      </c>
      <c r="C753" s="76">
        <v>4211008.7699999996</v>
      </c>
      <c r="D753" s="77">
        <v>4211008.7699999996</v>
      </c>
      <c r="E753" s="75">
        <v>0</v>
      </c>
      <c r="F753" s="76">
        <v>466579.77171600005</v>
      </c>
      <c r="G753" s="26">
        <v>466579.77171600005</v>
      </c>
      <c r="H753" s="75">
        <v>0</v>
      </c>
      <c r="I753" s="76">
        <v>3744428.998283999</v>
      </c>
      <c r="J753" s="26">
        <v>3744428.998283999</v>
      </c>
      <c r="K753" s="39">
        <v>0</v>
      </c>
      <c r="L753" s="25">
        <v>12474255.09</v>
      </c>
      <c r="M753" s="39">
        <v>12474255.09</v>
      </c>
      <c r="N753" s="75">
        <v>0</v>
      </c>
      <c r="O753" s="76">
        <v>1382147.4639720004</v>
      </c>
      <c r="P753" s="26">
        <v>1382147.4639720004</v>
      </c>
      <c r="Q753" s="39">
        <v>0</v>
      </c>
      <c r="R753" s="39">
        <v>11092107.626027998</v>
      </c>
      <c r="S753" s="40">
        <v>11092107.626027998</v>
      </c>
      <c r="T753" s="106" t="s">
        <v>267</v>
      </c>
    </row>
    <row r="754" spans="1:20" outlineLevel="3" x14ac:dyDescent="0.3">
      <c r="A754" s="35" t="s">
        <v>146</v>
      </c>
      <c r="B754" s="75">
        <v>0</v>
      </c>
      <c r="C754" s="76">
        <v>754</v>
      </c>
      <c r="D754" s="77">
        <v>754</v>
      </c>
      <c r="E754" s="75">
        <v>0</v>
      </c>
      <c r="F754" s="76">
        <v>83.015399999999985</v>
      </c>
      <c r="G754" s="26">
        <v>83.015399999999985</v>
      </c>
      <c r="H754" s="75">
        <v>0</v>
      </c>
      <c r="I754" s="76">
        <v>670.9846</v>
      </c>
      <c r="J754" s="26">
        <v>670.9846</v>
      </c>
      <c r="K754" s="39">
        <v>0</v>
      </c>
      <c r="L754" s="25">
        <v>2262</v>
      </c>
      <c r="M754" s="39">
        <v>2262</v>
      </c>
      <c r="N754" s="75">
        <v>0</v>
      </c>
      <c r="O754" s="76">
        <v>249.04619999999994</v>
      </c>
      <c r="P754" s="26">
        <v>249.04619999999994</v>
      </c>
      <c r="Q754" s="39">
        <v>0</v>
      </c>
      <c r="R754" s="39">
        <v>2012.9538</v>
      </c>
      <c r="S754" s="40">
        <v>2012.9538</v>
      </c>
      <c r="T754" s="100" t="s">
        <v>62</v>
      </c>
    </row>
    <row r="755" spans="1:20" outlineLevel="3" x14ac:dyDescent="0.3">
      <c r="A755" s="35" t="s">
        <v>146</v>
      </c>
      <c r="B755" s="75">
        <v>0</v>
      </c>
      <c r="C755" s="76">
        <v>62.13</v>
      </c>
      <c r="D755" s="77">
        <v>62.13</v>
      </c>
      <c r="E755" s="75">
        <v>0</v>
      </c>
      <c r="F755" s="76">
        <v>6.8405129999999987</v>
      </c>
      <c r="G755" s="26">
        <v>6.8405129999999987</v>
      </c>
      <c r="H755" s="75">
        <v>0</v>
      </c>
      <c r="I755" s="76">
        <v>55.289487000000001</v>
      </c>
      <c r="J755" s="26">
        <v>55.289487000000001</v>
      </c>
      <c r="K755" s="39">
        <v>0</v>
      </c>
      <c r="L755" s="25">
        <v>62.13</v>
      </c>
      <c r="M755" s="39">
        <v>62.13</v>
      </c>
      <c r="N755" s="75">
        <v>0</v>
      </c>
      <c r="O755" s="76">
        <v>6.8405129999999987</v>
      </c>
      <c r="P755" s="26">
        <v>6.8405129999999987</v>
      </c>
      <c r="Q755" s="39">
        <v>0</v>
      </c>
      <c r="R755" s="39">
        <v>55.289487000000001</v>
      </c>
      <c r="S755" s="40">
        <v>55.289487000000001</v>
      </c>
      <c r="T755" s="100" t="s">
        <v>62</v>
      </c>
    </row>
    <row r="756" spans="1:20" outlineLevel="3" x14ac:dyDescent="0.3">
      <c r="A756" s="35" t="s">
        <v>146</v>
      </c>
      <c r="B756" s="75">
        <v>0</v>
      </c>
      <c r="C756" s="76">
        <v>1469.83</v>
      </c>
      <c r="D756" s="77">
        <v>1469.83</v>
      </c>
      <c r="E756" s="75">
        <v>0</v>
      </c>
      <c r="F756" s="76">
        <v>161.82828299999994</v>
      </c>
      <c r="G756" s="26">
        <v>161.82828299999994</v>
      </c>
      <c r="H756" s="75">
        <v>0</v>
      </c>
      <c r="I756" s="76">
        <v>1308.0017170000001</v>
      </c>
      <c r="J756" s="26">
        <v>1308.0017170000001</v>
      </c>
      <c r="K756" s="39">
        <v>0</v>
      </c>
      <c r="L756" s="25">
        <v>5095.04</v>
      </c>
      <c r="M756" s="39">
        <v>5095.04</v>
      </c>
      <c r="N756" s="75">
        <v>0</v>
      </c>
      <c r="O756" s="76">
        <v>560.96390399999984</v>
      </c>
      <c r="P756" s="26">
        <v>560.96390399999984</v>
      </c>
      <c r="Q756" s="39">
        <v>0</v>
      </c>
      <c r="R756" s="39">
        <v>4534.0760959999998</v>
      </c>
      <c r="S756" s="40">
        <v>4534.0760959999998</v>
      </c>
      <c r="T756" s="100" t="s">
        <v>62</v>
      </c>
    </row>
    <row r="757" spans="1:20" outlineLevel="3" x14ac:dyDescent="0.3">
      <c r="A757" s="35" t="s">
        <v>146</v>
      </c>
      <c r="B757" s="75">
        <v>0</v>
      </c>
      <c r="C757" s="76">
        <v>-1443.4</v>
      </c>
      <c r="D757" s="77">
        <v>-1443.4</v>
      </c>
      <c r="E757" s="75">
        <v>0</v>
      </c>
      <c r="F757" s="76">
        <v>-158.91833999999997</v>
      </c>
      <c r="G757" s="26">
        <v>-158.91833999999997</v>
      </c>
      <c r="H757" s="75">
        <v>0</v>
      </c>
      <c r="I757" s="76">
        <v>-1284.4816600000001</v>
      </c>
      <c r="J757" s="26">
        <v>-1284.4816600000001</v>
      </c>
      <c r="K757" s="39">
        <v>0</v>
      </c>
      <c r="L757" s="25">
        <v>89.599999999999909</v>
      </c>
      <c r="M757" s="39">
        <v>89.599999999999909</v>
      </c>
      <c r="N757" s="75">
        <v>0</v>
      </c>
      <c r="O757" s="76">
        <v>9.8649599999999875</v>
      </c>
      <c r="P757" s="26">
        <v>9.8649599999999875</v>
      </c>
      <c r="Q757" s="39">
        <v>0</v>
      </c>
      <c r="R757" s="39">
        <v>79.735039999999927</v>
      </c>
      <c r="S757" s="40">
        <v>79.735039999999927</v>
      </c>
      <c r="T757" s="100" t="s">
        <v>62</v>
      </c>
    </row>
    <row r="758" spans="1:20" outlineLevel="3" x14ac:dyDescent="0.3">
      <c r="A758" s="35" t="s">
        <v>146</v>
      </c>
      <c r="B758" s="75">
        <v>0</v>
      </c>
      <c r="C758" s="76">
        <v>75781.710000000006</v>
      </c>
      <c r="D758" s="77">
        <v>75781.710000000006</v>
      </c>
      <c r="E758" s="75">
        <v>0</v>
      </c>
      <c r="F758" s="76">
        <v>8343.5662709999997</v>
      </c>
      <c r="G758" s="26">
        <v>8343.5662709999997</v>
      </c>
      <c r="H758" s="75">
        <v>0</v>
      </c>
      <c r="I758" s="76">
        <v>67438.143729000003</v>
      </c>
      <c r="J758" s="26">
        <v>67438.143729000003</v>
      </c>
      <c r="K758" s="39">
        <v>0</v>
      </c>
      <c r="L758" s="25">
        <v>159410.91000000003</v>
      </c>
      <c r="M758" s="39">
        <v>159410.91000000003</v>
      </c>
      <c r="N758" s="75">
        <v>0</v>
      </c>
      <c r="O758" s="76">
        <v>17551.141190999999</v>
      </c>
      <c r="P758" s="26">
        <v>17551.141190999999</v>
      </c>
      <c r="Q758" s="39">
        <v>0</v>
      </c>
      <c r="R758" s="39">
        <v>141859.76880900003</v>
      </c>
      <c r="S758" s="40">
        <v>141859.76880900003</v>
      </c>
      <c r="T758" s="100" t="s">
        <v>62</v>
      </c>
    </row>
    <row r="759" spans="1:20" outlineLevel="3" x14ac:dyDescent="0.3">
      <c r="A759" s="35" t="s">
        <v>146</v>
      </c>
      <c r="B759" s="75">
        <v>0</v>
      </c>
      <c r="C759" s="76">
        <v>0</v>
      </c>
      <c r="D759" s="77">
        <v>0</v>
      </c>
      <c r="E759" s="75">
        <v>0</v>
      </c>
      <c r="F759" s="76">
        <v>0</v>
      </c>
      <c r="G759" s="26">
        <v>0</v>
      </c>
      <c r="H759" s="75">
        <v>0</v>
      </c>
      <c r="I759" s="76">
        <v>0</v>
      </c>
      <c r="J759" s="26">
        <v>0</v>
      </c>
      <c r="K759" s="39">
        <v>0</v>
      </c>
      <c r="L759" s="25">
        <v>1882</v>
      </c>
      <c r="M759" s="39">
        <v>1882</v>
      </c>
      <c r="N759" s="75">
        <v>0</v>
      </c>
      <c r="O759" s="76">
        <v>207.20819999999995</v>
      </c>
      <c r="P759" s="26">
        <v>207.20819999999995</v>
      </c>
      <c r="Q759" s="39">
        <v>0</v>
      </c>
      <c r="R759" s="39">
        <v>1674.7918</v>
      </c>
      <c r="S759" s="40">
        <v>1674.7918</v>
      </c>
      <c r="T759" s="100" t="s">
        <v>62</v>
      </c>
    </row>
    <row r="760" spans="1:20" outlineLevel="3" x14ac:dyDescent="0.3">
      <c r="A760" s="35" t="s">
        <v>146</v>
      </c>
      <c r="B760" s="75">
        <v>0</v>
      </c>
      <c r="C760" s="76">
        <v>0</v>
      </c>
      <c r="D760" s="77">
        <v>0</v>
      </c>
      <c r="E760" s="75">
        <v>0</v>
      </c>
      <c r="F760" s="76">
        <v>0</v>
      </c>
      <c r="G760" s="26">
        <v>0</v>
      </c>
      <c r="H760" s="75">
        <v>0</v>
      </c>
      <c r="I760" s="76">
        <v>0</v>
      </c>
      <c r="J760" s="26">
        <v>0</v>
      </c>
      <c r="K760" s="39">
        <v>0</v>
      </c>
      <c r="L760" s="25">
        <v>150</v>
      </c>
      <c r="M760" s="39">
        <v>150</v>
      </c>
      <c r="N760" s="75">
        <v>0</v>
      </c>
      <c r="O760" s="76">
        <v>16.514999999999997</v>
      </c>
      <c r="P760" s="26">
        <v>16.514999999999997</v>
      </c>
      <c r="Q760" s="39">
        <v>0</v>
      </c>
      <c r="R760" s="39">
        <v>133.48500000000001</v>
      </c>
      <c r="S760" s="40">
        <v>133.48500000000001</v>
      </c>
      <c r="T760" s="100" t="s">
        <v>62</v>
      </c>
    </row>
    <row r="761" spans="1:20" outlineLevel="3" x14ac:dyDescent="0.3">
      <c r="A761" s="35" t="s">
        <v>146</v>
      </c>
      <c r="B761" s="75">
        <v>0</v>
      </c>
      <c r="C761" s="76">
        <v>10.3</v>
      </c>
      <c r="D761" s="77">
        <v>10.3</v>
      </c>
      <c r="E761" s="75">
        <v>0</v>
      </c>
      <c r="F761" s="76">
        <v>1.1340299999999999</v>
      </c>
      <c r="G761" s="26">
        <v>1.1340299999999999</v>
      </c>
      <c r="H761" s="75">
        <v>0</v>
      </c>
      <c r="I761" s="76">
        <v>9.1659700000000015</v>
      </c>
      <c r="J761" s="26">
        <v>9.1659700000000015</v>
      </c>
      <c r="K761" s="39">
        <v>0</v>
      </c>
      <c r="L761" s="25">
        <v>10.3</v>
      </c>
      <c r="M761" s="39">
        <v>10.3</v>
      </c>
      <c r="N761" s="75">
        <v>0</v>
      </c>
      <c r="O761" s="76">
        <v>1.1340299999999999</v>
      </c>
      <c r="P761" s="26">
        <v>1.1340299999999999</v>
      </c>
      <c r="Q761" s="39">
        <v>0</v>
      </c>
      <c r="R761" s="39">
        <v>9.1659700000000015</v>
      </c>
      <c r="S761" s="40">
        <v>9.1659700000000015</v>
      </c>
      <c r="T761" s="100" t="s">
        <v>62</v>
      </c>
    </row>
    <row r="762" spans="1:20" outlineLevel="3" x14ac:dyDescent="0.3">
      <c r="A762" s="35" t="s">
        <v>146</v>
      </c>
      <c r="B762" s="75">
        <v>0</v>
      </c>
      <c r="C762" s="76">
        <v>35686.370000000003</v>
      </c>
      <c r="D762" s="77">
        <v>35686.370000000003</v>
      </c>
      <c r="E762" s="75">
        <v>0</v>
      </c>
      <c r="F762" s="76">
        <v>3929.0693369999995</v>
      </c>
      <c r="G762" s="26">
        <v>3929.0693369999995</v>
      </c>
      <c r="H762" s="75">
        <v>0</v>
      </c>
      <c r="I762" s="76">
        <v>31757.300663000002</v>
      </c>
      <c r="J762" s="26">
        <v>31757.300663000002</v>
      </c>
      <c r="K762" s="39">
        <v>0</v>
      </c>
      <c r="L762" s="25">
        <v>43041.570000000007</v>
      </c>
      <c r="M762" s="39">
        <v>43041.570000000007</v>
      </c>
      <c r="N762" s="75">
        <v>0</v>
      </c>
      <c r="O762" s="76">
        <v>4738.8768569999993</v>
      </c>
      <c r="P762" s="26">
        <v>4738.8768569999993</v>
      </c>
      <c r="Q762" s="39">
        <v>0</v>
      </c>
      <c r="R762" s="39">
        <v>38302.693143000011</v>
      </c>
      <c r="S762" s="40">
        <v>38302.693143000011</v>
      </c>
      <c r="T762" s="100" t="s">
        <v>62</v>
      </c>
    </row>
    <row r="763" spans="1:20" outlineLevel="3" x14ac:dyDescent="0.3">
      <c r="A763" s="35" t="s">
        <v>146</v>
      </c>
      <c r="B763" s="75">
        <v>0</v>
      </c>
      <c r="C763" s="76">
        <v>5693.12</v>
      </c>
      <c r="D763" s="77">
        <v>5693.12</v>
      </c>
      <c r="E763" s="75">
        <v>0</v>
      </c>
      <c r="F763" s="76">
        <v>626.81251199999986</v>
      </c>
      <c r="G763" s="26">
        <v>626.81251199999986</v>
      </c>
      <c r="H763" s="75">
        <v>0</v>
      </c>
      <c r="I763" s="76">
        <v>5066.3074880000004</v>
      </c>
      <c r="J763" s="26">
        <v>5066.3074880000004</v>
      </c>
      <c r="K763" s="39">
        <v>0</v>
      </c>
      <c r="L763" s="25">
        <v>5873.18</v>
      </c>
      <c r="M763" s="39">
        <v>5873.18</v>
      </c>
      <c r="N763" s="75">
        <v>0</v>
      </c>
      <c r="O763" s="76">
        <v>646.63711799999987</v>
      </c>
      <c r="P763" s="26">
        <v>646.63711799999987</v>
      </c>
      <c r="Q763" s="39">
        <v>0</v>
      </c>
      <c r="R763" s="39">
        <v>5226.5428820000006</v>
      </c>
      <c r="S763" s="40">
        <v>5226.5428820000006</v>
      </c>
      <c r="T763" s="100" t="s">
        <v>62</v>
      </c>
    </row>
    <row r="764" spans="1:20" outlineLevel="3" x14ac:dyDescent="0.3">
      <c r="A764" s="35" t="s">
        <v>146</v>
      </c>
      <c r="B764" s="75">
        <v>0</v>
      </c>
      <c r="C764" s="76">
        <v>81159.81</v>
      </c>
      <c r="D764" s="77">
        <v>81159.81</v>
      </c>
      <c r="E764" s="75">
        <v>0</v>
      </c>
      <c r="F764" s="76">
        <v>8935.695080999998</v>
      </c>
      <c r="G764" s="26">
        <v>8935.695080999998</v>
      </c>
      <c r="H764" s="75">
        <v>0</v>
      </c>
      <c r="I764" s="76">
        <v>72224.114919</v>
      </c>
      <c r="J764" s="26">
        <v>72224.114919</v>
      </c>
      <c r="K764" s="39">
        <v>0</v>
      </c>
      <c r="L764" s="25">
        <v>226441.14</v>
      </c>
      <c r="M764" s="39">
        <v>226441.14</v>
      </c>
      <c r="N764" s="75">
        <v>0</v>
      </c>
      <c r="O764" s="76">
        <v>24931.169513999997</v>
      </c>
      <c r="P764" s="26">
        <v>24931.169513999997</v>
      </c>
      <c r="Q764" s="39">
        <v>0</v>
      </c>
      <c r="R764" s="39">
        <v>201509.97048600001</v>
      </c>
      <c r="S764" s="40">
        <v>201509.97048600001</v>
      </c>
      <c r="T764" s="100" t="s">
        <v>62</v>
      </c>
    </row>
    <row r="765" spans="1:20" outlineLevel="3" x14ac:dyDescent="0.3">
      <c r="A765" s="35" t="s">
        <v>146</v>
      </c>
      <c r="B765" s="75">
        <v>0</v>
      </c>
      <c r="C765" s="76">
        <v>126539.58</v>
      </c>
      <c r="D765" s="77">
        <v>126539.58</v>
      </c>
      <c r="E765" s="75">
        <v>0</v>
      </c>
      <c r="F765" s="76">
        <v>13932.007757999998</v>
      </c>
      <c r="G765" s="26">
        <v>13932.007757999998</v>
      </c>
      <c r="H765" s="75">
        <v>0</v>
      </c>
      <c r="I765" s="76">
        <v>112607.57224200001</v>
      </c>
      <c r="J765" s="26">
        <v>112607.57224200001</v>
      </c>
      <c r="K765" s="39">
        <v>0</v>
      </c>
      <c r="L765" s="25">
        <v>365123.17000000004</v>
      </c>
      <c r="M765" s="39">
        <v>365123.17000000004</v>
      </c>
      <c r="N765" s="75">
        <v>0</v>
      </c>
      <c r="O765" s="76">
        <v>40200.061016999993</v>
      </c>
      <c r="P765" s="26">
        <v>40200.061016999993</v>
      </c>
      <c r="Q765" s="39">
        <v>0</v>
      </c>
      <c r="R765" s="39">
        <v>324923.10898300004</v>
      </c>
      <c r="S765" s="40">
        <v>324923.10898300004</v>
      </c>
      <c r="T765" s="100" t="s">
        <v>62</v>
      </c>
    </row>
    <row r="766" spans="1:20" outlineLevel="3" x14ac:dyDescent="0.3">
      <c r="A766" s="35" t="s">
        <v>146</v>
      </c>
      <c r="B766" s="75">
        <v>0</v>
      </c>
      <c r="C766" s="76">
        <v>1948.6</v>
      </c>
      <c r="D766" s="77">
        <v>1948.6</v>
      </c>
      <c r="E766" s="75">
        <v>0</v>
      </c>
      <c r="F766" s="76">
        <v>214.54085999999995</v>
      </c>
      <c r="G766" s="26">
        <v>214.54085999999995</v>
      </c>
      <c r="H766" s="75">
        <v>0</v>
      </c>
      <c r="I766" s="76">
        <v>1734.0591399999998</v>
      </c>
      <c r="J766" s="26">
        <v>1734.0591399999998</v>
      </c>
      <c r="K766" s="39">
        <v>0</v>
      </c>
      <c r="L766" s="25">
        <v>8489.7999999999993</v>
      </c>
      <c r="M766" s="39">
        <v>8489.7999999999993</v>
      </c>
      <c r="N766" s="75">
        <v>0</v>
      </c>
      <c r="O766" s="76">
        <v>934.72697999999968</v>
      </c>
      <c r="P766" s="26">
        <v>934.72697999999968</v>
      </c>
      <c r="Q766" s="39">
        <v>0</v>
      </c>
      <c r="R766" s="39">
        <v>7555.0730199999998</v>
      </c>
      <c r="S766" s="40">
        <v>7555.0730199999998</v>
      </c>
      <c r="T766" s="100" t="s">
        <v>62</v>
      </c>
    </row>
    <row r="767" spans="1:20" outlineLevel="3" x14ac:dyDescent="0.3">
      <c r="A767" s="35" t="s">
        <v>146</v>
      </c>
      <c r="B767" s="75">
        <v>0</v>
      </c>
      <c r="C767" s="76">
        <v>129.94999999999999</v>
      </c>
      <c r="D767" s="77">
        <v>129.94999999999999</v>
      </c>
      <c r="E767" s="75">
        <v>0</v>
      </c>
      <c r="F767" s="76">
        <v>14.307494999999996</v>
      </c>
      <c r="G767" s="26">
        <v>14.307494999999996</v>
      </c>
      <c r="H767" s="75">
        <v>0</v>
      </c>
      <c r="I767" s="76">
        <v>115.642505</v>
      </c>
      <c r="J767" s="26">
        <v>115.642505</v>
      </c>
      <c r="K767" s="39">
        <v>0</v>
      </c>
      <c r="L767" s="25">
        <v>129.94999999999999</v>
      </c>
      <c r="M767" s="39">
        <v>129.94999999999999</v>
      </c>
      <c r="N767" s="75">
        <v>0</v>
      </c>
      <c r="O767" s="76">
        <v>14.307494999999996</v>
      </c>
      <c r="P767" s="26">
        <v>14.307494999999996</v>
      </c>
      <c r="Q767" s="39">
        <v>0</v>
      </c>
      <c r="R767" s="39">
        <v>115.642505</v>
      </c>
      <c r="S767" s="40">
        <v>115.642505</v>
      </c>
      <c r="T767" s="100" t="s">
        <v>62</v>
      </c>
    </row>
    <row r="768" spans="1:20" outlineLevel="3" x14ac:dyDescent="0.3">
      <c r="A768" s="35" t="s">
        <v>146</v>
      </c>
      <c r="B768" s="75">
        <v>0</v>
      </c>
      <c r="C768" s="76">
        <v>3550</v>
      </c>
      <c r="D768" s="77">
        <v>3550</v>
      </c>
      <c r="E768" s="75">
        <v>0</v>
      </c>
      <c r="F768" s="76">
        <v>390.8549999999999</v>
      </c>
      <c r="G768" s="26">
        <v>390.8549999999999</v>
      </c>
      <c r="H768" s="75">
        <v>0</v>
      </c>
      <c r="I768" s="76">
        <v>3159.145</v>
      </c>
      <c r="J768" s="26">
        <v>3159.145</v>
      </c>
      <c r="K768" s="39">
        <v>0</v>
      </c>
      <c r="L768" s="25">
        <v>3550</v>
      </c>
      <c r="M768" s="39">
        <v>3550</v>
      </c>
      <c r="N768" s="75">
        <v>0</v>
      </c>
      <c r="O768" s="76">
        <v>390.8549999999999</v>
      </c>
      <c r="P768" s="26">
        <v>390.8549999999999</v>
      </c>
      <c r="Q768" s="39">
        <v>0</v>
      </c>
      <c r="R768" s="39">
        <v>3159.145</v>
      </c>
      <c r="S768" s="40">
        <v>3159.145</v>
      </c>
      <c r="T768" s="100" t="s">
        <v>62</v>
      </c>
    </row>
    <row r="769" spans="1:20" outlineLevel="3" x14ac:dyDescent="0.3">
      <c r="A769" s="35" t="s">
        <v>146</v>
      </c>
      <c r="B769" s="75">
        <v>0</v>
      </c>
      <c r="C769" s="76">
        <v>536.51</v>
      </c>
      <c r="D769" s="77">
        <v>536.51</v>
      </c>
      <c r="E769" s="75">
        <v>0</v>
      </c>
      <c r="F769" s="76">
        <v>59.069750999999989</v>
      </c>
      <c r="G769" s="26">
        <v>59.069750999999989</v>
      </c>
      <c r="H769" s="75">
        <v>0</v>
      </c>
      <c r="I769" s="76">
        <v>477.44024899999999</v>
      </c>
      <c r="J769" s="26">
        <v>477.44024899999999</v>
      </c>
      <c r="K769" s="39">
        <v>0</v>
      </c>
      <c r="L769" s="25">
        <v>7999.77</v>
      </c>
      <c r="M769" s="39">
        <v>7999.77</v>
      </c>
      <c r="N769" s="75">
        <v>0</v>
      </c>
      <c r="O769" s="76">
        <v>880.77467699999988</v>
      </c>
      <c r="P769" s="26">
        <v>880.77467699999988</v>
      </c>
      <c r="Q769" s="39">
        <v>0</v>
      </c>
      <c r="R769" s="39">
        <v>7118.995323000001</v>
      </c>
      <c r="S769" s="40">
        <v>7118.995323000001</v>
      </c>
      <c r="T769" s="100" t="s">
        <v>62</v>
      </c>
    </row>
    <row r="770" spans="1:20" outlineLevel="3" x14ac:dyDescent="0.3">
      <c r="A770" s="35" t="s">
        <v>146</v>
      </c>
      <c r="B770" s="75">
        <v>0</v>
      </c>
      <c r="C770" s="76">
        <v>284119.95</v>
      </c>
      <c r="D770" s="77">
        <v>284119.95</v>
      </c>
      <c r="E770" s="75">
        <v>0</v>
      </c>
      <c r="F770" s="76">
        <v>31281.606494999993</v>
      </c>
      <c r="G770" s="26">
        <v>31281.606494999993</v>
      </c>
      <c r="H770" s="75">
        <v>0</v>
      </c>
      <c r="I770" s="76">
        <v>252838.34350500003</v>
      </c>
      <c r="J770" s="26">
        <v>252838.34350500003</v>
      </c>
      <c r="K770" s="39">
        <v>0</v>
      </c>
      <c r="L770" s="25">
        <v>423868.92000000004</v>
      </c>
      <c r="M770" s="39">
        <v>423868.92000000004</v>
      </c>
      <c r="N770" s="75">
        <v>0</v>
      </c>
      <c r="O770" s="76">
        <v>46667.968091999996</v>
      </c>
      <c r="P770" s="26">
        <v>46667.968091999996</v>
      </c>
      <c r="Q770" s="39">
        <v>0</v>
      </c>
      <c r="R770" s="39">
        <v>377200.95190800005</v>
      </c>
      <c r="S770" s="40">
        <v>377200.95190800005</v>
      </c>
      <c r="T770" s="100" t="s">
        <v>62</v>
      </c>
    </row>
    <row r="771" spans="1:20" outlineLevel="2" x14ac:dyDescent="0.3">
      <c r="A771" s="35"/>
      <c r="B771" s="75">
        <v>0</v>
      </c>
      <c r="C771" s="76">
        <v>615998.46</v>
      </c>
      <c r="D771" s="77">
        <v>615998.46</v>
      </c>
      <c r="E771" s="75">
        <v>0</v>
      </c>
      <c r="F771" s="76">
        <v>67821.430445999998</v>
      </c>
      <c r="G771" s="26">
        <v>67821.430445999998</v>
      </c>
      <c r="H771" s="75">
        <v>0</v>
      </c>
      <c r="I771" s="76">
        <v>548177.02955400012</v>
      </c>
      <c r="J771" s="26">
        <v>548177.02955400012</v>
      </c>
      <c r="K771" s="39">
        <v>0</v>
      </c>
      <c r="L771" s="25">
        <v>1253479.48</v>
      </c>
      <c r="M771" s="39">
        <v>1253479.48</v>
      </c>
      <c r="N771" s="75">
        <v>0</v>
      </c>
      <c r="O771" s="76">
        <v>138008.09074799996</v>
      </c>
      <c r="P771" s="26">
        <v>138008.09074799996</v>
      </c>
      <c r="Q771" s="39">
        <v>0</v>
      </c>
      <c r="R771" s="39">
        <v>1115471.389252</v>
      </c>
      <c r="S771" s="40">
        <v>1115471.389252</v>
      </c>
      <c r="T771" s="106" t="s">
        <v>272</v>
      </c>
    </row>
    <row r="772" spans="1:20" outlineLevel="3" x14ac:dyDescent="0.3">
      <c r="A772" s="35" t="s">
        <v>146</v>
      </c>
      <c r="B772" s="75">
        <v>0</v>
      </c>
      <c r="C772" s="76">
        <v>319.14999999999998</v>
      </c>
      <c r="D772" s="77">
        <v>319.14999999999998</v>
      </c>
      <c r="E772" s="75">
        <v>0</v>
      </c>
      <c r="F772" s="76">
        <v>25.500084999999988</v>
      </c>
      <c r="G772" s="26">
        <v>25.500084999999988</v>
      </c>
      <c r="H772" s="75">
        <v>0</v>
      </c>
      <c r="I772" s="76">
        <v>293.64991499999996</v>
      </c>
      <c r="J772" s="26">
        <v>293.64991499999996</v>
      </c>
      <c r="K772" s="39">
        <v>0</v>
      </c>
      <c r="L772" s="25">
        <v>1427.7399999999998</v>
      </c>
      <c r="M772" s="39">
        <v>1427.7399999999998</v>
      </c>
      <c r="N772" s="75">
        <v>0</v>
      </c>
      <c r="O772" s="76">
        <v>114.07642599999994</v>
      </c>
      <c r="P772" s="26">
        <v>114.07642599999994</v>
      </c>
      <c r="Q772" s="39">
        <v>0</v>
      </c>
      <c r="R772" s="39">
        <v>1313.6635739999999</v>
      </c>
      <c r="S772" s="40">
        <v>1313.6635739999999</v>
      </c>
      <c r="T772" s="100" t="s">
        <v>50</v>
      </c>
    </row>
    <row r="773" spans="1:20" outlineLevel="2" x14ac:dyDescent="0.3">
      <c r="A773" s="35"/>
      <c r="B773" s="75">
        <v>0</v>
      </c>
      <c r="C773" s="76">
        <v>319.14999999999998</v>
      </c>
      <c r="D773" s="77">
        <v>319.14999999999998</v>
      </c>
      <c r="E773" s="75">
        <v>0</v>
      </c>
      <c r="F773" s="76">
        <v>25.500084999999988</v>
      </c>
      <c r="G773" s="26">
        <v>25.500084999999988</v>
      </c>
      <c r="H773" s="75">
        <v>0</v>
      </c>
      <c r="I773" s="76">
        <v>293.64991499999996</v>
      </c>
      <c r="J773" s="26">
        <v>293.64991499999996</v>
      </c>
      <c r="K773" s="39">
        <v>0</v>
      </c>
      <c r="L773" s="25">
        <v>1427.7399999999998</v>
      </c>
      <c r="M773" s="39">
        <v>1427.7399999999998</v>
      </c>
      <c r="N773" s="75">
        <v>0</v>
      </c>
      <c r="O773" s="76">
        <v>114.07642599999994</v>
      </c>
      <c r="P773" s="26">
        <v>114.07642599999994</v>
      </c>
      <c r="Q773" s="39">
        <v>0</v>
      </c>
      <c r="R773" s="39">
        <v>1313.6635739999999</v>
      </c>
      <c r="S773" s="40">
        <v>1313.6635739999999</v>
      </c>
      <c r="T773" s="106" t="s">
        <v>275</v>
      </c>
    </row>
    <row r="774" spans="1:20" outlineLevel="3" x14ac:dyDescent="0.3">
      <c r="A774" s="35" t="s">
        <v>146</v>
      </c>
      <c r="B774" s="75">
        <v>0</v>
      </c>
      <c r="C774" s="76">
        <v>13128.53</v>
      </c>
      <c r="D774" s="77">
        <v>13128.53</v>
      </c>
      <c r="E774" s="75">
        <v>0</v>
      </c>
      <c r="F774" s="76">
        <v>1459.8925359999996</v>
      </c>
      <c r="G774" s="26">
        <v>1459.8925359999996</v>
      </c>
      <c r="H774" s="75">
        <v>0</v>
      </c>
      <c r="I774" s="76">
        <v>11668.637464000001</v>
      </c>
      <c r="J774" s="26">
        <v>11668.637464000001</v>
      </c>
      <c r="K774" s="39">
        <v>0</v>
      </c>
      <c r="L774" s="25">
        <v>37507.480000000003</v>
      </c>
      <c r="M774" s="39">
        <v>37507.480000000003</v>
      </c>
      <c r="N774" s="75">
        <v>0</v>
      </c>
      <c r="O774" s="76">
        <v>4170.8317759999991</v>
      </c>
      <c r="P774" s="26">
        <v>4170.8317759999991</v>
      </c>
      <c r="Q774" s="39">
        <v>0</v>
      </c>
      <c r="R774" s="39">
        <v>33336.648224000004</v>
      </c>
      <c r="S774" s="40">
        <v>33336.648224000004</v>
      </c>
      <c r="T774" s="100" t="s">
        <v>47</v>
      </c>
    </row>
    <row r="775" spans="1:20" outlineLevel="2" x14ac:dyDescent="0.3">
      <c r="A775" s="35"/>
      <c r="B775" s="75">
        <v>0</v>
      </c>
      <c r="C775" s="76">
        <v>13128.53</v>
      </c>
      <c r="D775" s="77">
        <v>13128.53</v>
      </c>
      <c r="E775" s="75">
        <v>0</v>
      </c>
      <c r="F775" s="76">
        <v>1459.8925359999996</v>
      </c>
      <c r="G775" s="26">
        <v>1459.8925359999996</v>
      </c>
      <c r="H775" s="75">
        <v>0</v>
      </c>
      <c r="I775" s="76">
        <v>11668.637464000001</v>
      </c>
      <c r="J775" s="26">
        <v>11668.637464000001</v>
      </c>
      <c r="K775" s="39">
        <v>0</v>
      </c>
      <c r="L775" s="25">
        <v>37507.480000000003</v>
      </c>
      <c r="M775" s="39">
        <v>37507.480000000003</v>
      </c>
      <c r="N775" s="75">
        <v>0</v>
      </c>
      <c r="O775" s="76">
        <v>4170.8317759999991</v>
      </c>
      <c r="P775" s="26">
        <v>4170.8317759999991</v>
      </c>
      <c r="Q775" s="39">
        <v>0</v>
      </c>
      <c r="R775" s="39">
        <v>33336.648224000004</v>
      </c>
      <c r="S775" s="40">
        <v>33336.648224000004</v>
      </c>
      <c r="T775" s="106" t="s">
        <v>279</v>
      </c>
    </row>
    <row r="776" spans="1:20" outlineLevel="3" x14ac:dyDescent="0.3">
      <c r="A776" s="35" t="s">
        <v>146</v>
      </c>
      <c r="B776" s="75">
        <v>556.32000000000005</v>
      </c>
      <c r="C776" s="76">
        <v>0</v>
      </c>
      <c r="D776" s="77">
        <v>556.32000000000005</v>
      </c>
      <c r="E776" s="75">
        <v>0</v>
      </c>
      <c r="F776" s="76">
        <v>0</v>
      </c>
      <c r="G776" s="26">
        <v>0</v>
      </c>
      <c r="H776" s="75">
        <v>556.32000000000005</v>
      </c>
      <c r="I776" s="76">
        <v>0</v>
      </c>
      <c r="J776" s="26">
        <v>556.32000000000005</v>
      </c>
      <c r="K776" s="39">
        <v>1750.7000000000003</v>
      </c>
      <c r="L776" s="25">
        <v>0</v>
      </c>
      <c r="M776" s="39">
        <v>1750.7000000000003</v>
      </c>
      <c r="N776" s="75">
        <v>0</v>
      </c>
      <c r="O776" s="76">
        <v>0</v>
      </c>
      <c r="P776" s="26">
        <v>0</v>
      </c>
      <c r="Q776" s="39">
        <v>1750.7000000000003</v>
      </c>
      <c r="R776" s="39">
        <v>0</v>
      </c>
      <c r="S776" s="40">
        <v>1750.7000000000003</v>
      </c>
      <c r="T776" s="100" t="s">
        <v>63</v>
      </c>
    </row>
    <row r="777" spans="1:20" outlineLevel="3" x14ac:dyDescent="0.3">
      <c r="A777" s="35" t="s">
        <v>146</v>
      </c>
      <c r="B777" s="75">
        <v>0</v>
      </c>
      <c r="C777" s="76">
        <v>0</v>
      </c>
      <c r="D777" s="77">
        <v>0</v>
      </c>
      <c r="E777" s="75">
        <v>0</v>
      </c>
      <c r="F777" s="76">
        <v>0</v>
      </c>
      <c r="G777" s="26">
        <v>0</v>
      </c>
      <c r="H777" s="75">
        <v>0</v>
      </c>
      <c r="I777" s="76">
        <v>0</v>
      </c>
      <c r="J777" s="26">
        <v>0</v>
      </c>
      <c r="K777" s="39">
        <v>58.78</v>
      </c>
      <c r="L777" s="25">
        <v>0</v>
      </c>
      <c r="M777" s="39">
        <v>58.78</v>
      </c>
      <c r="N777" s="75">
        <v>0</v>
      </c>
      <c r="O777" s="76">
        <v>0</v>
      </c>
      <c r="P777" s="26">
        <v>0</v>
      </c>
      <c r="Q777" s="39">
        <v>58.78</v>
      </c>
      <c r="R777" s="39">
        <v>0</v>
      </c>
      <c r="S777" s="40">
        <v>58.78</v>
      </c>
      <c r="T777" s="100" t="s">
        <v>63</v>
      </c>
    </row>
    <row r="778" spans="1:20" outlineLevel="3" x14ac:dyDescent="0.3">
      <c r="A778" s="35" t="s">
        <v>146</v>
      </c>
      <c r="B778" s="75">
        <v>860</v>
      </c>
      <c r="C778" s="76">
        <v>0</v>
      </c>
      <c r="D778" s="77">
        <v>860</v>
      </c>
      <c r="E778" s="75">
        <v>0</v>
      </c>
      <c r="F778" s="76">
        <v>0</v>
      </c>
      <c r="G778" s="26">
        <v>0</v>
      </c>
      <c r="H778" s="75">
        <v>860</v>
      </c>
      <c r="I778" s="76">
        <v>0</v>
      </c>
      <c r="J778" s="26">
        <v>860</v>
      </c>
      <c r="K778" s="39">
        <v>3139</v>
      </c>
      <c r="L778" s="25">
        <v>0</v>
      </c>
      <c r="M778" s="39">
        <v>3139</v>
      </c>
      <c r="N778" s="75">
        <v>0</v>
      </c>
      <c r="O778" s="76">
        <v>0</v>
      </c>
      <c r="P778" s="26">
        <v>0</v>
      </c>
      <c r="Q778" s="39">
        <v>3139</v>
      </c>
      <c r="R778" s="39">
        <v>0</v>
      </c>
      <c r="S778" s="40">
        <v>3139</v>
      </c>
      <c r="T778" s="100" t="s">
        <v>63</v>
      </c>
    </row>
    <row r="779" spans="1:20" outlineLevel="3" x14ac:dyDescent="0.3">
      <c r="A779" s="35" t="s">
        <v>146</v>
      </c>
      <c r="B779" s="75">
        <v>0</v>
      </c>
      <c r="C779" s="76">
        <v>0</v>
      </c>
      <c r="D779" s="77">
        <v>0</v>
      </c>
      <c r="E779" s="75">
        <v>0</v>
      </c>
      <c r="F779" s="76">
        <v>0</v>
      </c>
      <c r="G779" s="26">
        <v>0</v>
      </c>
      <c r="H779" s="75">
        <v>0</v>
      </c>
      <c r="I779" s="76">
        <v>0</v>
      </c>
      <c r="J779" s="26">
        <v>0</v>
      </c>
      <c r="K779" s="39">
        <v>0</v>
      </c>
      <c r="L779" s="25">
        <v>0</v>
      </c>
      <c r="M779" s="39">
        <v>0</v>
      </c>
      <c r="N779" s="75">
        <v>0</v>
      </c>
      <c r="O779" s="76">
        <v>0</v>
      </c>
      <c r="P779" s="26">
        <v>0</v>
      </c>
      <c r="Q779" s="39">
        <v>0</v>
      </c>
      <c r="R779" s="39">
        <v>0</v>
      </c>
      <c r="S779" s="40">
        <v>0</v>
      </c>
      <c r="T779" s="100" t="s">
        <v>63</v>
      </c>
    </row>
    <row r="780" spans="1:20" outlineLevel="2" x14ac:dyDescent="0.3">
      <c r="A780" s="35"/>
      <c r="B780" s="75">
        <v>1416.3200000000002</v>
      </c>
      <c r="C780" s="76">
        <v>0</v>
      </c>
      <c r="D780" s="77">
        <v>1416.3200000000002</v>
      </c>
      <c r="E780" s="75">
        <v>0</v>
      </c>
      <c r="F780" s="76">
        <v>0</v>
      </c>
      <c r="G780" s="26">
        <v>0</v>
      </c>
      <c r="H780" s="75">
        <v>1416.3200000000002</v>
      </c>
      <c r="I780" s="76">
        <v>0</v>
      </c>
      <c r="J780" s="26">
        <v>1416.3200000000002</v>
      </c>
      <c r="K780" s="39">
        <v>4948.4800000000005</v>
      </c>
      <c r="L780" s="25">
        <v>0</v>
      </c>
      <c r="M780" s="39">
        <v>4948.4800000000005</v>
      </c>
      <c r="N780" s="75">
        <v>0</v>
      </c>
      <c r="O780" s="76">
        <v>0</v>
      </c>
      <c r="P780" s="26">
        <v>0</v>
      </c>
      <c r="Q780" s="39">
        <v>4948.4800000000005</v>
      </c>
      <c r="R780" s="39">
        <v>0</v>
      </c>
      <c r="S780" s="40">
        <v>4948.4800000000005</v>
      </c>
      <c r="T780" s="106" t="s">
        <v>266</v>
      </c>
    </row>
    <row r="781" spans="1:20" outlineLevel="3" x14ac:dyDescent="0.3">
      <c r="A781" s="35" t="s">
        <v>146</v>
      </c>
      <c r="B781" s="75">
        <v>-1731.86</v>
      </c>
      <c r="C781" s="76">
        <v>0</v>
      </c>
      <c r="D781" s="77">
        <v>-1731.86</v>
      </c>
      <c r="E781" s="75">
        <v>-1731.86</v>
      </c>
      <c r="F781" s="76">
        <v>0</v>
      </c>
      <c r="G781" s="26">
        <v>-1731.86</v>
      </c>
      <c r="H781" s="75">
        <v>0</v>
      </c>
      <c r="I781" s="76">
        <v>0</v>
      </c>
      <c r="J781" s="26">
        <v>0</v>
      </c>
      <c r="K781" s="39">
        <v>15861.64</v>
      </c>
      <c r="L781" s="25">
        <v>0</v>
      </c>
      <c r="M781" s="39">
        <v>15861.64</v>
      </c>
      <c r="N781" s="75">
        <v>15861.64</v>
      </c>
      <c r="O781" s="76">
        <v>0</v>
      </c>
      <c r="P781" s="26">
        <v>15861.64</v>
      </c>
      <c r="Q781" s="39">
        <v>0</v>
      </c>
      <c r="R781" s="39">
        <v>0</v>
      </c>
      <c r="S781" s="40">
        <v>0</v>
      </c>
      <c r="T781" s="100" t="s">
        <v>66</v>
      </c>
    </row>
    <row r="782" spans="1:20" outlineLevel="3" x14ac:dyDescent="0.3">
      <c r="A782" s="35" t="s">
        <v>146</v>
      </c>
      <c r="B782" s="75">
        <v>12.26</v>
      </c>
      <c r="C782" s="76">
        <v>0</v>
      </c>
      <c r="D782" s="77">
        <v>12.26</v>
      </c>
      <c r="E782" s="75">
        <v>12.26</v>
      </c>
      <c r="F782" s="76">
        <v>0</v>
      </c>
      <c r="G782" s="26">
        <v>12.26</v>
      </c>
      <c r="H782" s="75">
        <v>0</v>
      </c>
      <c r="I782" s="76">
        <v>0</v>
      </c>
      <c r="J782" s="26">
        <v>0</v>
      </c>
      <c r="K782" s="39">
        <v>24.52</v>
      </c>
      <c r="L782" s="25">
        <v>0</v>
      </c>
      <c r="M782" s="39">
        <v>24.52</v>
      </c>
      <c r="N782" s="75">
        <v>24.52</v>
      </c>
      <c r="O782" s="76">
        <v>0</v>
      </c>
      <c r="P782" s="26">
        <v>24.52</v>
      </c>
      <c r="Q782" s="39">
        <v>0</v>
      </c>
      <c r="R782" s="39">
        <v>0</v>
      </c>
      <c r="S782" s="40">
        <v>0</v>
      </c>
      <c r="T782" s="100" t="s">
        <v>66</v>
      </c>
    </row>
    <row r="783" spans="1:20" outlineLevel="3" x14ac:dyDescent="0.3">
      <c r="A783" s="35" t="s">
        <v>146</v>
      </c>
      <c r="B783" s="75">
        <v>0</v>
      </c>
      <c r="C783" s="76">
        <v>0</v>
      </c>
      <c r="D783" s="77">
        <v>0</v>
      </c>
      <c r="E783" s="75">
        <v>0</v>
      </c>
      <c r="F783" s="76">
        <v>0</v>
      </c>
      <c r="G783" s="26">
        <v>0</v>
      </c>
      <c r="H783" s="75">
        <v>0</v>
      </c>
      <c r="I783" s="76">
        <v>0</v>
      </c>
      <c r="J783" s="26">
        <v>0</v>
      </c>
      <c r="K783" s="39">
        <v>199.77</v>
      </c>
      <c r="L783" s="25">
        <v>0</v>
      </c>
      <c r="M783" s="39">
        <v>199.77</v>
      </c>
      <c r="N783" s="75">
        <v>199.77</v>
      </c>
      <c r="O783" s="76">
        <v>0</v>
      </c>
      <c r="P783" s="26">
        <v>199.77</v>
      </c>
      <c r="Q783" s="39">
        <v>0</v>
      </c>
      <c r="R783" s="39">
        <v>0</v>
      </c>
      <c r="S783" s="40">
        <v>0</v>
      </c>
      <c r="T783" s="100" t="s">
        <v>66</v>
      </c>
    </row>
    <row r="784" spans="1:20" outlineLevel="2" x14ac:dyDescent="0.3">
      <c r="A784" s="35"/>
      <c r="B784" s="75">
        <v>-1719.6</v>
      </c>
      <c r="C784" s="76">
        <v>0</v>
      </c>
      <c r="D784" s="77">
        <v>-1719.6</v>
      </c>
      <c r="E784" s="75">
        <v>-1719.6</v>
      </c>
      <c r="F784" s="76">
        <v>0</v>
      </c>
      <c r="G784" s="26">
        <v>-1719.6</v>
      </c>
      <c r="H784" s="75">
        <v>0</v>
      </c>
      <c r="I784" s="76">
        <v>0</v>
      </c>
      <c r="J784" s="26">
        <v>0</v>
      </c>
      <c r="K784" s="39">
        <v>16085.93</v>
      </c>
      <c r="L784" s="25">
        <v>0</v>
      </c>
      <c r="M784" s="39">
        <v>16085.93</v>
      </c>
      <c r="N784" s="75">
        <v>16085.93</v>
      </c>
      <c r="O784" s="76">
        <v>0</v>
      </c>
      <c r="P784" s="26">
        <v>16085.93</v>
      </c>
      <c r="Q784" s="39">
        <v>0</v>
      </c>
      <c r="R784" s="39">
        <v>0</v>
      </c>
      <c r="S784" s="40">
        <v>0</v>
      </c>
      <c r="T784" s="106" t="s">
        <v>273</v>
      </c>
    </row>
    <row r="785" spans="1:20" outlineLevel="3" x14ac:dyDescent="0.3">
      <c r="A785" s="35" t="s">
        <v>146</v>
      </c>
      <c r="B785" s="75">
        <v>0</v>
      </c>
      <c r="C785" s="76">
        <v>54366.17</v>
      </c>
      <c r="D785" s="77">
        <v>54366.17</v>
      </c>
      <c r="E785" s="75">
        <v>0</v>
      </c>
      <c r="F785" s="76">
        <v>5692.1379990000005</v>
      </c>
      <c r="G785" s="26">
        <v>5692.1379990000005</v>
      </c>
      <c r="H785" s="75">
        <v>0</v>
      </c>
      <c r="I785" s="76">
        <v>48674.032001</v>
      </c>
      <c r="J785" s="26">
        <v>48674.032001</v>
      </c>
      <c r="K785" s="39">
        <v>0</v>
      </c>
      <c r="L785" s="25">
        <v>176323.34999999998</v>
      </c>
      <c r="M785" s="39">
        <v>176323.34999999998</v>
      </c>
      <c r="N785" s="75">
        <v>0</v>
      </c>
      <c r="O785" s="76">
        <v>18461.054745000001</v>
      </c>
      <c r="P785" s="26">
        <v>18461.054745000001</v>
      </c>
      <c r="Q785" s="39">
        <v>0</v>
      </c>
      <c r="R785" s="39">
        <v>157862.29525499998</v>
      </c>
      <c r="S785" s="40">
        <v>157862.29525499998</v>
      </c>
      <c r="T785" s="100" t="s">
        <v>57</v>
      </c>
    </row>
    <row r="786" spans="1:20" outlineLevel="3" x14ac:dyDescent="0.3">
      <c r="A786" s="35" t="s">
        <v>146</v>
      </c>
      <c r="B786" s="75">
        <v>0</v>
      </c>
      <c r="C786" s="76">
        <v>7770.13</v>
      </c>
      <c r="D786" s="77">
        <v>7770.13</v>
      </c>
      <c r="E786" s="75">
        <v>0</v>
      </c>
      <c r="F786" s="76">
        <v>813.53261100000009</v>
      </c>
      <c r="G786" s="26">
        <v>813.53261100000009</v>
      </c>
      <c r="H786" s="75">
        <v>0</v>
      </c>
      <c r="I786" s="76">
        <v>6956.5973890000005</v>
      </c>
      <c r="J786" s="26">
        <v>6956.5973890000005</v>
      </c>
      <c r="K786" s="39">
        <v>0</v>
      </c>
      <c r="L786" s="25">
        <v>23705.23</v>
      </c>
      <c r="M786" s="39">
        <v>23705.23</v>
      </c>
      <c r="N786" s="75">
        <v>0</v>
      </c>
      <c r="O786" s="76">
        <v>2481.9375810000001</v>
      </c>
      <c r="P786" s="26">
        <v>2481.9375810000001</v>
      </c>
      <c r="Q786" s="39">
        <v>0</v>
      </c>
      <c r="R786" s="39">
        <v>21223.292418999998</v>
      </c>
      <c r="S786" s="40">
        <v>21223.292418999998</v>
      </c>
      <c r="T786" s="100" t="s">
        <v>57</v>
      </c>
    </row>
    <row r="787" spans="1:20" outlineLevel="3" x14ac:dyDescent="0.3">
      <c r="A787" s="35" t="s">
        <v>146</v>
      </c>
      <c r="B787" s="75">
        <v>0</v>
      </c>
      <c r="C787" s="76">
        <v>13091.99</v>
      </c>
      <c r="D787" s="77">
        <v>13091.99</v>
      </c>
      <c r="E787" s="75">
        <v>0</v>
      </c>
      <c r="F787" s="76">
        <v>1370.7313530000001</v>
      </c>
      <c r="G787" s="26">
        <v>1370.7313530000001</v>
      </c>
      <c r="H787" s="75">
        <v>0</v>
      </c>
      <c r="I787" s="76">
        <v>11721.258646999999</v>
      </c>
      <c r="J787" s="26">
        <v>11721.258646999999</v>
      </c>
      <c r="K787" s="39">
        <v>0</v>
      </c>
      <c r="L787" s="25">
        <v>-7224.67</v>
      </c>
      <c r="M787" s="39">
        <v>-7224.67</v>
      </c>
      <c r="N787" s="75">
        <v>0</v>
      </c>
      <c r="O787" s="76">
        <v>-756.42294900000013</v>
      </c>
      <c r="P787" s="26">
        <v>-756.42294900000013</v>
      </c>
      <c r="Q787" s="39">
        <v>0</v>
      </c>
      <c r="R787" s="39">
        <v>-6468.2470510000003</v>
      </c>
      <c r="S787" s="40">
        <v>-6468.2470510000003</v>
      </c>
      <c r="T787" s="100" t="s">
        <v>57</v>
      </c>
    </row>
    <row r="788" spans="1:20" outlineLevel="3" x14ac:dyDescent="0.3">
      <c r="A788" s="35" t="s">
        <v>146</v>
      </c>
      <c r="B788" s="75">
        <v>0</v>
      </c>
      <c r="C788" s="76">
        <v>0</v>
      </c>
      <c r="D788" s="77">
        <v>0</v>
      </c>
      <c r="E788" s="75">
        <v>0</v>
      </c>
      <c r="F788" s="76">
        <v>0</v>
      </c>
      <c r="G788" s="26">
        <v>0</v>
      </c>
      <c r="H788" s="75">
        <v>0</v>
      </c>
      <c r="I788" s="76">
        <v>0</v>
      </c>
      <c r="J788" s="26">
        <v>0</v>
      </c>
      <c r="K788" s="39">
        <v>0</v>
      </c>
      <c r="L788" s="25">
        <v>1755</v>
      </c>
      <c r="M788" s="39">
        <v>1755</v>
      </c>
      <c r="N788" s="75">
        <v>0</v>
      </c>
      <c r="O788" s="76">
        <v>183.74850000000004</v>
      </c>
      <c r="P788" s="26">
        <v>183.74850000000004</v>
      </c>
      <c r="Q788" s="39">
        <v>0</v>
      </c>
      <c r="R788" s="39">
        <v>1571.2514999999999</v>
      </c>
      <c r="S788" s="40">
        <v>1571.2514999999999</v>
      </c>
      <c r="T788" s="100" t="s">
        <v>57</v>
      </c>
    </row>
    <row r="789" spans="1:20" outlineLevel="3" x14ac:dyDescent="0.3">
      <c r="A789" s="35" t="s">
        <v>146</v>
      </c>
      <c r="B789" s="75">
        <v>0</v>
      </c>
      <c r="C789" s="76">
        <v>5070</v>
      </c>
      <c r="D789" s="77">
        <v>5070</v>
      </c>
      <c r="E789" s="75">
        <v>0</v>
      </c>
      <c r="F789" s="76">
        <v>530.82900000000006</v>
      </c>
      <c r="G789" s="26">
        <v>530.82900000000006</v>
      </c>
      <c r="H789" s="75">
        <v>0</v>
      </c>
      <c r="I789" s="76">
        <v>4539.1710000000003</v>
      </c>
      <c r="J789" s="26">
        <v>4539.1710000000003</v>
      </c>
      <c r="K789" s="39">
        <v>0</v>
      </c>
      <c r="L789" s="25">
        <v>6851</v>
      </c>
      <c r="M789" s="39">
        <v>6851</v>
      </c>
      <c r="N789" s="75">
        <v>0</v>
      </c>
      <c r="O789" s="76">
        <v>717.29970000000014</v>
      </c>
      <c r="P789" s="26">
        <v>717.29970000000014</v>
      </c>
      <c r="Q789" s="39">
        <v>0</v>
      </c>
      <c r="R789" s="39">
        <v>6133.7002999999995</v>
      </c>
      <c r="S789" s="40">
        <v>6133.7002999999995</v>
      </c>
      <c r="T789" s="100" t="s">
        <v>57</v>
      </c>
    </row>
    <row r="790" spans="1:20" outlineLevel="3" x14ac:dyDescent="0.3">
      <c r="A790" s="35" t="s">
        <v>146</v>
      </c>
      <c r="B790" s="75">
        <v>0</v>
      </c>
      <c r="C790" s="76">
        <v>0</v>
      </c>
      <c r="D790" s="77">
        <v>0</v>
      </c>
      <c r="E790" s="75">
        <v>0</v>
      </c>
      <c r="F790" s="76">
        <v>0</v>
      </c>
      <c r="G790" s="26">
        <v>0</v>
      </c>
      <c r="H790" s="75">
        <v>0</v>
      </c>
      <c r="I790" s="76">
        <v>0</v>
      </c>
      <c r="J790" s="26">
        <v>0</v>
      </c>
      <c r="K790" s="39">
        <v>0</v>
      </c>
      <c r="L790" s="25">
        <v>1199.4000000000001</v>
      </c>
      <c r="M790" s="39">
        <v>1199.4000000000001</v>
      </c>
      <c r="N790" s="75">
        <v>0</v>
      </c>
      <c r="O790" s="76">
        <v>125.57718000000003</v>
      </c>
      <c r="P790" s="26">
        <v>125.57718000000003</v>
      </c>
      <c r="Q790" s="39">
        <v>0</v>
      </c>
      <c r="R790" s="39">
        <v>1073.8228200000001</v>
      </c>
      <c r="S790" s="40">
        <v>1073.8228200000001</v>
      </c>
      <c r="T790" s="100" t="s">
        <v>57</v>
      </c>
    </row>
    <row r="791" spans="1:20" outlineLevel="3" x14ac:dyDescent="0.3">
      <c r="A791" s="35" t="s">
        <v>146</v>
      </c>
      <c r="B791" s="75">
        <v>0</v>
      </c>
      <c r="C791" s="76">
        <v>627</v>
      </c>
      <c r="D791" s="77">
        <v>627</v>
      </c>
      <c r="E791" s="75">
        <v>0</v>
      </c>
      <c r="F791" s="76">
        <v>65.646900000000016</v>
      </c>
      <c r="G791" s="26">
        <v>65.646900000000016</v>
      </c>
      <c r="H791" s="75">
        <v>0</v>
      </c>
      <c r="I791" s="76">
        <v>561.35310000000004</v>
      </c>
      <c r="J791" s="26">
        <v>561.35310000000004</v>
      </c>
      <c r="K791" s="39">
        <v>0</v>
      </c>
      <c r="L791" s="25">
        <v>6406</v>
      </c>
      <c r="M791" s="39">
        <v>6406</v>
      </c>
      <c r="N791" s="75">
        <v>0</v>
      </c>
      <c r="O791" s="76">
        <v>670.70820000000015</v>
      </c>
      <c r="P791" s="26">
        <v>670.70820000000015</v>
      </c>
      <c r="Q791" s="39">
        <v>0</v>
      </c>
      <c r="R791" s="39">
        <v>5735.2918</v>
      </c>
      <c r="S791" s="40">
        <v>5735.2918</v>
      </c>
      <c r="T791" s="100" t="s">
        <v>57</v>
      </c>
    </row>
    <row r="792" spans="1:20" outlineLevel="3" x14ac:dyDescent="0.3">
      <c r="A792" s="35" t="s">
        <v>146</v>
      </c>
      <c r="B792" s="75">
        <v>0</v>
      </c>
      <c r="C792" s="76">
        <v>20701.36</v>
      </c>
      <c r="D792" s="77">
        <v>20701.36</v>
      </c>
      <c r="E792" s="75">
        <v>0</v>
      </c>
      <c r="F792" s="76">
        <v>2167.4323920000002</v>
      </c>
      <c r="G792" s="26">
        <v>2167.4323920000002</v>
      </c>
      <c r="H792" s="75">
        <v>0</v>
      </c>
      <c r="I792" s="76">
        <v>18533.927608000002</v>
      </c>
      <c r="J792" s="26">
        <v>18533.927608000002</v>
      </c>
      <c r="K792" s="39">
        <v>0</v>
      </c>
      <c r="L792" s="25">
        <v>61783.5</v>
      </c>
      <c r="M792" s="39">
        <v>61783.5</v>
      </c>
      <c r="N792" s="75">
        <v>0</v>
      </c>
      <c r="O792" s="76">
        <v>6468.7324500000013</v>
      </c>
      <c r="P792" s="26">
        <v>6468.7324500000013</v>
      </c>
      <c r="Q792" s="39">
        <v>0</v>
      </c>
      <c r="R792" s="39">
        <v>55314.767549999997</v>
      </c>
      <c r="S792" s="40">
        <v>55314.767549999997</v>
      </c>
      <c r="T792" s="100" t="s">
        <v>57</v>
      </c>
    </row>
    <row r="793" spans="1:20" outlineLevel="3" x14ac:dyDescent="0.3">
      <c r="A793" s="35" t="s">
        <v>146</v>
      </c>
      <c r="B793" s="75">
        <v>0</v>
      </c>
      <c r="C793" s="76">
        <v>306.8</v>
      </c>
      <c r="D793" s="77">
        <v>306.8</v>
      </c>
      <c r="E793" s="75">
        <v>0</v>
      </c>
      <c r="F793" s="76">
        <v>32.121960000000009</v>
      </c>
      <c r="G793" s="26">
        <v>32.121960000000009</v>
      </c>
      <c r="H793" s="75">
        <v>0</v>
      </c>
      <c r="I793" s="76">
        <v>274.67804000000001</v>
      </c>
      <c r="J793" s="26">
        <v>274.67804000000001</v>
      </c>
      <c r="K793" s="39">
        <v>0</v>
      </c>
      <c r="L793" s="25">
        <v>306.8</v>
      </c>
      <c r="M793" s="39">
        <v>306.8</v>
      </c>
      <c r="N793" s="75">
        <v>0</v>
      </c>
      <c r="O793" s="76">
        <v>32.121960000000009</v>
      </c>
      <c r="P793" s="26">
        <v>32.121960000000009</v>
      </c>
      <c r="Q793" s="39">
        <v>0</v>
      </c>
      <c r="R793" s="39">
        <v>274.67804000000001</v>
      </c>
      <c r="S793" s="40">
        <v>274.67804000000001</v>
      </c>
      <c r="T793" s="100" t="s">
        <v>57</v>
      </c>
    </row>
    <row r="794" spans="1:20" outlineLevel="3" x14ac:dyDescent="0.3">
      <c r="A794" s="35" t="s">
        <v>146</v>
      </c>
      <c r="B794" s="75">
        <v>0</v>
      </c>
      <c r="C794" s="76">
        <v>18211.990000000002</v>
      </c>
      <c r="D794" s="77">
        <v>18211.990000000002</v>
      </c>
      <c r="E794" s="75">
        <v>0</v>
      </c>
      <c r="F794" s="76">
        <v>1906.7953530000004</v>
      </c>
      <c r="G794" s="26">
        <v>1906.7953530000004</v>
      </c>
      <c r="H794" s="75">
        <v>0</v>
      </c>
      <c r="I794" s="76">
        <v>16305.194647</v>
      </c>
      <c r="J794" s="26">
        <v>16305.194647</v>
      </c>
      <c r="K794" s="39">
        <v>0</v>
      </c>
      <c r="L794" s="25">
        <v>51366.25</v>
      </c>
      <c r="M794" s="39">
        <v>51366.25</v>
      </c>
      <c r="N794" s="75">
        <v>0</v>
      </c>
      <c r="O794" s="76">
        <v>5378.0463750000008</v>
      </c>
      <c r="P794" s="26">
        <v>5378.0463750000008</v>
      </c>
      <c r="Q794" s="39">
        <v>0</v>
      </c>
      <c r="R794" s="39">
        <v>45988.203625000002</v>
      </c>
      <c r="S794" s="40">
        <v>45988.203625000002</v>
      </c>
      <c r="T794" s="100" t="s">
        <v>57</v>
      </c>
    </row>
    <row r="795" spans="1:20" outlineLevel="3" x14ac:dyDescent="0.3">
      <c r="A795" s="35" t="s">
        <v>146</v>
      </c>
      <c r="B795" s="75">
        <v>0</v>
      </c>
      <c r="C795" s="76">
        <v>24250.51</v>
      </c>
      <c r="D795" s="77">
        <v>24250.51</v>
      </c>
      <c r="E795" s="75">
        <v>0</v>
      </c>
      <c r="F795" s="76">
        <v>2539.028397</v>
      </c>
      <c r="G795" s="26">
        <v>2539.028397</v>
      </c>
      <c r="H795" s="75">
        <v>0</v>
      </c>
      <c r="I795" s="76">
        <v>21711.481603</v>
      </c>
      <c r="J795" s="26">
        <v>21711.481603</v>
      </c>
      <c r="K795" s="39">
        <v>0</v>
      </c>
      <c r="L795" s="25">
        <v>71832.11</v>
      </c>
      <c r="M795" s="39">
        <v>71832.11</v>
      </c>
      <c r="N795" s="75">
        <v>0</v>
      </c>
      <c r="O795" s="76">
        <v>7520.8219170000011</v>
      </c>
      <c r="P795" s="26">
        <v>7520.8219170000011</v>
      </c>
      <c r="Q795" s="39">
        <v>0</v>
      </c>
      <c r="R795" s="39">
        <v>64311.288082999999</v>
      </c>
      <c r="S795" s="40">
        <v>64311.288082999999</v>
      </c>
      <c r="T795" s="100" t="s">
        <v>57</v>
      </c>
    </row>
    <row r="796" spans="1:20" outlineLevel="3" x14ac:dyDescent="0.3">
      <c r="A796" s="35" t="s">
        <v>146</v>
      </c>
      <c r="B796" s="75">
        <v>0</v>
      </c>
      <c r="C796" s="76">
        <v>845.08</v>
      </c>
      <c r="D796" s="77">
        <v>845.08</v>
      </c>
      <c r="E796" s="75">
        <v>0</v>
      </c>
      <c r="F796" s="76">
        <v>88.479876000000019</v>
      </c>
      <c r="G796" s="26">
        <v>88.479876000000019</v>
      </c>
      <c r="H796" s="75">
        <v>0</v>
      </c>
      <c r="I796" s="76">
        <v>756.60012400000005</v>
      </c>
      <c r="J796" s="26">
        <v>756.60012400000005</v>
      </c>
      <c r="K796" s="39">
        <v>0</v>
      </c>
      <c r="L796" s="25">
        <v>8579.2800000000007</v>
      </c>
      <c r="M796" s="39">
        <v>8579.2800000000007</v>
      </c>
      <c r="N796" s="75">
        <v>0</v>
      </c>
      <c r="O796" s="76">
        <v>898.25061600000015</v>
      </c>
      <c r="P796" s="26">
        <v>898.25061600000015</v>
      </c>
      <c r="Q796" s="39">
        <v>0</v>
      </c>
      <c r="R796" s="39">
        <v>7681.0293840000004</v>
      </c>
      <c r="S796" s="40">
        <v>7681.0293840000004</v>
      </c>
      <c r="T796" s="100" t="s">
        <v>57</v>
      </c>
    </row>
    <row r="797" spans="1:20" outlineLevel="3" x14ac:dyDescent="0.3">
      <c r="A797" s="35" t="s">
        <v>146</v>
      </c>
      <c r="B797" s="75">
        <v>0</v>
      </c>
      <c r="C797" s="76">
        <v>76.95</v>
      </c>
      <c r="D797" s="77">
        <v>76.95</v>
      </c>
      <c r="E797" s="75">
        <v>0</v>
      </c>
      <c r="F797" s="76">
        <v>8.0566650000000006</v>
      </c>
      <c r="G797" s="26">
        <v>8.0566650000000006</v>
      </c>
      <c r="H797" s="75">
        <v>0</v>
      </c>
      <c r="I797" s="76">
        <v>68.893335000000008</v>
      </c>
      <c r="J797" s="26">
        <v>68.893335000000008</v>
      </c>
      <c r="K797" s="39">
        <v>0</v>
      </c>
      <c r="L797" s="25">
        <v>25823.600000000002</v>
      </c>
      <c r="M797" s="39">
        <v>25823.600000000002</v>
      </c>
      <c r="N797" s="75">
        <v>0</v>
      </c>
      <c r="O797" s="76">
        <v>2703.7309200000004</v>
      </c>
      <c r="P797" s="26">
        <v>2703.7309200000004</v>
      </c>
      <c r="Q797" s="39">
        <v>0</v>
      </c>
      <c r="R797" s="39">
        <v>23119.86908</v>
      </c>
      <c r="S797" s="40">
        <v>23119.86908</v>
      </c>
      <c r="T797" s="100" t="s">
        <v>57</v>
      </c>
    </row>
    <row r="798" spans="1:20" outlineLevel="3" x14ac:dyDescent="0.3">
      <c r="A798" s="35" t="s">
        <v>146</v>
      </c>
      <c r="B798" s="75">
        <v>0</v>
      </c>
      <c r="C798" s="76">
        <v>35655.07</v>
      </c>
      <c r="D798" s="77">
        <v>35655.07</v>
      </c>
      <c r="E798" s="75">
        <v>0</v>
      </c>
      <c r="F798" s="76">
        <v>3733.0858290000006</v>
      </c>
      <c r="G798" s="26">
        <v>3733.0858290000006</v>
      </c>
      <c r="H798" s="75">
        <v>0</v>
      </c>
      <c r="I798" s="76">
        <v>31921.984171</v>
      </c>
      <c r="J798" s="26">
        <v>31921.984171</v>
      </c>
      <c r="K798" s="39">
        <v>0</v>
      </c>
      <c r="L798" s="25">
        <v>109320.65</v>
      </c>
      <c r="M798" s="39">
        <v>109320.65</v>
      </c>
      <c r="N798" s="75">
        <v>0</v>
      </c>
      <c r="O798" s="76">
        <v>11445.872055000002</v>
      </c>
      <c r="P798" s="26">
        <v>11445.872055000002</v>
      </c>
      <c r="Q798" s="39">
        <v>0</v>
      </c>
      <c r="R798" s="39">
        <v>97874.777944999994</v>
      </c>
      <c r="S798" s="40">
        <v>97874.777944999994</v>
      </c>
      <c r="T798" s="100" t="s">
        <v>57</v>
      </c>
    </row>
    <row r="799" spans="1:20" outlineLevel="3" x14ac:dyDescent="0.3">
      <c r="A799" s="35" t="s">
        <v>146</v>
      </c>
      <c r="B799" s="75">
        <v>0</v>
      </c>
      <c r="C799" s="76">
        <v>-5062.6899999999996</v>
      </c>
      <c r="D799" s="77">
        <v>-5062.6899999999996</v>
      </c>
      <c r="E799" s="75">
        <v>0</v>
      </c>
      <c r="F799" s="76">
        <v>-530.06364300000007</v>
      </c>
      <c r="G799" s="26">
        <v>-530.06364300000007</v>
      </c>
      <c r="H799" s="75">
        <v>0</v>
      </c>
      <c r="I799" s="76">
        <v>-4532.6263569999992</v>
      </c>
      <c r="J799" s="26">
        <v>-4532.6263569999992</v>
      </c>
      <c r="K799" s="39">
        <v>0</v>
      </c>
      <c r="L799" s="25">
        <v>1445.9500000000007</v>
      </c>
      <c r="M799" s="39">
        <v>1445.9500000000007</v>
      </c>
      <c r="N799" s="75">
        <v>0</v>
      </c>
      <c r="O799" s="76">
        <v>151.39096500000011</v>
      </c>
      <c r="P799" s="26">
        <v>151.39096500000011</v>
      </c>
      <c r="Q799" s="39">
        <v>0</v>
      </c>
      <c r="R799" s="39">
        <v>1294.5590350000007</v>
      </c>
      <c r="S799" s="40">
        <v>1294.5590350000007</v>
      </c>
      <c r="T799" s="100" t="s">
        <v>57</v>
      </c>
    </row>
    <row r="800" spans="1:20" outlineLevel="3" x14ac:dyDescent="0.3">
      <c r="A800" s="35" t="s">
        <v>146</v>
      </c>
      <c r="B800" s="75">
        <v>0</v>
      </c>
      <c r="C800" s="76">
        <v>0</v>
      </c>
      <c r="D800" s="77">
        <v>0</v>
      </c>
      <c r="E800" s="75">
        <v>0</v>
      </c>
      <c r="F800" s="76">
        <v>0</v>
      </c>
      <c r="G800" s="26">
        <v>0</v>
      </c>
      <c r="H800" s="75">
        <v>0</v>
      </c>
      <c r="I800" s="76">
        <v>0</v>
      </c>
      <c r="J800" s="26">
        <v>0</v>
      </c>
      <c r="K800" s="39">
        <v>0</v>
      </c>
      <c r="L800" s="25">
        <v>851.2</v>
      </c>
      <c r="M800" s="39">
        <v>851.2</v>
      </c>
      <c r="N800" s="75">
        <v>0</v>
      </c>
      <c r="O800" s="76">
        <v>89.120640000000023</v>
      </c>
      <c r="P800" s="26">
        <v>89.120640000000023</v>
      </c>
      <c r="Q800" s="39">
        <v>0</v>
      </c>
      <c r="R800" s="39">
        <v>762.07936000000007</v>
      </c>
      <c r="S800" s="40">
        <v>762.07936000000007</v>
      </c>
      <c r="T800" s="100" t="s">
        <v>57</v>
      </c>
    </row>
    <row r="801" spans="1:20" outlineLevel="3" x14ac:dyDescent="0.3">
      <c r="A801" s="35" t="s">
        <v>146</v>
      </c>
      <c r="B801" s="75">
        <v>0</v>
      </c>
      <c r="C801" s="76">
        <v>37159.599999999999</v>
      </c>
      <c r="D801" s="77">
        <v>37159.599999999999</v>
      </c>
      <c r="E801" s="75">
        <v>0</v>
      </c>
      <c r="F801" s="76">
        <v>3890.6101200000003</v>
      </c>
      <c r="G801" s="26">
        <v>3890.6101200000003</v>
      </c>
      <c r="H801" s="75">
        <v>0</v>
      </c>
      <c r="I801" s="76">
        <v>33268.989880000001</v>
      </c>
      <c r="J801" s="26">
        <v>33268.989880000001</v>
      </c>
      <c r="K801" s="39">
        <v>0</v>
      </c>
      <c r="L801" s="25">
        <v>113393.03</v>
      </c>
      <c r="M801" s="39">
        <v>113393.03</v>
      </c>
      <c r="N801" s="75">
        <v>0</v>
      </c>
      <c r="O801" s="76">
        <v>11872.250241000002</v>
      </c>
      <c r="P801" s="26">
        <v>11872.250241000002</v>
      </c>
      <c r="Q801" s="39">
        <v>0</v>
      </c>
      <c r="R801" s="39">
        <v>101520.779759</v>
      </c>
      <c r="S801" s="40">
        <v>101520.779759</v>
      </c>
      <c r="T801" s="100" t="s">
        <v>57</v>
      </c>
    </row>
    <row r="802" spans="1:20" outlineLevel="3" x14ac:dyDescent="0.3">
      <c r="A802" s="35" t="s">
        <v>146</v>
      </c>
      <c r="B802" s="75">
        <v>0</v>
      </c>
      <c r="C802" s="76">
        <v>-2860.63</v>
      </c>
      <c r="D802" s="77">
        <v>-2860.63</v>
      </c>
      <c r="E802" s="75">
        <v>0</v>
      </c>
      <c r="F802" s="76">
        <v>-299.50796100000008</v>
      </c>
      <c r="G802" s="26">
        <v>-299.50796100000008</v>
      </c>
      <c r="H802" s="75">
        <v>0</v>
      </c>
      <c r="I802" s="76">
        <v>-2561.1220389999999</v>
      </c>
      <c r="J802" s="26">
        <v>-2561.1220389999999</v>
      </c>
      <c r="K802" s="39">
        <v>0</v>
      </c>
      <c r="L802" s="25">
        <v>2976.29</v>
      </c>
      <c r="M802" s="39">
        <v>2976.29</v>
      </c>
      <c r="N802" s="75">
        <v>0</v>
      </c>
      <c r="O802" s="76">
        <v>311.61756300000002</v>
      </c>
      <c r="P802" s="26">
        <v>311.61756300000002</v>
      </c>
      <c r="Q802" s="39">
        <v>0</v>
      </c>
      <c r="R802" s="39">
        <v>2664.6724370000002</v>
      </c>
      <c r="S802" s="40">
        <v>2664.6724370000002</v>
      </c>
      <c r="T802" s="100" t="s">
        <v>57</v>
      </c>
    </row>
    <row r="803" spans="1:20" outlineLevel="3" x14ac:dyDescent="0.3">
      <c r="A803" s="35" t="s">
        <v>146</v>
      </c>
      <c r="B803" s="75">
        <v>0</v>
      </c>
      <c r="C803" s="76">
        <v>0</v>
      </c>
      <c r="D803" s="77">
        <v>0</v>
      </c>
      <c r="E803" s="75">
        <v>0</v>
      </c>
      <c r="F803" s="76">
        <v>0</v>
      </c>
      <c r="G803" s="26">
        <v>0</v>
      </c>
      <c r="H803" s="75">
        <v>0</v>
      </c>
      <c r="I803" s="76">
        <v>0</v>
      </c>
      <c r="J803" s="26">
        <v>0</v>
      </c>
      <c r="K803" s="39">
        <v>0</v>
      </c>
      <c r="L803" s="25">
        <v>300</v>
      </c>
      <c r="M803" s="39">
        <v>300</v>
      </c>
      <c r="N803" s="75">
        <v>0</v>
      </c>
      <c r="O803" s="76">
        <v>31.410000000000004</v>
      </c>
      <c r="P803" s="26">
        <v>31.410000000000004</v>
      </c>
      <c r="Q803" s="39">
        <v>0</v>
      </c>
      <c r="R803" s="39">
        <v>268.58999999999997</v>
      </c>
      <c r="S803" s="40">
        <v>268.58999999999997</v>
      </c>
      <c r="T803" s="100" t="s">
        <v>57</v>
      </c>
    </row>
    <row r="804" spans="1:20" outlineLevel="3" x14ac:dyDescent="0.3">
      <c r="A804" s="35" t="s">
        <v>146</v>
      </c>
      <c r="B804" s="75">
        <v>0</v>
      </c>
      <c r="C804" s="76">
        <v>84996.19</v>
      </c>
      <c r="D804" s="77">
        <v>84996.19</v>
      </c>
      <c r="E804" s="75">
        <v>0</v>
      </c>
      <c r="F804" s="76">
        <v>8899.1010930000011</v>
      </c>
      <c r="G804" s="26">
        <v>8899.1010930000011</v>
      </c>
      <c r="H804" s="75">
        <v>0</v>
      </c>
      <c r="I804" s="76">
        <v>76097.088906999998</v>
      </c>
      <c r="J804" s="26">
        <v>76097.088906999998</v>
      </c>
      <c r="K804" s="39">
        <v>0</v>
      </c>
      <c r="L804" s="25">
        <v>253139.21000000002</v>
      </c>
      <c r="M804" s="39">
        <v>253139.21000000002</v>
      </c>
      <c r="N804" s="75">
        <v>0</v>
      </c>
      <c r="O804" s="76">
        <v>26503.675287000005</v>
      </c>
      <c r="P804" s="26">
        <v>26503.675287000005</v>
      </c>
      <c r="Q804" s="39">
        <v>0</v>
      </c>
      <c r="R804" s="39">
        <v>226635.534713</v>
      </c>
      <c r="S804" s="40">
        <v>226635.534713</v>
      </c>
      <c r="T804" s="100" t="s">
        <v>57</v>
      </c>
    </row>
    <row r="805" spans="1:20" outlineLevel="3" x14ac:dyDescent="0.3">
      <c r="A805" s="35" t="s">
        <v>146</v>
      </c>
      <c r="B805" s="75">
        <v>0</v>
      </c>
      <c r="C805" s="76">
        <v>462</v>
      </c>
      <c r="D805" s="77">
        <v>462</v>
      </c>
      <c r="E805" s="75">
        <v>0</v>
      </c>
      <c r="F805" s="76">
        <v>48.371400000000008</v>
      </c>
      <c r="G805" s="26">
        <v>48.371400000000008</v>
      </c>
      <c r="H805" s="75">
        <v>0</v>
      </c>
      <c r="I805" s="76">
        <v>413.62860000000001</v>
      </c>
      <c r="J805" s="26">
        <v>413.62860000000001</v>
      </c>
      <c r="K805" s="39">
        <v>0</v>
      </c>
      <c r="L805" s="25">
        <v>1323.83</v>
      </c>
      <c r="M805" s="39">
        <v>1323.83</v>
      </c>
      <c r="N805" s="75">
        <v>0</v>
      </c>
      <c r="O805" s="76">
        <v>138.60500100000002</v>
      </c>
      <c r="P805" s="26">
        <v>138.60500100000002</v>
      </c>
      <c r="Q805" s="39">
        <v>0</v>
      </c>
      <c r="R805" s="39">
        <v>1185.224999</v>
      </c>
      <c r="S805" s="40">
        <v>1185.224999</v>
      </c>
      <c r="T805" s="100" t="s">
        <v>57</v>
      </c>
    </row>
    <row r="806" spans="1:20" outlineLevel="3" x14ac:dyDescent="0.3">
      <c r="A806" s="35" t="s">
        <v>146</v>
      </c>
      <c r="B806" s="75">
        <v>0</v>
      </c>
      <c r="C806" s="76">
        <v>2355.5100000000002</v>
      </c>
      <c r="D806" s="77">
        <v>2355.5100000000002</v>
      </c>
      <c r="E806" s="75">
        <v>0</v>
      </c>
      <c r="F806" s="76">
        <v>246.62189700000005</v>
      </c>
      <c r="G806" s="26">
        <v>246.62189700000005</v>
      </c>
      <c r="H806" s="75">
        <v>0</v>
      </c>
      <c r="I806" s="76">
        <v>2108.8881030000002</v>
      </c>
      <c r="J806" s="26">
        <v>2108.8881030000002</v>
      </c>
      <c r="K806" s="39">
        <v>0</v>
      </c>
      <c r="L806" s="25">
        <v>7497.4400000000005</v>
      </c>
      <c r="M806" s="39">
        <v>7497.4400000000005</v>
      </c>
      <c r="N806" s="75">
        <v>0</v>
      </c>
      <c r="O806" s="76">
        <v>784.98196800000017</v>
      </c>
      <c r="P806" s="26">
        <v>784.98196800000017</v>
      </c>
      <c r="Q806" s="39">
        <v>0</v>
      </c>
      <c r="R806" s="39">
        <v>6712.4580320000005</v>
      </c>
      <c r="S806" s="40">
        <v>6712.4580320000005</v>
      </c>
      <c r="T806" s="100" t="s">
        <v>57</v>
      </c>
    </row>
    <row r="807" spans="1:20" outlineLevel="3" x14ac:dyDescent="0.3">
      <c r="A807" s="35" t="s">
        <v>146</v>
      </c>
      <c r="B807" s="75">
        <v>0</v>
      </c>
      <c r="C807" s="76">
        <v>421</v>
      </c>
      <c r="D807" s="77">
        <v>421</v>
      </c>
      <c r="E807" s="75">
        <v>0</v>
      </c>
      <c r="F807" s="76">
        <v>44.078700000000005</v>
      </c>
      <c r="G807" s="26">
        <v>44.078700000000005</v>
      </c>
      <c r="H807" s="75">
        <v>0</v>
      </c>
      <c r="I807" s="76">
        <v>376.92129999999997</v>
      </c>
      <c r="J807" s="26">
        <v>376.92129999999997</v>
      </c>
      <c r="K807" s="39">
        <v>0</v>
      </c>
      <c r="L807" s="25">
        <v>679</v>
      </c>
      <c r="M807" s="39">
        <v>679</v>
      </c>
      <c r="N807" s="75">
        <v>0</v>
      </c>
      <c r="O807" s="76">
        <v>71.091300000000004</v>
      </c>
      <c r="P807" s="26">
        <v>71.091300000000004</v>
      </c>
      <c r="Q807" s="39">
        <v>0</v>
      </c>
      <c r="R807" s="39">
        <v>607.90869999999995</v>
      </c>
      <c r="S807" s="40">
        <v>607.90869999999995</v>
      </c>
      <c r="T807" s="100" t="s">
        <v>57</v>
      </c>
    </row>
    <row r="808" spans="1:20" outlineLevel="3" x14ac:dyDescent="0.3">
      <c r="A808" s="35" t="s">
        <v>146</v>
      </c>
      <c r="B808" s="75">
        <v>0</v>
      </c>
      <c r="C808" s="76">
        <v>5000</v>
      </c>
      <c r="D808" s="77">
        <v>5000</v>
      </c>
      <c r="E808" s="75">
        <v>0</v>
      </c>
      <c r="F808" s="76">
        <v>523.50000000000011</v>
      </c>
      <c r="G808" s="26">
        <v>523.50000000000011</v>
      </c>
      <c r="H808" s="75">
        <v>0</v>
      </c>
      <c r="I808" s="76">
        <v>4476.5</v>
      </c>
      <c r="J808" s="26">
        <v>4476.5</v>
      </c>
      <c r="K808" s="39">
        <v>0</v>
      </c>
      <c r="L808" s="25">
        <v>15000</v>
      </c>
      <c r="M808" s="39">
        <v>15000</v>
      </c>
      <c r="N808" s="75">
        <v>0</v>
      </c>
      <c r="O808" s="76">
        <v>1570.5000000000002</v>
      </c>
      <c r="P808" s="26">
        <v>1570.5000000000002</v>
      </c>
      <c r="Q808" s="39">
        <v>0</v>
      </c>
      <c r="R808" s="39">
        <v>13429.5</v>
      </c>
      <c r="S808" s="40">
        <v>13429.5</v>
      </c>
      <c r="T808" s="100" t="s">
        <v>57</v>
      </c>
    </row>
    <row r="809" spans="1:20" outlineLevel="3" x14ac:dyDescent="0.3">
      <c r="A809" s="35" t="s">
        <v>146</v>
      </c>
      <c r="B809" s="75">
        <v>0</v>
      </c>
      <c r="C809" s="76">
        <v>6522.5</v>
      </c>
      <c r="D809" s="77">
        <v>6522.5</v>
      </c>
      <c r="E809" s="75">
        <v>0</v>
      </c>
      <c r="F809" s="76">
        <v>682.90575000000013</v>
      </c>
      <c r="G809" s="26">
        <v>682.90575000000013</v>
      </c>
      <c r="H809" s="75">
        <v>0</v>
      </c>
      <c r="I809" s="76">
        <v>5839.5942500000001</v>
      </c>
      <c r="J809" s="26">
        <v>5839.5942500000001</v>
      </c>
      <c r="K809" s="39">
        <v>0</v>
      </c>
      <c r="L809" s="25">
        <v>15860</v>
      </c>
      <c r="M809" s="39">
        <v>15860</v>
      </c>
      <c r="N809" s="75">
        <v>0</v>
      </c>
      <c r="O809" s="76">
        <v>1660.5420000000001</v>
      </c>
      <c r="P809" s="26">
        <v>1660.5420000000001</v>
      </c>
      <c r="Q809" s="39">
        <v>0</v>
      </c>
      <c r="R809" s="39">
        <v>14199.458000000001</v>
      </c>
      <c r="S809" s="40">
        <v>14199.458000000001</v>
      </c>
      <c r="T809" s="100" t="s">
        <v>57</v>
      </c>
    </row>
    <row r="810" spans="1:20" outlineLevel="3" x14ac:dyDescent="0.3">
      <c r="A810" s="35" t="s">
        <v>146</v>
      </c>
      <c r="B810" s="75">
        <v>0</v>
      </c>
      <c r="C810" s="76">
        <v>0</v>
      </c>
      <c r="D810" s="77">
        <v>0</v>
      </c>
      <c r="E810" s="75">
        <v>0</v>
      </c>
      <c r="F810" s="76">
        <v>0</v>
      </c>
      <c r="G810" s="26">
        <v>0</v>
      </c>
      <c r="H810" s="75">
        <v>0</v>
      </c>
      <c r="I810" s="76">
        <v>0</v>
      </c>
      <c r="J810" s="26">
        <v>0</v>
      </c>
      <c r="K810" s="39">
        <v>0</v>
      </c>
      <c r="L810" s="25">
        <v>-258</v>
      </c>
      <c r="M810" s="39">
        <v>-258</v>
      </c>
      <c r="N810" s="75">
        <v>0</v>
      </c>
      <c r="O810" s="76">
        <v>-27.012600000000003</v>
      </c>
      <c r="P810" s="26">
        <v>-27.012600000000003</v>
      </c>
      <c r="Q810" s="39">
        <v>0</v>
      </c>
      <c r="R810" s="39">
        <v>-230.98740000000001</v>
      </c>
      <c r="S810" s="40">
        <v>-230.98740000000001</v>
      </c>
      <c r="T810" s="100" t="s">
        <v>57</v>
      </c>
    </row>
    <row r="811" spans="1:20" outlineLevel="3" x14ac:dyDescent="0.3">
      <c r="A811" s="35" t="s">
        <v>146</v>
      </c>
      <c r="B811" s="75">
        <v>0</v>
      </c>
      <c r="C811" s="76">
        <v>-1052.0999999999999</v>
      </c>
      <c r="D811" s="77">
        <v>-1052.0999999999999</v>
      </c>
      <c r="E811" s="75">
        <v>0</v>
      </c>
      <c r="F811" s="76">
        <v>-110.15487</v>
      </c>
      <c r="G811" s="26">
        <v>-110.15487</v>
      </c>
      <c r="H811" s="75">
        <v>0</v>
      </c>
      <c r="I811" s="76">
        <v>-941.94512999999995</v>
      </c>
      <c r="J811" s="26">
        <v>-941.94512999999995</v>
      </c>
      <c r="K811" s="39">
        <v>0</v>
      </c>
      <c r="L811" s="25">
        <v>-1052.0999999999999</v>
      </c>
      <c r="M811" s="39">
        <v>-1052.0999999999999</v>
      </c>
      <c r="N811" s="75">
        <v>0</v>
      </c>
      <c r="O811" s="76">
        <v>-110.15487</v>
      </c>
      <c r="P811" s="26">
        <v>-110.15487</v>
      </c>
      <c r="Q811" s="39">
        <v>0</v>
      </c>
      <c r="R811" s="39">
        <v>-941.94512999999995</v>
      </c>
      <c r="S811" s="40">
        <v>-941.94512999999995</v>
      </c>
      <c r="T811" s="100" t="s">
        <v>57</v>
      </c>
    </row>
    <row r="812" spans="1:20" outlineLevel="3" x14ac:dyDescent="0.3">
      <c r="A812" s="35" t="s">
        <v>146</v>
      </c>
      <c r="B812" s="75">
        <v>0</v>
      </c>
      <c r="C812" s="76">
        <v>1050916.97</v>
      </c>
      <c r="D812" s="77">
        <v>1050916.97</v>
      </c>
      <c r="E812" s="75">
        <v>0</v>
      </c>
      <c r="F812" s="76">
        <v>110031.00675900001</v>
      </c>
      <c r="G812" s="26">
        <v>110031.00675900001</v>
      </c>
      <c r="H812" s="75">
        <v>0</v>
      </c>
      <c r="I812" s="76">
        <v>940885.96324099996</v>
      </c>
      <c r="J812" s="26">
        <v>940885.96324099996</v>
      </c>
      <c r="K812" s="39">
        <v>0</v>
      </c>
      <c r="L812" s="25">
        <v>1050916.97</v>
      </c>
      <c r="M812" s="39">
        <v>1050916.97</v>
      </c>
      <c r="N812" s="75">
        <v>0</v>
      </c>
      <c r="O812" s="76">
        <v>110031.00675900001</v>
      </c>
      <c r="P812" s="26">
        <v>110031.00675900001</v>
      </c>
      <c r="Q812" s="39">
        <v>0</v>
      </c>
      <c r="R812" s="39">
        <v>940885.96324099996</v>
      </c>
      <c r="S812" s="40">
        <v>940885.96324099996</v>
      </c>
      <c r="T812" s="100" t="s">
        <v>57</v>
      </c>
    </row>
    <row r="813" spans="1:20" outlineLevel="3" x14ac:dyDescent="0.3">
      <c r="A813" s="35" t="s">
        <v>146</v>
      </c>
      <c r="B813" s="75">
        <v>0</v>
      </c>
      <c r="C813" s="76">
        <v>0</v>
      </c>
      <c r="D813" s="77">
        <v>0</v>
      </c>
      <c r="E813" s="75">
        <v>0</v>
      </c>
      <c r="F813" s="76">
        <v>0</v>
      </c>
      <c r="G813" s="26">
        <v>0</v>
      </c>
      <c r="H813" s="75">
        <v>0</v>
      </c>
      <c r="I813" s="76">
        <v>0</v>
      </c>
      <c r="J813" s="26">
        <v>0</v>
      </c>
      <c r="K813" s="39">
        <v>0</v>
      </c>
      <c r="L813" s="25">
        <v>11000</v>
      </c>
      <c r="M813" s="39">
        <v>11000</v>
      </c>
      <c r="N813" s="75">
        <v>0</v>
      </c>
      <c r="O813" s="76">
        <v>1151.7000000000003</v>
      </c>
      <c r="P813" s="26">
        <v>1151.7000000000003</v>
      </c>
      <c r="Q813" s="39">
        <v>0</v>
      </c>
      <c r="R813" s="39">
        <v>9848.2999999999993</v>
      </c>
      <c r="S813" s="40">
        <v>9848.2999999999993</v>
      </c>
      <c r="T813" s="100" t="s">
        <v>57</v>
      </c>
    </row>
    <row r="814" spans="1:20" outlineLevel="3" x14ac:dyDescent="0.3">
      <c r="A814" s="35" t="s">
        <v>146</v>
      </c>
      <c r="B814" s="75">
        <v>0</v>
      </c>
      <c r="C814" s="76">
        <v>188343.59</v>
      </c>
      <c r="D814" s="77">
        <v>188343.59</v>
      </c>
      <c r="E814" s="75">
        <v>0</v>
      </c>
      <c r="F814" s="76">
        <v>19719.573873000001</v>
      </c>
      <c r="G814" s="26">
        <v>19719.573873000001</v>
      </c>
      <c r="H814" s="75">
        <v>0</v>
      </c>
      <c r="I814" s="76">
        <v>168624.01612699998</v>
      </c>
      <c r="J814" s="26">
        <v>168624.01612699998</v>
      </c>
      <c r="K814" s="39">
        <v>0</v>
      </c>
      <c r="L814" s="25">
        <v>188343.59</v>
      </c>
      <c r="M814" s="39">
        <v>188343.59</v>
      </c>
      <c r="N814" s="75">
        <v>0</v>
      </c>
      <c r="O814" s="76">
        <v>19719.573873000001</v>
      </c>
      <c r="P814" s="26">
        <v>19719.573873000001</v>
      </c>
      <c r="Q814" s="39">
        <v>0</v>
      </c>
      <c r="R814" s="39">
        <v>168624.01612699998</v>
      </c>
      <c r="S814" s="40">
        <v>168624.01612699998</v>
      </c>
      <c r="T814" s="100" t="s">
        <v>57</v>
      </c>
    </row>
    <row r="815" spans="1:20" outlineLevel="3" x14ac:dyDescent="0.3">
      <c r="A815" s="35" t="s">
        <v>146</v>
      </c>
      <c r="B815" s="75">
        <v>0</v>
      </c>
      <c r="C815" s="76">
        <v>841.4</v>
      </c>
      <c r="D815" s="77">
        <v>841.4</v>
      </c>
      <c r="E815" s="75">
        <v>0</v>
      </c>
      <c r="F815" s="76">
        <v>88.094580000000008</v>
      </c>
      <c r="G815" s="26">
        <v>88.094580000000008</v>
      </c>
      <c r="H815" s="75">
        <v>0</v>
      </c>
      <c r="I815" s="76">
        <v>753.30541999999991</v>
      </c>
      <c r="J815" s="26">
        <v>753.30541999999991</v>
      </c>
      <c r="K815" s="39">
        <v>0</v>
      </c>
      <c r="L815" s="25">
        <v>841.4</v>
      </c>
      <c r="M815" s="39">
        <v>841.4</v>
      </c>
      <c r="N815" s="75">
        <v>0</v>
      </c>
      <c r="O815" s="76">
        <v>88.094580000000008</v>
      </c>
      <c r="P815" s="26">
        <v>88.094580000000008</v>
      </c>
      <c r="Q815" s="39">
        <v>0</v>
      </c>
      <c r="R815" s="39">
        <v>753.30541999999991</v>
      </c>
      <c r="S815" s="40">
        <v>753.30541999999991</v>
      </c>
      <c r="T815" s="100" t="s">
        <v>57</v>
      </c>
    </row>
    <row r="816" spans="1:20" outlineLevel="2" x14ac:dyDescent="0.3">
      <c r="A816" s="35"/>
      <c r="B816" s="75">
        <v>0</v>
      </c>
      <c r="C816" s="76">
        <v>1549016.39</v>
      </c>
      <c r="D816" s="77">
        <v>1549016.39</v>
      </c>
      <c r="E816" s="75">
        <v>0</v>
      </c>
      <c r="F816" s="76">
        <v>162182.01603299999</v>
      </c>
      <c r="G816" s="26">
        <v>162182.01603299999</v>
      </c>
      <c r="H816" s="75">
        <v>0</v>
      </c>
      <c r="I816" s="76">
        <v>1386834.3739670003</v>
      </c>
      <c r="J816" s="26">
        <v>1386834.3739670003</v>
      </c>
      <c r="K816" s="39">
        <v>0</v>
      </c>
      <c r="L816" s="25">
        <v>2200285.3099999996</v>
      </c>
      <c r="M816" s="39">
        <v>2200285.3099999996</v>
      </c>
      <c r="N816" s="75">
        <v>0</v>
      </c>
      <c r="O816" s="76">
        <v>230369.87195700008</v>
      </c>
      <c r="P816" s="26">
        <v>230369.87195700008</v>
      </c>
      <c r="Q816" s="39">
        <v>0</v>
      </c>
      <c r="R816" s="39">
        <v>1969915.4380429997</v>
      </c>
      <c r="S816" s="40">
        <v>1969915.4380429997</v>
      </c>
      <c r="T816" s="106" t="s">
        <v>280</v>
      </c>
    </row>
    <row r="817" spans="1:20" outlineLevel="3" x14ac:dyDescent="0.3">
      <c r="A817" s="35" t="s">
        <v>146</v>
      </c>
      <c r="B817" s="75">
        <v>0</v>
      </c>
      <c r="C817" s="76">
        <v>1160</v>
      </c>
      <c r="D817" s="77">
        <v>1160</v>
      </c>
      <c r="E817" s="75">
        <v>0</v>
      </c>
      <c r="F817" s="76">
        <v>111.47599999999996</v>
      </c>
      <c r="G817" s="26">
        <v>111.47599999999996</v>
      </c>
      <c r="H817" s="75">
        <v>0</v>
      </c>
      <c r="I817" s="76">
        <v>1048.5240000000001</v>
      </c>
      <c r="J817" s="26">
        <v>1048.5240000000001</v>
      </c>
      <c r="K817" s="39">
        <v>0</v>
      </c>
      <c r="L817" s="25">
        <v>1160</v>
      </c>
      <c r="M817" s="39">
        <v>1160</v>
      </c>
      <c r="N817" s="75">
        <v>0</v>
      </c>
      <c r="O817" s="76">
        <v>111.47599999999996</v>
      </c>
      <c r="P817" s="26">
        <v>111.47599999999996</v>
      </c>
      <c r="Q817" s="39">
        <v>0</v>
      </c>
      <c r="R817" s="39">
        <v>1048.5240000000001</v>
      </c>
      <c r="S817" s="40">
        <v>1048.5240000000001</v>
      </c>
      <c r="T817" s="100" t="s">
        <v>64</v>
      </c>
    </row>
    <row r="818" spans="1:20" outlineLevel="2" x14ac:dyDescent="0.3">
      <c r="A818" s="35"/>
      <c r="B818" s="75">
        <v>0</v>
      </c>
      <c r="C818" s="76">
        <v>1160</v>
      </c>
      <c r="D818" s="77">
        <v>1160</v>
      </c>
      <c r="E818" s="75">
        <v>0</v>
      </c>
      <c r="F818" s="76">
        <v>111.47599999999996</v>
      </c>
      <c r="G818" s="26">
        <v>111.47599999999996</v>
      </c>
      <c r="H818" s="75">
        <v>0</v>
      </c>
      <c r="I818" s="76">
        <v>1048.5240000000001</v>
      </c>
      <c r="J818" s="26">
        <v>1048.5240000000001</v>
      </c>
      <c r="K818" s="39">
        <v>0</v>
      </c>
      <c r="L818" s="25">
        <v>1160</v>
      </c>
      <c r="M818" s="39">
        <v>1160</v>
      </c>
      <c r="N818" s="75">
        <v>0</v>
      </c>
      <c r="O818" s="76">
        <v>111.47599999999996</v>
      </c>
      <c r="P818" s="26">
        <v>111.47599999999996</v>
      </c>
      <c r="Q818" s="39">
        <v>0</v>
      </c>
      <c r="R818" s="39">
        <v>1048.5240000000001</v>
      </c>
      <c r="S818" s="40">
        <v>1048.5240000000001</v>
      </c>
      <c r="T818" s="106" t="s">
        <v>265</v>
      </c>
    </row>
    <row r="819" spans="1:20" outlineLevel="3" x14ac:dyDescent="0.3">
      <c r="A819" s="35" t="s">
        <v>146</v>
      </c>
      <c r="B819" s="75">
        <v>0</v>
      </c>
      <c r="C819" s="76">
        <v>133693.85</v>
      </c>
      <c r="D819" s="77">
        <v>133693.85</v>
      </c>
      <c r="E819" s="75">
        <v>0</v>
      </c>
      <c r="F819" s="76">
        <v>40108.155000000006</v>
      </c>
      <c r="G819" s="26">
        <v>40108.155000000006</v>
      </c>
      <c r="H819" s="75">
        <v>0</v>
      </c>
      <c r="I819" s="76">
        <v>93585.695000000007</v>
      </c>
      <c r="J819" s="26">
        <v>93585.695000000007</v>
      </c>
      <c r="K819" s="39">
        <v>0</v>
      </c>
      <c r="L819" s="25">
        <v>421765.12</v>
      </c>
      <c r="M819" s="39">
        <v>421765.12</v>
      </c>
      <c r="N819" s="75">
        <v>0</v>
      </c>
      <c r="O819" s="76">
        <v>126529.53600000002</v>
      </c>
      <c r="P819" s="26">
        <v>126529.53600000002</v>
      </c>
      <c r="Q819" s="39">
        <v>0</v>
      </c>
      <c r="R819" s="39">
        <v>295235.58399999997</v>
      </c>
      <c r="S819" s="40">
        <v>295235.58399999997</v>
      </c>
      <c r="T819" s="100" t="s">
        <v>58</v>
      </c>
    </row>
    <row r="820" spans="1:20" outlineLevel="3" x14ac:dyDescent="0.3">
      <c r="A820" s="35" t="s">
        <v>146</v>
      </c>
      <c r="B820" s="75">
        <v>0</v>
      </c>
      <c r="C820" s="76">
        <v>10363.5</v>
      </c>
      <c r="D820" s="77">
        <v>10363.5</v>
      </c>
      <c r="E820" s="75">
        <v>0</v>
      </c>
      <c r="F820" s="76">
        <v>3109.0500000000006</v>
      </c>
      <c r="G820" s="26">
        <v>3109.0500000000006</v>
      </c>
      <c r="H820" s="75">
        <v>0</v>
      </c>
      <c r="I820" s="76">
        <v>7254.4499999999989</v>
      </c>
      <c r="J820" s="26">
        <v>7254.4499999999989</v>
      </c>
      <c r="K820" s="39">
        <v>0</v>
      </c>
      <c r="L820" s="25">
        <v>11242</v>
      </c>
      <c r="M820" s="39">
        <v>11242</v>
      </c>
      <c r="N820" s="75">
        <v>0</v>
      </c>
      <c r="O820" s="76">
        <v>3372.6000000000004</v>
      </c>
      <c r="P820" s="26">
        <v>3372.6000000000004</v>
      </c>
      <c r="Q820" s="39">
        <v>0</v>
      </c>
      <c r="R820" s="39">
        <v>7869.4</v>
      </c>
      <c r="S820" s="40">
        <v>7869.4</v>
      </c>
      <c r="T820" s="100" t="s">
        <v>58</v>
      </c>
    </row>
    <row r="821" spans="1:20" outlineLevel="3" x14ac:dyDescent="0.3">
      <c r="A821" s="35" t="s">
        <v>146</v>
      </c>
      <c r="B821" s="75">
        <v>0</v>
      </c>
      <c r="C821" s="76">
        <v>3936.99</v>
      </c>
      <c r="D821" s="77">
        <v>3936.99</v>
      </c>
      <c r="E821" s="75">
        <v>0</v>
      </c>
      <c r="F821" s="76">
        <v>1181.0970000000002</v>
      </c>
      <c r="G821" s="26">
        <v>1181.0970000000002</v>
      </c>
      <c r="H821" s="75">
        <v>0</v>
      </c>
      <c r="I821" s="76">
        <v>2755.8929999999996</v>
      </c>
      <c r="J821" s="26">
        <v>2755.8929999999996</v>
      </c>
      <c r="K821" s="39">
        <v>0</v>
      </c>
      <c r="L821" s="25">
        <v>46886.43</v>
      </c>
      <c r="M821" s="39">
        <v>46886.43</v>
      </c>
      <c r="N821" s="75">
        <v>0</v>
      </c>
      <c r="O821" s="76">
        <v>14065.929000000002</v>
      </c>
      <c r="P821" s="26">
        <v>14065.929000000002</v>
      </c>
      <c r="Q821" s="39">
        <v>0</v>
      </c>
      <c r="R821" s="39">
        <v>32820.500999999997</v>
      </c>
      <c r="S821" s="40">
        <v>32820.500999999997</v>
      </c>
      <c r="T821" s="100" t="s">
        <v>58</v>
      </c>
    </row>
    <row r="822" spans="1:20" outlineLevel="2" x14ac:dyDescent="0.3">
      <c r="A822" s="35"/>
      <c r="B822" s="75">
        <v>0</v>
      </c>
      <c r="C822" s="76">
        <v>147994.34</v>
      </c>
      <c r="D822" s="77">
        <v>147994.34</v>
      </c>
      <c r="E822" s="75">
        <v>0</v>
      </c>
      <c r="F822" s="76">
        <v>44398.302000000011</v>
      </c>
      <c r="G822" s="26">
        <v>44398.302000000011</v>
      </c>
      <c r="H822" s="75">
        <v>0</v>
      </c>
      <c r="I822" s="76">
        <v>103596.038</v>
      </c>
      <c r="J822" s="26">
        <v>103596.038</v>
      </c>
      <c r="K822" s="39">
        <v>0</v>
      </c>
      <c r="L822" s="25">
        <v>479893.55</v>
      </c>
      <c r="M822" s="39">
        <v>479893.55</v>
      </c>
      <c r="N822" s="75">
        <v>0</v>
      </c>
      <c r="O822" s="76">
        <v>143968.06500000003</v>
      </c>
      <c r="P822" s="26">
        <v>143968.06500000003</v>
      </c>
      <c r="Q822" s="39">
        <v>0</v>
      </c>
      <c r="R822" s="39">
        <v>335925.48499999999</v>
      </c>
      <c r="S822" s="40">
        <v>335925.48499999999</v>
      </c>
      <c r="T822" s="106" t="s">
        <v>281</v>
      </c>
    </row>
    <row r="823" spans="1:20" outlineLevel="3" x14ac:dyDescent="0.3">
      <c r="A823" s="35" t="s">
        <v>146</v>
      </c>
      <c r="B823" s="75">
        <v>0</v>
      </c>
      <c r="C823" s="76">
        <v>689.28</v>
      </c>
      <c r="D823" s="77">
        <v>689.28</v>
      </c>
      <c r="E823" s="75">
        <v>0</v>
      </c>
      <c r="F823" s="76">
        <v>57.141311999999978</v>
      </c>
      <c r="G823" s="26">
        <v>57.141311999999978</v>
      </c>
      <c r="H823" s="75">
        <v>0</v>
      </c>
      <c r="I823" s="76">
        <v>632.138688</v>
      </c>
      <c r="J823" s="26">
        <v>632.138688</v>
      </c>
      <c r="K823" s="39">
        <v>0</v>
      </c>
      <c r="L823" s="25">
        <v>1353.05</v>
      </c>
      <c r="M823" s="39">
        <v>1353.05</v>
      </c>
      <c r="N823" s="75">
        <v>0</v>
      </c>
      <c r="O823" s="76">
        <v>112.16784499999996</v>
      </c>
      <c r="P823" s="26">
        <v>112.16784499999996</v>
      </c>
      <c r="Q823" s="39">
        <v>0</v>
      </c>
      <c r="R823" s="39">
        <v>1240.882155</v>
      </c>
      <c r="S823" s="40">
        <v>1240.882155</v>
      </c>
      <c r="T823" s="100" t="s">
        <v>49</v>
      </c>
    </row>
    <row r="824" spans="1:20" outlineLevel="2" x14ac:dyDescent="0.3">
      <c r="A824" s="35"/>
      <c r="B824" s="75">
        <v>0</v>
      </c>
      <c r="C824" s="76">
        <v>689.28</v>
      </c>
      <c r="D824" s="77">
        <v>689.28</v>
      </c>
      <c r="E824" s="75">
        <v>0</v>
      </c>
      <c r="F824" s="76">
        <v>57.141311999999978</v>
      </c>
      <c r="G824" s="26">
        <v>57.141311999999978</v>
      </c>
      <c r="H824" s="75">
        <v>0</v>
      </c>
      <c r="I824" s="76">
        <v>632.138688</v>
      </c>
      <c r="J824" s="26">
        <v>632.138688</v>
      </c>
      <c r="K824" s="39">
        <v>0</v>
      </c>
      <c r="L824" s="25">
        <v>1353.05</v>
      </c>
      <c r="M824" s="39">
        <v>1353.05</v>
      </c>
      <c r="N824" s="75">
        <v>0</v>
      </c>
      <c r="O824" s="76">
        <v>112.16784499999996</v>
      </c>
      <c r="P824" s="26">
        <v>112.16784499999996</v>
      </c>
      <c r="Q824" s="39">
        <v>0</v>
      </c>
      <c r="R824" s="39">
        <v>1240.882155</v>
      </c>
      <c r="S824" s="40">
        <v>1240.882155</v>
      </c>
      <c r="T824" s="106" t="s">
        <v>268</v>
      </c>
    </row>
    <row r="825" spans="1:20" outlineLevel="3" x14ac:dyDescent="0.3">
      <c r="A825" s="35" t="s">
        <v>146</v>
      </c>
      <c r="B825" s="75">
        <v>0</v>
      </c>
      <c r="C825" s="76">
        <v>0</v>
      </c>
      <c r="D825" s="77">
        <v>0</v>
      </c>
      <c r="E825" s="75">
        <v>0</v>
      </c>
      <c r="F825" s="76">
        <v>0</v>
      </c>
      <c r="G825" s="26">
        <v>0</v>
      </c>
      <c r="H825" s="75">
        <v>0</v>
      </c>
      <c r="I825" s="76">
        <v>0</v>
      </c>
      <c r="J825" s="26">
        <v>0</v>
      </c>
      <c r="K825" s="39">
        <v>0</v>
      </c>
      <c r="L825" s="25">
        <v>58.78</v>
      </c>
      <c r="M825" s="39">
        <v>58.78</v>
      </c>
      <c r="N825" s="75">
        <v>0</v>
      </c>
      <c r="O825" s="76">
        <v>0.68772600000000006</v>
      </c>
      <c r="P825" s="26">
        <v>0.68772600000000006</v>
      </c>
      <c r="Q825" s="39">
        <v>0</v>
      </c>
      <c r="R825" s="39">
        <v>58.092274000000003</v>
      </c>
      <c r="S825" s="40">
        <v>58.092274000000003</v>
      </c>
      <c r="T825" s="100" t="s">
        <v>244</v>
      </c>
    </row>
    <row r="826" spans="1:20" outlineLevel="2" x14ac:dyDescent="0.3">
      <c r="A826" s="35"/>
      <c r="B826" s="75">
        <v>0</v>
      </c>
      <c r="C826" s="76">
        <v>0</v>
      </c>
      <c r="D826" s="77">
        <v>0</v>
      </c>
      <c r="E826" s="75">
        <v>0</v>
      </c>
      <c r="F826" s="76">
        <v>0</v>
      </c>
      <c r="G826" s="26">
        <v>0</v>
      </c>
      <c r="H826" s="75">
        <v>0</v>
      </c>
      <c r="I826" s="76">
        <v>0</v>
      </c>
      <c r="J826" s="26">
        <v>0</v>
      </c>
      <c r="K826" s="39">
        <v>0</v>
      </c>
      <c r="L826" s="25">
        <v>58.78</v>
      </c>
      <c r="M826" s="39">
        <v>58.78</v>
      </c>
      <c r="N826" s="75">
        <v>0</v>
      </c>
      <c r="O826" s="76">
        <v>0.68772600000000006</v>
      </c>
      <c r="P826" s="26">
        <v>0.68772600000000006</v>
      </c>
      <c r="Q826" s="39">
        <v>0</v>
      </c>
      <c r="R826" s="39">
        <v>58.092274000000003</v>
      </c>
      <c r="S826" s="40">
        <v>58.092274000000003</v>
      </c>
      <c r="T826" s="106" t="s">
        <v>269</v>
      </c>
    </row>
    <row r="827" spans="1:20" outlineLevel="1" x14ac:dyDescent="0.3">
      <c r="A827" s="108" t="s">
        <v>145</v>
      </c>
      <c r="B827" s="110">
        <v>-303.27999999999975</v>
      </c>
      <c r="C827" s="109">
        <v>6539314.9199999999</v>
      </c>
      <c r="D827" s="111">
        <v>6539011.6399999997</v>
      </c>
      <c r="E827" s="110">
        <v>-1719.6</v>
      </c>
      <c r="F827" s="109">
        <v>742635.5301280003</v>
      </c>
      <c r="G827" s="112">
        <v>740915.93012800033</v>
      </c>
      <c r="H827" s="110">
        <v>1416.3200000000002</v>
      </c>
      <c r="I827" s="109">
        <v>5796679.3898719996</v>
      </c>
      <c r="J827" s="112">
        <v>5798095.7098719999</v>
      </c>
      <c r="K827" s="109">
        <v>21034.41</v>
      </c>
      <c r="L827" s="113">
        <v>16449420.479999999</v>
      </c>
      <c r="M827" s="109">
        <v>16470454.889999997</v>
      </c>
      <c r="N827" s="110">
        <v>16085.93</v>
      </c>
      <c r="O827" s="109">
        <v>1899002.7314500001</v>
      </c>
      <c r="P827" s="112">
        <v>1915088.66145</v>
      </c>
      <c r="Q827" s="109">
        <v>4948.4800000000005</v>
      </c>
      <c r="R827" s="109">
        <v>14550417.748549998</v>
      </c>
      <c r="S827" s="114">
        <v>14555366.228549996</v>
      </c>
      <c r="T827" s="115"/>
    </row>
    <row r="828" spans="1:20" outlineLevel="3" x14ac:dyDescent="0.3">
      <c r="A828" s="35" t="s">
        <v>148</v>
      </c>
      <c r="B828" s="75">
        <v>0</v>
      </c>
      <c r="C828" s="76">
        <v>-21665.58</v>
      </c>
      <c r="D828" s="77">
        <v>-21665.58</v>
      </c>
      <c r="E828" s="75">
        <v>0</v>
      </c>
      <c r="F828" s="76">
        <v>-2473.5592686</v>
      </c>
      <c r="G828" s="26">
        <v>-2473.5592686</v>
      </c>
      <c r="H828" s="75">
        <v>0</v>
      </c>
      <c r="I828" s="76">
        <v>-19192.0207314</v>
      </c>
      <c r="J828" s="26">
        <v>-19192.0207314</v>
      </c>
      <c r="K828" s="39">
        <v>0</v>
      </c>
      <c r="L828" s="25">
        <v>-56654.65</v>
      </c>
      <c r="M828" s="39">
        <v>-56654.65</v>
      </c>
      <c r="N828" s="75">
        <v>0</v>
      </c>
      <c r="O828" s="76">
        <v>-6468.2613904999998</v>
      </c>
      <c r="P828" s="26">
        <v>-6468.2613904999998</v>
      </c>
      <c r="Q828" s="39">
        <v>0</v>
      </c>
      <c r="R828" s="39">
        <v>-50186.388609500005</v>
      </c>
      <c r="S828" s="40">
        <v>-50186.388609500005</v>
      </c>
      <c r="T828" s="100" t="s">
        <v>56</v>
      </c>
    </row>
    <row r="829" spans="1:20" outlineLevel="3" x14ac:dyDescent="0.3">
      <c r="A829" s="35" t="s">
        <v>148</v>
      </c>
      <c r="B829" s="75">
        <v>0</v>
      </c>
      <c r="C829" s="76">
        <v>-1475132</v>
      </c>
      <c r="D829" s="77">
        <v>-1475132</v>
      </c>
      <c r="E829" s="75">
        <v>0</v>
      </c>
      <c r="F829" s="76">
        <v>-168415.82043999998</v>
      </c>
      <c r="G829" s="26">
        <v>-168415.82043999998</v>
      </c>
      <c r="H829" s="75">
        <v>0</v>
      </c>
      <c r="I829" s="76">
        <v>-1306716.1795600001</v>
      </c>
      <c r="J829" s="26">
        <v>-1306716.1795600001</v>
      </c>
      <c r="K829" s="39">
        <v>0</v>
      </c>
      <c r="L829" s="25">
        <v>-3542367</v>
      </c>
      <c r="M829" s="39">
        <v>-3542367</v>
      </c>
      <c r="N829" s="75">
        <v>0</v>
      </c>
      <c r="O829" s="76">
        <v>-404432.04038999998</v>
      </c>
      <c r="P829" s="26">
        <v>-404432.04038999998</v>
      </c>
      <c r="Q829" s="39">
        <v>0</v>
      </c>
      <c r="R829" s="39">
        <v>-3137934.9596100003</v>
      </c>
      <c r="S829" s="40">
        <v>-3137934.9596100003</v>
      </c>
      <c r="T829" s="100" t="s">
        <v>56</v>
      </c>
    </row>
    <row r="830" spans="1:20" outlineLevel="2" x14ac:dyDescent="0.3">
      <c r="A830" s="35"/>
      <c r="B830" s="75">
        <v>0</v>
      </c>
      <c r="C830" s="76">
        <v>-1496797.58</v>
      </c>
      <c r="D830" s="77">
        <v>-1496797.58</v>
      </c>
      <c r="E830" s="75">
        <v>0</v>
      </c>
      <c r="F830" s="76">
        <v>-170889.37970859997</v>
      </c>
      <c r="G830" s="26">
        <v>-170889.37970859997</v>
      </c>
      <c r="H830" s="75">
        <v>0</v>
      </c>
      <c r="I830" s="76">
        <v>-1325908.2002914001</v>
      </c>
      <c r="J830" s="26">
        <v>-1325908.2002914001</v>
      </c>
      <c r="K830" s="39">
        <v>0</v>
      </c>
      <c r="L830" s="25">
        <v>-3599021.65</v>
      </c>
      <c r="M830" s="39">
        <v>-3599021.65</v>
      </c>
      <c r="N830" s="75">
        <v>0</v>
      </c>
      <c r="O830" s="76">
        <v>-410900.30178049998</v>
      </c>
      <c r="P830" s="26">
        <v>-410900.30178049998</v>
      </c>
      <c r="Q830" s="39">
        <v>0</v>
      </c>
      <c r="R830" s="39">
        <v>-3188121.3482195004</v>
      </c>
      <c r="S830" s="40">
        <v>-3188121.3482195004</v>
      </c>
      <c r="T830" s="106" t="s">
        <v>282</v>
      </c>
    </row>
    <row r="831" spans="1:20" outlineLevel="3" x14ac:dyDescent="0.3">
      <c r="A831" s="35" t="s">
        <v>148</v>
      </c>
      <c r="B831" s="75">
        <v>0</v>
      </c>
      <c r="C831" s="76">
        <v>-513677.97</v>
      </c>
      <c r="D831" s="77">
        <v>-513677.97</v>
      </c>
      <c r="E831" s="75">
        <v>0</v>
      </c>
      <c r="F831" s="76">
        <v>-53782.083459000001</v>
      </c>
      <c r="G831" s="26">
        <v>-53782.083459000001</v>
      </c>
      <c r="H831" s="75">
        <v>0</v>
      </c>
      <c r="I831" s="76">
        <v>-459895.88654099999</v>
      </c>
      <c r="J831" s="26">
        <v>-459895.88654099999</v>
      </c>
      <c r="K831" s="39">
        <v>0</v>
      </c>
      <c r="L831" s="25">
        <v>-1505853.6199999999</v>
      </c>
      <c r="M831" s="39">
        <v>-1505853.6199999999</v>
      </c>
      <c r="N831" s="75">
        <v>0</v>
      </c>
      <c r="O831" s="76">
        <v>-157662.874014</v>
      </c>
      <c r="P831" s="26">
        <v>-157662.874014</v>
      </c>
      <c r="Q831" s="39">
        <v>0</v>
      </c>
      <c r="R831" s="39">
        <v>-1348190.7459859999</v>
      </c>
      <c r="S831" s="40">
        <v>-1348190.7459859999</v>
      </c>
      <c r="T831" s="100" t="s">
        <v>57</v>
      </c>
    </row>
    <row r="832" spans="1:20" outlineLevel="2" x14ac:dyDescent="0.3">
      <c r="A832" s="35"/>
      <c r="B832" s="75">
        <v>0</v>
      </c>
      <c r="C832" s="76">
        <v>-513677.97</v>
      </c>
      <c r="D832" s="77">
        <v>-513677.97</v>
      </c>
      <c r="E832" s="75">
        <v>0</v>
      </c>
      <c r="F832" s="76">
        <v>-53782.083459000001</v>
      </c>
      <c r="G832" s="26">
        <v>-53782.083459000001</v>
      </c>
      <c r="H832" s="75">
        <v>0</v>
      </c>
      <c r="I832" s="76">
        <v>-459895.88654099999</v>
      </c>
      <c r="J832" s="26">
        <v>-459895.88654099999</v>
      </c>
      <c r="K832" s="39">
        <v>0</v>
      </c>
      <c r="L832" s="25">
        <v>-1505853.6199999999</v>
      </c>
      <c r="M832" s="39">
        <v>-1505853.6199999999</v>
      </c>
      <c r="N832" s="75">
        <v>0</v>
      </c>
      <c r="O832" s="76">
        <v>-157662.874014</v>
      </c>
      <c r="P832" s="26">
        <v>-157662.874014</v>
      </c>
      <c r="Q832" s="39">
        <v>0</v>
      </c>
      <c r="R832" s="39">
        <v>-1348190.7459859999</v>
      </c>
      <c r="S832" s="40">
        <v>-1348190.7459859999</v>
      </c>
      <c r="T832" s="106" t="s">
        <v>280</v>
      </c>
    </row>
    <row r="833" spans="1:20" outlineLevel="1" x14ac:dyDescent="0.3">
      <c r="A833" s="108" t="s">
        <v>147</v>
      </c>
      <c r="B833" s="110">
        <v>0</v>
      </c>
      <c r="C833" s="109">
        <v>-2010475.55</v>
      </c>
      <c r="D833" s="111">
        <v>-2010475.55</v>
      </c>
      <c r="E833" s="110">
        <v>0</v>
      </c>
      <c r="F833" s="109">
        <v>-224671.46316759998</v>
      </c>
      <c r="G833" s="112">
        <v>-224671.46316759998</v>
      </c>
      <c r="H833" s="110">
        <v>0</v>
      </c>
      <c r="I833" s="109">
        <v>-1785804.0868323999</v>
      </c>
      <c r="J833" s="112">
        <v>-1785804.0868323999</v>
      </c>
      <c r="K833" s="109">
        <v>0</v>
      </c>
      <c r="L833" s="113">
        <v>-5104875.2699999996</v>
      </c>
      <c r="M833" s="109">
        <v>-5104875.2699999996</v>
      </c>
      <c r="N833" s="110">
        <v>0</v>
      </c>
      <c r="O833" s="109">
        <v>-568563.17579449993</v>
      </c>
      <c r="P833" s="112">
        <v>-568563.17579449993</v>
      </c>
      <c r="Q833" s="109">
        <v>0</v>
      </c>
      <c r="R833" s="109">
        <v>-4536312.0942055006</v>
      </c>
      <c r="S833" s="114">
        <v>-4536312.0942055006</v>
      </c>
      <c r="T833" s="115"/>
    </row>
    <row r="834" spans="1:20" outlineLevel="3" x14ac:dyDescent="0.3">
      <c r="A834" s="35" t="s">
        <v>150</v>
      </c>
      <c r="B834" s="75">
        <v>0</v>
      </c>
      <c r="C834" s="76">
        <v>126413.02</v>
      </c>
      <c r="D834" s="77">
        <v>126413.02</v>
      </c>
      <c r="E834" s="75">
        <v>0</v>
      </c>
      <c r="F834" s="76">
        <v>14006.562616000001</v>
      </c>
      <c r="G834" s="26">
        <v>14006.562616000001</v>
      </c>
      <c r="H834" s="75">
        <v>0</v>
      </c>
      <c r="I834" s="76">
        <v>112406.45738400001</v>
      </c>
      <c r="J834" s="26">
        <v>112406.45738400001</v>
      </c>
      <c r="K834" s="39">
        <v>0</v>
      </c>
      <c r="L834" s="25">
        <v>665311.70000000007</v>
      </c>
      <c r="M834" s="39">
        <v>665311.70000000007</v>
      </c>
      <c r="N834" s="75">
        <v>0</v>
      </c>
      <c r="O834" s="76">
        <v>73716.536360000013</v>
      </c>
      <c r="P834" s="26">
        <v>73716.536360000013</v>
      </c>
      <c r="Q834" s="39">
        <v>0</v>
      </c>
      <c r="R834" s="39">
        <v>591595.16364000004</v>
      </c>
      <c r="S834" s="40">
        <v>591595.16364000004</v>
      </c>
      <c r="T834" s="100" t="s">
        <v>251</v>
      </c>
    </row>
    <row r="835" spans="1:20" outlineLevel="2" x14ac:dyDescent="0.3">
      <c r="A835" s="35"/>
      <c r="B835" s="75">
        <v>0</v>
      </c>
      <c r="C835" s="76">
        <v>126413.02</v>
      </c>
      <c r="D835" s="77">
        <v>126413.02</v>
      </c>
      <c r="E835" s="75">
        <v>0</v>
      </c>
      <c r="F835" s="76">
        <v>14006.562616000001</v>
      </c>
      <c r="G835" s="26">
        <v>14006.562616000001</v>
      </c>
      <c r="H835" s="75">
        <v>0</v>
      </c>
      <c r="I835" s="76">
        <v>112406.45738400001</v>
      </c>
      <c r="J835" s="26">
        <v>112406.45738400001</v>
      </c>
      <c r="K835" s="39">
        <v>0</v>
      </c>
      <c r="L835" s="25">
        <v>665311.70000000007</v>
      </c>
      <c r="M835" s="39">
        <v>665311.70000000007</v>
      </c>
      <c r="N835" s="75">
        <v>0</v>
      </c>
      <c r="O835" s="76">
        <v>73716.536360000013</v>
      </c>
      <c r="P835" s="26">
        <v>73716.536360000013</v>
      </c>
      <c r="Q835" s="39">
        <v>0</v>
      </c>
      <c r="R835" s="39">
        <v>591595.16364000004</v>
      </c>
      <c r="S835" s="40">
        <v>591595.16364000004</v>
      </c>
      <c r="T835" s="106" t="s">
        <v>267</v>
      </c>
    </row>
    <row r="836" spans="1:20" outlineLevel="1" x14ac:dyDescent="0.3">
      <c r="A836" s="108" t="s">
        <v>149</v>
      </c>
      <c r="B836" s="110">
        <v>0</v>
      </c>
      <c r="C836" s="109">
        <v>126413.02</v>
      </c>
      <c r="D836" s="111">
        <v>126413.02</v>
      </c>
      <c r="E836" s="110">
        <v>0</v>
      </c>
      <c r="F836" s="109">
        <v>14006.562616000001</v>
      </c>
      <c r="G836" s="112">
        <v>14006.562616000001</v>
      </c>
      <c r="H836" s="110">
        <v>0</v>
      </c>
      <c r="I836" s="109">
        <v>112406.45738400001</v>
      </c>
      <c r="J836" s="112">
        <v>112406.45738400001</v>
      </c>
      <c r="K836" s="109">
        <v>0</v>
      </c>
      <c r="L836" s="113">
        <v>665311.70000000007</v>
      </c>
      <c r="M836" s="109">
        <v>665311.70000000007</v>
      </c>
      <c r="N836" s="110">
        <v>0</v>
      </c>
      <c r="O836" s="109">
        <v>73716.536360000013</v>
      </c>
      <c r="P836" s="112">
        <v>73716.536360000013</v>
      </c>
      <c r="Q836" s="109">
        <v>0</v>
      </c>
      <c r="R836" s="109">
        <v>591595.16364000004</v>
      </c>
      <c r="S836" s="114">
        <v>591595.16364000004</v>
      </c>
      <c r="T836" s="115"/>
    </row>
    <row r="837" spans="1:20" outlineLevel="3" x14ac:dyDescent="0.3">
      <c r="A837" s="35" t="s">
        <v>152</v>
      </c>
      <c r="B837" s="75">
        <v>0</v>
      </c>
      <c r="C837" s="76">
        <v>2656.65</v>
      </c>
      <c r="D837" s="77">
        <v>2656.65</v>
      </c>
      <c r="E837" s="75">
        <v>0</v>
      </c>
      <c r="F837" s="76">
        <v>294.35682000000003</v>
      </c>
      <c r="G837" s="26">
        <v>294.35682000000003</v>
      </c>
      <c r="H837" s="75">
        <v>0</v>
      </c>
      <c r="I837" s="76">
        <v>2362.2931800000001</v>
      </c>
      <c r="J837" s="26">
        <v>2362.2931800000001</v>
      </c>
      <c r="K837" s="39">
        <v>0</v>
      </c>
      <c r="L837" s="25">
        <v>8153.0599999999995</v>
      </c>
      <c r="M837" s="39">
        <v>8153.0599999999995</v>
      </c>
      <c r="N837" s="75">
        <v>0</v>
      </c>
      <c r="O837" s="76">
        <v>903.35904800000003</v>
      </c>
      <c r="P837" s="26">
        <v>903.35904800000003</v>
      </c>
      <c r="Q837" s="39">
        <v>0</v>
      </c>
      <c r="R837" s="39">
        <v>7249.7009519999992</v>
      </c>
      <c r="S837" s="40">
        <v>7249.7009519999992</v>
      </c>
      <c r="T837" s="100" t="s">
        <v>251</v>
      </c>
    </row>
    <row r="838" spans="1:20" outlineLevel="3" x14ac:dyDescent="0.3">
      <c r="A838" s="35" t="s">
        <v>152</v>
      </c>
      <c r="B838" s="75">
        <v>0</v>
      </c>
      <c r="C838" s="76">
        <v>350</v>
      </c>
      <c r="D838" s="77">
        <v>350</v>
      </c>
      <c r="E838" s="75">
        <v>0</v>
      </c>
      <c r="F838" s="76">
        <v>38.78</v>
      </c>
      <c r="G838" s="26">
        <v>38.78</v>
      </c>
      <c r="H838" s="75">
        <v>0</v>
      </c>
      <c r="I838" s="76">
        <v>311.22000000000003</v>
      </c>
      <c r="J838" s="26">
        <v>311.22000000000003</v>
      </c>
      <c r="K838" s="39">
        <v>0</v>
      </c>
      <c r="L838" s="25">
        <v>350</v>
      </c>
      <c r="M838" s="39">
        <v>350</v>
      </c>
      <c r="N838" s="75">
        <v>0</v>
      </c>
      <c r="O838" s="76">
        <v>38.78</v>
      </c>
      <c r="P838" s="26">
        <v>38.78</v>
      </c>
      <c r="Q838" s="39">
        <v>0</v>
      </c>
      <c r="R838" s="39">
        <v>311.22000000000003</v>
      </c>
      <c r="S838" s="40">
        <v>311.22000000000003</v>
      </c>
      <c r="T838" s="100" t="s">
        <v>251</v>
      </c>
    </row>
    <row r="839" spans="1:20" outlineLevel="3" x14ac:dyDescent="0.3">
      <c r="A839" s="35" t="s">
        <v>152</v>
      </c>
      <c r="B839" s="75">
        <v>0</v>
      </c>
      <c r="C839" s="76">
        <v>50231.4</v>
      </c>
      <c r="D839" s="77">
        <v>50231.4</v>
      </c>
      <c r="E839" s="75">
        <v>0</v>
      </c>
      <c r="F839" s="76">
        <v>5565.6391200000007</v>
      </c>
      <c r="G839" s="26">
        <v>5565.6391200000007</v>
      </c>
      <c r="H839" s="75">
        <v>0</v>
      </c>
      <c r="I839" s="76">
        <v>44665.760880000002</v>
      </c>
      <c r="J839" s="26">
        <v>44665.760880000002</v>
      </c>
      <c r="K839" s="39">
        <v>0</v>
      </c>
      <c r="L839" s="25">
        <v>50231.4</v>
      </c>
      <c r="M839" s="39">
        <v>50231.4</v>
      </c>
      <c r="N839" s="75">
        <v>0</v>
      </c>
      <c r="O839" s="76">
        <v>5565.6391200000007</v>
      </c>
      <c r="P839" s="26">
        <v>5565.6391200000007</v>
      </c>
      <c r="Q839" s="39">
        <v>0</v>
      </c>
      <c r="R839" s="39">
        <v>44665.760880000002</v>
      </c>
      <c r="S839" s="40">
        <v>44665.760880000002</v>
      </c>
      <c r="T839" s="100" t="s">
        <v>251</v>
      </c>
    </row>
    <row r="840" spans="1:20" outlineLevel="2" x14ac:dyDescent="0.3">
      <c r="A840" s="35"/>
      <c r="B840" s="75">
        <v>0</v>
      </c>
      <c r="C840" s="76">
        <v>53238.05</v>
      </c>
      <c r="D840" s="77">
        <v>53238.05</v>
      </c>
      <c r="E840" s="75">
        <v>0</v>
      </c>
      <c r="F840" s="76">
        <v>5898.7759400000004</v>
      </c>
      <c r="G840" s="26">
        <v>5898.7759400000004</v>
      </c>
      <c r="H840" s="75">
        <v>0</v>
      </c>
      <c r="I840" s="76">
        <v>47339.274060000003</v>
      </c>
      <c r="J840" s="26">
        <v>47339.274060000003</v>
      </c>
      <c r="K840" s="39">
        <v>0</v>
      </c>
      <c r="L840" s="25">
        <v>58734.46</v>
      </c>
      <c r="M840" s="39">
        <v>58734.46</v>
      </c>
      <c r="N840" s="75">
        <v>0</v>
      </c>
      <c r="O840" s="76">
        <v>6507.7781680000007</v>
      </c>
      <c r="P840" s="26">
        <v>6507.7781680000007</v>
      </c>
      <c r="Q840" s="39">
        <v>0</v>
      </c>
      <c r="R840" s="39">
        <v>52226.681832000002</v>
      </c>
      <c r="S840" s="40">
        <v>52226.681832000002</v>
      </c>
      <c r="T840" s="106" t="s">
        <v>267</v>
      </c>
    </row>
    <row r="841" spans="1:20" outlineLevel="3" x14ac:dyDescent="0.3">
      <c r="A841" s="35" t="s">
        <v>152</v>
      </c>
      <c r="B841" s="75">
        <v>-2303.31</v>
      </c>
      <c r="C841" s="76">
        <v>0</v>
      </c>
      <c r="D841" s="77">
        <v>-2303.31</v>
      </c>
      <c r="E841" s="75">
        <v>-2303.31</v>
      </c>
      <c r="F841" s="76">
        <v>0</v>
      </c>
      <c r="G841" s="26">
        <v>-2303.31</v>
      </c>
      <c r="H841" s="75">
        <v>0</v>
      </c>
      <c r="I841" s="76">
        <v>0</v>
      </c>
      <c r="J841" s="26">
        <v>0</v>
      </c>
      <c r="K841" s="39">
        <v>628.04999999999973</v>
      </c>
      <c r="L841" s="25">
        <v>0</v>
      </c>
      <c r="M841" s="39">
        <v>628.04999999999973</v>
      </c>
      <c r="N841" s="75">
        <v>628.04999999999973</v>
      </c>
      <c r="O841" s="76">
        <v>0</v>
      </c>
      <c r="P841" s="26">
        <v>628.04999999999973</v>
      </c>
      <c r="Q841" s="39">
        <v>0</v>
      </c>
      <c r="R841" s="39">
        <v>0</v>
      </c>
      <c r="S841" s="40">
        <v>0</v>
      </c>
      <c r="T841" s="100" t="s">
        <v>66</v>
      </c>
    </row>
    <row r="842" spans="1:20" outlineLevel="2" x14ac:dyDescent="0.3">
      <c r="A842" s="35"/>
      <c r="B842" s="75">
        <v>-2303.31</v>
      </c>
      <c r="C842" s="76">
        <v>0</v>
      </c>
      <c r="D842" s="77">
        <v>-2303.31</v>
      </c>
      <c r="E842" s="75">
        <v>-2303.31</v>
      </c>
      <c r="F842" s="76">
        <v>0</v>
      </c>
      <c r="G842" s="26">
        <v>-2303.31</v>
      </c>
      <c r="H842" s="75">
        <v>0</v>
      </c>
      <c r="I842" s="76">
        <v>0</v>
      </c>
      <c r="J842" s="26">
        <v>0</v>
      </c>
      <c r="K842" s="39">
        <v>628.04999999999973</v>
      </c>
      <c r="L842" s="25">
        <v>0</v>
      </c>
      <c r="M842" s="39">
        <v>628.04999999999973</v>
      </c>
      <c r="N842" s="75">
        <v>628.04999999999973</v>
      </c>
      <c r="O842" s="76">
        <v>0</v>
      </c>
      <c r="P842" s="26">
        <v>628.04999999999973</v>
      </c>
      <c r="Q842" s="39">
        <v>0</v>
      </c>
      <c r="R842" s="39">
        <v>0</v>
      </c>
      <c r="S842" s="40">
        <v>0</v>
      </c>
      <c r="T842" s="106" t="s">
        <v>273</v>
      </c>
    </row>
    <row r="843" spans="1:20" outlineLevel="1" x14ac:dyDescent="0.3">
      <c r="A843" s="108" t="s">
        <v>151</v>
      </c>
      <c r="B843" s="110">
        <v>-2303.31</v>
      </c>
      <c r="C843" s="109">
        <v>53238.05</v>
      </c>
      <c r="D843" s="111">
        <v>50934.740000000005</v>
      </c>
      <c r="E843" s="110">
        <v>-2303.31</v>
      </c>
      <c r="F843" s="109">
        <v>5898.7759400000004</v>
      </c>
      <c r="G843" s="112">
        <v>3595.4659400000005</v>
      </c>
      <c r="H843" s="110">
        <v>0</v>
      </c>
      <c r="I843" s="109">
        <v>47339.274060000003</v>
      </c>
      <c r="J843" s="112">
        <v>47339.274060000003</v>
      </c>
      <c r="K843" s="109">
        <v>628.04999999999973</v>
      </c>
      <c r="L843" s="113">
        <v>58734.46</v>
      </c>
      <c r="M843" s="109">
        <v>59362.51</v>
      </c>
      <c r="N843" s="110">
        <v>628.04999999999973</v>
      </c>
      <c r="O843" s="109">
        <v>6507.7781680000007</v>
      </c>
      <c r="P843" s="112">
        <v>7135.828168</v>
      </c>
      <c r="Q843" s="109">
        <v>0</v>
      </c>
      <c r="R843" s="109">
        <v>52226.681832000002</v>
      </c>
      <c r="S843" s="114">
        <v>52226.681832000002</v>
      </c>
      <c r="T843" s="115"/>
    </row>
    <row r="844" spans="1:20" outlineLevel="3" x14ac:dyDescent="0.3">
      <c r="A844" s="35" t="s">
        <v>154</v>
      </c>
      <c r="B844" s="75">
        <v>0</v>
      </c>
      <c r="C844" s="76">
        <v>0</v>
      </c>
      <c r="D844" s="77">
        <v>0</v>
      </c>
      <c r="E844" s="75">
        <v>0</v>
      </c>
      <c r="F844" s="76">
        <v>0</v>
      </c>
      <c r="G844" s="26">
        <v>0</v>
      </c>
      <c r="H844" s="75">
        <v>0</v>
      </c>
      <c r="I844" s="76">
        <v>0</v>
      </c>
      <c r="J844" s="26">
        <v>0</v>
      </c>
      <c r="K844" s="39">
        <v>0</v>
      </c>
      <c r="L844" s="25">
        <v>202.53</v>
      </c>
      <c r="M844" s="39">
        <v>202.53</v>
      </c>
      <c r="N844" s="75">
        <v>0</v>
      </c>
      <c r="O844" s="76">
        <v>21.204891000000003</v>
      </c>
      <c r="P844" s="26">
        <v>21.204891000000003</v>
      </c>
      <c r="Q844" s="39">
        <v>0</v>
      </c>
      <c r="R844" s="39">
        <v>181.325109</v>
      </c>
      <c r="S844" s="40">
        <v>181.325109</v>
      </c>
      <c r="T844" s="100" t="s">
        <v>57</v>
      </c>
    </row>
    <row r="845" spans="1:20" outlineLevel="3" x14ac:dyDescent="0.3">
      <c r="A845" s="35" t="s">
        <v>154</v>
      </c>
      <c r="B845" s="75">
        <v>0</v>
      </c>
      <c r="C845" s="76">
        <v>31832.15</v>
      </c>
      <c r="D845" s="77">
        <v>31832.15</v>
      </c>
      <c r="E845" s="75">
        <v>0</v>
      </c>
      <c r="F845" s="76">
        <v>3332.8261050000006</v>
      </c>
      <c r="G845" s="26">
        <v>3332.8261050000006</v>
      </c>
      <c r="H845" s="75">
        <v>0</v>
      </c>
      <c r="I845" s="76">
        <v>28499.323895000001</v>
      </c>
      <c r="J845" s="26">
        <v>28499.323895000001</v>
      </c>
      <c r="K845" s="39">
        <v>0</v>
      </c>
      <c r="L845" s="25">
        <v>95572.73000000001</v>
      </c>
      <c r="M845" s="39">
        <v>95572.73000000001</v>
      </c>
      <c r="N845" s="75">
        <v>0</v>
      </c>
      <c r="O845" s="76">
        <v>10006.464831000003</v>
      </c>
      <c r="P845" s="26">
        <v>10006.464831000003</v>
      </c>
      <c r="Q845" s="39">
        <v>0</v>
      </c>
      <c r="R845" s="39">
        <v>85566.265169000006</v>
      </c>
      <c r="S845" s="40">
        <v>85566.265169000006</v>
      </c>
      <c r="T845" s="100" t="s">
        <v>57</v>
      </c>
    </row>
    <row r="846" spans="1:20" outlineLevel="3" x14ac:dyDescent="0.3">
      <c r="A846" s="35" t="s">
        <v>154</v>
      </c>
      <c r="B846" s="75">
        <v>0</v>
      </c>
      <c r="C846" s="76">
        <v>16418.900000000001</v>
      </c>
      <c r="D846" s="77">
        <v>16418.900000000001</v>
      </c>
      <c r="E846" s="75">
        <v>0</v>
      </c>
      <c r="F846" s="76">
        <v>1719.0588300000004</v>
      </c>
      <c r="G846" s="26">
        <v>1719.0588300000004</v>
      </c>
      <c r="H846" s="75">
        <v>0</v>
      </c>
      <c r="I846" s="76">
        <v>14699.841170000002</v>
      </c>
      <c r="J846" s="26">
        <v>14699.841170000002</v>
      </c>
      <c r="K846" s="39">
        <v>0</v>
      </c>
      <c r="L846" s="25">
        <v>67195.429999999993</v>
      </c>
      <c r="M846" s="39">
        <v>67195.429999999993</v>
      </c>
      <c r="N846" s="75">
        <v>0</v>
      </c>
      <c r="O846" s="76">
        <v>7035.3615210000007</v>
      </c>
      <c r="P846" s="26">
        <v>7035.3615210000007</v>
      </c>
      <c r="Q846" s="39">
        <v>0</v>
      </c>
      <c r="R846" s="39">
        <v>60160.068478999994</v>
      </c>
      <c r="S846" s="40">
        <v>60160.068478999994</v>
      </c>
      <c r="T846" s="100" t="s">
        <v>57</v>
      </c>
    </row>
    <row r="847" spans="1:20" outlineLevel="3" x14ac:dyDescent="0.3">
      <c r="A847" s="35" t="s">
        <v>154</v>
      </c>
      <c r="B847" s="75">
        <v>0</v>
      </c>
      <c r="C847" s="76">
        <v>163384.60999999999</v>
      </c>
      <c r="D847" s="77">
        <v>163384.60999999999</v>
      </c>
      <c r="E847" s="75">
        <v>0</v>
      </c>
      <c r="F847" s="76">
        <v>17106.368667000002</v>
      </c>
      <c r="G847" s="26">
        <v>17106.368667000002</v>
      </c>
      <c r="H847" s="75">
        <v>0</v>
      </c>
      <c r="I847" s="76">
        <v>146278.24133299998</v>
      </c>
      <c r="J847" s="26">
        <v>146278.24133299998</v>
      </c>
      <c r="K847" s="39">
        <v>0</v>
      </c>
      <c r="L847" s="25">
        <v>479482.35</v>
      </c>
      <c r="M847" s="39">
        <v>479482.35</v>
      </c>
      <c r="N847" s="75">
        <v>0</v>
      </c>
      <c r="O847" s="76">
        <v>50201.802045000004</v>
      </c>
      <c r="P847" s="26">
        <v>50201.802045000004</v>
      </c>
      <c r="Q847" s="39">
        <v>0</v>
      </c>
      <c r="R847" s="39">
        <v>429280.54795499996</v>
      </c>
      <c r="S847" s="40">
        <v>429280.54795499996</v>
      </c>
      <c r="T847" s="100" t="s">
        <v>57</v>
      </c>
    </row>
    <row r="848" spans="1:20" outlineLevel="3" x14ac:dyDescent="0.3">
      <c r="A848" s="35" t="s">
        <v>154</v>
      </c>
      <c r="B848" s="75">
        <v>0</v>
      </c>
      <c r="C848" s="76">
        <v>0</v>
      </c>
      <c r="D848" s="77">
        <v>0</v>
      </c>
      <c r="E848" s="75">
        <v>0</v>
      </c>
      <c r="F848" s="76">
        <v>0</v>
      </c>
      <c r="G848" s="26">
        <v>0</v>
      </c>
      <c r="H848" s="75">
        <v>0</v>
      </c>
      <c r="I848" s="76">
        <v>0</v>
      </c>
      <c r="J848" s="26">
        <v>0</v>
      </c>
      <c r="K848" s="39">
        <v>0</v>
      </c>
      <c r="L848" s="25">
        <v>743.6</v>
      </c>
      <c r="M848" s="39">
        <v>743.6</v>
      </c>
      <c r="N848" s="75">
        <v>0</v>
      </c>
      <c r="O848" s="76">
        <v>77.854920000000007</v>
      </c>
      <c r="P848" s="26">
        <v>77.854920000000007</v>
      </c>
      <c r="Q848" s="39">
        <v>0</v>
      </c>
      <c r="R848" s="39">
        <v>665.74508000000003</v>
      </c>
      <c r="S848" s="40">
        <v>665.74508000000003</v>
      </c>
      <c r="T848" s="100" t="s">
        <v>57</v>
      </c>
    </row>
    <row r="849" spans="1:20" outlineLevel="3" x14ac:dyDescent="0.3">
      <c r="A849" s="35" t="s">
        <v>154</v>
      </c>
      <c r="B849" s="75">
        <v>0</v>
      </c>
      <c r="C849" s="76">
        <v>12328.43</v>
      </c>
      <c r="D849" s="77">
        <v>12328.43</v>
      </c>
      <c r="E849" s="75">
        <v>0</v>
      </c>
      <c r="F849" s="76">
        <v>1290.7866210000002</v>
      </c>
      <c r="G849" s="26">
        <v>1290.7866210000002</v>
      </c>
      <c r="H849" s="75">
        <v>0</v>
      </c>
      <c r="I849" s="76">
        <v>11037.643379000001</v>
      </c>
      <c r="J849" s="26">
        <v>11037.643379000001</v>
      </c>
      <c r="K849" s="39">
        <v>0</v>
      </c>
      <c r="L849" s="25">
        <v>37667.839999999997</v>
      </c>
      <c r="M849" s="39">
        <v>37667.839999999997</v>
      </c>
      <c r="N849" s="75">
        <v>0</v>
      </c>
      <c r="O849" s="76">
        <v>3943.8228480000002</v>
      </c>
      <c r="P849" s="26">
        <v>3943.8228480000002</v>
      </c>
      <c r="Q849" s="39">
        <v>0</v>
      </c>
      <c r="R849" s="39">
        <v>33724.017151999993</v>
      </c>
      <c r="S849" s="40">
        <v>33724.017151999993</v>
      </c>
      <c r="T849" s="100" t="s">
        <v>57</v>
      </c>
    </row>
    <row r="850" spans="1:20" outlineLevel="3" x14ac:dyDescent="0.3">
      <c r="A850" s="35" t="s">
        <v>154</v>
      </c>
      <c r="B850" s="75">
        <v>0</v>
      </c>
      <c r="C850" s="76">
        <v>4314.28</v>
      </c>
      <c r="D850" s="77">
        <v>4314.28</v>
      </c>
      <c r="E850" s="75">
        <v>0</v>
      </c>
      <c r="F850" s="76">
        <v>451.70511600000003</v>
      </c>
      <c r="G850" s="26">
        <v>451.70511600000003</v>
      </c>
      <c r="H850" s="75">
        <v>0</v>
      </c>
      <c r="I850" s="76">
        <v>3862.5748839999997</v>
      </c>
      <c r="J850" s="26">
        <v>3862.5748839999997</v>
      </c>
      <c r="K850" s="39">
        <v>0</v>
      </c>
      <c r="L850" s="25">
        <v>18649.28</v>
      </c>
      <c r="M850" s="39">
        <v>18649.28</v>
      </c>
      <c r="N850" s="75">
        <v>0</v>
      </c>
      <c r="O850" s="76">
        <v>1952.5796160000002</v>
      </c>
      <c r="P850" s="26">
        <v>1952.5796160000002</v>
      </c>
      <c r="Q850" s="39">
        <v>0</v>
      </c>
      <c r="R850" s="39">
        <v>16696.700384</v>
      </c>
      <c r="S850" s="40">
        <v>16696.700384</v>
      </c>
      <c r="T850" s="100" t="s">
        <v>57</v>
      </c>
    </row>
    <row r="851" spans="1:20" outlineLevel="3" x14ac:dyDescent="0.3">
      <c r="A851" s="35" t="s">
        <v>154</v>
      </c>
      <c r="B851" s="75">
        <v>0</v>
      </c>
      <c r="C851" s="76">
        <v>33887.26</v>
      </c>
      <c r="D851" s="77">
        <v>33887.26</v>
      </c>
      <c r="E851" s="75">
        <v>0</v>
      </c>
      <c r="F851" s="76">
        <v>3547.9961220000009</v>
      </c>
      <c r="G851" s="26">
        <v>3547.9961220000009</v>
      </c>
      <c r="H851" s="75">
        <v>0</v>
      </c>
      <c r="I851" s="76">
        <v>30339.263878000002</v>
      </c>
      <c r="J851" s="26">
        <v>30339.263878000002</v>
      </c>
      <c r="K851" s="39">
        <v>0</v>
      </c>
      <c r="L851" s="25">
        <v>92480.63</v>
      </c>
      <c r="M851" s="39">
        <v>92480.63</v>
      </c>
      <c r="N851" s="75">
        <v>0</v>
      </c>
      <c r="O851" s="76">
        <v>9682.7219610000011</v>
      </c>
      <c r="P851" s="26">
        <v>9682.7219610000011</v>
      </c>
      <c r="Q851" s="39">
        <v>0</v>
      </c>
      <c r="R851" s="39">
        <v>82797.908039000002</v>
      </c>
      <c r="S851" s="40">
        <v>82797.908039000002</v>
      </c>
      <c r="T851" s="100" t="s">
        <v>57</v>
      </c>
    </row>
    <row r="852" spans="1:20" outlineLevel="3" x14ac:dyDescent="0.3">
      <c r="A852" s="35" t="s">
        <v>154</v>
      </c>
      <c r="B852" s="75">
        <v>0</v>
      </c>
      <c r="C852" s="76">
        <v>8350</v>
      </c>
      <c r="D852" s="77">
        <v>8350</v>
      </c>
      <c r="E852" s="75">
        <v>0</v>
      </c>
      <c r="F852" s="76">
        <v>874.24500000000012</v>
      </c>
      <c r="G852" s="26">
        <v>874.24500000000012</v>
      </c>
      <c r="H852" s="75">
        <v>0</v>
      </c>
      <c r="I852" s="76">
        <v>7475.7550000000001</v>
      </c>
      <c r="J852" s="26">
        <v>7475.7550000000001</v>
      </c>
      <c r="K852" s="39">
        <v>0</v>
      </c>
      <c r="L852" s="25">
        <v>8350</v>
      </c>
      <c r="M852" s="39">
        <v>8350</v>
      </c>
      <c r="N852" s="75">
        <v>0</v>
      </c>
      <c r="O852" s="76">
        <v>874.24500000000012</v>
      </c>
      <c r="P852" s="26">
        <v>874.24500000000012</v>
      </c>
      <c r="Q852" s="39">
        <v>0</v>
      </c>
      <c r="R852" s="39">
        <v>7475.7550000000001</v>
      </c>
      <c r="S852" s="40">
        <v>7475.7550000000001</v>
      </c>
      <c r="T852" s="100" t="s">
        <v>57</v>
      </c>
    </row>
    <row r="853" spans="1:20" outlineLevel="3" x14ac:dyDescent="0.3">
      <c r="A853" s="35" t="s">
        <v>154</v>
      </c>
      <c r="B853" s="75">
        <v>0</v>
      </c>
      <c r="C853" s="76">
        <v>534.42999999999995</v>
      </c>
      <c r="D853" s="77">
        <v>534.42999999999995</v>
      </c>
      <c r="E853" s="75">
        <v>0</v>
      </c>
      <c r="F853" s="76">
        <v>55.954821000000003</v>
      </c>
      <c r="G853" s="26">
        <v>55.954821000000003</v>
      </c>
      <c r="H853" s="75">
        <v>0</v>
      </c>
      <c r="I853" s="76">
        <v>478.47517899999997</v>
      </c>
      <c r="J853" s="26">
        <v>478.47517899999997</v>
      </c>
      <c r="K853" s="39">
        <v>0</v>
      </c>
      <c r="L853" s="25">
        <v>534.42999999999995</v>
      </c>
      <c r="M853" s="39">
        <v>534.42999999999995</v>
      </c>
      <c r="N853" s="75">
        <v>0</v>
      </c>
      <c r="O853" s="76">
        <v>55.954821000000003</v>
      </c>
      <c r="P853" s="26">
        <v>55.954821000000003</v>
      </c>
      <c r="Q853" s="39">
        <v>0</v>
      </c>
      <c r="R853" s="39">
        <v>478.47517899999997</v>
      </c>
      <c r="S853" s="40">
        <v>478.47517899999997</v>
      </c>
      <c r="T853" s="100" t="s">
        <v>57</v>
      </c>
    </row>
    <row r="854" spans="1:20" outlineLevel="3" x14ac:dyDescent="0.3">
      <c r="A854" s="35" t="s">
        <v>154</v>
      </c>
      <c r="B854" s="75">
        <v>0</v>
      </c>
      <c r="C854" s="76">
        <v>9858.2099999999991</v>
      </c>
      <c r="D854" s="77">
        <v>9858.2099999999991</v>
      </c>
      <c r="E854" s="75">
        <v>0</v>
      </c>
      <c r="F854" s="76">
        <v>1032.154587</v>
      </c>
      <c r="G854" s="26">
        <v>1032.154587</v>
      </c>
      <c r="H854" s="75">
        <v>0</v>
      </c>
      <c r="I854" s="76">
        <v>8826.0554129999982</v>
      </c>
      <c r="J854" s="26">
        <v>8826.0554129999982</v>
      </c>
      <c r="K854" s="39">
        <v>0</v>
      </c>
      <c r="L854" s="25">
        <v>27196.34</v>
      </c>
      <c r="M854" s="39">
        <v>27196.34</v>
      </c>
      <c r="N854" s="75">
        <v>0</v>
      </c>
      <c r="O854" s="76">
        <v>2847.4567980000006</v>
      </c>
      <c r="P854" s="26">
        <v>2847.4567980000006</v>
      </c>
      <c r="Q854" s="39">
        <v>0</v>
      </c>
      <c r="R854" s="39">
        <v>24348.883202000001</v>
      </c>
      <c r="S854" s="40">
        <v>24348.883202000001</v>
      </c>
      <c r="T854" s="100" t="s">
        <v>57</v>
      </c>
    </row>
    <row r="855" spans="1:20" outlineLevel="3" x14ac:dyDescent="0.3">
      <c r="A855" s="35" t="s">
        <v>154</v>
      </c>
      <c r="B855" s="75">
        <v>0</v>
      </c>
      <c r="C855" s="76">
        <v>86.57</v>
      </c>
      <c r="D855" s="77">
        <v>86.57</v>
      </c>
      <c r="E855" s="75">
        <v>0</v>
      </c>
      <c r="F855" s="76">
        <v>9.063879</v>
      </c>
      <c r="G855" s="26">
        <v>9.063879</v>
      </c>
      <c r="H855" s="75">
        <v>0</v>
      </c>
      <c r="I855" s="76">
        <v>77.506120999999993</v>
      </c>
      <c r="J855" s="26">
        <v>77.506120999999993</v>
      </c>
      <c r="K855" s="39">
        <v>0</v>
      </c>
      <c r="L855" s="25">
        <v>169.25</v>
      </c>
      <c r="M855" s="39">
        <v>169.25</v>
      </c>
      <c r="N855" s="75">
        <v>0</v>
      </c>
      <c r="O855" s="76">
        <v>17.720475000000004</v>
      </c>
      <c r="P855" s="26">
        <v>17.720475000000004</v>
      </c>
      <c r="Q855" s="39">
        <v>0</v>
      </c>
      <c r="R855" s="39">
        <v>151.52952500000001</v>
      </c>
      <c r="S855" s="40">
        <v>151.52952500000001</v>
      </c>
      <c r="T855" s="100" t="s">
        <v>57</v>
      </c>
    </row>
    <row r="856" spans="1:20" outlineLevel="3" x14ac:dyDescent="0.3">
      <c r="A856" s="35" t="s">
        <v>154</v>
      </c>
      <c r="B856" s="75">
        <v>0</v>
      </c>
      <c r="C856" s="76">
        <v>805.87</v>
      </c>
      <c r="D856" s="77">
        <v>805.87</v>
      </c>
      <c r="E856" s="75">
        <v>0</v>
      </c>
      <c r="F856" s="76">
        <v>84.374589000000014</v>
      </c>
      <c r="G856" s="26">
        <v>84.374589000000014</v>
      </c>
      <c r="H856" s="75">
        <v>0</v>
      </c>
      <c r="I856" s="76">
        <v>721.49541099999999</v>
      </c>
      <c r="J856" s="26">
        <v>721.49541099999999</v>
      </c>
      <c r="K856" s="39">
        <v>0</v>
      </c>
      <c r="L856" s="25">
        <v>2424.77</v>
      </c>
      <c r="M856" s="39">
        <v>2424.77</v>
      </c>
      <c r="N856" s="75">
        <v>0</v>
      </c>
      <c r="O856" s="76">
        <v>253.87341900000004</v>
      </c>
      <c r="P856" s="26">
        <v>253.87341900000004</v>
      </c>
      <c r="Q856" s="39">
        <v>0</v>
      </c>
      <c r="R856" s="39">
        <v>2170.896581</v>
      </c>
      <c r="S856" s="40">
        <v>2170.896581</v>
      </c>
      <c r="T856" s="100" t="s">
        <v>57</v>
      </c>
    </row>
    <row r="857" spans="1:20" outlineLevel="3" x14ac:dyDescent="0.3">
      <c r="A857" s="35" t="s">
        <v>154</v>
      </c>
      <c r="B857" s="75">
        <v>0</v>
      </c>
      <c r="C857" s="76">
        <v>0</v>
      </c>
      <c r="D857" s="77">
        <v>0</v>
      </c>
      <c r="E857" s="75">
        <v>0</v>
      </c>
      <c r="F857" s="76">
        <v>0</v>
      </c>
      <c r="G857" s="26">
        <v>0</v>
      </c>
      <c r="H857" s="75">
        <v>0</v>
      </c>
      <c r="I857" s="76">
        <v>0</v>
      </c>
      <c r="J857" s="26">
        <v>0</v>
      </c>
      <c r="K857" s="39">
        <v>0</v>
      </c>
      <c r="L857" s="25">
        <v>228.01</v>
      </c>
      <c r="M857" s="39">
        <v>228.01</v>
      </c>
      <c r="N857" s="75">
        <v>0</v>
      </c>
      <c r="O857" s="76">
        <v>23.872647000000004</v>
      </c>
      <c r="P857" s="26">
        <v>23.872647000000004</v>
      </c>
      <c r="Q857" s="39">
        <v>0</v>
      </c>
      <c r="R857" s="39">
        <v>204.13735299999999</v>
      </c>
      <c r="S857" s="40">
        <v>204.13735299999999</v>
      </c>
      <c r="T857" s="100" t="s">
        <v>57</v>
      </c>
    </row>
    <row r="858" spans="1:20" outlineLevel="3" x14ac:dyDescent="0.3">
      <c r="A858" s="35" t="s">
        <v>154</v>
      </c>
      <c r="B858" s="75">
        <v>0</v>
      </c>
      <c r="C858" s="76">
        <v>9537.07</v>
      </c>
      <c r="D858" s="77">
        <v>9537.07</v>
      </c>
      <c r="E858" s="75">
        <v>0</v>
      </c>
      <c r="F858" s="76">
        <v>998.53122900000017</v>
      </c>
      <c r="G858" s="26">
        <v>998.53122900000017</v>
      </c>
      <c r="H858" s="75">
        <v>0</v>
      </c>
      <c r="I858" s="76">
        <v>8538.5387709999995</v>
      </c>
      <c r="J858" s="26">
        <v>8538.5387709999995</v>
      </c>
      <c r="K858" s="39">
        <v>0</v>
      </c>
      <c r="L858" s="25">
        <v>27948.23</v>
      </c>
      <c r="M858" s="39">
        <v>27948.23</v>
      </c>
      <c r="N858" s="75">
        <v>0</v>
      </c>
      <c r="O858" s="76">
        <v>2926.1796810000005</v>
      </c>
      <c r="P858" s="26">
        <v>2926.1796810000005</v>
      </c>
      <c r="Q858" s="39">
        <v>0</v>
      </c>
      <c r="R858" s="39">
        <v>25022.050318999998</v>
      </c>
      <c r="S858" s="40">
        <v>25022.050318999998</v>
      </c>
      <c r="T858" s="100" t="s">
        <v>57</v>
      </c>
    </row>
    <row r="859" spans="1:20" outlineLevel="3" x14ac:dyDescent="0.3">
      <c r="A859" s="35" t="s">
        <v>154</v>
      </c>
      <c r="B859" s="75">
        <v>0</v>
      </c>
      <c r="C859" s="76">
        <v>-240251</v>
      </c>
      <c r="D859" s="77">
        <v>-240251</v>
      </c>
      <c r="E859" s="75">
        <v>0</v>
      </c>
      <c r="F859" s="76">
        <v>-25154.279700000003</v>
      </c>
      <c r="G859" s="26">
        <v>-25154.279700000003</v>
      </c>
      <c r="H859" s="75">
        <v>0</v>
      </c>
      <c r="I859" s="76">
        <v>-215096.72029999999</v>
      </c>
      <c r="J859" s="26">
        <v>-215096.72029999999</v>
      </c>
      <c r="K859" s="39">
        <v>0</v>
      </c>
      <c r="L859" s="25">
        <v>-720997</v>
      </c>
      <c r="M859" s="39">
        <v>-720997</v>
      </c>
      <c r="N859" s="75">
        <v>0</v>
      </c>
      <c r="O859" s="76">
        <v>-75488.385900000008</v>
      </c>
      <c r="P859" s="26">
        <v>-75488.385900000008</v>
      </c>
      <c r="Q859" s="39">
        <v>0</v>
      </c>
      <c r="R859" s="39">
        <v>-645508.61410000001</v>
      </c>
      <c r="S859" s="40">
        <v>-645508.61410000001</v>
      </c>
      <c r="T859" s="100" t="s">
        <v>57</v>
      </c>
    </row>
    <row r="860" spans="1:20" outlineLevel="3" x14ac:dyDescent="0.3">
      <c r="A860" s="35" t="s">
        <v>154</v>
      </c>
      <c r="B860" s="75">
        <v>0</v>
      </c>
      <c r="C860" s="76">
        <v>-678384</v>
      </c>
      <c r="D860" s="77">
        <v>-678384</v>
      </c>
      <c r="E860" s="75">
        <v>0</v>
      </c>
      <c r="F860" s="76">
        <v>-71026.804800000013</v>
      </c>
      <c r="G860" s="26">
        <v>-71026.804800000013</v>
      </c>
      <c r="H860" s="75">
        <v>0</v>
      </c>
      <c r="I860" s="76">
        <v>-607357.19519999996</v>
      </c>
      <c r="J860" s="26">
        <v>-607357.19519999996</v>
      </c>
      <c r="K860" s="39">
        <v>0</v>
      </c>
      <c r="L860" s="25">
        <v>-2035209</v>
      </c>
      <c r="M860" s="39">
        <v>-2035209</v>
      </c>
      <c r="N860" s="75">
        <v>0</v>
      </c>
      <c r="O860" s="76">
        <v>-213086.38230000003</v>
      </c>
      <c r="P860" s="26">
        <v>-213086.38230000003</v>
      </c>
      <c r="Q860" s="39">
        <v>0</v>
      </c>
      <c r="R860" s="39">
        <v>-1822122.6177000001</v>
      </c>
      <c r="S860" s="40">
        <v>-1822122.6177000001</v>
      </c>
      <c r="T860" s="100" t="s">
        <v>57</v>
      </c>
    </row>
    <row r="861" spans="1:20" outlineLevel="3" x14ac:dyDescent="0.3">
      <c r="A861" s="35" t="s">
        <v>154</v>
      </c>
      <c r="B861" s="75">
        <v>0</v>
      </c>
      <c r="C861" s="76">
        <v>1021379.83</v>
      </c>
      <c r="D861" s="77">
        <v>1021379.83</v>
      </c>
      <c r="E861" s="75">
        <v>0</v>
      </c>
      <c r="F861" s="76">
        <v>106938.46820100001</v>
      </c>
      <c r="G861" s="26">
        <v>106938.46820100001</v>
      </c>
      <c r="H861" s="75">
        <v>0</v>
      </c>
      <c r="I861" s="76">
        <v>914441.36179899995</v>
      </c>
      <c r="J861" s="26">
        <v>914441.36179899995</v>
      </c>
      <c r="K861" s="39">
        <v>0</v>
      </c>
      <c r="L861" s="25">
        <v>3064139.4899999998</v>
      </c>
      <c r="M861" s="39">
        <v>3064139.4899999998</v>
      </c>
      <c r="N861" s="75">
        <v>0</v>
      </c>
      <c r="O861" s="76">
        <v>320815.40460300003</v>
      </c>
      <c r="P861" s="26">
        <v>320815.40460300003</v>
      </c>
      <c r="Q861" s="39">
        <v>0</v>
      </c>
      <c r="R861" s="39">
        <v>2743324.0853969995</v>
      </c>
      <c r="S861" s="40">
        <v>2743324.0853969995</v>
      </c>
      <c r="T861" s="100" t="s">
        <v>57</v>
      </c>
    </row>
    <row r="862" spans="1:20" outlineLevel="3" x14ac:dyDescent="0.3">
      <c r="A862" s="35" t="s">
        <v>154</v>
      </c>
      <c r="B862" s="75">
        <v>0</v>
      </c>
      <c r="C862" s="76">
        <v>78211.75</v>
      </c>
      <c r="D862" s="77">
        <v>78211.75</v>
      </c>
      <c r="E862" s="75">
        <v>0</v>
      </c>
      <c r="F862" s="76">
        <v>8188.7702250000011</v>
      </c>
      <c r="G862" s="26">
        <v>8188.7702250000011</v>
      </c>
      <c r="H862" s="75">
        <v>0</v>
      </c>
      <c r="I862" s="76">
        <v>70022.979775</v>
      </c>
      <c r="J862" s="26">
        <v>70022.979775</v>
      </c>
      <c r="K862" s="39">
        <v>0</v>
      </c>
      <c r="L862" s="25">
        <v>234635.25</v>
      </c>
      <c r="M862" s="39">
        <v>234635.25</v>
      </c>
      <c r="N862" s="75">
        <v>0</v>
      </c>
      <c r="O862" s="76">
        <v>24566.310675000004</v>
      </c>
      <c r="P862" s="26">
        <v>24566.310675000004</v>
      </c>
      <c r="Q862" s="39">
        <v>0</v>
      </c>
      <c r="R862" s="39">
        <v>210068.93932499998</v>
      </c>
      <c r="S862" s="40">
        <v>210068.93932499998</v>
      </c>
      <c r="T862" s="100" t="s">
        <v>57</v>
      </c>
    </row>
    <row r="863" spans="1:20" outlineLevel="3" x14ac:dyDescent="0.3">
      <c r="A863" s="35" t="s">
        <v>154</v>
      </c>
      <c r="B863" s="75">
        <v>0</v>
      </c>
      <c r="C863" s="76">
        <v>636646.61</v>
      </c>
      <c r="D863" s="77">
        <v>636646.61</v>
      </c>
      <c r="E863" s="75">
        <v>0</v>
      </c>
      <c r="F863" s="76">
        <v>66656.90006700001</v>
      </c>
      <c r="G863" s="26">
        <v>66656.90006700001</v>
      </c>
      <c r="H863" s="75">
        <v>0</v>
      </c>
      <c r="I863" s="76">
        <v>569989.70993299992</v>
      </c>
      <c r="J863" s="26">
        <v>569989.70993299992</v>
      </c>
      <c r="K863" s="39">
        <v>0</v>
      </c>
      <c r="L863" s="25">
        <v>888626.61</v>
      </c>
      <c r="M863" s="39">
        <v>888626.61</v>
      </c>
      <c r="N863" s="75">
        <v>0</v>
      </c>
      <c r="O863" s="76">
        <v>93039.206067000006</v>
      </c>
      <c r="P863" s="26">
        <v>93039.206067000006</v>
      </c>
      <c r="Q863" s="39">
        <v>0</v>
      </c>
      <c r="R863" s="39">
        <v>795587.40393299994</v>
      </c>
      <c r="S863" s="40">
        <v>795587.40393299994</v>
      </c>
      <c r="T863" s="100" t="s">
        <v>57</v>
      </c>
    </row>
    <row r="864" spans="1:20" outlineLevel="3" x14ac:dyDescent="0.3">
      <c r="A864" s="35" t="s">
        <v>154</v>
      </c>
      <c r="B864" s="75">
        <v>0</v>
      </c>
      <c r="C864" s="76">
        <v>28876.66</v>
      </c>
      <c r="D864" s="77">
        <v>28876.66</v>
      </c>
      <c r="E864" s="75">
        <v>0</v>
      </c>
      <c r="F864" s="76">
        <v>3023.3863020000003</v>
      </c>
      <c r="G864" s="26">
        <v>3023.3863020000003</v>
      </c>
      <c r="H864" s="75">
        <v>0</v>
      </c>
      <c r="I864" s="76">
        <v>25853.273698000001</v>
      </c>
      <c r="J864" s="26">
        <v>25853.273698000001</v>
      </c>
      <c r="K864" s="39">
        <v>0</v>
      </c>
      <c r="L864" s="25">
        <v>86629.98</v>
      </c>
      <c r="M864" s="39">
        <v>86629.98</v>
      </c>
      <c r="N864" s="75">
        <v>0</v>
      </c>
      <c r="O864" s="76">
        <v>9070.1589060000006</v>
      </c>
      <c r="P864" s="26">
        <v>9070.1589060000006</v>
      </c>
      <c r="Q864" s="39">
        <v>0</v>
      </c>
      <c r="R864" s="39">
        <v>77559.821093999999</v>
      </c>
      <c r="S864" s="40">
        <v>77559.821093999999</v>
      </c>
      <c r="T864" s="100" t="s">
        <v>57</v>
      </c>
    </row>
    <row r="865" spans="1:20" outlineLevel="3" x14ac:dyDescent="0.3">
      <c r="A865" s="35" t="s">
        <v>154</v>
      </c>
      <c r="B865" s="75">
        <v>0</v>
      </c>
      <c r="C865" s="76">
        <v>167417.41</v>
      </c>
      <c r="D865" s="77">
        <v>167417.41</v>
      </c>
      <c r="E865" s="75">
        <v>0</v>
      </c>
      <c r="F865" s="76">
        <v>17528.602827000002</v>
      </c>
      <c r="G865" s="26">
        <v>17528.602827000002</v>
      </c>
      <c r="H865" s="75">
        <v>0</v>
      </c>
      <c r="I865" s="76">
        <v>149888.80717300001</v>
      </c>
      <c r="J865" s="26">
        <v>149888.80717300001</v>
      </c>
      <c r="K865" s="39">
        <v>0</v>
      </c>
      <c r="L865" s="25">
        <v>502252.23</v>
      </c>
      <c r="M865" s="39">
        <v>502252.23</v>
      </c>
      <c r="N865" s="75">
        <v>0</v>
      </c>
      <c r="O865" s="76">
        <v>52585.808481000007</v>
      </c>
      <c r="P865" s="26">
        <v>52585.808481000007</v>
      </c>
      <c r="Q865" s="39">
        <v>0</v>
      </c>
      <c r="R865" s="39">
        <v>449666.42151899997</v>
      </c>
      <c r="S865" s="40">
        <v>449666.42151899997</v>
      </c>
      <c r="T865" s="100" t="s">
        <v>57</v>
      </c>
    </row>
    <row r="866" spans="1:20" outlineLevel="2" x14ac:dyDescent="0.3">
      <c r="A866" s="35"/>
      <c r="B866" s="75">
        <v>0</v>
      </c>
      <c r="C866" s="76">
        <v>1305235.0399999998</v>
      </c>
      <c r="D866" s="77">
        <v>1305235.0399999998</v>
      </c>
      <c r="E866" s="75">
        <v>0</v>
      </c>
      <c r="F866" s="76">
        <v>136658.10868800001</v>
      </c>
      <c r="G866" s="26">
        <v>136658.10868800001</v>
      </c>
      <c r="H866" s="75">
        <v>0</v>
      </c>
      <c r="I866" s="76">
        <v>1168576.9313119999</v>
      </c>
      <c r="J866" s="26">
        <v>1168576.9313119999</v>
      </c>
      <c r="K866" s="39">
        <v>0</v>
      </c>
      <c r="L866" s="25">
        <v>2878922.9799999995</v>
      </c>
      <c r="M866" s="39">
        <v>2878922.9799999995</v>
      </c>
      <c r="N866" s="75">
        <v>0</v>
      </c>
      <c r="O866" s="76">
        <v>301423.23600599996</v>
      </c>
      <c r="P866" s="26">
        <v>301423.23600599996</v>
      </c>
      <c r="Q866" s="39">
        <v>0</v>
      </c>
      <c r="R866" s="39">
        <v>2577499.743993999</v>
      </c>
      <c r="S866" s="40">
        <v>2577499.743993999</v>
      </c>
      <c r="T866" s="106" t="s">
        <v>280</v>
      </c>
    </row>
    <row r="867" spans="1:20" outlineLevel="3" x14ac:dyDescent="0.3">
      <c r="A867" s="35" t="s">
        <v>154</v>
      </c>
      <c r="B867" s="75">
        <v>0</v>
      </c>
      <c r="C867" s="76">
        <v>754</v>
      </c>
      <c r="D867" s="77">
        <v>754</v>
      </c>
      <c r="E867" s="75">
        <v>0</v>
      </c>
      <c r="F867" s="76">
        <v>8.8217999999999996</v>
      </c>
      <c r="G867" s="26">
        <v>8.8217999999999996</v>
      </c>
      <c r="H867" s="75">
        <v>0</v>
      </c>
      <c r="I867" s="76">
        <v>745.17819999999995</v>
      </c>
      <c r="J867" s="26">
        <v>745.17819999999995</v>
      </c>
      <c r="K867" s="39">
        <v>0</v>
      </c>
      <c r="L867" s="25">
        <v>2262</v>
      </c>
      <c r="M867" s="39">
        <v>2262</v>
      </c>
      <c r="N867" s="75">
        <v>0</v>
      </c>
      <c r="O867" s="76">
        <v>26.465400000000002</v>
      </c>
      <c r="P867" s="26">
        <v>26.465400000000002</v>
      </c>
      <c r="Q867" s="39">
        <v>0</v>
      </c>
      <c r="R867" s="39">
        <v>2235.5346</v>
      </c>
      <c r="S867" s="40">
        <v>2235.5346</v>
      </c>
      <c r="T867" s="100" t="s">
        <v>244</v>
      </c>
    </row>
    <row r="868" spans="1:20" outlineLevel="2" x14ac:dyDescent="0.3">
      <c r="A868" s="35"/>
      <c r="B868" s="75">
        <v>0</v>
      </c>
      <c r="C868" s="76">
        <v>754</v>
      </c>
      <c r="D868" s="77">
        <v>754</v>
      </c>
      <c r="E868" s="75">
        <v>0</v>
      </c>
      <c r="F868" s="76">
        <v>8.8217999999999996</v>
      </c>
      <c r="G868" s="26">
        <v>8.8217999999999996</v>
      </c>
      <c r="H868" s="75">
        <v>0</v>
      </c>
      <c r="I868" s="76">
        <v>745.17819999999995</v>
      </c>
      <c r="J868" s="26">
        <v>745.17819999999995</v>
      </c>
      <c r="K868" s="39">
        <v>0</v>
      </c>
      <c r="L868" s="25">
        <v>2262</v>
      </c>
      <c r="M868" s="39">
        <v>2262</v>
      </c>
      <c r="N868" s="75">
        <v>0</v>
      </c>
      <c r="O868" s="76">
        <v>26.465400000000002</v>
      </c>
      <c r="P868" s="26">
        <v>26.465400000000002</v>
      </c>
      <c r="Q868" s="39">
        <v>0</v>
      </c>
      <c r="R868" s="39">
        <v>2235.5346</v>
      </c>
      <c r="S868" s="40">
        <v>2235.5346</v>
      </c>
      <c r="T868" s="106" t="s">
        <v>269</v>
      </c>
    </row>
    <row r="869" spans="1:20" outlineLevel="1" x14ac:dyDescent="0.3">
      <c r="A869" s="108" t="s">
        <v>153</v>
      </c>
      <c r="B869" s="110">
        <v>0</v>
      </c>
      <c r="C869" s="109">
        <v>1305989.0399999998</v>
      </c>
      <c r="D869" s="111">
        <v>1305989.0399999998</v>
      </c>
      <c r="E869" s="110">
        <v>0</v>
      </c>
      <c r="F869" s="109">
        <v>136666.93048800001</v>
      </c>
      <c r="G869" s="112">
        <v>136666.93048800001</v>
      </c>
      <c r="H869" s="110">
        <v>0</v>
      </c>
      <c r="I869" s="109">
        <v>1169322.1095119999</v>
      </c>
      <c r="J869" s="112">
        <v>1169322.1095119999</v>
      </c>
      <c r="K869" s="109">
        <v>0</v>
      </c>
      <c r="L869" s="113">
        <v>2881184.9799999995</v>
      </c>
      <c r="M869" s="109">
        <v>2881184.9799999995</v>
      </c>
      <c r="N869" s="110">
        <v>0</v>
      </c>
      <c r="O869" s="109">
        <v>301449.70140599995</v>
      </c>
      <c r="P869" s="112">
        <v>301449.70140599995</v>
      </c>
      <c r="Q869" s="109">
        <v>0</v>
      </c>
      <c r="R869" s="109">
        <v>2579735.2785939989</v>
      </c>
      <c r="S869" s="114">
        <v>2579735.2785939989</v>
      </c>
      <c r="T869" s="115"/>
    </row>
    <row r="870" spans="1:20" outlineLevel="3" x14ac:dyDescent="0.3">
      <c r="A870" s="35" t="s">
        <v>156</v>
      </c>
      <c r="B870" s="75">
        <v>0</v>
      </c>
      <c r="C870" s="76">
        <v>275000</v>
      </c>
      <c r="D870" s="77">
        <v>275000</v>
      </c>
      <c r="E870" s="75">
        <v>0</v>
      </c>
      <c r="F870" s="76">
        <v>30470.000000000004</v>
      </c>
      <c r="G870" s="26">
        <v>30470.000000000004</v>
      </c>
      <c r="H870" s="75">
        <v>0</v>
      </c>
      <c r="I870" s="76">
        <v>244530</v>
      </c>
      <c r="J870" s="26">
        <v>244530</v>
      </c>
      <c r="K870" s="39">
        <v>0</v>
      </c>
      <c r="L870" s="25">
        <v>610000</v>
      </c>
      <c r="M870" s="39">
        <v>610000</v>
      </c>
      <c r="N870" s="75">
        <v>0</v>
      </c>
      <c r="O870" s="76">
        <v>67588</v>
      </c>
      <c r="P870" s="26">
        <v>67588</v>
      </c>
      <c r="Q870" s="39">
        <v>0</v>
      </c>
      <c r="R870" s="39">
        <v>542412</v>
      </c>
      <c r="S870" s="40">
        <v>542412</v>
      </c>
      <c r="T870" s="100" t="s">
        <v>251</v>
      </c>
    </row>
    <row r="871" spans="1:20" outlineLevel="3" x14ac:dyDescent="0.3">
      <c r="A871" s="35" t="s">
        <v>156</v>
      </c>
      <c r="B871" s="75">
        <v>0</v>
      </c>
      <c r="C871" s="76">
        <v>20.93</v>
      </c>
      <c r="D871" s="77">
        <v>20.93</v>
      </c>
      <c r="E871" s="75">
        <v>0</v>
      </c>
      <c r="F871" s="76">
        <v>2.3190440000000003</v>
      </c>
      <c r="G871" s="26">
        <v>2.3190440000000003</v>
      </c>
      <c r="H871" s="75">
        <v>0</v>
      </c>
      <c r="I871" s="76">
        <v>18.610955999999998</v>
      </c>
      <c r="J871" s="26">
        <v>18.610955999999998</v>
      </c>
      <c r="K871" s="39">
        <v>0</v>
      </c>
      <c r="L871" s="25">
        <v>20.93</v>
      </c>
      <c r="M871" s="39">
        <v>20.93</v>
      </c>
      <c r="N871" s="75">
        <v>0</v>
      </c>
      <c r="O871" s="76">
        <v>2.3190440000000003</v>
      </c>
      <c r="P871" s="26">
        <v>2.3190440000000003</v>
      </c>
      <c r="Q871" s="39">
        <v>0</v>
      </c>
      <c r="R871" s="39">
        <v>18.610955999999998</v>
      </c>
      <c r="S871" s="40">
        <v>18.610955999999998</v>
      </c>
      <c r="T871" s="100" t="s">
        <v>251</v>
      </c>
    </row>
    <row r="872" spans="1:20" outlineLevel="3" x14ac:dyDescent="0.3">
      <c r="A872" s="35" t="s">
        <v>156</v>
      </c>
      <c r="B872" s="75">
        <v>0</v>
      </c>
      <c r="C872" s="76">
        <v>523.54</v>
      </c>
      <c r="D872" s="77">
        <v>523.54</v>
      </c>
      <c r="E872" s="75">
        <v>0</v>
      </c>
      <c r="F872" s="76">
        <v>58.008232</v>
      </c>
      <c r="G872" s="26">
        <v>58.008232</v>
      </c>
      <c r="H872" s="75">
        <v>0</v>
      </c>
      <c r="I872" s="76">
        <v>465.53176799999994</v>
      </c>
      <c r="J872" s="26">
        <v>465.53176799999994</v>
      </c>
      <c r="K872" s="39">
        <v>0</v>
      </c>
      <c r="L872" s="25">
        <v>523.54</v>
      </c>
      <c r="M872" s="39">
        <v>523.54</v>
      </c>
      <c r="N872" s="75">
        <v>0</v>
      </c>
      <c r="O872" s="76">
        <v>58.008232</v>
      </c>
      <c r="P872" s="26">
        <v>58.008232</v>
      </c>
      <c r="Q872" s="39">
        <v>0</v>
      </c>
      <c r="R872" s="39">
        <v>465.53176799999994</v>
      </c>
      <c r="S872" s="40">
        <v>465.53176799999994</v>
      </c>
      <c r="T872" s="100" t="s">
        <v>251</v>
      </c>
    </row>
    <row r="873" spans="1:20" outlineLevel="3" x14ac:dyDescent="0.3">
      <c r="A873" s="35" t="s">
        <v>156</v>
      </c>
      <c r="B873" s="75">
        <v>0</v>
      </c>
      <c r="C873" s="76">
        <v>48585.02</v>
      </c>
      <c r="D873" s="77">
        <v>48585.02</v>
      </c>
      <c r="E873" s="75">
        <v>0</v>
      </c>
      <c r="F873" s="76">
        <v>5383.2202159999997</v>
      </c>
      <c r="G873" s="26">
        <v>5383.2202159999997</v>
      </c>
      <c r="H873" s="75">
        <v>0</v>
      </c>
      <c r="I873" s="76">
        <v>43201.799783999995</v>
      </c>
      <c r="J873" s="26">
        <v>43201.799783999995</v>
      </c>
      <c r="K873" s="39">
        <v>0</v>
      </c>
      <c r="L873" s="25">
        <v>532269.75</v>
      </c>
      <c r="M873" s="39">
        <v>532269.75</v>
      </c>
      <c r="N873" s="75">
        <v>0</v>
      </c>
      <c r="O873" s="76">
        <v>58975.488300000005</v>
      </c>
      <c r="P873" s="26">
        <v>58975.488300000005</v>
      </c>
      <c r="Q873" s="39">
        <v>0</v>
      </c>
      <c r="R873" s="39">
        <v>473294.26169999997</v>
      </c>
      <c r="S873" s="40">
        <v>473294.26169999997</v>
      </c>
      <c r="T873" s="100" t="s">
        <v>251</v>
      </c>
    </row>
    <row r="874" spans="1:20" outlineLevel="3" x14ac:dyDescent="0.3">
      <c r="A874" s="35" t="s">
        <v>156</v>
      </c>
      <c r="B874" s="75">
        <v>0</v>
      </c>
      <c r="C874" s="76">
        <v>0</v>
      </c>
      <c r="D874" s="77">
        <v>0</v>
      </c>
      <c r="E874" s="75">
        <v>0</v>
      </c>
      <c r="F874" s="76">
        <v>0</v>
      </c>
      <c r="G874" s="26">
        <v>0</v>
      </c>
      <c r="H874" s="75">
        <v>0</v>
      </c>
      <c r="I874" s="76">
        <v>0</v>
      </c>
      <c r="J874" s="26">
        <v>0</v>
      </c>
      <c r="K874" s="39">
        <v>0</v>
      </c>
      <c r="L874" s="25">
        <v>17000</v>
      </c>
      <c r="M874" s="39">
        <v>17000</v>
      </c>
      <c r="N874" s="75">
        <v>0</v>
      </c>
      <c r="O874" s="76">
        <v>1883.6000000000001</v>
      </c>
      <c r="P874" s="26">
        <v>1883.6000000000001</v>
      </c>
      <c r="Q874" s="39">
        <v>0</v>
      </c>
      <c r="R874" s="39">
        <v>15116.4</v>
      </c>
      <c r="S874" s="40">
        <v>15116.4</v>
      </c>
      <c r="T874" s="100" t="s">
        <v>251</v>
      </c>
    </row>
    <row r="875" spans="1:20" outlineLevel="3" x14ac:dyDescent="0.3">
      <c r="A875" s="35" t="s">
        <v>156</v>
      </c>
      <c r="B875" s="75">
        <v>0</v>
      </c>
      <c r="C875" s="76">
        <v>31955.25</v>
      </c>
      <c r="D875" s="77">
        <v>31955.25</v>
      </c>
      <c r="E875" s="75">
        <v>0</v>
      </c>
      <c r="F875" s="76">
        <v>3540.6417000000001</v>
      </c>
      <c r="G875" s="26">
        <v>3540.6417000000001</v>
      </c>
      <c r="H875" s="75">
        <v>0</v>
      </c>
      <c r="I875" s="76">
        <v>28414.6083</v>
      </c>
      <c r="J875" s="26">
        <v>28414.6083</v>
      </c>
      <c r="K875" s="39">
        <v>0</v>
      </c>
      <c r="L875" s="25">
        <v>46720.5</v>
      </c>
      <c r="M875" s="39">
        <v>46720.5</v>
      </c>
      <c r="N875" s="75">
        <v>0</v>
      </c>
      <c r="O875" s="76">
        <v>5176.6314000000002</v>
      </c>
      <c r="P875" s="26">
        <v>5176.6314000000002</v>
      </c>
      <c r="Q875" s="39">
        <v>0</v>
      </c>
      <c r="R875" s="39">
        <v>41543.868600000002</v>
      </c>
      <c r="S875" s="40">
        <v>41543.868600000002</v>
      </c>
      <c r="T875" s="100" t="s">
        <v>251</v>
      </c>
    </row>
    <row r="876" spans="1:20" outlineLevel="3" x14ac:dyDescent="0.3">
      <c r="A876" s="35" t="s">
        <v>156</v>
      </c>
      <c r="B876" s="75">
        <v>0</v>
      </c>
      <c r="C876" s="76">
        <v>9722.5499999999993</v>
      </c>
      <c r="D876" s="77">
        <v>9722.5499999999993</v>
      </c>
      <c r="E876" s="75">
        <v>0</v>
      </c>
      <c r="F876" s="76">
        <v>1077.25854</v>
      </c>
      <c r="G876" s="26">
        <v>1077.25854</v>
      </c>
      <c r="H876" s="75">
        <v>0</v>
      </c>
      <c r="I876" s="76">
        <v>8645.2914599999986</v>
      </c>
      <c r="J876" s="26">
        <v>8645.2914599999986</v>
      </c>
      <c r="K876" s="39">
        <v>0</v>
      </c>
      <c r="L876" s="25">
        <v>97919.77</v>
      </c>
      <c r="M876" s="39">
        <v>97919.77</v>
      </c>
      <c r="N876" s="75">
        <v>0</v>
      </c>
      <c r="O876" s="76">
        <v>10849.510516000002</v>
      </c>
      <c r="P876" s="26">
        <v>10849.510516000002</v>
      </c>
      <c r="Q876" s="39">
        <v>0</v>
      </c>
      <c r="R876" s="39">
        <v>87070.259484000009</v>
      </c>
      <c r="S876" s="40">
        <v>87070.259484000009</v>
      </c>
      <c r="T876" s="100" t="s">
        <v>251</v>
      </c>
    </row>
    <row r="877" spans="1:20" outlineLevel="3" x14ac:dyDescent="0.3">
      <c r="A877" s="35" t="s">
        <v>156</v>
      </c>
      <c r="B877" s="75">
        <v>0</v>
      </c>
      <c r="C877" s="76">
        <v>152.94</v>
      </c>
      <c r="D877" s="77">
        <v>152.94</v>
      </c>
      <c r="E877" s="75">
        <v>0</v>
      </c>
      <c r="F877" s="76">
        <v>16.945752000000002</v>
      </c>
      <c r="G877" s="26">
        <v>16.945752000000002</v>
      </c>
      <c r="H877" s="75">
        <v>0</v>
      </c>
      <c r="I877" s="76">
        <v>135.994248</v>
      </c>
      <c r="J877" s="26">
        <v>135.994248</v>
      </c>
      <c r="K877" s="39">
        <v>0</v>
      </c>
      <c r="L877" s="25">
        <v>152.94</v>
      </c>
      <c r="M877" s="39">
        <v>152.94</v>
      </c>
      <c r="N877" s="75">
        <v>0</v>
      </c>
      <c r="O877" s="76">
        <v>16.945752000000002</v>
      </c>
      <c r="P877" s="26">
        <v>16.945752000000002</v>
      </c>
      <c r="Q877" s="39">
        <v>0</v>
      </c>
      <c r="R877" s="39">
        <v>135.994248</v>
      </c>
      <c r="S877" s="40">
        <v>135.994248</v>
      </c>
      <c r="T877" s="100" t="s">
        <v>251</v>
      </c>
    </row>
    <row r="878" spans="1:20" outlineLevel="2" x14ac:dyDescent="0.3">
      <c r="A878" s="35"/>
      <c r="B878" s="75">
        <v>0</v>
      </c>
      <c r="C878" s="76">
        <v>365960.23</v>
      </c>
      <c r="D878" s="77">
        <v>365960.23</v>
      </c>
      <c r="E878" s="75">
        <v>0</v>
      </c>
      <c r="F878" s="76">
        <v>40548.393484000007</v>
      </c>
      <c r="G878" s="26">
        <v>40548.393484000007</v>
      </c>
      <c r="H878" s="75">
        <v>0</v>
      </c>
      <c r="I878" s="76">
        <v>325411.83651599992</v>
      </c>
      <c r="J878" s="26">
        <v>325411.83651599992</v>
      </c>
      <c r="K878" s="39">
        <v>0</v>
      </c>
      <c r="L878" s="25">
        <v>1304607.4300000002</v>
      </c>
      <c r="M878" s="39">
        <v>1304607.4300000002</v>
      </c>
      <c r="N878" s="75">
        <v>0</v>
      </c>
      <c r="O878" s="76">
        <v>144550.50324400002</v>
      </c>
      <c r="P878" s="26">
        <v>144550.50324400002</v>
      </c>
      <c r="Q878" s="39">
        <v>0</v>
      </c>
      <c r="R878" s="39">
        <v>1160056.9267560001</v>
      </c>
      <c r="S878" s="40">
        <v>1160056.9267560001</v>
      </c>
      <c r="T878" s="106" t="s">
        <v>267</v>
      </c>
    </row>
    <row r="879" spans="1:20" outlineLevel="1" x14ac:dyDescent="0.3">
      <c r="A879" s="108" t="s">
        <v>155</v>
      </c>
      <c r="B879" s="110">
        <v>0</v>
      </c>
      <c r="C879" s="109">
        <v>365960.23</v>
      </c>
      <c r="D879" s="111">
        <v>365960.23</v>
      </c>
      <c r="E879" s="110">
        <v>0</v>
      </c>
      <c r="F879" s="109">
        <v>40548.393484000007</v>
      </c>
      <c r="G879" s="112">
        <v>40548.393484000007</v>
      </c>
      <c r="H879" s="110">
        <v>0</v>
      </c>
      <c r="I879" s="109">
        <v>325411.83651599992</v>
      </c>
      <c r="J879" s="112">
        <v>325411.83651599992</v>
      </c>
      <c r="K879" s="109">
        <v>0</v>
      </c>
      <c r="L879" s="113">
        <v>1304607.4300000002</v>
      </c>
      <c r="M879" s="109">
        <v>1304607.4300000002</v>
      </c>
      <c r="N879" s="110">
        <v>0</v>
      </c>
      <c r="O879" s="109">
        <v>144550.50324400002</v>
      </c>
      <c r="P879" s="112">
        <v>144550.50324400002</v>
      </c>
      <c r="Q879" s="109">
        <v>0</v>
      </c>
      <c r="R879" s="109">
        <v>1160056.9267560001</v>
      </c>
      <c r="S879" s="114">
        <v>1160056.9267560001</v>
      </c>
      <c r="T879" s="115"/>
    </row>
    <row r="880" spans="1:20" outlineLevel="3" x14ac:dyDescent="0.3">
      <c r="A880" s="35" t="s">
        <v>158</v>
      </c>
      <c r="B880" s="75">
        <v>0</v>
      </c>
      <c r="C880" s="76">
        <v>1195.42</v>
      </c>
      <c r="D880" s="77">
        <v>1195.42</v>
      </c>
      <c r="E880" s="75">
        <v>0</v>
      </c>
      <c r="F880" s="76">
        <v>132.45253600000001</v>
      </c>
      <c r="G880" s="26">
        <v>132.45253600000001</v>
      </c>
      <c r="H880" s="75">
        <v>0</v>
      </c>
      <c r="I880" s="76">
        <v>1062.9674640000001</v>
      </c>
      <c r="J880" s="26">
        <v>1062.9674640000001</v>
      </c>
      <c r="K880" s="39">
        <v>0</v>
      </c>
      <c r="L880" s="25">
        <v>3586.26</v>
      </c>
      <c r="M880" s="39">
        <v>3586.26</v>
      </c>
      <c r="N880" s="75">
        <v>0</v>
      </c>
      <c r="O880" s="76">
        <v>397.35760800000008</v>
      </c>
      <c r="P880" s="26">
        <v>397.35760800000008</v>
      </c>
      <c r="Q880" s="39">
        <v>0</v>
      </c>
      <c r="R880" s="39">
        <v>3188.902392</v>
      </c>
      <c r="S880" s="40">
        <v>3188.902392</v>
      </c>
      <c r="T880" s="100" t="s">
        <v>251</v>
      </c>
    </row>
    <row r="881" spans="1:20" outlineLevel="3" x14ac:dyDescent="0.3">
      <c r="A881" s="35" t="s">
        <v>158</v>
      </c>
      <c r="B881" s="75">
        <v>0</v>
      </c>
      <c r="C881" s="76">
        <v>385368.88</v>
      </c>
      <c r="D881" s="77">
        <v>385368.88</v>
      </c>
      <c r="E881" s="75">
        <v>0</v>
      </c>
      <c r="F881" s="76">
        <v>42698.871904000007</v>
      </c>
      <c r="G881" s="26">
        <v>42698.871904000007</v>
      </c>
      <c r="H881" s="75">
        <v>0</v>
      </c>
      <c r="I881" s="76">
        <v>342670.00809600001</v>
      </c>
      <c r="J881" s="26">
        <v>342670.00809600001</v>
      </c>
      <c r="K881" s="39">
        <v>0</v>
      </c>
      <c r="L881" s="25">
        <v>1156106.6400000001</v>
      </c>
      <c r="M881" s="39">
        <v>1156106.6400000001</v>
      </c>
      <c r="N881" s="75">
        <v>0</v>
      </c>
      <c r="O881" s="76">
        <v>128096.61571200003</v>
      </c>
      <c r="P881" s="26">
        <v>128096.61571200003</v>
      </c>
      <c r="Q881" s="39">
        <v>0</v>
      </c>
      <c r="R881" s="39">
        <v>1028010.0242880001</v>
      </c>
      <c r="S881" s="40">
        <v>1028010.0242880001</v>
      </c>
      <c r="T881" s="100" t="s">
        <v>251</v>
      </c>
    </row>
    <row r="882" spans="1:20" outlineLevel="2" x14ac:dyDescent="0.3">
      <c r="A882" s="35"/>
      <c r="B882" s="75">
        <v>0</v>
      </c>
      <c r="C882" s="76">
        <v>386564.3</v>
      </c>
      <c r="D882" s="77">
        <v>386564.3</v>
      </c>
      <c r="E882" s="75">
        <v>0</v>
      </c>
      <c r="F882" s="76">
        <v>42831.324440000004</v>
      </c>
      <c r="G882" s="26">
        <v>42831.324440000004</v>
      </c>
      <c r="H882" s="75">
        <v>0</v>
      </c>
      <c r="I882" s="76">
        <v>343732.97555999999</v>
      </c>
      <c r="J882" s="26">
        <v>343732.97555999999</v>
      </c>
      <c r="K882" s="39">
        <v>0</v>
      </c>
      <c r="L882" s="25">
        <v>1159692.9000000001</v>
      </c>
      <c r="M882" s="39">
        <v>1159692.9000000001</v>
      </c>
      <c r="N882" s="75">
        <v>0</v>
      </c>
      <c r="O882" s="76">
        <v>128493.97332000003</v>
      </c>
      <c r="P882" s="26">
        <v>128493.97332000003</v>
      </c>
      <c r="Q882" s="39">
        <v>0</v>
      </c>
      <c r="R882" s="39">
        <v>1031198.92668</v>
      </c>
      <c r="S882" s="40">
        <v>1031198.92668</v>
      </c>
      <c r="T882" s="106" t="s">
        <v>267</v>
      </c>
    </row>
    <row r="883" spans="1:20" outlineLevel="3" x14ac:dyDescent="0.3">
      <c r="A883" s="35" t="s">
        <v>158</v>
      </c>
      <c r="B883" s="75">
        <v>0</v>
      </c>
      <c r="C883" s="76">
        <v>2565</v>
      </c>
      <c r="D883" s="77">
        <v>2565</v>
      </c>
      <c r="E883" s="75">
        <v>0</v>
      </c>
      <c r="F883" s="76">
        <v>282.40649999999994</v>
      </c>
      <c r="G883" s="26">
        <v>282.40649999999994</v>
      </c>
      <c r="H883" s="75">
        <v>0</v>
      </c>
      <c r="I883" s="76">
        <v>2282.5934999999999</v>
      </c>
      <c r="J883" s="26">
        <v>2282.5934999999999</v>
      </c>
      <c r="K883" s="39">
        <v>0</v>
      </c>
      <c r="L883" s="25">
        <v>7695</v>
      </c>
      <c r="M883" s="39">
        <v>7695</v>
      </c>
      <c r="N883" s="75">
        <v>0</v>
      </c>
      <c r="O883" s="76">
        <v>847.21949999999981</v>
      </c>
      <c r="P883" s="26">
        <v>847.21949999999981</v>
      </c>
      <c r="Q883" s="39">
        <v>0</v>
      </c>
      <c r="R883" s="39">
        <v>6847.7804999999998</v>
      </c>
      <c r="S883" s="40">
        <v>6847.7804999999998</v>
      </c>
      <c r="T883" s="100" t="s">
        <v>62</v>
      </c>
    </row>
    <row r="884" spans="1:20" outlineLevel="2" x14ac:dyDescent="0.3">
      <c r="A884" s="35"/>
      <c r="B884" s="75">
        <v>0</v>
      </c>
      <c r="C884" s="76">
        <v>2565</v>
      </c>
      <c r="D884" s="77">
        <v>2565</v>
      </c>
      <c r="E884" s="75">
        <v>0</v>
      </c>
      <c r="F884" s="76">
        <v>282.40649999999994</v>
      </c>
      <c r="G884" s="26">
        <v>282.40649999999994</v>
      </c>
      <c r="H884" s="75">
        <v>0</v>
      </c>
      <c r="I884" s="76">
        <v>2282.5934999999999</v>
      </c>
      <c r="J884" s="26">
        <v>2282.5934999999999</v>
      </c>
      <c r="K884" s="39">
        <v>0</v>
      </c>
      <c r="L884" s="25">
        <v>7695</v>
      </c>
      <c r="M884" s="39">
        <v>7695</v>
      </c>
      <c r="N884" s="75">
        <v>0</v>
      </c>
      <c r="O884" s="76">
        <v>847.21949999999981</v>
      </c>
      <c r="P884" s="26">
        <v>847.21949999999981</v>
      </c>
      <c r="Q884" s="39">
        <v>0</v>
      </c>
      <c r="R884" s="39">
        <v>6847.7804999999998</v>
      </c>
      <c r="S884" s="40">
        <v>6847.7804999999998</v>
      </c>
      <c r="T884" s="106" t="s">
        <v>272</v>
      </c>
    </row>
    <row r="885" spans="1:20" outlineLevel="3" x14ac:dyDescent="0.3">
      <c r="A885" s="35" t="s">
        <v>158</v>
      </c>
      <c r="B885" s="75">
        <v>3989.18</v>
      </c>
      <c r="C885" s="76">
        <v>0</v>
      </c>
      <c r="D885" s="77">
        <v>3989.18</v>
      </c>
      <c r="E885" s="75">
        <v>0</v>
      </c>
      <c r="F885" s="76">
        <v>0</v>
      </c>
      <c r="G885" s="26">
        <v>0</v>
      </c>
      <c r="H885" s="75">
        <v>3989.18</v>
      </c>
      <c r="I885" s="76">
        <v>0</v>
      </c>
      <c r="J885" s="26">
        <v>3989.18</v>
      </c>
      <c r="K885" s="39">
        <v>11967.539999999999</v>
      </c>
      <c r="L885" s="25">
        <v>0</v>
      </c>
      <c r="M885" s="39">
        <v>11967.539999999999</v>
      </c>
      <c r="N885" s="75">
        <v>0</v>
      </c>
      <c r="O885" s="76">
        <v>0</v>
      </c>
      <c r="P885" s="26">
        <v>0</v>
      </c>
      <c r="Q885" s="39">
        <v>11967.539999999999</v>
      </c>
      <c r="R885" s="39">
        <v>0</v>
      </c>
      <c r="S885" s="40">
        <v>11967.539999999999</v>
      </c>
      <c r="T885" s="100" t="s">
        <v>63</v>
      </c>
    </row>
    <row r="886" spans="1:20" outlineLevel="2" x14ac:dyDescent="0.3">
      <c r="A886" s="35"/>
      <c r="B886" s="75">
        <v>3989.18</v>
      </c>
      <c r="C886" s="76">
        <v>0</v>
      </c>
      <c r="D886" s="77">
        <v>3989.18</v>
      </c>
      <c r="E886" s="75">
        <v>0</v>
      </c>
      <c r="F886" s="76">
        <v>0</v>
      </c>
      <c r="G886" s="26">
        <v>0</v>
      </c>
      <c r="H886" s="75">
        <v>3989.18</v>
      </c>
      <c r="I886" s="76">
        <v>0</v>
      </c>
      <c r="J886" s="26">
        <v>3989.18</v>
      </c>
      <c r="K886" s="39">
        <v>11967.539999999999</v>
      </c>
      <c r="L886" s="25">
        <v>0</v>
      </c>
      <c r="M886" s="39">
        <v>11967.539999999999</v>
      </c>
      <c r="N886" s="75">
        <v>0</v>
      </c>
      <c r="O886" s="76">
        <v>0</v>
      </c>
      <c r="P886" s="26">
        <v>0</v>
      </c>
      <c r="Q886" s="39">
        <v>11967.539999999999</v>
      </c>
      <c r="R886" s="39">
        <v>0</v>
      </c>
      <c r="S886" s="40">
        <v>11967.539999999999</v>
      </c>
      <c r="T886" s="106" t="s">
        <v>266</v>
      </c>
    </row>
    <row r="887" spans="1:20" outlineLevel="1" x14ac:dyDescent="0.3">
      <c r="A887" s="108" t="s">
        <v>157</v>
      </c>
      <c r="B887" s="110">
        <v>3989.18</v>
      </c>
      <c r="C887" s="109">
        <v>389129.3</v>
      </c>
      <c r="D887" s="111">
        <v>393118.48</v>
      </c>
      <c r="E887" s="110">
        <v>0</v>
      </c>
      <c r="F887" s="109">
        <v>43113.730940000001</v>
      </c>
      <c r="G887" s="112">
        <v>43113.730940000001</v>
      </c>
      <c r="H887" s="110">
        <v>3989.18</v>
      </c>
      <c r="I887" s="109">
        <v>346015.56906000001</v>
      </c>
      <c r="J887" s="112">
        <v>350004.74906</v>
      </c>
      <c r="K887" s="109">
        <v>11967.539999999999</v>
      </c>
      <c r="L887" s="113">
        <v>1167387.9000000001</v>
      </c>
      <c r="M887" s="109">
        <v>1179355.4400000002</v>
      </c>
      <c r="N887" s="110">
        <v>0</v>
      </c>
      <c r="O887" s="109">
        <v>129341.19282000004</v>
      </c>
      <c r="P887" s="112">
        <v>129341.19282000004</v>
      </c>
      <c r="Q887" s="109">
        <v>11967.539999999999</v>
      </c>
      <c r="R887" s="109">
        <v>1038046.70718</v>
      </c>
      <c r="S887" s="114">
        <v>1050014.2471799999</v>
      </c>
      <c r="T887" s="115"/>
    </row>
    <row r="888" spans="1:20" outlineLevel="3" x14ac:dyDescent="0.3">
      <c r="A888" s="35" t="s">
        <v>160</v>
      </c>
      <c r="B888" s="75">
        <v>0</v>
      </c>
      <c r="C888" s="76">
        <v>15137.6</v>
      </c>
      <c r="D888" s="77">
        <v>15137.6</v>
      </c>
      <c r="E888" s="75">
        <v>0</v>
      </c>
      <c r="F888" s="76">
        <v>1677.2460800000001</v>
      </c>
      <c r="G888" s="26">
        <v>1677.2460800000001</v>
      </c>
      <c r="H888" s="75">
        <v>0</v>
      </c>
      <c r="I888" s="76">
        <v>13460.35392</v>
      </c>
      <c r="J888" s="26">
        <v>13460.35392</v>
      </c>
      <c r="K888" s="39">
        <v>0</v>
      </c>
      <c r="L888" s="25">
        <v>-11000.790000000003</v>
      </c>
      <c r="M888" s="39">
        <v>-11000.790000000003</v>
      </c>
      <c r="N888" s="75">
        <v>0</v>
      </c>
      <c r="O888" s="76">
        <v>-1218.8875320000004</v>
      </c>
      <c r="P888" s="26">
        <v>-1218.8875320000004</v>
      </c>
      <c r="Q888" s="39">
        <v>0</v>
      </c>
      <c r="R888" s="39">
        <v>-9781.902468000002</v>
      </c>
      <c r="S888" s="40">
        <v>-9781.902468000002</v>
      </c>
      <c r="T888" s="100" t="s">
        <v>251</v>
      </c>
    </row>
    <row r="889" spans="1:20" outlineLevel="3" x14ac:dyDescent="0.3">
      <c r="A889" s="35" t="s">
        <v>160</v>
      </c>
      <c r="B889" s="75">
        <v>0</v>
      </c>
      <c r="C889" s="76">
        <v>486.62</v>
      </c>
      <c r="D889" s="77">
        <v>486.62</v>
      </c>
      <c r="E889" s="75">
        <v>0</v>
      </c>
      <c r="F889" s="76">
        <v>53.917496000000007</v>
      </c>
      <c r="G889" s="26">
        <v>53.917496000000007</v>
      </c>
      <c r="H889" s="75">
        <v>0</v>
      </c>
      <c r="I889" s="76">
        <v>432.70250399999998</v>
      </c>
      <c r="J889" s="26">
        <v>432.70250399999998</v>
      </c>
      <c r="K889" s="39">
        <v>0</v>
      </c>
      <c r="L889" s="25">
        <v>647.27</v>
      </c>
      <c r="M889" s="39">
        <v>647.27</v>
      </c>
      <c r="N889" s="75">
        <v>0</v>
      </c>
      <c r="O889" s="76">
        <v>71.717516000000003</v>
      </c>
      <c r="P889" s="26">
        <v>71.717516000000003</v>
      </c>
      <c r="Q889" s="39">
        <v>0</v>
      </c>
      <c r="R889" s="39">
        <v>575.55248399999994</v>
      </c>
      <c r="S889" s="40">
        <v>575.55248399999994</v>
      </c>
      <c r="T889" s="100" t="s">
        <v>251</v>
      </c>
    </row>
    <row r="890" spans="1:20" outlineLevel="3" x14ac:dyDescent="0.3">
      <c r="A890" s="35" t="s">
        <v>160</v>
      </c>
      <c r="B890" s="75">
        <v>0</v>
      </c>
      <c r="C890" s="76">
        <v>0</v>
      </c>
      <c r="D890" s="77">
        <v>0</v>
      </c>
      <c r="E890" s="75">
        <v>0</v>
      </c>
      <c r="F890" s="76">
        <v>0</v>
      </c>
      <c r="G890" s="26">
        <v>0</v>
      </c>
      <c r="H890" s="75">
        <v>0</v>
      </c>
      <c r="I890" s="76">
        <v>0</v>
      </c>
      <c r="J890" s="26">
        <v>0</v>
      </c>
      <c r="K890" s="39">
        <v>0</v>
      </c>
      <c r="L890" s="25">
        <v>929.73</v>
      </c>
      <c r="M890" s="39">
        <v>929.73</v>
      </c>
      <c r="N890" s="75">
        <v>0</v>
      </c>
      <c r="O890" s="76">
        <v>103.01408400000001</v>
      </c>
      <c r="P890" s="26">
        <v>103.01408400000001</v>
      </c>
      <c r="Q890" s="39">
        <v>0</v>
      </c>
      <c r="R890" s="39">
        <v>826.71591599999999</v>
      </c>
      <c r="S890" s="40">
        <v>826.71591599999999</v>
      </c>
      <c r="T890" s="100" t="s">
        <v>251</v>
      </c>
    </row>
    <row r="891" spans="1:20" outlineLevel="3" x14ac:dyDescent="0.3">
      <c r="A891" s="35" t="s">
        <v>160</v>
      </c>
      <c r="B891" s="75">
        <v>0</v>
      </c>
      <c r="C891" s="76">
        <v>7834.67</v>
      </c>
      <c r="D891" s="77">
        <v>7834.67</v>
      </c>
      <c r="E891" s="75">
        <v>0</v>
      </c>
      <c r="F891" s="76">
        <v>868.08143600000005</v>
      </c>
      <c r="G891" s="26">
        <v>868.08143600000005</v>
      </c>
      <c r="H891" s="75">
        <v>0</v>
      </c>
      <c r="I891" s="76">
        <v>6966.5885639999997</v>
      </c>
      <c r="J891" s="26">
        <v>6966.5885639999997</v>
      </c>
      <c r="K891" s="39">
        <v>0</v>
      </c>
      <c r="L891" s="25">
        <v>24286.629999999997</v>
      </c>
      <c r="M891" s="39">
        <v>24286.629999999997</v>
      </c>
      <c r="N891" s="75">
        <v>0</v>
      </c>
      <c r="O891" s="76">
        <v>2690.9586039999999</v>
      </c>
      <c r="P891" s="26">
        <v>2690.9586039999999</v>
      </c>
      <c r="Q891" s="39">
        <v>0</v>
      </c>
      <c r="R891" s="39">
        <v>21595.671395999998</v>
      </c>
      <c r="S891" s="40">
        <v>21595.671395999998</v>
      </c>
      <c r="T891" s="100" t="s">
        <v>251</v>
      </c>
    </row>
    <row r="892" spans="1:20" outlineLevel="3" x14ac:dyDescent="0.3">
      <c r="A892" s="35" t="s">
        <v>160</v>
      </c>
      <c r="B892" s="75">
        <v>0</v>
      </c>
      <c r="C892" s="76">
        <v>7004.65</v>
      </c>
      <c r="D892" s="77">
        <v>7004.65</v>
      </c>
      <c r="E892" s="75">
        <v>0</v>
      </c>
      <c r="F892" s="76">
        <v>776.11522000000002</v>
      </c>
      <c r="G892" s="26">
        <v>776.11522000000002</v>
      </c>
      <c r="H892" s="75">
        <v>0</v>
      </c>
      <c r="I892" s="76">
        <v>6228.53478</v>
      </c>
      <c r="J892" s="26">
        <v>6228.53478</v>
      </c>
      <c r="K892" s="39">
        <v>0</v>
      </c>
      <c r="L892" s="25">
        <v>21851.86</v>
      </c>
      <c r="M892" s="39">
        <v>21851.86</v>
      </c>
      <c r="N892" s="75">
        <v>0</v>
      </c>
      <c r="O892" s="76">
        <v>2421.1860880000004</v>
      </c>
      <c r="P892" s="26">
        <v>2421.1860880000004</v>
      </c>
      <c r="Q892" s="39">
        <v>0</v>
      </c>
      <c r="R892" s="39">
        <v>19430.673911999998</v>
      </c>
      <c r="S892" s="40">
        <v>19430.673911999998</v>
      </c>
      <c r="T892" s="100" t="s">
        <v>251</v>
      </c>
    </row>
    <row r="893" spans="1:20" outlineLevel="3" x14ac:dyDescent="0.3">
      <c r="A893" s="35" t="s">
        <v>160</v>
      </c>
      <c r="B893" s="75">
        <v>0</v>
      </c>
      <c r="C893" s="76">
        <v>32691.68</v>
      </c>
      <c r="D893" s="77">
        <v>32691.68</v>
      </c>
      <c r="E893" s="75">
        <v>0</v>
      </c>
      <c r="F893" s="76">
        <v>3622.2381440000004</v>
      </c>
      <c r="G893" s="26">
        <v>3622.2381440000004</v>
      </c>
      <c r="H893" s="75">
        <v>0</v>
      </c>
      <c r="I893" s="76">
        <v>29069.441856000001</v>
      </c>
      <c r="J893" s="26">
        <v>29069.441856000001</v>
      </c>
      <c r="K893" s="39">
        <v>0</v>
      </c>
      <c r="L893" s="25">
        <v>100790.78</v>
      </c>
      <c r="M893" s="39">
        <v>100790.78</v>
      </c>
      <c r="N893" s="75">
        <v>0</v>
      </c>
      <c r="O893" s="76">
        <v>11167.618424</v>
      </c>
      <c r="P893" s="26">
        <v>11167.618424</v>
      </c>
      <c r="Q893" s="39">
        <v>0</v>
      </c>
      <c r="R893" s="39">
        <v>89623.161575999999</v>
      </c>
      <c r="S893" s="40">
        <v>89623.161575999999</v>
      </c>
      <c r="T893" s="100" t="s">
        <v>251</v>
      </c>
    </row>
    <row r="894" spans="1:20" outlineLevel="3" x14ac:dyDescent="0.3">
      <c r="A894" s="35" t="s">
        <v>160</v>
      </c>
      <c r="B894" s="75">
        <v>0</v>
      </c>
      <c r="C894" s="76">
        <v>2005.79</v>
      </c>
      <c r="D894" s="77">
        <v>2005.79</v>
      </c>
      <c r="E894" s="75">
        <v>0</v>
      </c>
      <c r="F894" s="76">
        <v>222.24153200000001</v>
      </c>
      <c r="G894" s="26">
        <v>222.24153200000001</v>
      </c>
      <c r="H894" s="75">
        <v>0</v>
      </c>
      <c r="I894" s="76">
        <v>1783.548468</v>
      </c>
      <c r="J894" s="26">
        <v>1783.548468</v>
      </c>
      <c r="K894" s="39">
        <v>0</v>
      </c>
      <c r="L894" s="25">
        <v>6196.61</v>
      </c>
      <c r="M894" s="39">
        <v>6196.61</v>
      </c>
      <c r="N894" s="75">
        <v>0</v>
      </c>
      <c r="O894" s="76">
        <v>686.58438799999999</v>
      </c>
      <c r="P894" s="26">
        <v>686.58438799999999</v>
      </c>
      <c r="Q894" s="39">
        <v>0</v>
      </c>
      <c r="R894" s="39">
        <v>5510.0256119999995</v>
      </c>
      <c r="S894" s="40">
        <v>5510.0256119999995</v>
      </c>
      <c r="T894" s="100" t="s">
        <v>251</v>
      </c>
    </row>
    <row r="895" spans="1:20" outlineLevel="3" x14ac:dyDescent="0.3">
      <c r="A895" s="35" t="s">
        <v>160</v>
      </c>
      <c r="B895" s="75">
        <v>0</v>
      </c>
      <c r="C895" s="76">
        <v>57.82</v>
      </c>
      <c r="D895" s="77">
        <v>57.82</v>
      </c>
      <c r="E895" s="75">
        <v>0</v>
      </c>
      <c r="F895" s="76">
        <v>6.4064560000000004</v>
      </c>
      <c r="G895" s="26">
        <v>6.4064560000000004</v>
      </c>
      <c r="H895" s="75">
        <v>0</v>
      </c>
      <c r="I895" s="76">
        <v>51.413544000000002</v>
      </c>
      <c r="J895" s="26">
        <v>51.413544000000002</v>
      </c>
      <c r="K895" s="39">
        <v>0</v>
      </c>
      <c r="L895" s="25">
        <v>57.82</v>
      </c>
      <c r="M895" s="39">
        <v>57.82</v>
      </c>
      <c r="N895" s="75">
        <v>0</v>
      </c>
      <c r="O895" s="76">
        <v>6.4064560000000004</v>
      </c>
      <c r="P895" s="26">
        <v>6.4064560000000004</v>
      </c>
      <c r="Q895" s="39">
        <v>0</v>
      </c>
      <c r="R895" s="39">
        <v>51.413544000000002</v>
      </c>
      <c r="S895" s="40">
        <v>51.413544000000002</v>
      </c>
      <c r="T895" s="100" t="s">
        <v>251</v>
      </c>
    </row>
    <row r="896" spans="1:20" outlineLevel="3" x14ac:dyDescent="0.3">
      <c r="A896" s="35" t="s">
        <v>160</v>
      </c>
      <c r="B896" s="75">
        <v>0</v>
      </c>
      <c r="C896" s="76">
        <v>0</v>
      </c>
      <c r="D896" s="77">
        <v>0</v>
      </c>
      <c r="E896" s="75">
        <v>0</v>
      </c>
      <c r="F896" s="76">
        <v>0</v>
      </c>
      <c r="G896" s="26">
        <v>0</v>
      </c>
      <c r="H896" s="75">
        <v>0</v>
      </c>
      <c r="I896" s="76">
        <v>0</v>
      </c>
      <c r="J896" s="26">
        <v>0</v>
      </c>
      <c r="K896" s="39">
        <v>0</v>
      </c>
      <c r="L896" s="25">
        <v>24.95</v>
      </c>
      <c r="M896" s="39">
        <v>24.95</v>
      </c>
      <c r="N896" s="75">
        <v>0</v>
      </c>
      <c r="O896" s="76">
        <v>2.7644600000000001</v>
      </c>
      <c r="P896" s="26">
        <v>2.7644600000000001</v>
      </c>
      <c r="Q896" s="39">
        <v>0</v>
      </c>
      <c r="R896" s="39">
        <v>22.18554</v>
      </c>
      <c r="S896" s="40">
        <v>22.18554</v>
      </c>
      <c r="T896" s="100" t="s">
        <v>251</v>
      </c>
    </row>
    <row r="897" spans="1:20" outlineLevel="3" x14ac:dyDescent="0.3">
      <c r="A897" s="35" t="s">
        <v>160</v>
      </c>
      <c r="B897" s="75">
        <v>0</v>
      </c>
      <c r="C897" s="76">
        <v>35700.49</v>
      </c>
      <c r="D897" s="77">
        <v>35700.49</v>
      </c>
      <c r="E897" s="75">
        <v>0</v>
      </c>
      <c r="F897" s="76">
        <v>3955.6142920000002</v>
      </c>
      <c r="G897" s="26">
        <v>3955.6142920000002</v>
      </c>
      <c r="H897" s="75">
        <v>0</v>
      </c>
      <c r="I897" s="76">
        <v>31744.875708</v>
      </c>
      <c r="J897" s="26">
        <v>31744.875708</v>
      </c>
      <c r="K897" s="39">
        <v>0</v>
      </c>
      <c r="L897" s="25">
        <v>103705.60000000001</v>
      </c>
      <c r="M897" s="39">
        <v>103705.60000000001</v>
      </c>
      <c r="N897" s="75">
        <v>0</v>
      </c>
      <c r="O897" s="76">
        <v>11490.580480000002</v>
      </c>
      <c r="P897" s="26">
        <v>11490.580480000002</v>
      </c>
      <c r="Q897" s="39">
        <v>0</v>
      </c>
      <c r="R897" s="39">
        <v>92215.019520000002</v>
      </c>
      <c r="S897" s="40">
        <v>92215.019520000002</v>
      </c>
      <c r="T897" s="100" t="s">
        <v>251</v>
      </c>
    </row>
    <row r="898" spans="1:20" outlineLevel="3" x14ac:dyDescent="0.3">
      <c r="A898" s="35" t="s">
        <v>160</v>
      </c>
      <c r="B898" s="75">
        <v>0</v>
      </c>
      <c r="C898" s="76">
        <v>52969.68</v>
      </c>
      <c r="D898" s="77">
        <v>52969.68</v>
      </c>
      <c r="E898" s="75">
        <v>0</v>
      </c>
      <c r="F898" s="76">
        <v>5869.0405440000004</v>
      </c>
      <c r="G898" s="26">
        <v>5869.0405440000004</v>
      </c>
      <c r="H898" s="75">
        <v>0</v>
      </c>
      <c r="I898" s="76">
        <v>47100.639455999997</v>
      </c>
      <c r="J898" s="26">
        <v>47100.639455999997</v>
      </c>
      <c r="K898" s="39">
        <v>0</v>
      </c>
      <c r="L898" s="25">
        <v>115655.05</v>
      </c>
      <c r="M898" s="39">
        <v>115655.05</v>
      </c>
      <c r="N898" s="75">
        <v>0</v>
      </c>
      <c r="O898" s="76">
        <v>12814.579540000001</v>
      </c>
      <c r="P898" s="26">
        <v>12814.579540000001</v>
      </c>
      <c r="Q898" s="39">
        <v>0</v>
      </c>
      <c r="R898" s="39">
        <v>102840.47046</v>
      </c>
      <c r="S898" s="40">
        <v>102840.47046</v>
      </c>
      <c r="T898" s="100" t="s">
        <v>251</v>
      </c>
    </row>
    <row r="899" spans="1:20" outlineLevel="3" x14ac:dyDescent="0.3">
      <c r="A899" s="35" t="s">
        <v>160</v>
      </c>
      <c r="B899" s="75">
        <v>0</v>
      </c>
      <c r="C899" s="76">
        <v>5162.1899999999996</v>
      </c>
      <c r="D899" s="77">
        <v>5162.1899999999996</v>
      </c>
      <c r="E899" s="75">
        <v>0</v>
      </c>
      <c r="F899" s="76">
        <v>571.97065199999997</v>
      </c>
      <c r="G899" s="26">
        <v>571.97065199999997</v>
      </c>
      <c r="H899" s="75">
        <v>0</v>
      </c>
      <c r="I899" s="76">
        <v>4590.2193479999996</v>
      </c>
      <c r="J899" s="26">
        <v>4590.2193479999996</v>
      </c>
      <c r="K899" s="39">
        <v>0</v>
      </c>
      <c r="L899" s="25">
        <v>20313.789999999997</v>
      </c>
      <c r="M899" s="39">
        <v>20313.789999999997</v>
      </c>
      <c r="N899" s="75">
        <v>0</v>
      </c>
      <c r="O899" s="76">
        <v>2250.7679319999997</v>
      </c>
      <c r="P899" s="26">
        <v>2250.7679319999997</v>
      </c>
      <c r="Q899" s="39">
        <v>0</v>
      </c>
      <c r="R899" s="39">
        <v>18063.022067999998</v>
      </c>
      <c r="S899" s="40">
        <v>18063.022067999998</v>
      </c>
      <c r="T899" s="100" t="s">
        <v>251</v>
      </c>
    </row>
    <row r="900" spans="1:20" outlineLevel="3" x14ac:dyDescent="0.3">
      <c r="A900" s="35" t="s">
        <v>160</v>
      </c>
      <c r="B900" s="75">
        <v>0</v>
      </c>
      <c r="C900" s="76">
        <v>70.849999999999994</v>
      </c>
      <c r="D900" s="77">
        <v>70.849999999999994</v>
      </c>
      <c r="E900" s="75">
        <v>0</v>
      </c>
      <c r="F900" s="76">
        <v>7.8501799999999999</v>
      </c>
      <c r="G900" s="26">
        <v>7.8501799999999999</v>
      </c>
      <c r="H900" s="75">
        <v>0</v>
      </c>
      <c r="I900" s="76">
        <v>62.999819999999993</v>
      </c>
      <c r="J900" s="26">
        <v>62.999819999999993</v>
      </c>
      <c r="K900" s="39">
        <v>0</v>
      </c>
      <c r="L900" s="25">
        <v>104</v>
      </c>
      <c r="M900" s="39">
        <v>104</v>
      </c>
      <c r="N900" s="75">
        <v>0</v>
      </c>
      <c r="O900" s="76">
        <v>11.523200000000001</v>
      </c>
      <c r="P900" s="26">
        <v>11.523200000000001</v>
      </c>
      <c r="Q900" s="39">
        <v>0</v>
      </c>
      <c r="R900" s="39">
        <v>92.476799999999997</v>
      </c>
      <c r="S900" s="40">
        <v>92.476799999999997</v>
      </c>
      <c r="T900" s="100" t="s">
        <v>251</v>
      </c>
    </row>
    <row r="901" spans="1:20" outlineLevel="3" x14ac:dyDescent="0.3">
      <c r="A901" s="35" t="s">
        <v>160</v>
      </c>
      <c r="B901" s="75">
        <v>0</v>
      </c>
      <c r="C901" s="76">
        <v>1428.67</v>
      </c>
      <c r="D901" s="77">
        <v>1428.67</v>
      </c>
      <c r="E901" s="75">
        <v>0</v>
      </c>
      <c r="F901" s="76">
        <v>158.29663600000003</v>
      </c>
      <c r="G901" s="26">
        <v>158.29663600000003</v>
      </c>
      <c r="H901" s="75">
        <v>0</v>
      </c>
      <c r="I901" s="76">
        <v>1270.373364</v>
      </c>
      <c r="J901" s="26">
        <v>1270.373364</v>
      </c>
      <c r="K901" s="39">
        <v>0</v>
      </c>
      <c r="L901" s="25">
        <v>2725.14</v>
      </c>
      <c r="M901" s="39">
        <v>2725.14</v>
      </c>
      <c r="N901" s="75">
        <v>0</v>
      </c>
      <c r="O901" s="76">
        <v>301.94551200000001</v>
      </c>
      <c r="P901" s="26">
        <v>301.94551200000001</v>
      </c>
      <c r="Q901" s="39">
        <v>0</v>
      </c>
      <c r="R901" s="39">
        <v>2423.1944880000001</v>
      </c>
      <c r="S901" s="40">
        <v>2423.1944880000001</v>
      </c>
      <c r="T901" s="100" t="s">
        <v>251</v>
      </c>
    </row>
    <row r="902" spans="1:20" outlineLevel="3" x14ac:dyDescent="0.3">
      <c r="A902" s="35" t="s">
        <v>160</v>
      </c>
      <c r="B902" s="75">
        <v>0</v>
      </c>
      <c r="C902" s="76">
        <v>16702.63</v>
      </c>
      <c r="D902" s="77">
        <v>16702.63</v>
      </c>
      <c r="E902" s="75">
        <v>0</v>
      </c>
      <c r="F902" s="76">
        <v>1850.6514040000002</v>
      </c>
      <c r="G902" s="26">
        <v>1850.6514040000002</v>
      </c>
      <c r="H902" s="75">
        <v>0</v>
      </c>
      <c r="I902" s="76">
        <v>14851.978596000001</v>
      </c>
      <c r="J902" s="26">
        <v>14851.978596000001</v>
      </c>
      <c r="K902" s="39">
        <v>0</v>
      </c>
      <c r="L902" s="25">
        <v>42455.91</v>
      </c>
      <c r="M902" s="39">
        <v>42455.91</v>
      </c>
      <c r="N902" s="75">
        <v>0</v>
      </c>
      <c r="O902" s="76">
        <v>4704.1148280000007</v>
      </c>
      <c r="P902" s="26">
        <v>4704.1148280000007</v>
      </c>
      <c r="Q902" s="39">
        <v>0</v>
      </c>
      <c r="R902" s="39">
        <v>37751.795172000006</v>
      </c>
      <c r="S902" s="40">
        <v>37751.795172000006</v>
      </c>
      <c r="T902" s="100" t="s">
        <v>251</v>
      </c>
    </row>
    <row r="903" spans="1:20" outlineLevel="3" x14ac:dyDescent="0.3">
      <c r="A903" s="35" t="s">
        <v>160</v>
      </c>
      <c r="B903" s="75">
        <v>0</v>
      </c>
      <c r="C903" s="76">
        <v>0</v>
      </c>
      <c r="D903" s="77">
        <v>0</v>
      </c>
      <c r="E903" s="75">
        <v>0</v>
      </c>
      <c r="F903" s="76">
        <v>0</v>
      </c>
      <c r="G903" s="26">
        <v>0</v>
      </c>
      <c r="H903" s="75">
        <v>0</v>
      </c>
      <c r="I903" s="76">
        <v>0</v>
      </c>
      <c r="J903" s="26">
        <v>0</v>
      </c>
      <c r="K903" s="39">
        <v>0</v>
      </c>
      <c r="L903" s="25">
        <v>2120.6999999999998</v>
      </c>
      <c r="M903" s="39">
        <v>2120.6999999999998</v>
      </c>
      <c r="N903" s="75">
        <v>0</v>
      </c>
      <c r="O903" s="76">
        <v>234.97355999999999</v>
      </c>
      <c r="P903" s="26">
        <v>234.97355999999999</v>
      </c>
      <c r="Q903" s="39">
        <v>0</v>
      </c>
      <c r="R903" s="39">
        <v>1885.7264399999999</v>
      </c>
      <c r="S903" s="40">
        <v>1885.7264399999999</v>
      </c>
      <c r="T903" s="100" t="s">
        <v>251</v>
      </c>
    </row>
    <row r="904" spans="1:20" outlineLevel="3" x14ac:dyDescent="0.3">
      <c r="A904" s="35" t="s">
        <v>160</v>
      </c>
      <c r="B904" s="75">
        <v>0</v>
      </c>
      <c r="C904" s="76">
        <v>425.45</v>
      </c>
      <c r="D904" s="77">
        <v>425.45</v>
      </c>
      <c r="E904" s="75">
        <v>0</v>
      </c>
      <c r="F904" s="76">
        <v>47.139860000000006</v>
      </c>
      <c r="G904" s="26">
        <v>47.139860000000006</v>
      </c>
      <c r="H904" s="75">
        <v>0</v>
      </c>
      <c r="I904" s="76">
        <v>378.31013999999999</v>
      </c>
      <c r="J904" s="26">
        <v>378.31013999999999</v>
      </c>
      <c r="K904" s="39">
        <v>0</v>
      </c>
      <c r="L904" s="25">
        <v>1540.76</v>
      </c>
      <c r="M904" s="39">
        <v>1540.76</v>
      </c>
      <c r="N904" s="75">
        <v>0</v>
      </c>
      <c r="O904" s="76">
        <v>170.71620800000002</v>
      </c>
      <c r="P904" s="26">
        <v>170.71620800000002</v>
      </c>
      <c r="Q904" s="39">
        <v>0</v>
      </c>
      <c r="R904" s="39">
        <v>1370.0437919999999</v>
      </c>
      <c r="S904" s="40">
        <v>1370.0437919999999</v>
      </c>
      <c r="T904" s="100" t="s">
        <v>251</v>
      </c>
    </row>
    <row r="905" spans="1:20" outlineLevel="3" x14ac:dyDescent="0.3">
      <c r="A905" s="35" t="s">
        <v>160</v>
      </c>
      <c r="B905" s="75">
        <v>0</v>
      </c>
      <c r="C905" s="76">
        <v>124.98</v>
      </c>
      <c r="D905" s="77">
        <v>124.98</v>
      </c>
      <c r="E905" s="75">
        <v>0</v>
      </c>
      <c r="F905" s="76">
        <v>13.847784000000001</v>
      </c>
      <c r="G905" s="26">
        <v>13.847784000000001</v>
      </c>
      <c r="H905" s="75">
        <v>0</v>
      </c>
      <c r="I905" s="76">
        <v>111.132216</v>
      </c>
      <c r="J905" s="26">
        <v>111.132216</v>
      </c>
      <c r="K905" s="39">
        <v>0</v>
      </c>
      <c r="L905" s="25">
        <v>124.98</v>
      </c>
      <c r="M905" s="39">
        <v>124.98</v>
      </c>
      <c r="N905" s="75">
        <v>0</v>
      </c>
      <c r="O905" s="76">
        <v>13.847784000000001</v>
      </c>
      <c r="P905" s="26">
        <v>13.847784000000001</v>
      </c>
      <c r="Q905" s="39">
        <v>0</v>
      </c>
      <c r="R905" s="39">
        <v>111.132216</v>
      </c>
      <c r="S905" s="40">
        <v>111.132216</v>
      </c>
      <c r="T905" s="100" t="s">
        <v>251</v>
      </c>
    </row>
    <row r="906" spans="1:20" outlineLevel="3" x14ac:dyDescent="0.3">
      <c r="A906" s="35" t="s">
        <v>160</v>
      </c>
      <c r="B906" s="75">
        <v>0</v>
      </c>
      <c r="C906" s="76">
        <v>34049.21</v>
      </c>
      <c r="D906" s="77">
        <v>34049.21</v>
      </c>
      <c r="E906" s="75">
        <v>0</v>
      </c>
      <c r="F906" s="76">
        <v>3772.6524680000002</v>
      </c>
      <c r="G906" s="26">
        <v>3772.6524680000002</v>
      </c>
      <c r="H906" s="75">
        <v>0</v>
      </c>
      <c r="I906" s="76">
        <v>30276.557531999999</v>
      </c>
      <c r="J906" s="26">
        <v>30276.557531999999</v>
      </c>
      <c r="K906" s="39">
        <v>0</v>
      </c>
      <c r="L906" s="25">
        <v>117608.13999999998</v>
      </c>
      <c r="M906" s="39">
        <v>117608.13999999998</v>
      </c>
      <c r="N906" s="75">
        <v>0</v>
      </c>
      <c r="O906" s="76">
        <v>13030.981911999999</v>
      </c>
      <c r="P906" s="26">
        <v>13030.981911999999</v>
      </c>
      <c r="Q906" s="39">
        <v>0</v>
      </c>
      <c r="R906" s="39">
        <v>104577.15808799998</v>
      </c>
      <c r="S906" s="40">
        <v>104577.15808799998</v>
      </c>
      <c r="T906" s="100" t="s">
        <v>251</v>
      </c>
    </row>
    <row r="907" spans="1:20" outlineLevel="3" x14ac:dyDescent="0.3">
      <c r="A907" s="35" t="s">
        <v>160</v>
      </c>
      <c r="B907" s="75">
        <v>0</v>
      </c>
      <c r="C907" s="76">
        <v>2096.2199999999998</v>
      </c>
      <c r="D907" s="77">
        <v>2096.2199999999998</v>
      </c>
      <c r="E907" s="75">
        <v>0</v>
      </c>
      <c r="F907" s="76">
        <v>232.26117600000001</v>
      </c>
      <c r="G907" s="26">
        <v>232.26117600000001</v>
      </c>
      <c r="H907" s="75">
        <v>0</v>
      </c>
      <c r="I907" s="76">
        <v>1863.9588239999998</v>
      </c>
      <c r="J907" s="26">
        <v>1863.9588239999998</v>
      </c>
      <c r="K907" s="39">
        <v>0</v>
      </c>
      <c r="L907" s="25">
        <v>5233.87</v>
      </c>
      <c r="M907" s="39">
        <v>5233.87</v>
      </c>
      <c r="N907" s="75">
        <v>0</v>
      </c>
      <c r="O907" s="76">
        <v>579.91279600000007</v>
      </c>
      <c r="P907" s="26">
        <v>579.91279600000007</v>
      </c>
      <c r="Q907" s="39">
        <v>0</v>
      </c>
      <c r="R907" s="39">
        <v>4653.9572040000003</v>
      </c>
      <c r="S907" s="40">
        <v>4653.9572040000003</v>
      </c>
      <c r="T907" s="100" t="s">
        <v>251</v>
      </c>
    </row>
    <row r="908" spans="1:20" outlineLevel="3" x14ac:dyDescent="0.3">
      <c r="A908" s="35" t="s">
        <v>160</v>
      </c>
      <c r="B908" s="75">
        <v>0</v>
      </c>
      <c r="C908" s="76">
        <v>393.5</v>
      </c>
      <c r="D908" s="77">
        <v>393.5</v>
      </c>
      <c r="E908" s="75">
        <v>0</v>
      </c>
      <c r="F908" s="76">
        <v>43.599800000000002</v>
      </c>
      <c r="G908" s="26">
        <v>43.599800000000002</v>
      </c>
      <c r="H908" s="75">
        <v>0</v>
      </c>
      <c r="I908" s="76">
        <v>349.90019999999998</v>
      </c>
      <c r="J908" s="26">
        <v>349.90019999999998</v>
      </c>
      <c r="K908" s="39">
        <v>0</v>
      </c>
      <c r="L908" s="25">
        <v>-1789.5</v>
      </c>
      <c r="M908" s="39">
        <v>-1789.5</v>
      </c>
      <c r="N908" s="75">
        <v>0</v>
      </c>
      <c r="O908" s="76">
        <v>-198.27660000000003</v>
      </c>
      <c r="P908" s="26">
        <v>-198.27660000000003</v>
      </c>
      <c r="Q908" s="39">
        <v>0</v>
      </c>
      <c r="R908" s="39">
        <v>-1591.2233999999999</v>
      </c>
      <c r="S908" s="40">
        <v>-1591.2233999999999</v>
      </c>
      <c r="T908" s="100" t="s">
        <v>251</v>
      </c>
    </row>
    <row r="909" spans="1:20" outlineLevel="3" x14ac:dyDescent="0.3">
      <c r="A909" s="35" t="s">
        <v>160</v>
      </c>
      <c r="B909" s="75">
        <v>0</v>
      </c>
      <c r="C909" s="76">
        <v>58116.800000000003</v>
      </c>
      <c r="D909" s="77">
        <v>58116.800000000003</v>
      </c>
      <c r="E909" s="75">
        <v>0</v>
      </c>
      <c r="F909" s="76">
        <v>6439.3414400000011</v>
      </c>
      <c r="G909" s="26">
        <v>6439.3414400000011</v>
      </c>
      <c r="H909" s="75">
        <v>0</v>
      </c>
      <c r="I909" s="76">
        <v>51677.458559999999</v>
      </c>
      <c r="J909" s="26">
        <v>51677.458559999999</v>
      </c>
      <c r="K909" s="39">
        <v>0</v>
      </c>
      <c r="L909" s="25">
        <v>175633.36</v>
      </c>
      <c r="M909" s="39">
        <v>175633.36</v>
      </c>
      <c r="N909" s="75">
        <v>0</v>
      </c>
      <c r="O909" s="76">
        <v>19460.176287999999</v>
      </c>
      <c r="P909" s="26">
        <v>19460.176287999999</v>
      </c>
      <c r="Q909" s="39">
        <v>0</v>
      </c>
      <c r="R909" s="39">
        <v>156173.183712</v>
      </c>
      <c r="S909" s="40">
        <v>156173.183712</v>
      </c>
      <c r="T909" s="100" t="s">
        <v>251</v>
      </c>
    </row>
    <row r="910" spans="1:20" outlineLevel="2" x14ac:dyDescent="0.3">
      <c r="A910" s="35"/>
      <c r="B910" s="75">
        <v>0</v>
      </c>
      <c r="C910" s="76">
        <v>272459.50000000006</v>
      </c>
      <c r="D910" s="77">
        <v>272459.50000000006</v>
      </c>
      <c r="E910" s="75">
        <v>0</v>
      </c>
      <c r="F910" s="76">
        <v>30188.512600000002</v>
      </c>
      <c r="G910" s="26">
        <v>30188.512600000002</v>
      </c>
      <c r="H910" s="75">
        <v>0</v>
      </c>
      <c r="I910" s="76">
        <v>242270.98740000001</v>
      </c>
      <c r="J910" s="26">
        <v>242270.98740000001</v>
      </c>
      <c r="K910" s="39">
        <v>0</v>
      </c>
      <c r="L910" s="25">
        <v>729216.65999999992</v>
      </c>
      <c r="M910" s="39">
        <v>729216.65999999992</v>
      </c>
      <c r="N910" s="75">
        <v>0</v>
      </c>
      <c r="O910" s="76">
        <v>80797.205927999996</v>
      </c>
      <c r="P910" s="26">
        <v>80797.205927999996</v>
      </c>
      <c r="Q910" s="39">
        <v>0</v>
      </c>
      <c r="R910" s="39">
        <v>648419.45407199988</v>
      </c>
      <c r="S910" s="40">
        <v>648419.45407199988</v>
      </c>
      <c r="T910" s="106" t="s">
        <v>267</v>
      </c>
    </row>
    <row r="911" spans="1:20" outlineLevel="3" x14ac:dyDescent="0.3">
      <c r="A911" s="35" t="s">
        <v>160</v>
      </c>
      <c r="B911" s="75">
        <v>0</v>
      </c>
      <c r="C911" s="76">
        <v>4406.6400000000003</v>
      </c>
      <c r="D911" s="77">
        <v>4406.6400000000003</v>
      </c>
      <c r="E911" s="75">
        <v>0</v>
      </c>
      <c r="F911" s="76">
        <v>664.96197600000016</v>
      </c>
      <c r="G911" s="26">
        <v>664.96197600000016</v>
      </c>
      <c r="H911" s="75">
        <v>0</v>
      </c>
      <c r="I911" s="76">
        <v>3741.6780240000003</v>
      </c>
      <c r="J911" s="26">
        <v>3741.6780240000003</v>
      </c>
      <c r="K911" s="39">
        <v>0</v>
      </c>
      <c r="L911" s="25">
        <v>7151.49</v>
      </c>
      <c r="M911" s="39">
        <v>7151.49</v>
      </c>
      <c r="N911" s="75">
        <v>0</v>
      </c>
      <c r="O911" s="76">
        <v>1079.1598410000001</v>
      </c>
      <c r="P911" s="26">
        <v>1079.1598410000001</v>
      </c>
      <c r="Q911" s="39">
        <v>0</v>
      </c>
      <c r="R911" s="39">
        <v>6072.3301589999992</v>
      </c>
      <c r="S911" s="40">
        <v>6072.3301589999992</v>
      </c>
      <c r="T911" s="100" t="s">
        <v>52</v>
      </c>
    </row>
    <row r="912" spans="1:20" outlineLevel="3" x14ac:dyDescent="0.3">
      <c r="A912" s="35" t="s">
        <v>160</v>
      </c>
      <c r="B912" s="75">
        <v>0</v>
      </c>
      <c r="C912" s="76">
        <v>3190.74</v>
      </c>
      <c r="D912" s="77">
        <v>3190.74</v>
      </c>
      <c r="E912" s="75">
        <v>0</v>
      </c>
      <c r="F912" s="76">
        <v>481.48266600000005</v>
      </c>
      <c r="G912" s="26">
        <v>481.48266600000005</v>
      </c>
      <c r="H912" s="75">
        <v>0</v>
      </c>
      <c r="I912" s="76">
        <v>2709.2573339999999</v>
      </c>
      <c r="J912" s="26">
        <v>2709.2573339999999</v>
      </c>
      <c r="K912" s="39">
        <v>0</v>
      </c>
      <c r="L912" s="25">
        <v>7209.95</v>
      </c>
      <c r="M912" s="39">
        <v>7209.95</v>
      </c>
      <c r="N912" s="75">
        <v>0</v>
      </c>
      <c r="O912" s="76">
        <v>1087.9814550000003</v>
      </c>
      <c r="P912" s="26">
        <v>1087.9814550000003</v>
      </c>
      <c r="Q912" s="39">
        <v>0</v>
      </c>
      <c r="R912" s="39">
        <v>6121.9685449999997</v>
      </c>
      <c r="S912" s="40">
        <v>6121.9685449999997</v>
      </c>
      <c r="T912" s="100" t="s">
        <v>52</v>
      </c>
    </row>
    <row r="913" spans="1:20" outlineLevel="2" x14ac:dyDescent="0.3">
      <c r="A913" s="35"/>
      <c r="B913" s="75">
        <v>0</v>
      </c>
      <c r="C913" s="76">
        <v>7597.38</v>
      </c>
      <c r="D913" s="77">
        <v>7597.38</v>
      </c>
      <c r="E913" s="75">
        <v>0</v>
      </c>
      <c r="F913" s="76">
        <v>1146.4446420000002</v>
      </c>
      <c r="G913" s="26">
        <v>1146.4446420000002</v>
      </c>
      <c r="H913" s="75">
        <v>0</v>
      </c>
      <c r="I913" s="76">
        <v>6450.9353580000006</v>
      </c>
      <c r="J913" s="26">
        <v>6450.9353580000006</v>
      </c>
      <c r="K913" s="39">
        <v>0</v>
      </c>
      <c r="L913" s="25">
        <v>14361.439999999999</v>
      </c>
      <c r="M913" s="39">
        <v>14361.439999999999</v>
      </c>
      <c r="N913" s="75">
        <v>0</v>
      </c>
      <c r="O913" s="76">
        <v>2167.1412960000007</v>
      </c>
      <c r="P913" s="26">
        <v>2167.1412960000007</v>
      </c>
      <c r="Q913" s="39">
        <v>0</v>
      </c>
      <c r="R913" s="39">
        <v>12194.298703999999</v>
      </c>
      <c r="S913" s="40">
        <v>12194.298703999999</v>
      </c>
      <c r="T913" s="106" t="s">
        <v>271</v>
      </c>
    </row>
    <row r="914" spans="1:20" outlineLevel="3" x14ac:dyDescent="0.3">
      <c r="A914" s="35" t="s">
        <v>160</v>
      </c>
      <c r="B914" s="75">
        <v>0</v>
      </c>
      <c r="C914" s="76">
        <v>10742.08</v>
      </c>
      <c r="D914" s="77">
        <v>10742.08</v>
      </c>
      <c r="E914" s="75">
        <v>0</v>
      </c>
      <c r="F914" s="76">
        <v>1182.7030079999997</v>
      </c>
      <c r="G914" s="26">
        <v>1182.7030079999997</v>
      </c>
      <c r="H914" s="75">
        <v>0</v>
      </c>
      <c r="I914" s="76">
        <v>9559.3769919999995</v>
      </c>
      <c r="J914" s="26">
        <v>9559.3769919999995</v>
      </c>
      <c r="K914" s="39">
        <v>0</v>
      </c>
      <c r="L914" s="25">
        <v>28324.480000000003</v>
      </c>
      <c r="M914" s="39">
        <v>28324.480000000003</v>
      </c>
      <c r="N914" s="75">
        <v>0</v>
      </c>
      <c r="O914" s="76">
        <v>3118.5252479999995</v>
      </c>
      <c r="P914" s="26">
        <v>3118.5252479999995</v>
      </c>
      <c r="Q914" s="39">
        <v>0</v>
      </c>
      <c r="R914" s="39">
        <v>25205.954752000005</v>
      </c>
      <c r="S914" s="40">
        <v>25205.954752000005</v>
      </c>
      <c r="T914" s="100" t="s">
        <v>62</v>
      </c>
    </row>
    <row r="915" spans="1:20" outlineLevel="3" x14ac:dyDescent="0.3">
      <c r="A915" s="35" t="s">
        <v>160</v>
      </c>
      <c r="B915" s="75">
        <v>0</v>
      </c>
      <c r="C915" s="76">
        <v>0</v>
      </c>
      <c r="D915" s="77">
        <v>0</v>
      </c>
      <c r="E915" s="75">
        <v>0</v>
      </c>
      <c r="F915" s="76">
        <v>0</v>
      </c>
      <c r="G915" s="26">
        <v>0</v>
      </c>
      <c r="H915" s="75">
        <v>0</v>
      </c>
      <c r="I915" s="76">
        <v>0</v>
      </c>
      <c r="J915" s="26">
        <v>0</v>
      </c>
      <c r="K915" s="39">
        <v>0</v>
      </c>
      <c r="L915" s="25">
        <v>837.62</v>
      </c>
      <c r="M915" s="39">
        <v>837.62</v>
      </c>
      <c r="N915" s="75">
        <v>0</v>
      </c>
      <c r="O915" s="76">
        <v>92.221961999999976</v>
      </c>
      <c r="P915" s="26">
        <v>92.221961999999976</v>
      </c>
      <c r="Q915" s="39">
        <v>0</v>
      </c>
      <c r="R915" s="39">
        <v>745.39803800000004</v>
      </c>
      <c r="S915" s="40">
        <v>745.39803800000004</v>
      </c>
      <c r="T915" s="100" t="s">
        <v>62</v>
      </c>
    </row>
    <row r="916" spans="1:20" outlineLevel="3" x14ac:dyDescent="0.3">
      <c r="A916" s="35" t="s">
        <v>160</v>
      </c>
      <c r="B916" s="75">
        <v>0</v>
      </c>
      <c r="C916" s="76">
        <v>2809.56</v>
      </c>
      <c r="D916" s="77">
        <v>2809.56</v>
      </c>
      <c r="E916" s="75">
        <v>0</v>
      </c>
      <c r="F916" s="76">
        <v>309.3325559999999</v>
      </c>
      <c r="G916" s="26">
        <v>309.3325559999999</v>
      </c>
      <c r="H916" s="75">
        <v>0</v>
      </c>
      <c r="I916" s="76">
        <v>2500.2274440000001</v>
      </c>
      <c r="J916" s="26">
        <v>2500.2274440000001</v>
      </c>
      <c r="K916" s="39">
        <v>0</v>
      </c>
      <c r="L916" s="25">
        <v>10957.15</v>
      </c>
      <c r="M916" s="39">
        <v>10957.15</v>
      </c>
      <c r="N916" s="75">
        <v>0</v>
      </c>
      <c r="O916" s="76">
        <v>1206.3822149999996</v>
      </c>
      <c r="P916" s="26">
        <v>1206.3822149999996</v>
      </c>
      <c r="Q916" s="39">
        <v>0</v>
      </c>
      <c r="R916" s="39">
        <v>9750.767785</v>
      </c>
      <c r="S916" s="40">
        <v>9750.767785</v>
      </c>
      <c r="T916" s="100" t="s">
        <v>62</v>
      </c>
    </row>
    <row r="917" spans="1:20" outlineLevel="3" x14ac:dyDescent="0.3">
      <c r="A917" s="35" t="s">
        <v>160</v>
      </c>
      <c r="B917" s="75">
        <v>0</v>
      </c>
      <c r="C917" s="76">
        <v>0</v>
      </c>
      <c r="D917" s="77">
        <v>0</v>
      </c>
      <c r="E917" s="75">
        <v>0</v>
      </c>
      <c r="F917" s="76">
        <v>0</v>
      </c>
      <c r="G917" s="26">
        <v>0</v>
      </c>
      <c r="H917" s="75">
        <v>0</v>
      </c>
      <c r="I917" s="76">
        <v>0</v>
      </c>
      <c r="J917" s="26">
        <v>0</v>
      </c>
      <c r="K917" s="39">
        <v>0</v>
      </c>
      <c r="L917" s="25">
        <v>57.76</v>
      </c>
      <c r="M917" s="39">
        <v>57.76</v>
      </c>
      <c r="N917" s="75">
        <v>0</v>
      </c>
      <c r="O917" s="76">
        <v>6.3593759999999984</v>
      </c>
      <c r="P917" s="26">
        <v>6.3593759999999984</v>
      </c>
      <c r="Q917" s="39">
        <v>0</v>
      </c>
      <c r="R917" s="39">
        <v>51.400624000000001</v>
      </c>
      <c r="S917" s="40">
        <v>51.400624000000001</v>
      </c>
      <c r="T917" s="100" t="s">
        <v>62</v>
      </c>
    </row>
    <row r="918" spans="1:20" outlineLevel="3" x14ac:dyDescent="0.3">
      <c r="A918" s="35" t="s">
        <v>160</v>
      </c>
      <c r="B918" s="75">
        <v>0</v>
      </c>
      <c r="C918" s="76">
        <v>39</v>
      </c>
      <c r="D918" s="77">
        <v>39</v>
      </c>
      <c r="E918" s="75">
        <v>0</v>
      </c>
      <c r="F918" s="76">
        <v>4.2938999999999989</v>
      </c>
      <c r="G918" s="26">
        <v>4.2938999999999989</v>
      </c>
      <c r="H918" s="75">
        <v>0</v>
      </c>
      <c r="I918" s="76">
        <v>34.706099999999999</v>
      </c>
      <c r="J918" s="26">
        <v>34.706099999999999</v>
      </c>
      <c r="K918" s="39">
        <v>0</v>
      </c>
      <c r="L918" s="25">
        <v>143.80000000000001</v>
      </c>
      <c r="M918" s="39">
        <v>143.80000000000001</v>
      </c>
      <c r="N918" s="75">
        <v>0</v>
      </c>
      <c r="O918" s="76">
        <v>15.832379999999997</v>
      </c>
      <c r="P918" s="26">
        <v>15.832379999999997</v>
      </c>
      <c r="Q918" s="39">
        <v>0</v>
      </c>
      <c r="R918" s="39">
        <v>127.96762000000001</v>
      </c>
      <c r="S918" s="40">
        <v>127.96762000000001</v>
      </c>
      <c r="T918" s="100" t="s">
        <v>62</v>
      </c>
    </row>
    <row r="919" spans="1:20" outlineLevel="3" x14ac:dyDescent="0.3">
      <c r="A919" s="35" t="s">
        <v>160</v>
      </c>
      <c r="B919" s="75">
        <v>0</v>
      </c>
      <c r="C919" s="76">
        <v>0</v>
      </c>
      <c r="D919" s="77">
        <v>0</v>
      </c>
      <c r="E919" s="75">
        <v>0</v>
      </c>
      <c r="F919" s="76">
        <v>0</v>
      </c>
      <c r="G919" s="26">
        <v>0</v>
      </c>
      <c r="H919" s="75">
        <v>0</v>
      </c>
      <c r="I919" s="76">
        <v>0</v>
      </c>
      <c r="J919" s="26">
        <v>0</v>
      </c>
      <c r="K919" s="39">
        <v>0</v>
      </c>
      <c r="L919" s="25">
        <v>-55129.61</v>
      </c>
      <c r="M919" s="39">
        <v>-55129.61</v>
      </c>
      <c r="N919" s="75">
        <v>0</v>
      </c>
      <c r="O919" s="76">
        <v>-6069.7700609999983</v>
      </c>
      <c r="P919" s="26">
        <v>-6069.7700609999983</v>
      </c>
      <c r="Q919" s="39">
        <v>0</v>
      </c>
      <c r="R919" s="39">
        <v>-49059.839939000005</v>
      </c>
      <c r="S919" s="40">
        <v>-49059.839939000005</v>
      </c>
      <c r="T919" s="100" t="s">
        <v>62</v>
      </c>
    </row>
    <row r="920" spans="1:20" outlineLevel="3" x14ac:dyDescent="0.3">
      <c r="A920" s="35" t="s">
        <v>160</v>
      </c>
      <c r="B920" s="75">
        <v>0</v>
      </c>
      <c r="C920" s="76">
        <v>377.99</v>
      </c>
      <c r="D920" s="77">
        <v>377.99</v>
      </c>
      <c r="E920" s="75">
        <v>0</v>
      </c>
      <c r="F920" s="76">
        <v>41.61669899999999</v>
      </c>
      <c r="G920" s="26">
        <v>41.61669899999999</v>
      </c>
      <c r="H920" s="75">
        <v>0</v>
      </c>
      <c r="I920" s="76">
        <v>336.37330100000003</v>
      </c>
      <c r="J920" s="26">
        <v>336.37330100000003</v>
      </c>
      <c r="K920" s="39">
        <v>0</v>
      </c>
      <c r="L920" s="25">
        <v>2158.0700000000002</v>
      </c>
      <c r="M920" s="39">
        <v>2158.0700000000002</v>
      </c>
      <c r="N920" s="75">
        <v>0</v>
      </c>
      <c r="O920" s="76">
        <v>237.60350699999998</v>
      </c>
      <c r="P920" s="26">
        <v>237.60350699999998</v>
      </c>
      <c r="Q920" s="39">
        <v>0</v>
      </c>
      <c r="R920" s="39">
        <v>1920.4664930000001</v>
      </c>
      <c r="S920" s="40">
        <v>1920.4664930000001</v>
      </c>
      <c r="T920" s="100" t="s">
        <v>62</v>
      </c>
    </row>
    <row r="921" spans="1:20" outlineLevel="2" x14ac:dyDescent="0.3">
      <c r="A921" s="35"/>
      <c r="B921" s="75">
        <v>0</v>
      </c>
      <c r="C921" s="76">
        <v>13968.63</v>
      </c>
      <c r="D921" s="77">
        <v>13968.63</v>
      </c>
      <c r="E921" s="75">
        <v>0</v>
      </c>
      <c r="F921" s="76">
        <v>1537.9461629999994</v>
      </c>
      <c r="G921" s="26">
        <v>1537.9461629999994</v>
      </c>
      <c r="H921" s="75">
        <v>0</v>
      </c>
      <c r="I921" s="76">
        <v>12430.683836999999</v>
      </c>
      <c r="J921" s="26">
        <v>12430.683836999999</v>
      </c>
      <c r="K921" s="39">
        <v>0</v>
      </c>
      <c r="L921" s="25">
        <v>-12650.729999999996</v>
      </c>
      <c r="M921" s="39">
        <v>-12650.729999999996</v>
      </c>
      <c r="N921" s="75">
        <v>0</v>
      </c>
      <c r="O921" s="76">
        <v>-1392.845372999999</v>
      </c>
      <c r="P921" s="26">
        <v>-1392.845372999999</v>
      </c>
      <c r="Q921" s="39">
        <v>0</v>
      </c>
      <c r="R921" s="39">
        <v>-11257.884626999992</v>
      </c>
      <c r="S921" s="40">
        <v>-11257.884626999992</v>
      </c>
      <c r="T921" s="106" t="s">
        <v>272</v>
      </c>
    </row>
    <row r="922" spans="1:20" outlineLevel="3" x14ac:dyDescent="0.3">
      <c r="A922" s="35" t="s">
        <v>160</v>
      </c>
      <c r="B922" s="75">
        <v>0</v>
      </c>
      <c r="C922" s="76">
        <v>1632.22</v>
      </c>
      <c r="D922" s="77">
        <v>1632.22</v>
      </c>
      <c r="E922" s="75">
        <v>0</v>
      </c>
      <c r="F922" s="76">
        <v>410.82977400000004</v>
      </c>
      <c r="G922" s="26">
        <v>410.82977400000004</v>
      </c>
      <c r="H922" s="75">
        <v>0</v>
      </c>
      <c r="I922" s="76">
        <v>1221.390226</v>
      </c>
      <c r="J922" s="26">
        <v>1221.390226</v>
      </c>
      <c r="K922" s="39">
        <v>0</v>
      </c>
      <c r="L922" s="25">
        <v>4524.18</v>
      </c>
      <c r="M922" s="39">
        <v>4524.18</v>
      </c>
      <c r="N922" s="75">
        <v>0</v>
      </c>
      <c r="O922" s="76">
        <v>1138.7361060000003</v>
      </c>
      <c r="P922" s="26">
        <v>1138.7361060000003</v>
      </c>
      <c r="Q922" s="39">
        <v>0</v>
      </c>
      <c r="R922" s="39">
        <v>3385.443894</v>
      </c>
      <c r="S922" s="40">
        <v>3385.443894</v>
      </c>
      <c r="T922" s="100" t="s">
        <v>51</v>
      </c>
    </row>
    <row r="923" spans="1:20" outlineLevel="2" x14ac:dyDescent="0.3">
      <c r="A923" s="35"/>
      <c r="B923" s="75">
        <v>0</v>
      </c>
      <c r="C923" s="76">
        <v>1632.22</v>
      </c>
      <c r="D923" s="77">
        <v>1632.22</v>
      </c>
      <c r="E923" s="75">
        <v>0</v>
      </c>
      <c r="F923" s="76">
        <v>410.82977400000004</v>
      </c>
      <c r="G923" s="26">
        <v>410.82977400000004</v>
      </c>
      <c r="H923" s="75">
        <v>0</v>
      </c>
      <c r="I923" s="76">
        <v>1221.390226</v>
      </c>
      <c r="J923" s="26">
        <v>1221.390226</v>
      </c>
      <c r="K923" s="39">
        <v>0</v>
      </c>
      <c r="L923" s="25">
        <v>4524.18</v>
      </c>
      <c r="M923" s="39">
        <v>4524.18</v>
      </c>
      <c r="N923" s="75">
        <v>0</v>
      </c>
      <c r="O923" s="76">
        <v>1138.7361060000003</v>
      </c>
      <c r="P923" s="26">
        <v>1138.7361060000003</v>
      </c>
      <c r="Q923" s="39">
        <v>0</v>
      </c>
      <c r="R923" s="39">
        <v>3385.443894</v>
      </c>
      <c r="S923" s="40">
        <v>3385.443894</v>
      </c>
      <c r="T923" s="106" t="s">
        <v>276</v>
      </c>
    </row>
    <row r="924" spans="1:20" outlineLevel="3" x14ac:dyDescent="0.3">
      <c r="A924" s="35" t="s">
        <v>160</v>
      </c>
      <c r="B924" s="75">
        <v>512.14</v>
      </c>
      <c r="C924" s="76">
        <v>0</v>
      </c>
      <c r="D924" s="77">
        <v>512.14</v>
      </c>
      <c r="E924" s="75">
        <v>0</v>
      </c>
      <c r="F924" s="76">
        <v>0</v>
      </c>
      <c r="G924" s="26">
        <v>0</v>
      </c>
      <c r="H924" s="75">
        <v>512.14</v>
      </c>
      <c r="I924" s="76">
        <v>0</v>
      </c>
      <c r="J924" s="26">
        <v>512.14</v>
      </c>
      <c r="K924" s="39">
        <v>728.61</v>
      </c>
      <c r="L924" s="25">
        <v>0</v>
      </c>
      <c r="M924" s="39">
        <v>728.61</v>
      </c>
      <c r="N924" s="75">
        <v>0</v>
      </c>
      <c r="O924" s="76">
        <v>0</v>
      </c>
      <c r="P924" s="26">
        <v>0</v>
      </c>
      <c r="Q924" s="39">
        <v>728.61</v>
      </c>
      <c r="R924" s="39">
        <v>0</v>
      </c>
      <c r="S924" s="40">
        <v>728.61</v>
      </c>
      <c r="T924" s="100" t="s">
        <v>63</v>
      </c>
    </row>
    <row r="925" spans="1:20" outlineLevel="3" x14ac:dyDescent="0.3">
      <c r="A925" s="35" t="s">
        <v>160</v>
      </c>
      <c r="B925" s="75">
        <v>750</v>
      </c>
      <c r="C925" s="76">
        <v>0</v>
      </c>
      <c r="D925" s="77">
        <v>750</v>
      </c>
      <c r="E925" s="75">
        <v>0</v>
      </c>
      <c r="F925" s="76">
        <v>0</v>
      </c>
      <c r="G925" s="26">
        <v>0</v>
      </c>
      <c r="H925" s="75">
        <v>750</v>
      </c>
      <c r="I925" s="76">
        <v>0</v>
      </c>
      <c r="J925" s="26">
        <v>750</v>
      </c>
      <c r="K925" s="39">
        <v>2040.77</v>
      </c>
      <c r="L925" s="25">
        <v>0</v>
      </c>
      <c r="M925" s="39">
        <v>2040.77</v>
      </c>
      <c r="N925" s="75">
        <v>0</v>
      </c>
      <c r="O925" s="76">
        <v>0</v>
      </c>
      <c r="P925" s="26">
        <v>0</v>
      </c>
      <c r="Q925" s="39">
        <v>2040.77</v>
      </c>
      <c r="R925" s="39">
        <v>0</v>
      </c>
      <c r="S925" s="40">
        <v>2040.77</v>
      </c>
      <c r="T925" s="100" t="s">
        <v>63</v>
      </c>
    </row>
    <row r="926" spans="1:20" outlineLevel="3" x14ac:dyDescent="0.3">
      <c r="A926" s="35" t="s">
        <v>160</v>
      </c>
      <c r="B926" s="75">
        <v>1607.56</v>
      </c>
      <c r="C926" s="76">
        <v>0</v>
      </c>
      <c r="D926" s="77">
        <v>1607.56</v>
      </c>
      <c r="E926" s="75">
        <v>0</v>
      </c>
      <c r="F926" s="76">
        <v>0</v>
      </c>
      <c r="G926" s="26">
        <v>0</v>
      </c>
      <c r="H926" s="75">
        <v>1607.56</v>
      </c>
      <c r="I926" s="76">
        <v>0</v>
      </c>
      <c r="J926" s="26">
        <v>1607.56</v>
      </c>
      <c r="K926" s="39">
        <v>4661.1000000000004</v>
      </c>
      <c r="L926" s="25">
        <v>0</v>
      </c>
      <c r="M926" s="39">
        <v>4661.1000000000004</v>
      </c>
      <c r="N926" s="75">
        <v>0</v>
      </c>
      <c r="O926" s="76">
        <v>0</v>
      </c>
      <c r="P926" s="26">
        <v>0</v>
      </c>
      <c r="Q926" s="39">
        <v>4661.1000000000004</v>
      </c>
      <c r="R926" s="39">
        <v>0</v>
      </c>
      <c r="S926" s="40">
        <v>4661.1000000000004</v>
      </c>
      <c r="T926" s="100" t="s">
        <v>63</v>
      </c>
    </row>
    <row r="927" spans="1:20" outlineLevel="3" x14ac:dyDescent="0.3">
      <c r="A927" s="35" t="s">
        <v>160</v>
      </c>
      <c r="B927" s="75">
        <v>3136.43</v>
      </c>
      <c r="C927" s="76">
        <v>0</v>
      </c>
      <c r="D927" s="77">
        <v>3136.43</v>
      </c>
      <c r="E927" s="75">
        <v>0</v>
      </c>
      <c r="F927" s="76">
        <v>0</v>
      </c>
      <c r="G927" s="26">
        <v>0</v>
      </c>
      <c r="H927" s="75">
        <v>3136.43</v>
      </c>
      <c r="I927" s="76">
        <v>0</v>
      </c>
      <c r="J927" s="26">
        <v>3136.43</v>
      </c>
      <c r="K927" s="39">
        <v>6471.18</v>
      </c>
      <c r="L927" s="25">
        <v>0</v>
      </c>
      <c r="M927" s="39">
        <v>6471.18</v>
      </c>
      <c r="N927" s="75">
        <v>0</v>
      </c>
      <c r="O927" s="76">
        <v>0</v>
      </c>
      <c r="P927" s="26">
        <v>0</v>
      </c>
      <c r="Q927" s="39">
        <v>6471.18</v>
      </c>
      <c r="R927" s="39">
        <v>0</v>
      </c>
      <c r="S927" s="40">
        <v>6471.18</v>
      </c>
      <c r="T927" s="100" t="s">
        <v>63</v>
      </c>
    </row>
    <row r="928" spans="1:20" outlineLevel="3" x14ac:dyDescent="0.3">
      <c r="A928" s="35" t="s">
        <v>160</v>
      </c>
      <c r="B928" s="75">
        <v>0</v>
      </c>
      <c r="C928" s="76">
        <v>0</v>
      </c>
      <c r="D928" s="77">
        <v>0</v>
      </c>
      <c r="E928" s="75">
        <v>0</v>
      </c>
      <c r="F928" s="76">
        <v>0</v>
      </c>
      <c r="G928" s="26">
        <v>0</v>
      </c>
      <c r="H928" s="75">
        <v>0</v>
      </c>
      <c r="I928" s="76">
        <v>0</v>
      </c>
      <c r="J928" s="26">
        <v>0</v>
      </c>
      <c r="K928" s="39">
        <v>5.1899999999999995</v>
      </c>
      <c r="L928" s="25">
        <v>0</v>
      </c>
      <c r="M928" s="39">
        <v>5.1899999999999995</v>
      </c>
      <c r="N928" s="75">
        <v>0</v>
      </c>
      <c r="O928" s="76">
        <v>0</v>
      </c>
      <c r="P928" s="26">
        <v>0</v>
      </c>
      <c r="Q928" s="39">
        <v>5.1899999999999995</v>
      </c>
      <c r="R928" s="39">
        <v>0</v>
      </c>
      <c r="S928" s="40">
        <v>5.1899999999999995</v>
      </c>
      <c r="T928" s="100" t="s">
        <v>63</v>
      </c>
    </row>
    <row r="929" spans="1:20" outlineLevel="3" x14ac:dyDescent="0.3">
      <c r="A929" s="35" t="s">
        <v>160</v>
      </c>
      <c r="B929" s="75">
        <v>5135.97</v>
      </c>
      <c r="C929" s="76">
        <v>0</v>
      </c>
      <c r="D929" s="77">
        <v>5135.97</v>
      </c>
      <c r="E929" s="75">
        <v>0</v>
      </c>
      <c r="F929" s="76">
        <v>0</v>
      </c>
      <c r="G929" s="26">
        <v>0</v>
      </c>
      <c r="H929" s="75">
        <v>5135.97</v>
      </c>
      <c r="I929" s="76">
        <v>0</v>
      </c>
      <c r="J929" s="26">
        <v>5135.97</v>
      </c>
      <c r="K929" s="39">
        <v>16076.010000000002</v>
      </c>
      <c r="L929" s="25">
        <v>0</v>
      </c>
      <c r="M929" s="39">
        <v>16076.010000000002</v>
      </c>
      <c r="N929" s="75">
        <v>0</v>
      </c>
      <c r="O929" s="76">
        <v>0</v>
      </c>
      <c r="P929" s="26">
        <v>0</v>
      </c>
      <c r="Q929" s="39">
        <v>16076.010000000002</v>
      </c>
      <c r="R929" s="39">
        <v>0</v>
      </c>
      <c r="S929" s="40">
        <v>16076.010000000002</v>
      </c>
      <c r="T929" s="100" t="s">
        <v>63</v>
      </c>
    </row>
    <row r="930" spans="1:20" outlineLevel="3" x14ac:dyDescent="0.3">
      <c r="A930" s="35" t="s">
        <v>160</v>
      </c>
      <c r="B930" s="75">
        <v>2859.13</v>
      </c>
      <c r="C930" s="76">
        <v>0</v>
      </c>
      <c r="D930" s="77">
        <v>2859.13</v>
      </c>
      <c r="E930" s="75">
        <v>0</v>
      </c>
      <c r="F930" s="76">
        <v>0</v>
      </c>
      <c r="G930" s="26">
        <v>0</v>
      </c>
      <c r="H930" s="75">
        <v>2859.13</v>
      </c>
      <c r="I930" s="76">
        <v>0</v>
      </c>
      <c r="J930" s="26">
        <v>2859.13</v>
      </c>
      <c r="K930" s="39">
        <v>16947.080000000002</v>
      </c>
      <c r="L930" s="25">
        <v>0</v>
      </c>
      <c r="M930" s="39">
        <v>16947.080000000002</v>
      </c>
      <c r="N930" s="75">
        <v>0</v>
      </c>
      <c r="O930" s="76">
        <v>0</v>
      </c>
      <c r="P930" s="26">
        <v>0</v>
      </c>
      <c r="Q930" s="39">
        <v>16947.080000000002</v>
      </c>
      <c r="R930" s="39">
        <v>0</v>
      </c>
      <c r="S930" s="40">
        <v>16947.080000000002</v>
      </c>
      <c r="T930" s="100" t="s">
        <v>63</v>
      </c>
    </row>
    <row r="931" spans="1:20" outlineLevel="3" x14ac:dyDescent="0.3">
      <c r="A931" s="35" t="s">
        <v>160</v>
      </c>
      <c r="B931" s="75">
        <v>0</v>
      </c>
      <c r="C931" s="76">
        <v>0</v>
      </c>
      <c r="D931" s="77">
        <v>0</v>
      </c>
      <c r="E931" s="75">
        <v>0</v>
      </c>
      <c r="F931" s="76">
        <v>0</v>
      </c>
      <c r="G931" s="26">
        <v>0</v>
      </c>
      <c r="H931" s="75">
        <v>0</v>
      </c>
      <c r="I931" s="76">
        <v>0</v>
      </c>
      <c r="J931" s="26">
        <v>0</v>
      </c>
      <c r="K931" s="39">
        <v>165</v>
      </c>
      <c r="L931" s="25">
        <v>0</v>
      </c>
      <c r="M931" s="39">
        <v>165</v>
      </c>
      <c r="N931" s="75">
        <v>0</v>
      </c>
      <c r="O931" s="76">
        <v>0</v>
      </c>
      <c r="P931" s="26">
        <v>0</v>
      </c>
      <c r="Q931" s="39">
        <v>165</v>
      </c>
      <c r="R931" s="39">
        <v>0</v>
      </c>
      <c r="S931" s="40">
        <v>165</v>
      </c>
      <c r="T931" s="100" t="s">
        <v>63</v>
      </c>
    </row>
    <row r="932" spans="1:20" outlineLevel="3" x14ac:dyDescent="0.3">
      <c r="A932" s="35" t="s">
        <v>160</v>
      </c>
      <c r="B932" s="75">
        <v>3697.45</v>
      </c>
      <c r="C932" s="76">
        <v>0</v>
      </c>
      <c r="D932" s="77">
        <v>3697.45</v>
      </c>
      <c r="E932" s="75">
        <v>0</v>
      </c>
      <c r="F932" s="76">
        <v>0</v>
      </c>
      <c r="G932" s="26">
        <v>0</v>
      </c>
      <c r="H932" s="75">
        <v>3697.45</v>
      </c>
      <c r="I932" s="76">
        <v>0</v>
      </c>
      <c r="J932" s="26">
        <v>3697.45</v>
      </c>
      <c r="K932" s="39">
        <v>6572.44</v>
      </c>
      <c r="L932" s="25">
        <v>0</v>
      </c>
      <c r="M932" s="39">
        <v>6572.44</v>
      </c>
      <c r="N932" s="75">
        <v>0</v>
      </c>
      <c r="O932" s="76">
        <v>0</v>
      </c>
      <c r="P932" s="26">
        <v>0</v>
      </c>
      <c r="Q932" s="39">
        <v>6572.44</v>
      </c>
      <c r="R932" s="39">
        <v>0</v>
      </c>
      <c r="S932" s="40">
        <v>6572.44</v>
      </c>
      <c r="T932" s="100" t="s">
        <v>63</v>
      </c>
    </row>
    <row r="933" spans="1:20" outlineLevel="3" x14ac:dyDescent="0.3">
      <c r="A933" s="35" t="s">
        <v>160</v>
      </c>
      <c r="B933" s="75">
        <v>2275.2399999999998</v>
      </c>
      <c r="C933" s="76">
        <v>0</v>
      </c>
      <c r="D933" s="77">
        <v>2275.2399999999998</v>
      </c>
      <c r="E933" s="75">
        <v>0</v>
      </c>
      <c r="F933" s="76">
        <v>0</v>
      </c>
      <c r="G933" s="26">
        <v>0</v>
      </c>
      <c r="H933" s="75">
        <v>2275.2399999999998</v>
      </c>
      <c r="I933" s="76">
        <v>0</v>
      </c>
      <c r="J933" s="26">
        <v>2275.2399999999998</v>
      </c>
      <c r="K933" s="39">
        <v>8694.9500000000007</v>
      </c>
      <c r="L933" s="25">
        <v>0</v>
      </c>
      <c r="M933" s="39">
        <v>8694.9500000000007</v>
      </c>
      <c r="N933" s="75">
        <v>0</v>
      </c>
      <c r="O933" s="76">
        <v>0</v>
      </c>
      <c r="P933" s="26">
        <v>0</v>
      </c>
      <c r="Q933" s="39">
        <v>8694.9500000000007</v>
      </c>
      <c r="R933" s="39">
        <v>0</v>
      </c>
      <c r="S933" s="40">
        <v>8694.9500000000007</v>
      </c>
      <c r="T933" s="100" t="s">
        <v>63</v>
      </c>
    </row>
    <row r="934" spans="1:20" outlineLevel="3" x14ac:dyDescent="0.3">
      <c r="A934" s="35" t="s">
        <v>160</v>
      </c>
      <c r="B934" s="75">
        <v>6891.47</v>
      </c>
      <c r="C934" s="76">
        <v>0</v>
      </c>
      <c r="D934" s="77">
        <v>6891.47</v>
      </c>
      <c r="E934" s="75">
        <v>0</v>
      </c>
      <c r="F934" s="76">
        <v>0</v>
      </c>
      <c r="G934" s="26">
        <v>0</v>
      </c>
      <c r="H934" s="75">
        <v>6891.47</v>
      </c>
      <c r="I934" s="76">
        <v>0</v>
      </c>
      <c r="J934" s="26">
        <v>6891.47</v>
      </c>
      <c r="K934" s="39">
        <v>31311</v>
      </c>
      <c r="L934" s="25">
        <v>0</v>
      </c>
      <c r="M934" s="39">
        <v>31311</v>
      </c>
      <c r="N934" s="75">
        <v>0</v>
      </c>
      <c r="O934" s="76">
        <v>0</v>
      </c>
      <c r="P934" s="26">
        <v>0</v>
      </c>
      <c r="Q934" s="39">
        <v>31311</v>
      </c>
      <c r="R934" s="39">
        <v>0</v>
      </c>
      <c r="S934" s="40">
        <v>31311</v>
      </c>
      <c r="T934" s="100" t="s">
        <v>63</v>
      </c>
    </row>
    <row r="935" spans="1:20" outlineLevel="3" x14ac:dyDescent="0.3">
      <c r="A935" s="35" t="s">
        <v>160</v>
      </c>
      <c r="B935" s="75">
        <v>2403.21</v>
      </c>
      <c r="C935" s="76">
        <v>0</v>
      </c>
      <c r="D935" s="77">
        <v>2403.21</v>
      </c>
      <c r="E935" s="75">
        <v>0</v>
      </c>
      <c r="F935" s="76">
        <v>0</v>
      </c>
      <c r="G935" s="26">
        <v>0</v>
      </c>
      <c r="H935" s="75">
        <v>2403.21</v>
      </c>
      <c r="I935" s="76">
        <v>0</v>
      </c>
      <c r="J935" s="26">
        <v>2403.21</v>
      </c>
      <c r="K935" s="39">
        <v>10742.720000000001</v>
      </c>
      <c r="L935" s="25">
        <v>0</v>
      </c>
      <c r="M935" s="39">
        <v>10742.720000000001</v>
      </c>
      <c r="N935" s="75">
        <v>0</v>
      </c>
      <c r="O935" s="76">
        <v>0</v>
      </c>
      <c r="P935" s="26">
        <v>0</v>
      </c>
      <c r="Q935" s="39">
        <v>10742.720000000001</v>
      </c>
      <c r="R935" s="39">
        <v>0</v>
      </c>
      <c r="S935" s="40">
        <v>10742.720000000001</v>
      </c>
      <c r="T935" s="100" t="s">
        <v>63</v>
      </c>
    </row>
    <row r="936" spans="1:20" outlineLevel="3" x14ac:dyDescent="0.3">
      <c r="A936" s="35" t="s">
        <v>160</v>
      </c>
      <c r="B936" s="75">
        <v>2639.39</v>
      </c>
      <c r="C936" s="76">
        <v>0</v>
      </c>
      <c r="D936" s="77">
        <v>2639.39</v>
      </c>
      <c r="E936" s="75">
        <v>0</v>
      </c>
      <c r="F936" s="76">
        <v>0</v>
      </c>
      <c r="G936" s="26">
        <v>0</v>
      </c>
      <c r="H936" s="75">
        <v>2639.39</v>
      </c>
      <c r="I936" s="76">
        <v>0</v>
      </c>
      <c r="J936" s="26">
        <v>2639.39</v>
      </c>
      <c r="K936" s="39">
        <v>11556.399999999998</v>
      </c>
      <c r="L936" s="25">
        <v>0</v>
      </c>
      <c r="M936" s="39">
        <v>11556.399999999998</v>
      </c>
      <c r="N936" s="75">
        <v>0</v>
      </c>
      <c r="O936" s="76">
        <v>0</v>
      </c>
      <c r="P936" s="26">
        <v>0</v>
      </c>
      <c r="Q936" s="39">
        <v>11556.399999999998</v>
      </c>
      <c r="R936" s="39">
        <v>0</v>
      </c>
      <c r="S936" s="40">
        <v>11556.399999999998</v>
      </c>
      <c r="T936" s="100" t="s">
        <v>63</v>
      </c>
    </row>
    <row r="937" spans="1:20" outlineLevel="3" x14ac:dyDescent="0.3">
      <c r="A937" s="35" t="s">
        <v>160</v>
      </c>
      <c r="B937" s="75">
        <v>856.66</v>
      </c>
      <c r="C937" s="76">
        <v>0</v>
      </c>
      <c r="D937" s="77">
        <v>856.66</v>
      </c>
      <c r="E937" s="75">
        <v>0</v>
      </c>
      <c r="F937" s="76">
        <v>0</v>
      </c>
      <c r="G937" s="26">
        <v>0</v>
      </c>
      <c r="H937" s="75">
        <v>856.66</v>
      </c>
      <c r="I937" s="76">
        <v>0</v>
      </c>
      <c r="J937" s="26">
        <v>856.66</v>
      </c>
      <c r="K937" s="39">
        <v>4085.6900000000005</v>
      </c>
      <c r="L937" s="25">
        <v>0</v>
      </c>
      <c r="M937" s="39">
        <v>4085.6900000000005</v>
      </c>
      <c r="N937" s="75">
        <v>0</v>
      </c>
      <c r="O937" s="76">
        <v>0</v>
      </c>
      <c r="P937" s="26">
        <v>0</v>
      </c>
      <c r="Q937" s="39">
        <v>4085.6900000000005</v>
      </c>
      <c r="R937" s="39">
        <v>0</v>
      </c>
      <c r="S937" s="40">
        <v>4085.6900000000005</v>
      </c>
      <c r="T937" s="100" t="s">
        <v>63</v>
      </c>
    </row>
    <row r="938" spans="1:20" outlineLevel="3" x14ac:dyDescent="0.3">
      <c r="A938" s="35" t="s">
        <v>160</v>
      </c>
      <c r="B938" s="75">
        <v>4315.5</v>
      </c>
      <c r="C938" s="76">
        <v>0</v>
      </c>
      <c r="D938" s="77">
        <v>4315.5</v>
      </c>
      <c r="E938" s="75">
        <v>0</v>
      </c>
      <c r="F938" s="76">
        <v>0</v>
      </c>
      <c r="G938" s="26">
        <v>0</v>
      </c>
      <c r="H938" s="75">
        <v>4315.5</v>
      </c>
      <c r="I938" s="76">
        <v>0</v>
      </c>
      <c r="J938" s="26">
        <v>4315.5</v>
      </c>
      <c r="K938" s="39">
        <v>13432.3</v>
      </c>
      <c r="L938" s="25">
        <v>0</v>
      </c>
      <c r="M938" s="39">
        <v>13432.3</v>
      </c>
      <c r="N938" s="75">
        <v>0</v>
      </c>
      <c r="O938" s="76">
        <v>0</v>
      </c>
      <c r="P938" s="26">
        <v>0</v>
      </c>
      <c r="Q938" s="39">
        <v>13432.3</v>
      </c>
      <c r="R938" s="39">
        <v>0</v>
      </c>
      <c r="S938" s="40">
        <v>13432.3</v>
      </c>
      <c r="T938" s="100" t="s">
        <v>63</v>
      </c>
    </row>
    <row r="939" spans="1:20" outlineLevel="3" x14ac:dyDescent="0.3">
      <c r="A939" s="35" t="s">
        <v>160</v>
      </c>
      <c r="B939" s="75">
        <v>0</v>
      </c>
      <c r="C939" s="76">
        <v>0</v>
      </c>
      <c r="D939" s="77">
        <v>0</v>
      </c>
      <c r="E939" s="75">
        <v>0</v>
      </c>
      <c r="F939" s="76">
        <v>0</v>
      </c>
      <c r="G939" s="26">
        <v>0</v>
      </c>
      <c r="H939" s="75">
        <v>0</v>
      </c>
      <c r="I939" s="76">
        <v>0</v>
      </c>
      <c r="J939" s="26">
        <v>0</v>
      </c>
      <c r="K939" s="39">
        <v>291.27999999999997</v>
      </c>
      <c r="L939" s="25">
        <v>0</v>
      </c>
      <c r="M939" s="39">
        <v>291.27999999999997</v>
      </c>
      <c r="N939" s="75">
        <v>0</v>
      </c>
      <c r="O939" s="76">
        <v>0</v>
      </c>
      <c r="P939" s="26">
        <v>0</v>
      </c>
      <c r="Q939" s="39">
        <v>291.27999999999997</v>
      </c>
      <c r="R939" s="39">
        <v>0</v>
      </c>
      <c r="S939" s="40">
        <v>291.27999999999997</v>
      </c>
      <c r="T939" s="100" t="s">
        <v>63</v>
      </c>
    </row>
    <row r="940" spans="1:20" outlineLevel="3" x14ac:dyDescent="0.3">
      <c r="A940" s="35" t="s">
        <v>160</v>
      </c>
      <c r="B940" s="75">
        <v>1673.39</v>
      </c>
      <c r="C940" s="76">
        <v>0</v>
      </c>
      <c r="D940" s="77">
        <v>1673.39</v>
      </c>
      <c r="E940" s="75">
        <v>0</v>
      </c>
      <c r="F940" s="76">
        <v>0</v>
      </c>
      <c r="G940" s="26">
        <v>0</v>
      </c>
      <c r="H940" s="75">
        <v>1673.39</v>
      </c>
      <c r="I940" s="76">
        <v>0</v>
      </c>
      <c r="J940" s="26">
        <v>1673.39</v>
      </c>
      <c r="K940" s="39">
        <v>3928.8500000000004</v>
      </c>
      <c r="L940" s="25">
        <v>0</v>
      </c>
      <c r="M940" s="39">
        <v>3928.8500000000004</v>
      </c>
      <c r="N940" s="75">
        <v>0</v>
      </c>
      <c r="O940" s="76">
        <v>0</v>
      </c>
      <c r="P940" s="26">
        <v>0</v>
      </c>
      <c r="Q940" s="39">
        <v>3928.8500000000004</v>
      </c>
      <c r="R940" s="39">
        <v>0</v>
      </c>
      <c r="S940" s="40">
        <v>3928.8500000000004</v>
      </c>
      <c r="T940" s="100" t="s">
        <v>63</v>
      </c>
    </row>
    <row r="941" spans="1:20" outlineLevel="2" x14ac:dyDescent="0.3">
      <c r="A941" s="35"/>
      <c r="B941" s="75">
        <v>38753.539999999994</v>
      </c>
      <c r="C941" s="76">
        <v>0</v>
      </c>
      <c r="D941" s="77">
        <v>38753.539999999994</v>
      </c>
      <c r="E941" s="75">
        <v>0</v>
      </c>
      <c r="F941" s="76">
        <v>0</v>
      </c>
      <c r="G941" s="26">
        <v>0</v>
      </c>
      <c r="H941" s="75">
        <v>38753.539999999994</v>
      </c>
      <c r="I941" s="76">
        <v>0</v>
      </c>
      <c r="J941" s="26">
        <v>38753.539999999994</v>
      </c>
      <c r="K941" s="39">
        <v>137710.57</v>
      </c>
      <c r="L941" s="25">
        <v>0</v>
      </c>
      <c r="M941" s="39">
        <v>137710.57</v>
      </c>
      <c r="N941" s="75">
        <v>0</v>
      </c>
      <c r="O941" s="76">
        <v>0</v>
      </c>
      <c r="P941" s="26">
        <v>0</v>
      </c>
      <c r="Q941" s="39">
        <v>137710.57</v>
      </c>
      <c r="R941" s="39">
        <v>0</v>
      </c>
      <c r="S941" s="40">
        <v>137710.57</v>
      </c>
      <c r="T941" s="106" t="s">
        <v>266</v>
      </c>
    </row>
    <row r="942" spans="1:20" outlineLevel="3" x14ac:dyDescent="0.3">
      <c r="A942" s="35" t="s">
        <v>160</v>
      </c>
      <c r="B942" s="75">
        <v>5602.03</v>
      </c>
      <c r="C942" s="76">
        <v>0</v>
      </c>
      <c r="D942" s="77">
        <v>5602.03</v>
      </c>
      <c r="E942" s="75">
        <v>5602.03</v>
      </c>
      <c r="F942" s="76">
        <v>0</v>
      </c>
      <c r="G942" s="26">
        <v>5602.03</v>
      </c>
      <c r="H942" s="75">
        <v>0</v>
      </c>
      <c r="I942" s="76">
        <v>0</v>
      </c>
      <c r="J942" s="26">
        <v>0</v>
      </c>
      <c r="K942" s="39">
        <v>15189.469999999998</v>
      </c>
      <c r="L942" s="25">
        <v>0</v>
      </c>
      <c r="M942" s="39">
        <v>15189.469999999998</v>
      </c>
      <c r="N942" s="75">
        <v>15189.469999999998</v>
      </c>
      <c r="O942" s="76">
        <v>0</v>
      </c>
      <c r="P942" s="26">
        <v>15189.469999999998</v>
      </c>
      <c r="Q942" s="39">
        <v>0</v>
      </c>
      <c r="R942" s="39">
        <v>0</v>
      </c>
      <c r="S942" s="40">
        <v>0</v>
      </c>
      <c r="T942" s="100" t="s">
        <v>66</v>
      </c>
    </row>
    <row r="943" spans="1:20" outlineLevel="2" x14ac:dyDescent="0.3">
      <c r="A943" s="35"/>
      <c r="B943" s="75">
        <v>5602.03</v>
      </c>
      <c r="C943" s="76">
        <v>0</v>
      </c>
      <c r="D943" s="77">
        <v>5602.03</v>
      </c>
      <c r="E943" s="75">
        <v>5602.03</v>
      </c>
      <c r="F943" s="76">
        <v>0</v>
      </c>
      <c r="G943" s="26">
        <v>5602.03</v>
      </c>
      <c r="H943" s="75">
        <v>0</v>
      </c>
      <c r="I943" s="76">
        <v>0</v>
      </c>
      <c r="J943" s="26">
        <v>0</v>
      </c>
      <c r="K943" s="39">
        <v>15189.469999999998</v>
      </c>
      <c r="L943" s="25">
        <v>0</v>
      </c>
      <c r="M943" s="39">
        <v>15189.469999999998</v>
      </c>
      <c r="N943" s="75">
        <v>15189.469999999998</v>
      </c>
      <c r="O943" s="76">
        <v>0</v>
      </c>
      <c r="P943" s="26">
        <v>15189.469999999998</v>
      </c>
      <c r="Q943" s="39">
        <v>0</v>
      </c>
      <c r="R943" s="39">
        <v>0</v>
      </c>
      <c r="S943" s="40">
        <v>0</v>
      </c>
      <c r="T943" s="106" t="s">
        <v>273</v>
      </c>
    </row>
    <row r="944" spans="1:20" outlineLevel="3" x14ac:dyDescent="0.3">
      <c r="A944" s="35" t="s">
        <v>160</v>
      </c>
      <c r="B944" s="75">
        <v>0</v>
      </c>
      <c r="C944" s="76">
        <v>400.04</v>
      </c>
      <c r="D944" s="77">
        <v>400.04</v>
      </c>
      <c r="E944" s="75">
        <v>0</v>
      </c>
      <c r="F944" s="76">
        <v>38.443843999999984</v>
      </c>
      <c r="G944" s="26">
        <v>38.443843999999984</v>
      </c>
      <c r="H944" s="75">
        <v>0</v>
      </c>
      <c r="I944" s="76">
        <v>361.59615600000006</v>
      </c>
      <c r="J944" s="26">
        <v>361.59615600000006</v>
      </c>
      <c r="K944" s="39">
        <v>0</v>
      </c>
      <c r="L944" s="25">
        <v>797.67000000000007</v>
      </c>
      <c r="M944" s="39">
        <v>797.67000000000007</v>
      </c>
      <c r="N944" s="75">
        <v>0</v>
      </c>
      <c r="O944" s="76">
        <v>76.656086999999971</v>
      </c>
      <c r="P944" s="26">
        <v>76.656086999999971</v>
      </c>
      <c r="Q944" s="39">
        <v>0</v>
      </c>
      <c r="R944" s="39">
        <v>721.01391300000012</v>
      </c>
      <c r="S944" s="40">
        <v>721.01391300000012</v>
      </c>
      <c r="T944" s="100" t="s">
        <v>64</v>
      </c>
    </row>
    <row r="945" spans="1:20" outlineLevel="3" x14ac:dyDescent="0.3">
      <c r="A945" s="35" t="s">
        <v>160</v>
      </c>
      <c r="B945" s="75">
        <v>0</v>
      </c>
      <c r="C945" s="76">
        <v>0</v>
      </c>
      <c r="D945" s="77">
        <v>0</v>
      </c>
      <c r="E945" s="75">
        <v>0</v>
      </c>
      <c r="F945" s="76">
        <v>0</v>
      </c>
      <c r="G945" s="26">
        <v>0</v>
      </c>
      <c r="H945" s="75">
        <v>0</v>
      </c>
      <c r="I945" s="76">
        <v>0</v>
      </c>
      <c r="J945" s="26">
        <v>0</v>
      </c>
      <c r="K945" s="39">
        <v>0</v>
      </c>
      <c r="L945" s="25">
        <v>374.32</v>
      </c>
      <c r="M945" s="39">
        <v>374.32</v>
      </c>
      <c r="N945" s="75">
        <v>0</v>
      </c>
      <c r="O945" s="76">
        <v>35.972151999999987</v>
      </c>
      <c r="P945" s="26">
        <v>35.972151999999987</v>
      </c>
      <c r="Q945" s="39">
        <v>0</v>
      </c>
      <c r="R945" s="39">
        <v>338.347848</v>
      </c>
      <c r="S945" s="40">
        <v>338.347848</v>
      </c>
      <c r="T945" s="100" t="s">
        <v>64</v>
      </c>
    </row>
    <row r="946" spans="1:20" outlineLevel="3" x14ac:dyDescent="0.3">
      <c r="A946" s="35" t="s">
        <v>160</v>
      </c>
      <c r="B946" s="75">
        <v>0</v>
      </c>
      <c r="C946" s="76">
        <v>0</v>
      </c>
      <c r="D946" s="77">
        <v>0</v>
      </c>
      <c r="E946" s="75">
        <v>0</v>
      </c>
      <c r="F946" s="76">
        <v>0</v>
      </c>
      <c r="G946" s="26">
        <v>0</v>
      </c>
      <c r="H946" s="75">
        <v>0</v>
      </c>
      <c r="I946" s="76">
        <v>0</v>
      </c>
      <c r="J946" s="26">
        <v>0</v>
      </c>
      <c r="K946" s="39">
        <v>0</v>
      </c>
      <c r="L946" s="25">
        <v>1324.38</v>
      </c>
      <c r="M946" s="39">
        <v>1324.38</v>
      </c>
      <c r="N946" s="75">
        <v>0</v>
      </c>
      <c r="O946" s="76">
        <v>127.27291799999996</v>
      </c>
      <c r="P946" s="26">
        <v>127.27291799999996</v>
      </c>
      <c r="Q946" s="39">
        <v>0</v>
      </c>
      <c r="R946" s="39">
        <v>1197.1070820000002</v>
      </c>
      <c r="S946" s="40">
        <v>1197.1070820000002</v>
      </c>
      <c r="T946" s="100" t="s">
        <v>64</v>
      </c>
    </row>
    <row r="947" spans="1:20" outlineLevel="3" x14ac:dyDescent="0.3">
      <c r="A947" s="35" t="s">
        <v>160</v>
      </c>
      <c r="B947" s="75">
        <v>0</v>
      </c>
      <c r="C947" s="76">
        <v>2512</v>
      </c>
      <c r="D947" s="77">
        <v>2512</v>
      </c>
      <c r="E947" s="75">
        <v>0</v>
      </c>
      <c r="F947" s="76">
        <v>241.40319999999991</v>
      </c>
      <c r="G947" s="26">
        <v>241.40319999999991</v>
      </c>
      <c r="H947" s="75">
        <v>0</v>
      </c>
      <c r="I947" s="76">
        <v>2270.5968000000003</v>
      </c>
      <c r="J947" s="26">
        <v>2270.5968000000003</v>
      </c>
      <c r="K947" s="39">
        <v>0</v>
      </c>
      <c r="L947" s="25">
        <v>6547</v>
      </c>
      <c r="M947" s="39">
        <v>6547</v>
      </c>
      <c r="N947" s="75">
        <v>0</v>
      </c>
      <c r="O947" s="76">
        <v>629.16669999999976</v>
      </c>
      <c r="P947" s="26">
        <v>629.16669999999976</v>
      </c>
      <c r="Q947" s="39">
        <v>0</v>
      </c>
      <c r="R947" s="39">
        <v>5917.8333000000002</v>
      </c>
      <c r="S947" s="40">
        <v>5917.8333000000002</v>
      </c>
      <c r="T947" s="100" t="s">
        <v>64</v>
      </c>
    </row>
    <row r="948" spans="1:20" outlineLevel="3" x14ac:dyDescent="0.3">
      <c r="A948" s="35" t="s">
        <v>160</v>
      </c>
      <c r="B948" s="75">
        <v>0</v>
      </c>
      <c r="C948" s="76">
        <v>105.56</v>
      </c>
      <c r="D948" s="77">
        <v>105.56</v>
      </c>
      <c r="E948" s="75">
        <v>0</v>
      </c>
      <c r="F948" s="76">
        <v>10.144315999999996</v>
      </c>
      <c r="G948" s="26">
        <v>10.144315999999996</v>
      </c>
      <c r="H948" s="75">
        <v>0</v>
      </c>
      <c r="I948" s="76">
        <v>95.415683999999999</v>
      </c>
      <c r="J948" s="26">
        <v>95.415683999999999</v>
      </c>
      <c r="K948" s="39">
        <v>0</v>
      </c>
      <c r="L948" s="25">
        <v>6740.1800000000012</v>
      </c>
      <c r="M948" s="39">
        <v>6740.1800000000012</v>
      </c>
      <c r="N948" s="75">
        <v>0</v>
      </c>
      <c r="O948" s="76">
        <v>647.73129799999992</v>
      </c>
      <c r="P948" s="26">
        <v>647.73129799999992</v>
      </c>
      <c r="Q948" s="39">
        <v>0</v>
      </c>
      <c r="R948" s="39">
        <v>6092.4487020000015</v>
      </c>
      <c r="S948" s="40">
        <v>6092.4487020000015</v>
      </c>
      <c r="T948" s="100" t="s">
        <v>64</v>
      </c>
    </row>
    <row r="949" spans="1:20" outlineLevel="2" x14ac:dyDescent="0.3">
      <c r="A949" s="35"/>
      <c r="B949" s="75">
        <v>0</v>
      </c>
      <c r="C949" s="76">
        <v>3017.6</v>
      </c>
      <c r="D949" s="77">
        <v>3017.6</v>
      </c>
      <c r="E949" s="75">
        <v>0</v>
      </c>
      <c r="F949" s="76">
        <v>289.99135999999987</v>
      </c>
      <c r="G949" s="26">
        <v>289.99135999999987</v>
      </c>
      <c r="H949" s="75">
        <v>0</v>
      </c>
      <c r="I949" s="76">
        <v>2727.6086400000004</v>
      </c>
      <c r="J949" s="26">
        <v>2727.6086400000004</v>
      </c>
      <c r="K949" s="39">
        <v>0</v>
      </c>
      <c r="L949" s="25">
        <v>15783.55</v>
      </c>
      <c r="M949" s="39">
        <v>15783.55</v>
      </c>
      <c r="N949" s="75">
        <v>0</v>
      </c>
      <c r="O949" s="76">
        <v>1516.7991549999997</v>
      </c>
      <c r="P949" s="26">
        <v>1516.7991549999997</v>
      </c>
      <c r="Q949" s="39">
        <v>0</v>
      </c>
      <c r="R949" s="39">
        <v>14266.750845000002</v>
      </c>
      <c r="S949" s="40">
        <v>14266.750845000002</v>
      </c>
      <c r="T949" s="106" t="s">
        <v>265</v>
      </c>
    </row>
    <row r="950" spans="1:20" outlineLevel="3" x14ac:dyDescent="0.3">
      <c r="A950" s="35" t="s">
        <v>160</v>
      </c>
      <c r="B950" s="75">
        <v>0</v>
      </c>
      <c r="C950" s="76">
        <v>578.13</v>
      </c>
      <c r="D950" s="77">
        <v>578.13</v>
      </c>
      <c r="E950" s="75">
        <v>0</v>
      </c>
      <c r="F950" s="76">
        <v>47.926976999999987</v>
      </c>
      <c r="G950" s="26">
        <v>47.926976999999987</v>
      </c>
      <c r="H950" s="75">
        <v>0</v>
      </c>
      <c r="I950" s="76">
        <v>530.20302300000003</v>
      </c>
      <c r="J950" s="26">
        <v>530.20302300000003</v>
      </c>
      <c r="K950" s="39">
        <v>0</v>
      </c>
      <c r="L950" s="25">
        <v>915.2</v>
      </c>
      <c r="M950" s="39">
        <v>915.2</v>
      </c>
      <c r="N950" s="75">
        <v>0</v>
      </c>
      <c r="O950" s="76">
        <v>75.870079999999973</v>
      </c>
      <c r="P950" s="26">
        <v>75.870079999999973</v>
      </c>
      <c r="Q950" s="39">
        <v>0</v>
      </c>
      <c r="R950" s="39">
        <v>839.32992000000013</v>
      </c>
      <c r="S950" s="40">
        <v>839.32992000000013</v>
      </c>
      <c r="T950" s="100" t="s">
        <v>49</v>
      </c>
    </row>
    <row r="951" spans="1:20" outlineLevel="3" x14ac:dyDescent="0.3">
      <c r="A951" s="35" t="s">
        <v>160</v>
      </c>
      <c r="B951" s="75">
        <v>0</v>
      </c>
      <c r="C951" s="76">
        <v>1014.65</v>
      </c>
      <c r="D951" s="77">
        <v>1014.65</v>
      </c>
      <c r="E951" s="75">
        <v>0</v>
      </c>
      <c r="F951" s="76">
        <v>84.114484999999974</v>
      </c>
      <c r="G951" s="26">
        <v>84.114484999999974</v>
      </c>
      <c r="H951" s="75">
        <v>0</v>
      </c>
      <c r="I951" s="76">
        <v>930.53551500000003</v>
      </c>
      <c r="J951" s="26">
        <v>930.53551500000003</v>
      </c>
      <c r="K951" s="39">
        <v>0</v>
      </c>
      <c r="L951" s="25">
        <v>2238.46</v>
      </c>
      <c r="M951" s="39">
        <v>2238.46</v>
      </c>
      <c r="N951" s="75">
        <v>0</v>
      </c>
      <c r="O951" s="76">
        <v>185.56833399999994</v>
      </c>
      <c r="P951" s="26">
        <v>185.56833399999994</v>
      </c>
      <c r="Q951" s="39">
        <v>0</v>
      </c>
      <c r="R951" s="39">
        <v>2052.891666</v>
      </c>
      <c r="S951" s="40">
        <v>2052.891666</v>
      </c>
      <c r="T951" s="100" t="s">
        <v>49</v>
      </c>
    </row>
    <row r="952" spans="1:20" outlineLevel="3" x14ac:dyDescent="0.3">
      <c r="A952" s="35" t="s">
        <v>160</v>
      </c>
      <c r="B952" s="75">
        <v>0</v>
      </c>
      <c r="C952" s="76">
        <v>2106.0100000000002</v>
      </c>
      <c r="D952" s="77">
        <v>2106.0100000000002</v>
      </c>
      <c r="E952" s="75">
        <v>0</v>
      </c>
      <c r="F952" s="76">
        <v>174.58822899999996</v>
      </c>
      <c r="G952" s="26">
        <v>174.58822899999996</v>
      </c>
      <c r="H952" s="75">
        <v>0</v>
      </c>
      <c r="I952" s="76">
        <v>1931.4217710000003</v>
      </c>
      <c r="J952" s="26">
        <v>1931.4217710000003</v>
      </c>
      <c r="K952" s="39">
        <v>0</v>
      </c>
      <c r="L952" s="25">
        <v>6604.84</v>
      </c>
      <c r="M952" s="39">
        <v>6604.84</v>
      </c>
      <c r="N952" s="75">
        <v>0</v>
      </c>
      <c r="O952" s="76">
        <v>547.5412359999998</v>
      </c>
      <c r="P952" s="26">
        <v>547.5412359999998</v>
      </c>
      <c r="Q952" s="39">
        <v>0</v>
      </c>
      <c r="R952" s="39">
        <v>6057.2987640000001</v>
      </c>
      <c r="S952" s="40">
        <v>6057.2987640000001</v>
      </c>
      <c r="T952" s="100" t="s">
        <v>49</v>
      </c>
    </row>
    <row r="953" spans="1:20" outlineLevel="3" x14ac:dyDescent="0.3">
      <c r="A953" s="35" t="s">
        <v>160</v>
      </c>
      <c r="B953" s="75">
        <v>0</v>
      </c>
      <c r="C953" s="76">
        <v>0</v>
      </c>
      <c r="D953" s="77">
        <v>0</v>
      </c>
      <c r="E953" s="75">
        <v>0</v>
      </c>
      <c r="F953" s="76">
        <v>0</v>
      </c>
      <c r="G953" s="26">
        <v>0</v>
      </c>
      <c r="H953" s="75">
        <v>0</v>
      </c>
      <c r="I953" s="76">
        <v>0</v>
      </c>
      <c r="J953" s="26">
        <v>0</v>
      </c>
      <c r="K953" s="39">
        <v>0</v>
      </c>
      <c r="L953" s="25">
        <v>118.75</v>
      </c>
      <c r="M953" s="39">
        <v>118.75</v>
      </c>
      <c r="N953" s="75">
        <v>0</v>
      </c>
      <c r="O953" s="76">
        <v>9.8443749999999977</v>
      </c>
      <c r="P953" s="26">
        <v>9.8443749999999977</v>
      </c>
      <c r="Q953" s="39">
        <v>0</v>
      </c>
      <c r="R953" s="39">
        <v>108.905625</v>
      </c>
      <c r="S953" s="40">
        <v>108.905625</v>
      </c>
      <c r="T953" s="100" t="s">
        <v>49</v>
      </c>
    </row>
    <row r="954" spans="1:20" outlineLevel="2" x14ac:dyDescent="0.3">
      <c r="A954" s="35"/>
      <c r="B954" s="75">
        <v>0</v>
      </c>
      <c r="C954" s="76">
        <v>3698.79</v>
      </c>
      <c r="D954" s="77">
        <v>3698.79</v>
      </c>
      <c r="E954" s="75">
        <v>0</v>
      </c>
      <c r="F954" s="76">
        <v>306.62969099999992</v>
      </c>
      <c r="G954" s="26">
        <v>306.62969099999992</v>
      </c>
      <c r="H954" s="75">
        <v>0</v>
      </c>
      <c r="I954" s="76">
        <v>3392.1603090000003</v>
      </c>
      <c r="J954" s="26">
        <v>3392.1603090000003</v>
      </c>
      <c r="K954" s="39">
        <v>0</v>
      </c>
      <c r="L954" s="25">
        <v>9877.25</v>
      </c>
      <c r="M954" s="39">
        <v>9877.25</v>
      </c>
      <c r="N954" s="75">
        <v>0</v>
      </c>
      <c r="O954" s="76">
        <v>818.82402499999978</v>
      </c>
      <c r="P954" s="26">
        <v>818.82402499999978</v>
      </c>
      <c r="Q954" s="39">
        <v>0</v>
      </c>
      <c r="R954" s="39">
        <v>9058.4259750000001</v>
      </c>
      <c r="S954" s="40">
        <v>9058.4259750000001</v>
      </c>
      <c r="T954" s="106" t="s">
        <v>268</v>
      </c>
    </row>
    <row r="955" spans="1:20" outlineLevel="3" x14ac:dyDescent="0.3">
      <c r="A955" s="35" t="s">
        <v>160</v>
      </c>
      <c r="B955" s="75">
        <v>0</v>
      </c>
      <c r="C955" s="76">
        <v>0</v>
      </c>
      <c r="D955" s="77">
        <v>0</v>
      </c>
      <c r="E955" s="75">
        <v>0</v>
      </c>
      <c r="F955" s="76">
        <v>0</v>
      </c>
      <c r="G955" s="26">
        <v>0</v>
      </c>
      <c r="H955" s="75">
        <v>0</v>
      </c>
      <c r="I955" s="76">
        <v>0</v>
      </c>
      <c r="J955" s="26">
        <v>0</v>
      </c>
      <c r="K955" s="39">
        <v>0</v>
      </c>
      <c r="L955" s="25">
        <v>1089.21</v>
      </c>
      <c r="M955" s="39">
        <v>1089.21</v>
      </c>
      <c r="N955" s="75">
        <v>0</v>
      </c>
      <c r="O955" s="76">
        <v>12.743757</v>
      </c>
      <c r="P955" s="26">
        <v>12.743757</v>
      </c>
      <c r="Q955" s="39">
        <v>0</v>
      </c>
      <c r="R955" s="39">
        <v>1076.4662430000001</v>
      </c>
      <c r="S955" s="40">
        <v>1076.4662430000001</v>
      </c>
      <c r="T955" s="100" t="s">
        <v>244</v>
      </c>
    </row>
    <row r="956" spans="1:20" outlineLevel="3" x14ac:dyDescent="0.3">
      <c r="A956" s="35" t="s">
        <v>160</v>
      </c>
      <c r="B956" s="75">
        <v>0</v>
      </c>
      <c r="C956" s="76">
        <v>188.23</v>
      </c>
      <c r="D956" s="77">
        <v>188.23</v>
      </c>
      <c r="E956" s="75">
        <v>0</v>
      </c>
      <c r="F956" s="76">
        <v>2.2022909999999998</v>
      </c>
      <c r="G956" s="26">
        <v>2.2022909999999998</v>
      </c>
      <c r="H956" s="75">
        <v>0</v>
      </c>
      <c r="I956" s="76">
        <v>186.02770899999999</v>
      </c>
      <c r="J956" s="26">
        <v>186.02770899999999</v>
      </c>
      <c r="K956" s="39">
        <v>0</v>
      </c>
      <c r="L956" s="25">
        <v>258.2</v>
      </c>
      <c r="M956" s="39">
        <v>258.2</v>
      </c>
      <c r="N956" s="75">
        <v>0</v>
      </c>
      <c r="O956" s="76">
        <v>3.02094</v>
      </c>
      <c r="P956" s="26">
        <v>3.02094</v>
      </c>
      <c r="Q956" s="39">
        <v>0</v>
      </c>
      <c r="R956" s="39">
        <v>255.17905999999999</v>
      </c>
      <c r="S956" s="40">
        <v>255.17905999999999</v>
      </c>
      <c r="T956" s="100" t="s">
        <v>244</v>
      </c>
    </row>
    <row r="957" spans="1:20" outlineLevel="2" x14ac:dyDescent="0.3">
      <c r="A957" s="35"/>
      <c r="B957" s="75">
        <v>0</v>
      </c>
      <c r="C957" s="76">
        <v>188.23</v>
      </c>
      <c r="D957" s="77">
        <v>188.23</v>
      </c>
      <c r="E957" s="75">
        <v>0</v>
      </c>
      <c r="F957" s="76">
        <v>2.2022909999999998</v>
      </c>
      <c r="G957" s="26">
        <v>2.2022909999999998</v>
      </c>
      <c r="H957" s="75">
        <v>0</v>
      </c>
      <c r="I957" s="76">
        <v>186.02770899999999</v>
      </c>
      <c r="J957" s="26">
        <v>186.02770899999999</v>
      </c>
      <c r="K957" s="75">
        <v>0</v>
      </c>
      <c r="L957" s="107">
        <v>1347.41</v>
      </c>
      <c r="M957" s="77">
        <v>1347.41</v>
      </c>
      <c r="N957" s="75">
        <v>0</v>
      </c>
      <c r="O957" s="76">
        <v>15.764697</v>
      </c>
      <c r="P957" s="26">
        <v>15.764697</v>
      </c>
      <c r="Q957" s="75">
        <v>0</v>
      </c>
      <c r="R957" s="76">
        <v>1331.645303</v>
      </c>
      <c r="S957" s="26">
        <v>1331.645303</v>
      </c>
      <c r="T957" s="116" t="s">
        <v>269</v>
      </c>
    </row>
    <row r="958" spans="1:20" outlineLevel="1" x14ac:dyDescent="0.3">
      <c r="A958" s="108" t="s">
        <v>159</v>
      </c>
      <c r="B958" s="110">
        <v>44355.569999999992</v>
      </c>
      <c r="C958" s="109">
        <v>302562.35000000003</v>
      </c>
      <c r="D958" s="111">
        <v>346917.92000000004</v>
      </c>
      <c r="E958" s="110">
        <v>5602.03</v>
      </c>
      <c r="F958" s="109">
        <v>33882.556520999999</v>
      </c>
      <c r="G958" s="112">
        <v>39484.586520999997</v>
      </c>
      <c r="H958" s="110">
        <v>38753.539999999994</v>
      </c>
      <c r="I958" s="109">
        <v>268679.79347899999</v>
      </c>
      <c r="J958" s="112">
        <v>307433.33347899996</v>
      </c>
      <c r="K958" s="110">
        <v>152900.04</v>
      </c>
      <c r="L958" s="113">
        <v>762459.75999999978</v>
      </c>
      <c r="M958" s="111">
        <v>915359.79999999958</v>
      </c>
      <c r="N958" s="110">
        <v>15189.469999999998</v>
      </c>
      <c r="O958" s="109">
        <v>85061.625834000006</v>
      </c>
      <c r="P958" s="112">
        <v>100251.09583400001</v>
      </c>
      <c r="Q958" s="110">
        <v>137710.57</v>
      </c>
      <c r="R958" s="109">
        <v>677398.13416600006</v>
      </c>
      <c r="S958" s="112">
        <v>815108.70416599989</v>
      </c>
      <c r="T958" s="112"/>
    </row>
    <row r="959" spans="1:20" x14ac:dyDescent="0.3">
      <c r="A959" s="108" t="s">
        <v>264</v>
      </c>
      <c r="B959" s="110">
        <v>888764.11</v>
      </c>
      <c r="C959" s="109">
        <v>13640558.800000001</v>
      </c>
      <c r="D959" s="111">
        <v>14529322.910000009</v>
      </c>
      <c r="E959" s="110">
        <v>105336.14999999998</v>
      </c>
      <c r="F959" s="109">
        <v>1474950.7049824011</v>
      </c>
      <c r="G959" s="112">
        <v>1580286.8549824003</v>
      </c>
      <c r="H959" s="110">
        <v>783427.96000000008</v>
      </c>
      <c r="I959" s="109">
        <v>12165608.095017595</v>
      </c>
      <c r="J959" s="112">
        <v>12949036.0550176</v>
      </c>
      <c r="K959" s="110">
        <v>2627270.8400000003</v>
      </c>
      <c r="L959" s="113">
        <v>37949778.519999996</v>
      </c>
      <c r="M959" s="111">
        <v>40577049.360000014</v>
      </c>
      <c r="N959" s="110">
        <v>277812.13999999984</v>
      </c>
      <c r="O959" s="109">
        <v>4128458.8476994974</v>
      </c>
      <c r="P959" s="112">
        <v>4406270.9876994966</v>
      </c>
      <c r="Q959" s="110">
        <v>2349458.6999999993</v>
      </c>
      <c r="R959" s="109">
        <v>33821319.67230051</v>
      </c>
      <c r="S959" s="112">
        <v>36170778.372300491</v>
      </c>
      <c r="T959" s="112"/>
    </row>
  </sheetData>
  <sortState ref="A9:AJ769">
    <sortCondition ref="A9:A769"/>
    <sortCondition ref="T9:T769"/>
  </sortState>
  <mergeCells count="3">
    <mergeCell ref="B6:D6"/>
    <mergeCell ref="E6:G6"/>
    <mergeCell ref="H6:J6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8"/>
  <sheetViews>
    <sheetView showGridLines="0" topLeftCell="C1" workbookViewId="0">
      <selection activeCell="G12" sqref="G12"/>
    </sheetView>
  </sheetViews>
  <sheetFormatPr defaultColWidth="9.109375" defaultRowHeight="14.4" outlineLevelCol="1" x14ac:dyDescent="0.3"/>
  <cols>
    <col min="1" max="1" width="9.109375" style="34" hidden="1" customWidth="1" outlineLevel="1"/>
    <col min="2" max="2" width="53.88671875" style="34" hidden="1" customWidth="1" outlineLevel="1"/>
    <col min="3" max="3" width="9.109375" style="34" customWidth="1" collapsed="1"/>
    <col min="4" max="4" width="2.44140625" style="34" customWidth="1"/>
    <col min="5" max="5" width="9.109375" style="34"/>
    <col min="6" max="6" width="53.33203125" style="34" bestFit="1" customWidth="1"/>
    <col min="7" max="7" width="14.5546875" style="34" customWidth="1"/>
    <col min="8" max="8" width="4.44140625" style="38" customWidth="1"/>
    <col min="9" max="9" width="14.5546875" style="34" customWidth="1"/>
    <col min="10" max="10" width="4.6640625" style="38" customWidth="1"/>
    <col min="11" max="11" width="14.5546875" style="34" customWidth="1"/>
    <col min="12" max="16384" width="9.109375" style="34"/>
  </cols>
  <sheetData>
    <row r="1" spans="1:12" x14ac:dyDescent="0.3">
      <c r="A1" s="37"/>
      <c r="B1" s="37"/>
      <c r="C1" s="46" t="s">
        <v>167</v>
      </c>
      <c r="D1" s="46"/>
      <c r="E1" s="46"/>
      <c r="F1" s="47"/>
      <c r="G1" s="37"/>
      <c r="H1" s="79"/>
      <c r="I1" s="37"/>
      <c r="J1" s="79"/>
      <c r="K1" s="48"/>
      <c r="L1" s="37"/>
    </row>
    <row r="2" spans="1:12" x14ac:dyDescent="0.3">
      <c r="A2" s="49"/>
      <c r="B2" s="49"/>
      <c r="C2" s="46" t="s">
        <v>174</v>
      </c>
      <c r="D2" s="46"/>
      <c r="E2" s="46"/>
      <c r="F2" s="46"/>
      <c r="G2" s="49"/>
      <c r="H2" s="49"/>
      <c r="I2" s="49"/>
      <c r="J2" s="49"/>
      <c r="K2" s="48"/>
      <c r="L2" s="49"/>
    </row>
    <row r="3" spans="1:12" x14ac:dyDescent="0.3">
      <c r="A3" s="49"/>
      <c r="B3" s="49"/>
      <c r="C3" s="46" t="s">
        <v>175</v>
      </c>
      <c r="D3" s="46"/>
      <c r="E3" s="46"/>
      <c r="F3" s="46"/>
      <c r="G3" s="47"/>
      <c r="H3" s="49"/>
      <c r="I3" s="49"/>
      <c r="J3" s="49"/>
      <c r="K3" s="49"/>
      <c r="L3" s="49"/>
    </row>
    <row r="4" spans="1:12" x14ac:dyDescent="0.3">
      <c r="A4" s="49"/>
      <c r="B4" s="49"/>
      <c r="C4" s="36" t="s">
        <v>287</v>
      </c>
      <c r="D4" s="50"/>
      <c r="E4" s="50"/>
      <c r="F4" s="50"/>
      <c r="G4" s="104" t="s">
        <v>262</v>
      </c>
      <c r="H4" s="49"/>
      <c r="I4" s="104" t="s">
        <v>262</v>
      </c>
      <c r="J4" s="49"/>
      <c r="K4" s="104" t="s">
        <v>262</v>
      </c>
      <c r="L4" s="49"/>
    </row>
    <row r="5" spans="1:12" x14ac:dyDescent="0.3">
      <c r="A5" s="49"/>
      <c r="B5" s="49"/>
      <c r="C5" s="51"/>
      <c r="D5" s="51"/>
      <c r="E5" s="52"/>
      <c r="F5" s="53"/>
      <c r="G5" s="49"/>
      <c r="H5" s="49"/>
      <c r="I5" s="49"/>
      <c r="J5" s="49"/>
      <c r="K5" s="49"/>
      <c r="L5" s="49"/>
    </row>
    <row r="6" spans="1:12" x14ac:dyDescent="0.3">
      <c r="A6" s="49"/>
      <c r="B6" s="49"/>
      <c r="C6" s="37"/>
      <c r="D6" s="46"/>
      <c r="E6" s="46"/>
      <c r="F6" s="46"/>
      <c r="G6" s="55" t="s">
        <v>164</v>
      </c>
      <c r="H6" s="79"/>
      <c r="I6" s="55" t="s">
        <v>162</v>
      </c>
      <c r="J6" s="79"/>
      <c r="K6" s="56" t="s">
        <v>163</v>
      </c>
      <c r="L6" s="49"/>
    </row>
    <row r="7" spans="1:12" x14ac:dyDescent="0.3">
      <c r="A7" s="49"/>
      <c r="B7" s="49"/>
      <c r="C7" s="54" t="s">
        <v>176</v>
      </c>
      <c r="D7" s="46"/>
      <c r="E7" s="46"/>
      <c r="F7" s="46"/>
      <c r="G7" s="71"/>
      <c r="H7" s="79"/>
      <c r="I7" s="71"/>
      <c r="J7" s="79"/>
      <c r="K7" s="72"/>
      <c r="L7" s="49"/>
    </row>
    <row r="8" spans="1:12" x14ac:dyDescent="0.3">
      <c r="A8" s="49"/>
      <c r="B8" s="49"/>
      <c r="C8" s="53"/>
      <c r="D8" s="51" t="s">
        <v>177</v>
      </c>
      <c r="E8" s="57"/>
      <c r="F8" s="51"/>
      <c r="G8" s="58"/>
      <c r="H8" s="79"/>
      <c r="I8" s="58"/>
      <c r="J8" s="49"/>
      <c r="K8" s="49"/>
      <c r="L8" s="49"/>
    </row>
    <row r="9" spans="1:12" x14ac:dyDescent="0.3">
      <c r="A9" s="49"/>
      <c r="B9" s="49"/>
      <c r="C9" s="51"/>
      <c r="D9" s="51"/>
      <c r="E9" s="59" t="s">
        <v>178</v>
      </c>
      <c r="F9" s="59"/>
      <c r="G9" s="58"/>
      <c r="H9" s="79"/>
      <c r="I9" s="58"/>
      <c r="J9" s="49"/>
      <c r="K9" s="49"/>
      <c r="L9" s="49"/>
    </row>
    <row r="10" spans="1:12" x14ac:dyDescent="0.3">
      <c r="A10" s="45" t="s">
        <v>0</v>
      </c>
      <c r="B10" s="45" t="s">
        <v>67</v>
      </c>
      <c r="C10" s="51"/>
      <c r="D10" s="51"/>
      <c r="E10" s="52" t="s">
        <v>0</v>
      </c>
      <c r="F10" s="53" t="s">
        <v>179</v>
      </c>
      <c r="G10" s="60">
        <v>18567.48</v>
      </c>
      <c r="H10" s="79"/>
      <c r="I10" s="60">
        <v>1784.3348279999989</v>
      </c>
      <c r="J10" s="79"/>
      <c r="K10" s="60">
        <v>16783.145171999997</v>
      </c>
      <c r="L10" s="49"/>
    </row>
    <row r="11" spans="1:12" x14ac:dyDescent="0.3">
      <c r="A11" s="45" t="s">
        <v>1</v>
      </c>
      <c r="B11" s="45" t="s">
        <v>69</v>
      </c>
      <c r="C11" s="51"/>
      <c r="D11" s="51"/>
      <c r="E11" s="52" t="s">
        <v>1</v>
      </c>
      <c r="F11" s="61" t="s">
        <v>180</v>
      </c>
      <c r="G11" s="60">
        <v>44228.159999999996</v>
      </c>
      <c r="H11" s="79"/>
      <c r="I11" s="60">
        <v>4250.3261759999978</v>
      </c>
      <c r="J11" s="79"/>
      <c r="K11" s="60">
        <v>39977.833824000001</v>
      </c>
      <c r="L11" s="49"/>
    </row>
    <row r="12" spans="1:12" x14ac:dyDescent="0.3">
      <c r="A12" s="45" t="s">
        <v>2</v>
      </c>
      <c r="B12" s="45" t="s">
        <v>71</v>
      </c>
      <c r="C12" s="51"/>
      <c r="D12" s="51"/>
      <c r="E12" s="62" t="s">
        <v>2</v>
      </c>
      <c r="F12" s="61" t="s">
        <v>181</v>
      </c>
      <c r="G12" s="60">
        <v>0.01</v>
      </c>
      <c r="H12" s="79"/>
      <c r="I12" s="60">
        <v>9.6099999999999961E-4</v>
      </c>
      <c r="J12" s="79"/>
      <c r="K12" s="60">
        <v>9.0390000000000002E-3</v>
      </c>
      <c r="L12" s="49"/>
    </row>
    <row r="13" spans="1:12" x14ac:dyDescent="0.3">
      <c r="A13" s="45" t="s">
        <v>3</v>
      </c>
      <c r="B13" s="45" t="s">
        <v>73</v>
      </c>
      <c r="C13" s="51"/>
      <c r="D13" s="51"/>
      <c r="E13" s="52" t="s">
        <v>3</v>
      </c>
      <c r="F13" s="61" t="s">
        <v>182</v>
      </c>
      <c r="G13" s="60">
        <v>229447.67</v>
      </c>
      <c r="H13" s="79"/>
      <c r="I13" s="60">
        <v>21993.984159999993</v>
      </c>
      <c r="J13" s="79"/>
      <c r="K13" s="60">
        <v>207453.68583999999</v>
      </c>
      <c r="L13" s="49"/>
    </row>
    <row r="14" spans="1:12" x14ac:dyDescent="0.3">
      <c r="A14" s="45" t="s">
        <v>4</v>
      </c>
      <c r="B14" s="45" t="s">
        <v>75</v>
      </c>
      <c r="C14" s="51"/>
      <c r="D14" s="51"/>
      <c r="E14" s="52" t="s">
        <v>4</v>
      </c>
      <c r="F14" s="53" t="s">
        <v>183</v>
      </c>
      <c r="G14" s="60">
        <v>0</v>
      </c>
      <c r="H14" s="79"/>
      <c r="I14" s="60">
        <v>0</v>
      </c>
      <c r="J14" s="79"/>
      <c r="K14" s="60">
        <v>0</v>
      </c>
      <c r="L14" s="49"/>
    </row>
    <row r="15" spans="1:12" x14ac:dyDescent="0.3">
      <c r="A15" s="49"/>
      <c r="B15" s="49"/>
      <c r="C15" s="51"/>
      <c r="D15" s="51"/>
      <c r="E15" s="52"/>
      <c r="F15" s="53"/>
      <c r="G15" s="60"/>
      <c r="H15" s="79"/>
      <c r="I15" s="60"/>
      <c r="J15" s="79"/>
      <c r="K15" s="60"/>
      <c r="L15" s="49"/>
    </row>
    <row r="16" spans="1:12" x14ac:dyDescent="0.3">
      <c r="A16" s="37"/>
      <c r="B16" s="45" t="s">
        <v>184</v>
      </c>
      <c r="C16" s="51"/>
      <c r="D16" s="51"/>
      <c r="E16" s="59" t="s">
        <v>185</v>
      </c>
      <c r="F16" s="59"/>
      <c r="G16" s="60"/>
      <c r="H16" s="79"/>
      <c r="I16" s="60"/>
      <c r="J16" s="79"/>
      <c r="K16" s="60"/>
      <c r="L16" s="49"/>
    </row>
    <row r="17" spans="1:12" x14ac:dyDescent="0.3">
      <c r="A17" s="45" t="s">
        <v>5</v>
      </c>
      <c r="B17" s="45" t="s">
        <v>77</v>
      </c>
      <c r="C17" s="51"/>
      <c r="D17" s="51"/>
      <c r="E17" s="52" t="s">
        <v>5</v>
      </c>
      <c r="F17" s="53" t="s">
        <v>179</v>
      </c>
      <c r="G17" s="60">
        <v>17667.939999999999</v>
      </c>
      <c r="H17" s="79"/>
      <c r="I17" s="60">
        <v>1697.8890339999994</v>
      </c>
      <c r="J17" s="79"/>
      <c r="K17" s="60">
        <v>15970.050966000001</v>
      </c>
      <c r="L17" s="49"/>
    </row>
    <row r="18" spans="1:12" x14ac:dyDescent="0.3">
      <c r="A18" s="117" t="s">
        <v>257</v>
      </c>
      <c r="B18" s="37" t="s">
        <v>258</v>
      </c>
      <c r="C18" s="51"/>
      <c r="D18" s="51"/>
      <c r="E18" s="52">
        <v>834</v>
      </c>
      <c r="F18" s="53" t="s">
        <v>180</v>
      </c>
      <c r="G18" s="44">
        <v>21064.67</v>
      </c>
      <c r="H18" s="79"/>
      <c r="I18" s="44">
        <v>2024.3147869999991</v>
      </c>
      <c r="J18" s="79"/>
      <c r="K18" s="44">
        <v>19040.355212999999</v>
      </c>
      <c r="L18" s="49"/>
    </row>
    <row r="19" spans="1:12" x14ac:dyDescent="0.3">
      <c r="A19" s="49"/>
      <c r="B19" s="49"/>
      <c r="C19" s="51"/>
      <c r="D19" s="51"/>
      <c r="E19" s="52"/>
      <c r="F19" s="53" t="s">
        <v>186</v>
      </c>
      <c r="G19" s="58">
        <v>330975.93</v>
      </c>
      <c r="H19" s="69"/>
      <c r="I19" s="58">
        <v>31750.849945999988</v>
      </c>
      <c r="J19" s="69"/>
      <c r="K19" s="58">
        <v>299225.08005399996</v>
      </c>
      <c r="L19" s="49"/>
    </row>
    <row r="20" spans="1:12" x14ac:dyDescent="0.3">
      <c r="A20" s="49"/>
      <c r="B20" s="49"/>
      <c r="C20" s="51"/>
      <c r="D20" s="51"/>
      <c r="E20" s="52"/>
      <c r="F20" s="53"/>
      <c r="G20" s="58"/>
      <c r="H20" s="79"/>
      <c r="I20" s="58"/>
      <c r="J20" s="79"/>
      <c r="K20" s="58"/>
      <c r="L20" s="49"/>
    </row>
    <row r="21" spans="1:12" x14ac:dyDescent="0.3">
      <c r="A21" s="49"/>
      <c r="B21" s="49"/>
      <c r="C21" s="53"/>
      <c r="D21" s="51" t="s">
        <v>187</v>
      </c>
      <c r="E21" s="57"/>
      <c r="F21" s="51"/>
      <c r="G21" s="58"/>
      <c r="H21" s="79"/>
      <c r="I21" s="58"/>
      <c r="J21" s="79"/>
      <c r="K21" s="58"/>
      <c r="L21" s="49"/>
    </row>
    <row r="22" spans="1:12" x14ac:dyDescent="0.3">
      <c r="A22" s="37"/>
      <c r="B22" s="45" t="s">
        <v>188</v>
      </c>
      <c r="C22" s="51"/>
      <c r="D22" s="51"/>
      <c r="E22" s="59" t="s">
        <v>178</v>
      </c>
      <c r="F22" s="59"/>
      <c r="G22" s="58"/>
      <c r="H22" s="79"/>
      <c r="I22" s="58"/>
      <c r="J22" s="79"/>
      <c r="K22" s="58"/>
      <c r="L22" s="49"/>
    </row>
    <row r="23" spans="1:12" x14ac:dyDescent="0.3">
      <c r="A23" s="45" t="s">
        <v>6</v>
      </c>
      <c r="B23" s="45" t="s">
        <v>79</v>
      </c>
      <c r="C23" s="51"/>
      <c r="D23" s="51"/>
      <c r="E23" s="52" t="s">
        <v>6</v>
      </c>
      <c r="F23" s="47" t="s">
        <v>189</v>
      </c>
      <c r="G23" s="44">
        <v>11293.32</v>
      </c>
      <c r="H23" s="79"/>
      <c r="I23" s="44">
        <v>1085.2880519999994</v>
      </c>
      <c r="J23" s="79"/>
      <c r="K23" s="44">
        <v>10208.031948000002</v>
      </c>
      <c r="L23" s="49"/>
    </row>
    <row r="24" spans="1:12" x14ac:dyDescent="0.3">
      <c r="A24" s="49"/>
      <c r="B24" s="49"/>
      <c r="C24" s="51"/>
      <c r="D24" s="51"/>
      <c r="E24" s="52"/>
      <c r="F24" s="61" t="s">
        <v>190</v>
      </c>
      <c r="G24" s="58">
        <v>11293.32</v>
      </c>
      <c r="H24" s="69"/>
      <c r="I24" s="58">
        <v>1085.2880519999994</v>
      </c>
      <c r="J24" s="69"/>
      <c r="K24" s="58">
        <v>10208.031948000002</v>
      </c>
      <c r="L24" s="49"/>
    </row>
    <row r="25" spans="1:12" x14ac:dyDescent="0.3">
      <c r="A25" s="49"/>
      <c r="B25" s="49"/>
      <c r="C25" s="51"/>
      <c r="D25" s="51"/>
      <c r="E25" s="52"/>
      <c r="F25" s="47"/>
      <c r="G25" s="58"/>
      <c r="H25" s="79"/>
      <c r="I25" s="58"/>
      <c r="J25" s="79"/>
      <c r="K25" s="58"/>
      <c r="L25" s="49"/>
    </row>
    <row r="26" spans="1:12" x14ac:dyDescent="0.3">
      <c r="A26" s="49"/>
      <c r="B26" s="49"/>
      <c r="C26" s="53"/>
      <c r="D26" s="51" t="s">
        <v>191</v>
      </c>
      <c r="E26" s="57"/>
      <c r="F26" s="51"/>
      <c r="G26" s="58"/>
      <c r="H26" s="79"/>
      <c r="I26" s="58"/>
      <c r="J26" s="79"/>
      <c r="K26" s="58"/>
      <c r="L26" s="49"/>
    </row>
    <row r="27" spans="1:12" x14ac:dyDescent="0.3">
      <c r="A27" s="49"/>
      <c r="B27" s="49"/>
      <c r="C27" s="51"/>
      <c r="D27" s="51"/>
      <c r="E27" s="59" t="s">
        <v>178</v>
      </c>
      <c r="F27" s="59"/>
      <c r="G27" s="58"/>
      <c r="H27" s="79"/>
      <c r="I27" s="58"/>
      <c r="J27" s="79"/>
      <c r="K27" s="58"/>
      <c r="L27" s="49"/>
    </row>
    <row r="28" spans="1:12" x14ac:dyDescent="0.3">
      <c r="A28" s="45" t="s">
        <v>7</v>
      </c>
      <c r="B28" s="45" t="s">
        <v>81</v>
      </c>
      <c r="C28" s="51"/>
      <c r="D28" s="51"/>
      <c r="E28" s="52" t="s">
        <v>7</v>
      </c>
      <c r="F28" s="47" t="s">
        <v>189</v>
      </c>
      <c r="G28" s="60">
        <v>118761.42000000003</v>
      </c>
      <c r="H28" s="79"/>
      <c r="I28" s="60">
        <v>11412.972461999998</v>
      </c>
      <c r="J28" s="79"/>
      <c r="K28" s="60">
        <v>107348.44753800004</v>
      </c>
      <c r="L28" s="49"/>
    </row>
    <row r="29" spans="1:12" x14ac:dyDescent="0.3">
      <c r="A29" s="45" t="s">
        <v>83</v>
      </c>
      <c r="B29" s="45" t="s">
        <v>84</v>
      </c>
      <c r="C29" s="51"/>
      <c r="D29" s="51"/>
      <c r="E29" s="62" t="s">
        <v>83</v>
      </c>
      <c r="F29" s="47" t="s">
        <v>192</v>
      </c>
      <c r="G29" s="60">
        <v>0</v>
      </c>
      <c r="H29" s="79"/>
      <c r="I29" s="60">
        <v>0</v>
      </c>
      <c r="J29" s="79"/>
      <c r="K29" s="60">
        <v>0</v>
      </c>
      <c r="L29" s="49"/>
    </row>
    <row r="30" spans="1:12" x14ac:dyDescent="0.3">
      <c r="A30" s="49"/>
      <c r="B30" s="49"/>
      <c r="C30" s="51"/>
      <c r="D30" s="51"/>
      <c r="E30" s="52"/>
      <c r="F30" s="53"/>
      <c r="G30" s="58"/>
      <c r="H30" s="79"/>
      <c r="I30" s="58"/>
      <c r="J30" s="79"/>
      <c r="K30" s="58"/>
      <c r="L30" s="49"/>
    </row>
    <row r="31" spans="1:12" x14ac:dyDescent="0.3">
      <c r="A31" s="49"/>
      <c r="B31" s="49"/>
      <c r="C31" s="51"/>
      <c r="D31" s="51"/>
      <c r="E31" s="59" t="s">
        <v>185</v>
      </c>
      <c r="F31" s="59"/>
      <c r="G31" s="58"/>
      <c r="H31" s="79"/>
      <c r="I31" s="58"/>
      <c r="J31" s="79"/>
      <c r="K31" s="58"/>
      <c r="L31" s="49"/>
    </row>
    <row r="32" spans="1:12" x14ac:dyDescent="0.3">
      <c r="A32" s="45" t="s">
        <v>8</v>
      </c>
      <c r="B32" s="45" t="s">
        <v>85</v>
      </c>
      <c r="C32" s="51"/>
      <c r="D32" s="51"/>
      <c r="E32" s="52" t="s">
        <v>8</v>
      </c>
      <c r="F32" s="47" t="s">
        <v>189</v>
      </c>
      <c r="G32" s="44">
        <v>98794.94</v>
      </c>
      <c r="H32" s="79"/>
      <c r="I32" s="44">
        <v>9494.1937339999968</v>
      </c>
      <c r="J32" s="79"/>
      <c r="K32" s="44">
        <v>89300.746266000002</v>
      </c>
      <c r="L32" s="49"/>
    </row>
    <row r="33" spans="1:12" x14ac:dyDescent="0.3">
      <c r="A33" s="49"/>
      <c r="B33" s="49"/>
      <c r="C33" s="51"/>
      <c r="D33" s="51"/>
      <c r="E33" s="52"/>
      <c r="F33" s="61" t="s">
        <v>193</v>
      </c>
      <c r="G33" s="58">
        <v>217556.36000000004</v>
      </c>
      <c r="H33" s="69"/>
      <c r="I33" s="58">
        <v>20907.166195999995</v>
      </c>
      <c r="J33" s="69"/>
      <c r="K33" s="58">
        <v>196649.19380400004</v>
      </c>
      <c r="L33" s="49"/>
    </row>
    <row r="34" spans="1:12" x14ac:dyDescent="0.3">
      <c r="A34" s="49"/>
      <c r="B34" s="49"/>
      <c r="C34" s="51"/>
      <c r="D34" s="51"/>
      <c r="E34" s="52"/>
      <c r="F34" s="47"/>
      <c r="G34" s="63"/>
      <c r="H34" s="79"/>
      <c r="I34" s="63"/>
      <c r="J34" s="79"/>
      <c r="K34" s="63"/>
      <c r="L34" s="49"/>
    </row>
    <row r="35" spans="1:12" x14ac:dyDescent="0.3">
      <c r="A35" s="49"/>
      <c r="B35" s="49"/>
      <c r="C35" s="51"/>
      <c r="D35" s="51"/>
      <c r="E35" s="52"/>
      <c r="F35" s="61" t="s">
        <v>194</v>
      </c>
      <c r="G35" s="58">
        <v>559825.6100000001</v>
      </c>
      <c r="H35" s="69"/>
      <c r="I35" s="58">
        <v>53743.304193999982</v>
      </c>
      <c r="J35" s="69"/>
      <c r="K35" s="58">
        <v>506082.30580600002</v>
      </c>
      <c r="L35" s="49"/>
    </row>
    <row r="36" spans="1:12" x14ac:dyDescent="0.3">
      <c r="A36" s="49"/>
      <c r="B36" s="49"/>
      <c r="C36" s="51"/>
      <c r="D36" s="51"/>
      <c r="E36" s="52"/>
      <c r="F36" s="47"/>
      <c r="G36" s="58"/>
      <c r="H36" s="79"/>
      <c r="I36" s="58"/>
      <c r="J36" s="79"/>
      <c r="K36" s="58"/>
      <c r="L36" s="49"/>
    </row>
    <row r="37" spans="1:12" x14ac:dyDescent="0.3">
      <c r="A37" s="49"/>
      <c r="B37" s="49"/>
      <c r="C37" s="51" t="s">
        <v>195</v>
      </c>
      <c r="D37" s="51"/>
      <c r="E37" s="57"/>
      <c r="F37" s="51"/>
      <c r="G37" s="58"/>
      <c r="H37" s="79"/>
      <c r="I37" s="58"/>
      <c r="J37" s="79"/>
      <c r="K37" s="58"/>
      <c r="L37" s="49"/>
    </row>
    <row r="38" spans="1:12" x14ac:dyDescent="0.3">
      <c r="A38" s="49"/>
      <c r="B38" s="49"/>
      <c r="C38" s="51"/>
      <c r="D38" s="51"/>
      <c r="E38" s="59" t="s">
        <v>178</v>
      </c>
      <c r="F38" s="59"/>
      <c r="G38" s="58"/>
      <c r="H38" s="79"/>
      <c r="I38" s="58"/>
      <c r="J38" s="79"/>
      <c r="K38" s="58"/>
      <c r="L38" s="49"/>
    </row>
    <row r="39" spans="1:12" x14ac:dyDescent="0.3">
      <c r="A39" s="45" t="s">
        <v>9</v>
      </c>
      <c r="B39" s="45" t="s">
        <v>87</v>
      </c>
      <c r="C39" s="51"/>
      <c r="D39" s="51"/>
      <c r="E39" s="52" t="s">
        <v>9</v>
      </c>
      <c r="F39" s="61" t="s">
        <v>196</v>
      </c>
      <c r="G39" s="60">
        <v>94868.27</v>
      </c>
      <c r="H39" s="79"/>
      <c r="I39" s="60">
        <v>2398.2748260000003</v>
      </c>
      <c r="J39" s="79"/>
      <c r="K39" s="60">
        <v>92469.995173999996</v>
      </c>
      <c r="L39" s="49"/>
    </row>
    <row r="40" spans="1:12" x14ac:dyDescent="0.3">
      <c r="A40" s="49"/>
      <c r="B40" s="49"/>
      <c r="C40" s="51"/>
      <c r="D40" s="51"/>
      <c r="E40" s="52"/>
      <c r="F40" s="47"/>
      <c r="G40" s="58"/>
      <c r="H40" s="79"/>
      <c r="I40" s="58"/>
      <c r="J40" s="79"/>
      <c r="K40" s="58"/>
      <c r="L40" s="49"/>
    </row>
    <row r="41" spans="1:12" x14ac:dyDescent="0.3">
      <c r="A41" s="49"/>
      <c r="B41" s="49"/>
      <c r="C41" s="51"/>
      <c r="D41" s="51"/>
      <c r="E41" s="59" t="s">
        <v>185</v>
      </c>
      <c r="F41" s="59"/>
      <c r="G41" s="58"/>
      <c r="H41" s="79"/>
      <c r="I41" s="58"/>
      <c r="J41" s="79"/>
      <c r="K41" s="58"/>
      <c r="L41" s="49"/>
    </row>
    <row r="42" spans="1:12" x14ac:dyDescent="0.3">
      <c r="A42" s="45" t="s">
        <v>10</v>
      </c>
      <c r="B42" s="45" t="s">
        <v>89</v>
      </c>
      <c r="C42" s="51"/>
      <c r="D42" s="51"/>
      <c r="E42" s="52" t="s">
        <v>10</v>
      </c>
      <c r="F42" s="53" t="s">
        <v>197</v>
      </c>
      <c r="G42" s="44">
        <v>252.57</v>
      </c>
      <c r="H42" s="79"/>
      <c r="I42" s="44">
        <v>27.984756000000001</v>
      </c>
      <c r="J42" s="79"/>
      <c r="K42" s="44">
        <v>224.58524399999999</v>
      </c>
      <c r="L42" s="49"/>
    </row>
    <row r="43" spans="1:12" x14ac:dyDescent="0.3">
      <c r="A43" s="49"/>
      <c r="B43" s="49"/>
      <c r="C43" s="51"/>
      <c r="D43" s="51"/>
      <c r="E43" s="52"/>
      <c r="F43" s="61" t="s">
        <v>198</v>
      </c>
      <c r="G43" s="58">
        <v>95120.840000000011</v>
      </c>
      <c r="H43" s="69"/>
      <c r="I43" s="58">
        <v>2426.2595820000001</v>
      </c>
      <c r="J43" s="69"/>
      <c r="K43" s="58">
        <v>92694.580417999998</v>
      </c>
      <c r="L43" s="49"/>
    </row>
    <row r="44" spans="1:12" x14ac:dyDescent="0.3">
      <c r="A44" s="49"/>
      <c r="B44" s="49"/>
      <c r="C44" s="51"/>
      <c r="D44" s="51"/>
      <c r="E44" s="52"/>
      <c r="F44" s="53"/>
      <c r="G44" s="58"/>
      <c r="H44" s="79"/>
      <c r="I44" s="58"/>
      <c r="J44" s="79"/>
      <c r="K44" s="58"/>
      <c r="L44" s="49"/>
    </row>
    <row r="45" spans="1:12" x14ac:dyDescent="0.3">
      <c r="A45" s="49"/>
      <c r="B45" s="49"/>
      <c r="C45" s="51" t="s">
        <v>199</v>
      </c>
      <c r="D45" s="51"/>
      <c r="E45" s="57"/>
      <c r="F45" s="51"/>
      <c r="G45" s="58"/>
      <c r="H45" s="79"/>
      <c r="I45" s="58"/>
      <c r="J45" s="79"/>
      <c r="K45" s="58"/>
      <c r="L45" s="49"/>
    </row>
    <row r="46" spans="1:12" x14ac:dyDescent="0.3">
      <c r="A46" s="49"/>
      <c r="B46" s="49"/>
      <c r="C46" s="51"/>
      <c r="D46" s="51"/>
      <c r="E46" s="59" t="s">
        <v>178</v>
      </c>
      <c r="F46" s="59"/>
      <c r="G46" s="58"/>
      <c r="H46" s="79"/>
      <c r="I46" s="58"/>
      <c r="J46" s="79"/>
      <c r="K46" s="58"/>
      <c r="L46" s="49"/>
    </row>
    <row r="47" spans="1:12" x14ac:dyDescent="0.3">
      <c r="A47" s="45" t="s">
        <v>11</v>
      </c>
      <c r="B47" s="45" t="s">
        <v>91</v>
      </c>
      <c r="C47" s="51"/>
      <c r="D47" s="51"/>
      <c r="E47" s="52" t="s">
        <v>11</v>
      </c>
      <c r="F47" s="53" t="s">
        <v>189</v>
      </c>
      <c r="G47" s="60">
        <v>295604.38999999996</v>
      </c>
      <c r="H47" s="79"/>
      <c r="I47" s="60">
        <v>24505.708474999992</v>
      </c>
      <c r="J47" s="79"/>
      <c r="K47" s="60">
        <v>271098.68152500002</v>
      </c>
      <c r="L47" s="49"/>
    </row>
    <row r="48" spans="1:12" x14ac:dyDescent="0.3">
      <c r="A48" s="45" t="s">
        <v>12</v>
      </c>
      <c r="B48" s="45" t="s">
        <v>93</v>
      </c>
      <c r="C48" s="51"/>
      <c r="D48" s="51"/>
      <c r="E48" s="52" t="s">
        <v>12</v>
      </c>
      <c r="F48" s="61" t="s">
        <v>200</v>
      </c>
      <c r="G48" s="60">
        <v>1295485.2499999998</v>
      </c>
      <c r="H48" s="79"/>
      <c r="I48" s="60">
        <v>155861.31495100001</v>
      </c>
      <c r="J48" s="79"/>
      <c r="K48" s="60">
        <v>1139623.9350489997</v>
      </c>
      <c r="L48" s="49"/>
    </row>
    <row r="49" spans="1:12" x14ac:dyDescent="0.3">
      <c r="A49" s="45" t="s">
        <v>13</v>
      </c>
      <c r="B49" s="45" t="s">
        <v>95</v>
      </c>
      <c r="C49" s="51"/>
      <c r="D49" s="51"/>
      <c r="E49" s="52" t="s">
        <v>13</v>
      </c>
      <c r="F49" s="61" t="s">
        <v>201</v>
      </c>
      <c r="G49" s="60">
        <v>14816.06</v>
      </c>
      <c r="H49" s="79"/>
      <c r="I49" s="60">
        <v>1309.3491019999997</v>
      </c>
      <c r="J49" s="79"/>
      <c r="K49" s="60">
        <v>13506.710897999999</v>
      </c>
      <c r="L49" s="49"/>
    </row>
    <row r="50" spans="1:12" x14ac:dyDescent="0.3">
      <c r="A50" s="45" t="s">
        <v>14</v>
      </c>
      <c r="B50" s="45" t="s">
        <v>97</v>
      </c>
      <c r="C50" s="51"/>
      <c r="D50" s="51"/>
      <c r="E50" s="52" t="s">
        <v>14</v>
      </c>
      <c r="F50" s="61" t="s">
        <v>202</v>
      </c>
      <c r="G50" s="60">
        <v>57384.369999999995</v>
      </c>
      <c r="H50" s="79"/>
      <c r="I50" s="60">
        <v>4934.121213999998</v>
      </c>
      <c r="J50" s="79"/>
      <c r="K50" s="60">
        <v>52450.248786000004</v>
      </c>
      <c r="L50" s="49"/>
    </row>
    <row r="51" spans="1:12" x14ac:dyDescent="0.3">
      <c r="A51" s="45" t="s">
        <v>15</v>
      </c>
      <c r="B51" s="45" t="s">
        <v>99</v>
      </c>
      <c r="C51" s="51"/>
      <c r="D51" s="51"/>
      <c r="E51" s="52" t="s">
        <v>15</v>
      </c>
      <c r="F51" s="53" t="s">
        <v>203</v>
      </c>
      <c r="G51" s="60">
        <v>515227.85999999993</v>
      </c>
      <c r="H51" s="79"/>
      <c r="I51" s="60">
        <v>56489.148610999982</v>
      </c>
      <c r="J51" s="79"/>
      <c r="K51" s="60">
        <v>458738.71138900006</v>
      </c>
      <c r="L51" s="49"/>
    </row>
    <row r="52" spans="1:12" x14ac:dyDescent="0.3">
      <c r="A52" s="45" t="s">
        <v>16</v>
      </c>
      <c r="B52" s="45" t="s">
        <v>101</v>
      </c>
      <c r="C52" s="51"/>
      <c r="D52" s="51"/>
      <c r="E52" s="52" t="s">
        <v>16</v>
      </c>
      <c r="F52" s="53" t="s">
        <v>204</v>
      </c>
      <c r="G52" s="60">
        <v>923386.7899999998</v>
      </c>
      <c r="H52" s="79"/>
      <c r="I52" s="60">
        <v>100523.39016499998</v>
      </c>
      <c r="J52" s="79"/>
      <c r="K52" s="60">
        <v>822863.39983500005</v>
      </c>
      <c r="L52" s="49"/>
    </row>
    <row r="53" spans="1:12" x14ac:dyDescent="0.3">
      <c r="A53" s="45" t="s">
        <v>17</v>
      </c>
      <c r="B53" s="45" t="s">
        <v>103</v>
      </c>
      <c r="C53" s="51"/>
      <c r="D53" s="51"/>
      <c r="E53" s="52" t="s">
        <v>17</v>
      </c>
      <c r="F53" s="53" t="s">
        <v>205</v>
      </c>
      <c r="G53" s="60">
        <v>97583.140000000014</v>
      </c>
      <c r="H53" s="79"/>
      <c r="I53" s="60">
        <v>11278.253941999999</v>
      </c>
      <c r="J53" s="79"/>
      <c r="K53" s="60">
        <v>86304.886057999989</v>
      </c>
      <c r="L53" s="49"/>
    </row>
    <row r="54" spans="1:12" x14ac:dyDescent="0.3">
      <c r="A54" s="45" t="s">
        <v>18</v>
      </c>
      <c r="B54" s="45" t="s">
        <v>105</v>
      </c>
      <c r="C54" s="51"/>
      <c r="D54" s="51"/>
      <c r="E54" s="52" t="s">
        <v>18</v>
      </c>
      <c r="F54" s="61" t="s">
        <v>206</v>
      </c>
      <c r="G54" s="60">
        <v>6199.04</v>
      </c>
      <c r="H54" s="79"/>
      <c r="I54" s="60">
        <v>1032.1981230000001</v>
      </c>
      <c r="J54" s="79"/>
      <c r="K54" s="60">
        <v>5166.8418769999998</v>
      </c>
      <c r="L54" s="49"/>
    </row>
    <row r="55" spans="1:12" x14ac:dyDescent="0.3">
      <c r="A55" s="49"/>
      <c r="B55" s="49"/>
      <c r="C55" s="51"/>
      <c r="D55" s="51"/>
      <c r="E55" s="52"/>
      <c r="F55" s="47"/>
      <c r="G55" s="60"/>
      <c r="H55" s="79"/>
      <c r="I55" s="60"/>
      <c r="J55" s="79"/>
      <c r="K55" s="60"/>
      <c r="L55" s="49"/>
    </row>
    <row r="56" spans="1:12" x14ac:dyDescent="0.3">
      <c r="A56" s="49"/>
      <c r="B56" s="49"/>
      <c r="C56" s="51"/>
      <c r="D56" s="51"/>
      <c r="E56" s="52"/>
      <c r="F56" s="47"/>
      <c r="G56" s="60"/>
      <c r="H56" s="79"/>
      <c r="I56" s="60"/>
      <c r="J56" s="79"/>
      <c r="K56" s="60"/>
      <c r="L56" s="49"/>
    </row>
    <row r="57" spans="1:12" x14ac:dyDescent="0.3">
      <c r="A57" s="49"/>
      <c r="B57" s="49"/>
      <c r="C57" s="51"/>
      <c r="D57" s="51"/>
      <c r="E57" s="59" t="s">
        <v>185</v>
      </c>
      <c r="F57" s="59"/>
      <c r="G57" s="60"/>
      <c r="H57" s="79"/>
      <c r="I57" s="60"/>
      <c r="J57" s="79"/>
      <c r="K57" s="60"/>
      <c r="L57" s="49"/>
    </row>
    <row r="58" spans="1:12" x14ac:dyDescent="0.3">
      <c r="A58" s="45" t="s">
        <v>19</v>
      </c>
      <c r="B58" s="45" t="s">
        <v>107</v>
      </c>
      <c r="C58" s="51"/>
      <c r="D58" s="51"/>
      <c r="E58" s="52" t="s">
        <v>19</v>
      </c>
      <c r="F58" s="53" t="s">
        <v>189</v>
      </c>
      <c r="G58" s="60">
        <v>544046.42000000016</v>
      </c>
      <c r="H58" s="79"/>
      <c r="I58" s="60">
        <v>40527.042386000008</v>
      </c>
      <c r="J58" s="79"/>
      <c r="K58" s="60">
        <v>503519.377614</v>
      </c>
      <c r="L58" s="49"/>
    </row>
    <row r="59" spans="1:12" x14ac:dyDescent="0.3">
      <c r="A59" s="45" t="s">
        <v>20</v>
      </c>
      <c r="B59" s="45" t="s">
        <v>109</v>
      </c>
      <c r="C59" s="51"/>
      <c r="D59" s="51"/>
      <c r="E59" s="52" t="s">
        <v>20</v>
      </c>
      <c r="F59" s="61" t="s">
        <v>207</v>
      </c>
      <c r="G59" s="60">
        <v>142740.63999999998</v>
      </c>
      <c r="H59" s="79"/>
      <c r="I59" s="60">
        <v>27830.225152000003</v>
      </c>
      <c r="J59" s="79"/>
      <c r="K59" s="60">
        <v>114910.41484799999</v>
      </c>
      <c r="L59" s="49"/>
    </row>
    <row r="60" spans="1:12" x14ac:dyDescent="0.3">
      <c r="A60" s="45" t="s">
        <v>21</v>
      </c>
      <c r="B60" s="45" t="s">
        <v>111</v>
      </c>
      <c r="C60" s="51"/>
      <c r="D60" s="51"/>
      <c r="E60" s="52" t="s">
        <v>21</v>
      </c>
      <c r="F60" s="61" t="s">
        <v>201</v>
      </c>
      <c r="G60" s="60">
        <v>155143.26999999999</v>
      </c>
      <c r="H60" s="79"/>
      <c r="I60" s="60">
        <v>12986.693331999997</v>
      </c>
      <c r="J60" s="79"/>
      <c r="K60" s="60">
        <v>142156.57666799999</v>
      </c>
      <c r="L60" s="49"/>
    </row>
    <row r="61" spans="1:12" x14ac:dyDescent="0.3">
      <c r="A61" s="45" t="s">
        <v>22</v>
      </c>
      <c r="B61" s="45" t="s">
        <v>113</v>
      </c>
      <c r="C61" s="51"/>
      <c r="D61" s="51"/>
      <c r="E61" s="52" t="s">
        <v>22</v>
      </c>
      <c r="F61" s="61" t="s">
        <v>202</v>
      </c>
      <c r="G61" s="60">
        <v>17554.73</v>
      </c>
      <c r="H61" s="79"/>
      <c r="I61" s="60">
        <v>1007.1302879999997</v>
      </c>
      <c r="J61" s="79"/>
      <c r="K61" s="60">
        <v>16547.599712000003</v>
      </c>
      <c r="L61" s="49"/>
    </row>
    <row r="62" spans="1:12" x14ac:dyDescent="0.3">
      <c r="A62" s="45" t="s">
        <v>23</v>
      </c>
      <c r="B62" s="45" t="s">
        <v>115</v>
      </c>
      <c r="C62" s="51"/>
      <c r="D62" s="51"/>
      <c r="E62" s="52" t="s">
        <v>23</v>
      </c>
      <c r="F62" s="53" t="s">
        <v>208</v>
      </c>
      <c r="G62" s="60">
        <v>67281.05</v>
      </c>
      <c r="H62" s="79"/>
      <c r="I62" s="60">
        <v>7403.272723</v>
      </c>
      <c r="J62" s="79"/>
      <c r="K62" s="60">
        <v>59877.777276999994</v>
      </c>
      <c r="L62" s="49"/>
    </row>
    <row r="63" spans="1:12" x14ac:dyDescent="0.3">
      <c r="A63" s="45" t="s">
        <v>24</v>
      </c>
      <c r="B63" s="45" t="s">
        <v>117</v>
      </c>
      <c r="C63" s="51"/>
      <c r="D63" s="51"/>
      <c r="E63" s="52" t="s">
        <v>24</v>
      </c>
      <c r="F63" s="53" t="s">
        <v>209</v>
      </c>
      <c r="G63" s="60">
        <v>253816.15000000005</v>
      </c>
      <c r="H63" s="79"/>
      <c r="I63" s="60">
        <v>25549.676074999996</v>
      </c>
      <c r="J63" s="79"/>
      <c r="K63" s="60">
        <v>228266.473925</v>
      </c>
      <c r="L63" s="49"/>
    </row>
    <row r="64" spans="1:12" x14ac:dyDescent="0.3">
      <c r="A64" s="45" t="s">
        <v>25</v>
      </c>
      <c r="B64" s="45" t="s">
        <v>119</v>
      </c>
      <c r="C64" s="51"/>
      <c r="D64" s="51"/>
      <c r="E64" s="52" t="s">
        <v>25</v>
      </c>
      <c r="F64" s="53" t="s">
        <v>210</v>
      </c>
      <c r="G64" s="60">
        <v>3203.34</v>
      </c>
      <c r="H64" s="79"/>
      <c r="I64" s="60">
        <v>240.31894000000003</v>
      </c>
      <c r="J64" s="79"/>
      <c r="K64" s="60">
        <v>2963.02106</v>
      </c>
      <c r="L64" s="49"/>
    </row>
    <row r="65" spans="1:12" x14ac:dyDescent="0.3">
      <c r="A65" s="49"/>
      <c r="B65" s="49"/>
      <c r="C65" s="51"/>
      <c r="D65" s="51"/>
      <c r="E65" s="52"/>
      <c r="F65" s="61" t="s">
        <v>211</v>
      </c>
      <c r="G65" s="80">
        <v>4389472.5</v>
      </c>
      <c r="H65" s="69"/>
      <c r="I65" s="80">
        <v>471477.84347899992</v>
      </c>
      <c r="J65" s="69"/>
      <c r="K65" s="80">
        <v>3917994.6565209995</v>
      </c>
      <c r="L65" s="49"/>
    </row>
    <row r="66" spans="1:12" x14ac:dyDescent="0.3">
      <c r="A66" s="49"/>
      <c r="B66" s="49"/>
      <c r="C66" s="51"/>
      <c r="D66" s="51"/>
      <c r="E66" s="52"/>
      <c r="F66" s="53"/>
      <c r="G66" s="58"/>
      <c r="H66" s="79"/>
      <c r="I66" s="58"/>
      <c r="J66" s="79"/>
      <c r="K66" s="58"/>
      <c r="L66" s="49"/>
    </row>
    <row r="67" spans="1:12" x14ac:dyDescent="0.3">
      <c r="A67" s="49"/>
      <c r="B67" s="49"/>
      <c r="C67" s="51" t="s">
        <v>212</v>
      </c>
      <c r="D67" s="51"/>
      <c r="E67" s="57"/>
      <c r="F67" s="51"/>
      <c r="G67" s="49"/>
      <c r="H67" s="49"/>
      <c r="I67" s="49"/>
      <c r="J67" s="49"/>
      <c r="K67" s="49"/>
      <c r="L67" s="49"/>
    </row>
    <row r="68" spans="1:12" x14ac:dyDescent="0.3">
      <c r="A68" s="49"/>
      <c r="B68" s="49"/>
      <c r="C68" s="51"/>
      <c r="D68" s="51"/>
      <c r="E68" s="59" t="s">
        <v>178</v>
      </c>
      <c r="F68" s="59"/>
      <c r="G68" s="58"/>
      <c r="H68" s="79"/>
      <c r="I68" s="58"/>
      <c r="J68" s="79"/>
      <c r="K68" s="58"/>
      <c r="L68" s="49"/>
    </row>
    <row r="69" spans="1:12" x14ac:dyDescent="0.3">
      <c r="A69" s="45" t="s">
        <v>26</v>
      </c>
      <c r="B69" s="45" t="s">
        <v>121</v>
      </c>
      <c r="C69" s="51"/>
      <c r="D69" s="51"/>
      <c r="E69" s="52" t="s">
        <v>26</v>
      </c>
      <c r="F69" s="61" t="s">
        <v>213</v>
      </c>
      <c r="G69" s="60">
        <v>147133.64000000001</v>
      </c>
      <c r="H69" s="79"/>
      <c r="I69" s="60">
        <v>16199.413763999997</v>
      </c>
      <c r="J69" s="79"/>
      <c r="K69" s="60">
        <v>130934.22623600002</v>
      </c>
      <c r="L69" s="49"/>
    </row>
    <row r="70" spans="1:12" x14ac:dyDescent="0.3">
      <c r="A70" s="45" t="s">
        <v>27</v>
      </c>
      <c r="B70" s="45" t="s">
        <v>123</v>
      </c>
      <c r="C70" s="51"/>
      <c r="D70" s="51"/>
      <c r="E70" s="52" t="s">
        <v>27</v>
      </c>
      <c r="F70" s="53" t="s">
        <v>214</v>
      </c>
      <c r="G70" s="60">
        <v>81402.599999999991</v>
      </c>
      <c r="H70" s="79"/>
      <c r="I70" s="60">
        <v>8962.4262599999984</v>
      </c>
      <c r="J70" s="79"/>
      <c r="K70" s="60">
        <v>72440.173739999998</v>
      </c>
      <c r="L70" s="49"/>
    </row>
    <row r="71" spans="1:12" x14ac:dyDescent="0.3">
      <c r="A71" s="45" t="s">
        <v>28</v>
      </c>
      <c r="B71" s="45" t="s">
        <v>125</v>
      </c>
      <c r="C71" s="51"/>
      <c r="D71" s="51"/>
      <c r="E71" s="52" t="s">
        <v>28</v>
      </c>
      <c r="F71" s="61" t="s">
        <v>215</v>
      </c>
      <c r="G71" s="60">
        <v>1604167.62</v>
      </c>
      <c r="H71" s="79"/>
      <c r="I71" s="60">
        <v>175750.69293899994</v>
      </c>
      <c r="J71" s="79"/>
      <c r="K71" s="60">
        <v>1428416.9270609999</v>
      </c>
      <c r="L71" s="49"/>
    </row>
    <row r="72" spans="1:12" x14ac:dyDescent="0.3">
      <c r="A72" s="45" t="s">
        <v>29</v>
      </c>
      <c r="B72" s="45" t="s">
        <v>127</v>
      </c>
      <c r="C72" s="51"/>
      <c r="D72" s="51"/>
      <c r="E72" s="52" t="s">
        <v>29</v>
      </c>
      <c r="F72" s="53" t="s">
        <v>216</v>
      </c>
      <c r="G72" s="44">
        <v>-97511.349999999991</v>
      </c>
      <c r="H72" s="79"/>
      <c r="I72" s="44">
        <v>-10498.975213999996</v>
      </c>
      <c r="J72" s="79"/>
      <c r="K72" s="44">
        <v>-87012.374786000015</v>
      </c>
      <c r="L72" s="49"/>
    </row>
    <row r="73" spans="1:12" x14ac:dyDescent="0.3">
      <c r="A73" s="49"/>
      <c r="B73" s="49"/>
      <c r="C73" s="51"/>
      <c r="D73" s="51"/>
      <c r="E73" s="52"/>
      <c r="F73" s="61" t="s">
        <v>217</v>
      </c>
      <c r="G73" s="58">
        <v>1735192.51</v>
      </c>
      <c r="H73" s="69"/>
      <c r="I73" s="58">
        <v>190413.55774899994</v>
      </c>
      <c r="J73" s="69"/>
      <c r="K73" s="58">
        <v>1544778.9522509999</v>
      </c>
      <c r="L73" s="49"/>
    </row>
    <row r="74" spans="1:12" x14ac:dyDescent="0.3">
      <c r="A74" s="49"/>
      <c r="B74" s="49"/>
      <c r="C74" s="51"/>
      <c r="D74" s="51"/>
      <c r="E74" s="52"/>
      <c r="F74" s="53"/>
      <c r="G74" s="58"/>
      <c r="H74" s="79"/>
      <c r="I74" s="58"/>
      <c r="J74" s="79"/>
      <c r="K74" s="58"/>
      <c r="L74" s="49"/>
    </row>
    <row r="75" spans="1:12" x14ac:dyDescent="0.3">
      <c r="A75" s="49"/>
      <c r="B75" s="49"/>
      <c r="C75" s="51" t="s">
        <v>218</v>
      </c>
      <c r="D75" s="51"/>
      <c r="E75" s="57"/>
      <c r="F75" s="51"/>
      <c r="G75" s="58"/>
      <c r="H75" s="79"/>
      <c r="I75" s="58"/>
      <c r="J75" s="79"/>
      <c r="K75" s="58"/>
      <c r="L75" s="49"/>
    </row>
    <row r="76" spans="1:12" x14ac:dyDescent="0.3">
      <c r="A76" s="49"/>
      <c r="B76" s="49"/>
      <c r="C76" s="51"/>
      <c r="D76" s="51"/>
      <c r="E76" s="59" t="s">
        <v>178</v>
      </c>
      <c r="F76" s="59"/>
      <c r="G76" s="58"/>
      <c r="H76" s="79"/>
      <c r="I76" s="58"/>
      <c r="J76" s="79"/>
      <c r="K76" s="58"/>
      <c r="L76" s="49"/>
    </row>
    <row r="77" spans="1:12" x14ac:dyDescent="0.3">
      <c r="A77" s="45" t="s">
        <v>30</v>
      </c>
      <c r="B77" s="45" t="s">
        <v>129</v>
      </c>
      <c r="C77" s="51"/>
      <c r="D77" s="51"/>
      <c r="E77" s="52" t="s">
        <v>30</v>
      </c>
      <c r="F77" s="53" t="s">
        <v>213</v>
      </c>
      <c r="G77" s="60">
        <v>115.08</v>
      </c>
      <c r="H77" s="79"/>
      <c r="I77" s="60">
        <v>12.796895999999997</v>
      </c>
      <c r="J77" s="79"/>
      <c r="K77" s="60">
        <v>102.28310400000001</v>
      </c>
      <c r="L77" s="49"/>
    </row>
    <row r="78" spans="1:12" x14ac:dyDescent="0.3">
      <c r="A78" s="45" t="s">
        <v>31</v>
      </c>
      <c r="B78" s="45" t="s">
        <v>131</v>
      </c>
      <c r="C78" s="51"/>
      <c r="D78" s="51"/>
      <c r="E78" s="52" t="s">
        <v>31</v>
      </c>
      <c r="F78" s="61" t="s">
        <v>219</v>
      </c>
      <c r="G78" s="60">
        <v>155690.35</v>
      </c>
      <c r="H78" s="79"/>
      <c r="I78" s="60">
        <v>16124.283277999995</v>
      </c>
      <c r="J78" s="79"/>
      <c r="K78" s="60">
        <v>139566.06672199996</v>
      </c>
      <c r="L78" s="49"/>
    </row>
    <row r="79" spans="1:12" x14ac:dyDescent="0.3">
      <c r="A79" s="45" t="s">
        <v>32</v>
      </c>
      <c r="B79" s="45" t="s">
        <v>133</v>
      </c>
      <c r="C79" s="49"/>
      <c r="D79" s="49"/>
      <c r="E79" s="62" t="s">
        <v>32</v>
      </c>
      <c r="F79" s="61" t="s">
        <v>220</v>
      </c>
      <c r="G79" s="60">
        <v>176680.43</v>
      </c>
      <c r="H79" s="79"/>
      <c r="I79" s="60">
        <v>19452.515342999995</v>
      </c>
      <c r="J79" s="79"/>
      <c r="K79" s="60">
        <v>157227.91465700002</v>
      </c>
      <c r="L79" s="49"/>
    </row>
    <row r="80" spans="1:12" x14ac:dyDescent="0.3">
      <c r="A80" s="45" t="s">
        <v>33</v>
      </c>
      <c r="B80" s="45" t="s">
        <v>135</v>
      </c>
      <c r="C80" s="51"/>
      <c r="D80" s="51"/>
      <c r="E80" s="52" t="s">
        <v>33</v>
      </c>
      <c r="F80" s="61" t="s">
        <v>221</v>
      </c>
      <c r="G80" s="44">
        <v>21539.64</v>
      </c>
      <c r="H80" s="79"/>
      <c r="I80" s="44">
        <v>2395.2079679999993</v>
      </c>
      <c r="J80" s="79"/>
      <c r="K80" s="44">
        <v>19144.432032000001</v>
      </c>
      <c r="L80" s="49"/>
    </row>
    <row r="81" spans="1:12" x14ac:dyDescent="0.3">
      <c r="A81" s="49"/>
      <c r="B81" s="49"/>
      <c r="C81" s="51"/>
      <c r="D81" s="51"/>
      <c r="E81" s="52"/>
      <c r="F81" s="61" t="s">
        <v>222</v>
      </c>
      <c r="G81" s="58">
        <v>354025.5</v>
      </c>
      <c r="H81" s="69"/>
      <c r="I81" s="58">
        <v>37984.803484999997</v>
      </c>
      <c r="J81" s="69"/>
      <c r="K81" s="58">
        <v>316040.69651499996</v>
      </c>
      <c r="L81" s="49"/>
    </row>
    <row r="82" spans="1:12" x14ac:dyDescent="0.3">
      <c r="A82" s="49"/>
      <c r="B82" s="49"/>
      <c r="C82" s="51"/>
      <c r="D82" s="51"/>
      <c r="E82" s="52"/>
      <c r="F82" s="53"/>
      <c r="G82" s="58"/>
      <c r="H82" s="79"/>
      <c r="I82" s="58"/>
      <c r="J82" s="79"/>
      <c r="K82" s="58"/>
      <c r="L82" s="49"/>
    </row>
    <row r="83" spans="1:12" x14ac:dyDescent="0.3">
      <c r="A83" s="49"/>
      <c r="B83" s="49"/>
      <c r="C83" s="51" t="s">
        <v>223</v>
      </c>
      <c r="D83" s="51"/>
      <c r="E83" s="57"/>
      <c r="F83" s="51"/>
      <c r="G83" s="58"/>
      <c r="H83" s="79"/>
      <c r="I83" s="58"/>
      <c r="J83" s="79"/>
      <c r="K83" s="58"/>
      <c r="L83" s="49"/>
    </row>
    <row r="84" spans="1:12" x14ac:dyDescent="0.3">
      <c r="A84" s="49"/>
      <c r="B84" s="49"/>
      <c r="C84" s="51"/>
      <c r="D84" s="51"/>
      <c r="E84" s="59" t="s">
        <v>178</v>
      </c>
      <c r="F84" s="59"/>
      <c r="G84" s="58"/>
      <c r="H84" s="79"/>
      <c r="I84" s="58"/>
      <c r="J84" s="79"/>
      <c r="K84" s="58"/>
      <c r="L84" s="49"/>
    </row>
    <row r="85" spans="1:12" x14ac:dyDescent="0.3">
      <c r="A85" s="45" t="s">
        <v>34</v>
      </c>
      <c r="B85" s="45" t="s">
        <v>137</v>
      </c>
      <c r="C85" s="51"/>
      <c r="D85" s="51"/>
      <c r="E85" s="52" t="s">
        <v>34</v>
      </c>
      <c r="F85" s="61" t="s">
        <v>213</v>
      </c>
      <c r="G85" s="60">
        <v>12763.49</v>
      </c>
      <c r="H85" s="79"/>
      <c r="I85" s="60">
        <v>1405.2602489999997</v>
      </c>
      <c r="J85" s="79"/>
      <c r="K85" s="60">
        <v>11358.229751000001</v>
      </c>
      <c r="L85" s="49"/>
    </row>
    <row r="86" spans="1:12" x14ac:dyDescent="0.3">
      <c r="A86" s="45" t="s">
        <v>35</v>
      </c>
      <c r="B86" s="45" t="s">
        <v>139</v>
      </c>
      <c r="C86" s="51"/>
      <c r="D86" s="51"/>
      <c r="E86" s="52" t="s">
        <v>35</v>
      </c>
      <c r="F86" s="61" t="s">
        <v>224</v>
      </c>
      <c r="G86" s="60">
        <v>218464.87999999998</v>
      </c>
      <c r="H86" s="79"/>
      <c r="I86" s="60">
        <v>24046.343888999992</v>
      </c>
      <c r="J86" s="79"/>
      <c r="K86" s="60">
        <v>194418.53611099996</v>
      </c>
      <c r="L86" s="49"/>
    </row>
    <row r="87" spans="1:12" x14ac:dyDescent="0.3">
      <c r="A87" s="45" t="s">
        <v>36</v>
      </c>
      <c r="B87" s="45" t="s">
        <v>141</v>
      </c>
      <c r="C87" s="51"/>
      <c r="D87" s="51"/>
      <c r="E87" s="52" t="s">
        <v>36</v>
      </c>
      <c r="F87" s="53" t="s">
        <v>225</v>
      </c>
      <c r="G87" s="60">
        <v>46588.060000000005</v>
      </c>
      <c r="H87" s="79"/>
      <c r="I87" s="60">
        <v>5129.3454059999985</v>
      </c>
      <c r="J87" s="79"/>
      <c r="K87" s="60">
        <v>41458.714594000005</v>
      </c>
      <c r="L87" s="49"/>
    </row>
    <row r="88" spans="1:12" x14ac:dyDescent="0.3">
      <c r="A88" s="45" t="s">
        <v>143</v>
      </c>
      <c r="B88" s="45" t="s">
        <v>144</v>
      </c>
      <c r="C88" s="51"/>
      <c r="D88" s="51"/>
      <c r="E88" s="52" t="s">
        <v>143</v>
      </c>
      <c r="F88" s="61" t="s">
        <v>226</v>
      </c>
      <c r="G88" s="44">
        <v>0</v>
      </c>
      <c r="H88" s="79"/>
      <c r="I88" s="44">
        <v>0</v>
      </c>
      <c r="J88" s="79"/>
      <c r="K88" s="44">
        <v>0</v>
      </c>
      <c r="L88" s="49"/>
    </row>
    <row r="89" spans="1:12" x14ac:dyDescent="0.3">
      <c r="A89" s="49"/>
      <c r="B89" s="49"/>
      <c r="C89" s="51"/>
      <c r="D89" s="51"/>
      <c r="E89" s="52"/>
      <c r="F89" s="61" t="s">
        <v>227</v>
      </c>
      <c r="G89" s="58">
        <v>277816.43</v>
      </c>
      <c r="H89" s="69"/>
      <c r="I89" s="58">
        <v>30580.949543999988</v>
      </c>
      <c r="J89" s="69"/>
      <c r="K89" s="58">
        <v>247235.48045599996</v>
      </c>
      <c r="L89" s="49"/>
    </row>
    <row r="90" spans="1:12" x14ac:dyDescent="0.3">
      <c r="A90" s="49"/>
      <c r="B90" s="49"/>
      <c r="C90" s="51"/>
      <c r="D90" s="51"/>
      <c r="E90" s="52"/>
      <c r="F90" s="47"/>
      <c r="G90" s="58"/>
      <c r="H90" s="79"/>
      <c r="I90" s="58"/>
      <c r="J90" s="79"/>
      <c r="K90" s="58"/>
      <c r="L90" s="49"/>
    </row>
    <row r="91" spans="1:12" x14ac:dyDescent="0.3">
      <c r="A91" s="49"/>
      <c r="B91" s="49"/>
      <c r="C91" s="51" t="s">
        <v>228</v>
      </c>
      <c r="D91" s="51"/>
      <c r="E91" s="57"/>
      <c r="F91" s="51"/>
      <c r="G91" s="58"/>
      <c r="H91" s="79"/>
      <c r="I91" s="58"/>
      <c r="J91" s="79"/>
      <c r="K91" s="58"/>
      <c r="L91" s="49"/>
    </row>
    <row r="92" spans="1:12" x14ac:dyDescent="0.3">
      <c r="A92" s="49"/>
      <c r="B92" s="49"/>
      <c r="C92" s="51"/>
      <c r="D92" s="51"/>
      <c r="E92" s="59" t="s">
        <v>178</v>
      </c>
      <c r="F92" s="59"/>
      <c r="G92" s="58"/>
      <c r="H92" s="79"/>
      <c r="I92" s="58"/>
      <c r="J92" s="79"/>
      <c r="K92" s="58"/>
      <c r="L92" s="49"/>
    </row>
    <row r="93" spans="1:12" x14ac:dyDescent="0.3">
      <c r="A93" s="45" t="s">
        <v>37</v>
      </c>
      <c r="B93" s="45" t="s">
        <v>145</v>
      </c>
      <c r="C93" s="51"/>
      <c r="D93" s="51"/>
      <c r="E93" s="52" t="s">
        <v>37</v>
      </c>
      <c r="F93" s="61" t="s">
        <v>229</v>
      </c>
      <c r="G93" s="60">
        <v>6539011.6399999997</v>
      </c>
      <c r="H93" s="79"/>
      <c r="I93" s="60">
        <v>740915.93012800033</v>
      </c>
      <c r="J93" s="79"/>
      <c r="K93" s="60">
        <v>5798095.7098719999</v>
      </c>
      <c r="L93" s="49"/>
    </row>
    <row r="94" spans="1:12" x14ac:dyDescent="0.3">
      <c r="A94" s="45" t="s">
        <v>38</v>
      </c>
      <c r="B94" s="45" t="s">
        <v>147</v>
      </c>
      <c r="C94" s="51"/>
      <c r="D94" s="51"/>
      <c r="E94" s="52" t="s">
        <v>38</v>
      </c>
      <c r="F94" s="53" t="s">
        <v>230</v>
      </c>
      <c r="G94" s="60">
        <v>-2010475.55</v>
      </c>
      <c r="H94" s="79"/>
      <c r="I94" s="60">
        <v>-224671.46316759998</v>
      </c>
      <c r="J94" s="79"/>
      <c r="K94" s="60">
        <v>-1785804.0868323999</v>
      </c>
      <c r="L94" s="49"/>
    </row>
    <row r="95" spans="1:12" x14ac:dyDescent="0.3">
      <c r="A95" s="45" t="s">
        <v>39</v>
      </c>
      <c r="B95" s="45" t="s">
        <v>149</v>
      </c>
      <c r="C95" s="51"/>
      <c r="D95" s="51"/>
      <c r="E95" s="52" t="s">
        <v>39</v>
      </c>
      <c r="F95" s="53" t="s">
        <v>231</v>
      </c>
      <c r="G95" s="60">
        <v>126413.02</v>
      </c>
      <c r="H95" s="79"/>
      <c r="I95" s="60">
        <v>14006.562616000001</v>
      </c>
      <c r="J95" s="79"/>
      <c r="K95" s="60">
        <v>112406.45738400001</v>
      </c>
      <c r="L95" s="49"/>
    </row>
    <row r="96" spans="1:12" x14ac:dyDescent="0.3">
      <c r="A96" s="45" t="s">
        <v>40</v>
      </c>
      <c r="B96" s="45" t="s">
        <v>151</v>
      </c>
      <c r="C96" s="51"/>
      <c r="D96" s="51"/>
      <c r="E96" s="52" t="s">
        <v>40</v>
      </c>
      <c r="F96" s="53" t="s">
        <v>232</v>
      </c>
      <c r="G96" s="60">
        <v>50934.740000000005</v>
      </c>
      <c r="H96" s="79"/>
      <c r="I96" s="60">
        <v>3595.4659400000005</v>
      </c>
      <c r="J96" s="79"/>
      <c r="K96" s="60">
        <v>47339.274060000003</v>
      </c>
      <c r="L96" s="49"/>
    </row>
    <row r="97" spans="1:12" x14ac:dyDescent="0.3">
      <c r="A97" s="45" t="s">
        <v>41</v>
      </c>
      <c r="B97" s="45" t="s">
        <v>153</v>
      </c>
      <c r="C97" s="51"/>
      <c r="D97" s="51"/>
      <c r="E97" s="52" t="s">
        <v>41</v>
      </c>
      <c r="F97" s="53" t="s">
        <v>233</v>
      </c>
      <c r="G97" s="60">
        <v>1305989.0399999998</v>
      </c>
      <c r="H97" s="79"/>
      <c r="I97" s="60">
        <v>136666.93048800001</v>
      </c>
      <c r="J97" s="79"/>
      <c r="K97" s="60">
        <v>1169322.1095119999</v>
      </c>
      <c r="L97" s="49"/>
    </row>
    <row r="98" spans="1:12" x14ac:dyDescent="0.3">
      <c r="A98" s="45" t="s">
        <v>234</v>
      </c>
      <c r="B98" s="45" t="s">
        <v>235</v>
      </c>
      <c r="C98" s="51"/>
      <c r="D98" s="51"/>
      <c r="E98" s="52" t="s">
        <v>234</v>
      </c>
      <c r="F98" s="61" t="s">
        <v>236</v>
      </c>
      <c r="G98" s="60">
        <v>0</v>
      </c>
      <c r="H98" s="79"/>
      <c r="I98" s="60">
        <v>0</v>
      </c>
      <c r="J98" s="79"/>
      <c r="K98" s="60">
        <v>0</v>
      </c>
      <c r="L98" s="49"/>
    </row>
    <row r="99" spans="1:12" x14ac:dyDescent="0.3">
      <c r="A99" s="45" t="s">
        <v>42</v>
      </c>
      <c r="B99" s="45" t="s">
        <v>155</v>
      </c>
      <c r="C99" s="51"/>
      <c r="D99" s="51"/>
      <c r="E99" s="52" t="s">
        <v>42</v>
      </c>
      <c r="F99" s="61" t="s">
        <v>237</v>
      </c>
      <c r="G99" s="60">
        <v>365960.23</v>
      </c>
      <c r="H99" s="79"/>
      <c r="I99" s="60">
        <v>40548.393484000007</v>
      </c>
      <c r="J99" s="79"/>
      <c r="K99" s="60">
        <v>325411.83651599992</v>
      </c>
      <c r="L99" s="49"/>
    </row>
    <row r="100" spans="1:12" x14ac:dyDescent="0.3">
      <c r="A100" s="45" t="s">
        <v>43</v>
      </c>
      <c r="B100" s="45" t="s">
        <v>157</v>
      </c>
      <c r="C100" s="51"/>
      <c r="D100" s="51"/>
      <c r="E100" s="52" t="s">
        <v>43</v>
      </c>
      <c r="F100" s="61" t="s">
        <v>206</v>
      </c>
      <c r="G100" s="60">
        <v>393118.48</v>
      </c>
      <c r="H100" s="79"/>
      <c r="I100" s="60">
        <v>43113.730940000001</v>
      </c>
      <c r="J100" s="79"/>
      <c r="K100" s="60">
        <v>350004.74906</v>
      </c>
      <c r="L100" s="49"/>
    </row>
    <row r="101" spans="1:12" x14ac:dyDescent="0.3">
      <c r="A101" s="49"/>
      <c r="B101" s="49"/>
      <c r="C101" s="51"/>
      <c r="D101" s="51"/>
      <c r="E101" s="52"/>
      <c r="F101" s="47"/>
      <c r="G101" s="58"/>
      <c r="H101" s="79"/>
      <c r="I101" s="58"/>
      <c r="J101" s="79"/>
      <c r="K101" s="58"/>
      <c r="L101" s="49"/>
    </row>
    <row r="102" spans="1:12" x14ac:dyDescent="0.3">
      <c r="A102" s="49"/>
      <c r="B102" s="49"/>
      <c r="C102" s="51"/>
      <c r="D102" s="51"/>
      <c r="E102" s="59" t="s">
        <v>185</v>
      </c>
      <c r="F102" s="59"/>
      <c r="G102" s="58"/>
      <c r="H102" s="79"/>
      <c r="I102" s="58"/>
      <c r="J102" s="79"/>
      <c r="K102" s="58"/>
      <c r="L102" s="49"/>
    </row>
    <row r="103" spans="1:12" x14ac:dyDescent="0.3">
      <c r="A103" s="45" t="s">
        <v>44</v>
      </c>
      <c r="B103" s="45" t="s">
        <v>159</v>
      </c>
      <c r="C103" s="51"/>
      <c r="D103" s="51"/>
      <c r="E103" s="52" t="s">
        <v>44</v>
      </c>
      <c r="F103" s="53" t="s">
        <v>238</v>
      </c>
      <c r="G103" s="44">
        <v>346917.92000000004</v>
      </c>
      <c r="H103" s="79"/>
      <c r="I103" s="44">
        <v>39484.586520999997</v>
      </c>
      <c r="J103" s="79"/>
      <c r="K103" s="44">
        <v>307433.33347899996</v>
      </c>
      <c r="L103" s="49"/>
    </row>
    <row r="104" spans="1:12" x14ac:dyDescent="0.3">
      <c r="A104" s="49"/>
      <c r="B104" s="49"/>
      <c r="C104" s="51"/>
      <c r="D104" s="51"/>
      <c r="E104" s="52"/>
      <c r="F104" s="53"/>
      <c r="G104" s="58"/>
      <c r="H104" s="79"/>
      <c r="I104" s="58"/>
      <c r="J104" s="79"/>
      <c r="K104" s="58"/>
      <c r="L104" s="49"/>
    </row>
    <row r="105" spans="1:12" x14ac:dyDescent="0.3">
      <c r="A105" s="49"/>
      <c r="B105" s="49"/>
      <c r="C105" s="51"/>
      <c r="D105" s="51"/>
      <c r="E105" s="52"/>
      <c r="F105" s="61" t="s">
        <v>239</v>
      </c>
      <c r="G105" s="63">
        <v>7117869.5199999996</v>
      </c>
      <c r="H105" s="69"/>
      <c r="I105" s="63">
        <v>793660.13694940042</v>
      </c>
      <c r="J105" s="69"/>
      <c r="K105" s="63">
        <v>6324209.383050601</v>
      </c>
      <c r="L105" s="49"/>
    </row>
    <row r="106" spans="1:12" x14ac:dyDescent="0.3">
      <c r="A106" s="49"/>
      <c r="B106" s="49"/>
      <c r="C106" s="51"/>
      <c r="D106" s="51"/>
      <c r="E106" s="52"/>
      <c r="F106" s="53"/>
      <c r="G106" s="58"/>
      <c r="H106" s="79"/>
      <c r="I106" s="58"/>
      <c r="J106" s="79"/>
      <c r="K106" s="58"/>
      <c r="L106" s="49"/>
    </row>
    <row r="107" spans="1:12" ht="15" thickBot="1" x14ac:dyDescent="0.35">
      <c r="A107" s="49"/>
      <c r="B107" s="49"/>
      <c r="C107" s="51"/>
      <c r="D107" s="51"/>
      <c r="E107" s="52"/>
      <c r="F107" s="61" t="s">
        <v>240</v>
      </c>
      <c r="G107" s="118">
        <v>14529322.909999998</v>
      </c>
      <c r="H107" s="121"/>
      <c r="I107" s="118">
        <v>1580286.8549824005</v>
      </c>
      <c r="J107" s="121"/>
      <c r="K107" s="118">
        <v>12949036.055017602</v>
      </c>
      <c r="L107" s="49"/>
    </row>
    <row r="108" spans="1:12" ht="15" thickTop="1" x14ac:dyDescent="0.3">
      <c r="A108" s="49"/>
      <c r="B108" s="49"/>
      <c r="C108" s="51"/>
      <c r="D108" s="51"/>
      <c r="E108" s="52"/>
      <c r="F108" s="47"/>
      <c r="G108" s="58"/>
      <c r="H108" s="79"/>
      <c r="I108" s="64">
        <v>0.10876534748186698</v>
      </c>
      <c r="J108" s="81"/>
      <c r="K108" s="64">
        <v>0.89123465251813327</v>
      </c>
      <c r="L108" s="49"/>
    </row>
    <row r="109" spans="1:12" x14ac:dyDescent="0.3">
      <c r="A109" s="49"/>
      <c r="B109" s="49"/>
      <c r="C109" s="65"/>
      <c r="D109" s="37"/>
      <c r="E109" s="66"/>
      <c r="F109" s="37"/>
      <c r="G109" s="74"/>
      <c r="H109" s="82"/>
      <c r="I109" s="60"/>
      <c r="J109" s="82"/>
      <c r="K109" s="60"/>
      <c r="L109" s="49"/>
    </row>
    <row r="110" spans="1:12" x14ac:dyDescent="0.3">
      <c r="A110" s="49"/>
      <c r="B110" s="49"/>
      <c r="C110" s="49"/>
      <c r="D110" s="49"/>
      <c r="E110" s="66"/>
      <c r="F110" s="70"/>
      <c r="G110" s="67"/>
      <c r="H110" s="79"/>
      <c r="I110" s="67"/>
      <c r="J110" s="49"/>
      <c r="K110" s="37"/>
      <c r="L110" s="49"/>
    </row>
    <row r="111" spans="1:12" x14ac:dyDescent="0.3">
      <c r="A111" s="49"/>
      <c r="B111" s="49"/>
      <c r="C111" s="49"/>
      <c r="D111" s="49"/>
      <c r="E111" s="66"/>
      <c r="F111" s="37"/>
      <c r="G111" s="67"/>
      <c r="H111" s="79"/>
      <c r="I111" s="67"/>
      <c r="J111" s="49"/>
      <c r="K111" s="49"/>
      <c r="L111" s="49"/>
    </row>
    <row r="112" spans="1:12" x14ac:dyDescent="0.3">
      <c r="A112" s="49"/>
      <c r="B112" s="49"/>
      <c r="C112" s="49"/>
      <c r="D112" s="49"/>
      <c r="E112" s="66"/>
      <c r="F112" s="49"/>
      <c r="G112" s="49"/>
      <c r="H112" s="49"/>
      <c r="I112" s="49"/>
      <c r="J112" s="49"/>
      <c r="K112" s="49"/>
      <c r="L112" s="49"/>
    </row>
    <row r="113" spans="1:12" x14ac:dyDescent="0.3">
      <c r="A113" s="49"/>
      <c r="B113" s="49"/>
      <c r="C113" s="49"/>
      <c r="D113" s="49"/>
      <c r="E113" s="66"/>
      <c r="F113" s="45"/>
      <c r="G113" s="49"/>
      <c r="H113" s="49"/>
      <c r="I113" s="49"/>
      <c r="J113" s="49"/>
      <c r="K113" s="49"/>
      <c r="L113" s="49"/>
    </row>
    <row r="114" spans="1:12" x14ac:dyDescent="0.3">
      <c r="A114" s="49"/>
      <c r="B114" s="49"/>
      <c r="C114" s="49"/>
      <c r="D114" s="49"/>
      <c r="E114" s="66"/>
      <c r="F114" s="45"/>
      <c r="G114" s="73"/>
      <c r="H114" s="49"/>
      <c r="I114" s="49"/>
      <c r="J114" s="49"/>
      <c r="K114" s="49"/>
      <c r="L114" s="49"/>
    </row>
    <row r="115" spans="1:12" x14ac:dyDescent="0.3">
      <c r="A115" s="49"/>
      <c r="B115" s="49"/>
      <c r="C115" s="49"/>
      <c r="D115" s="49"/>
      <c r="E115" s="68"/>
      <c r="F115" s="49"/>
      <c r="G115" s="49"/>
      <c r="H115" s="49"/>
      <c r="I115" s="49"/>
      <c r="J115" s="49"/>
      <c r="K115" s="49"/>
      <c r="L115" s="49"/>
    </row>
    <row r="117" spans="1:12" x14ac:dyDescent="0.3">
      <c r="A117" s="37"/>
      <c r="B117" s="37"/>
      <c r="C117" s="37"/>
      <c r="D117" s="37"/>
      <c r="E117" s="37"/>
      <c r="F117" s="45"/>
      <c r="G117" s="37"/>
      <c r="H117" s="79"/>
      <c r="I117" s="37"/>
      <c r="J117" s="79"/>
      <c r="K117" s="37"/>
      <c r="L117" s="37"/>
    </row>
    <row r="118" spans="1:12" x14ac:dyDescent="0.3">
      <c r="A118" s="37"/>
      <c r="B118" s="37"/>
      <c r="C118" s="37"/>
      <c r="D118" s="37"/>
      <c r="E118" s="37"/>
      <c r="F118" s="45"/>
      <c r="G118" s="37"/>
      <c r="H118" s="79"/>
      <c r="I118" s="37"/>
      <c r="J118" s="79"/>
      <c r="K118" s="37"/>
      <c r="L118" s="37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26D0411D7543446B53F958DD64D53F0" ma:contentTypeVersion="68" ma:contentTypeDescription="" ma:contentTypeScope="" ma:versionID="e90cf69c2f84a88d60a8de9144120a4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2018-05-16T07:00:00+00:00</OpenedDate>
    <SignificantOrder xmlns="dc463f71-b30c-4ab2-9473-d307f9d35888">false</SignificantOrder>
    <Date1 xmlns="dc463f71-b30c-4ab2-9473-d307f9d35888">2018-05-16T07:00:00+00:00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Northwest Natural Gas Company</CaseCompanyNames>
    <Nickname xmlns="http://schemas.microsoft.com/sharepoint/v3" xsi:nil="true"/>
    <DocketNumber xmlns="dc463f71-b30c-4ab2-9473-d307f9d35888">180430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9D350826-3D77-4764-9D00-6CE01AE8D39D}"/>
</file>

<file path=customXml/itemProps2.xml><?xml version="1.0" encoding="utf-8"?>
<ds:datastoreItem xmlns:ds="http://schemas.openxmlformats.org/officeDocument/2006/customXml" ds:itemID="{01C545A8-1C63-454D-9F2F-E1DE8FD6B237}"/>
</file>

<file path=customXml/itemProps3.xml><?xml version="1.0" encoding="utf-8"?>
<ds:datastoreItem xmlns:ds="http://schemas.openxmlformats.org/officeDocument/2006/customXml" ds:itemID="{C94ED23F-639E-4CE5-B427-33B3D154BFA2}"/>
</file>

<file path=customXml/itemProps4.xml><?xml version="1.0" encoding="utf-8"?>
<ds:datastoreItem xmlns:ds="http://schemas.openxmlformats.org/officeDocument/2006/customXml" ds:itemID="{AE7965AE-F4BB-4BB9-84DF-8925919111A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Factors</vt:lpstr>
      <vt:lpstr>JAN Detail Report</vt:lpstr>
      <vt:lpstr>JAN Short Report</vt:lpstr>
      <vt:lpstr>FEB Detail Report</vt:lpstr>
      <vt:lpstr>FEB Short Report</vt:lpstr>
      <vt:lpstr>MAR Detail Report</vt:lpstr>
      <vt:lpstr>MAR Short Report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Walker, Kyle T.</dc:creator>
  <cp:lastModifiedBy>Wyman, Robert</cp:lastModifiedBy>
  <cp:lastPrinted>2017-03-02T19:06:18Z</cp:lastPrinted>
  <dcterms:created xsi:type="dcterms:W3CDTF">2016-05-09T16:48:00Z</dcterms:created>
  <dcterms:modified xsi:type="dcterms:W3CDTF">2018-05-15T20:26:22Z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0x0101006E56B4D1795A2E4DB2F0B01679ED314A00226D0411D7543446B53F958DD64D53F0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