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7.xml" ContentType="application/vnd.openxmlformats-officedocument.drawing+xml"/>
  <Override PartName="/xl/worksheets/sheet1.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8.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6.xml" ContentType="application/vnd.openxmlformats-officedocument.drawing+xml"/>
  <Override PartName="/xl/theme/theme1.xml" ContentType="application/vnd.openxmlformats-officedocument.theme+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drawings/drawing1.xml" ContentType="application/vnd.openxmlformats-officedocument.drawing+xml"/>
  <Override PartName="/xl/worksheets/sheet33.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styles.xml" ContentType="application/vnd.openxmlformats-officedocument.spreadsheetml.styles+xml"/>
  <Override PartName="/xl/worksheets/sheet23.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xl/worksheets/sheet12.xml" ContentType="application/vnd.openxmlformats-officedocument.spreadsheetml.worksheet+xml"/>
  <Override PartName="/xl/worksheets/sheet11.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drawings/drawing2.xml" ContentType="application/vnd.openxmlformats-officedocument.drawing+xml"/>
  <Override PartName="/xl/worksheets/sheet13.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This Week\3. Wednesday\TG-161238 Bainbridge\"/>
    </mc:Choice>
  </mc:AlternateContent>
  <bookViews>
    <workbookView xWindow="0" yWindow="1815" windowWidth="11715" windowHeight="3840" tabRatio="858" firstSheet="23" activeTab="25"/>
  </bookViews>
  <sheets>
    <sheet name="Title Page" sheetId="2" r:id="rId1"/>
    <sheet name="Check Sheet p2" sheetId="73" r:id="rId2"/>
    <sheet name="Index by number p3" sheetId="11" r:id="rId3"/>
    <sheet name="Index by topic, page 1 p4" sheetId="12" r:id="rId4"/>
    <sheet name="Index by topic, page2 p5" sheetId="13" r:id="rId5"/>
    <sheet name="Item 5 p6" sheetId="14" r:id="rId6"/>
    <sheet name="Item 10,15,16 p7" sheetId="15" r:id="rId7"/>
    <sheet name="Item 17  p8" sheetId="16" r:id="rId8"/>
    <sheet name="Item 18 p9" sheetId="19" r:id="rId9"/>
    <sheet name="Item 20, page 1 p10" sheetId="18" r:id="rId10"/>
    <sheet name="Item 20, page 2  p11" sheetId="17" r:id="rId11"/>
    <sheet name="Item 20, page 3  p12" sheetId="20" r:id="rId12"/>
    <sheet name="Item 20, page 4 p13" sheetId="21" r:id="rId13"/>
    <sheet name="Item 30 p14" sheetId="74" r:id="rId14"/>
    <sheet name="Item 40, 45, 50 p15" sheetId="23" r:id="rId15"/>
    <sheet name="Item 51,52 p16" sheetId="31" r:id="rId16"/>
    <sheet name="Item 55,60 p17" sheetId="30" r:id="rId17"/>
    <sheet name="Item 70 p18" sheetId="29" r:id="rId18"/>
    <sheet name="Item 75 p19" sheetId="28" r:id="rId19"/>
    <sheet name="Item 80 p20" sheetId="36" r:id="rId20"/>
    <sheet name="Item 90 p21" sheetId="35" r:id="rId21"/>
    <sheet name="Item 100, page 1, p22" sheetId="34" r:id="rId22"/>
    <sheet name="Item 100 page 2, p23" sheetId="56" r:id="rId23"/>
    <sheet name="Item 100 page 3, p24" sheetId="60" r:id="rId24"/>
    <sheet name="Item 100, page 4, p25" sheetId="68" r:id="rId25"/>
    <sheet name="Item 105, page 1, p26" sheetId="78" r:id="rId26"/>
    <sheet name="Item 105, page 2, p27" sheetId="76" r:id="rId27"/>
    <sheet name="Item 120,130,150 p28" sheetId="38" r:id="rId28"/>
    <sheet name="Item 160 p29" sheetId="37" r:id="rId29"/>
    <sheet name="Item 200 p30" sheetId="33" r:id="rId30"/>
    <sheet name="Item 205 p31" sheetId="32" r:id="rId31"/>
    <sheet name="Item 207 p32" sheetId="45" r:id="rId32"/>
    <sheet name="Item 210, 220 p33" sheetId="46" r:id="rId33"/>
    <sheet name="Item 230 p34" sheetId="48" r:id="rId34"/>
    <sheet name="Item 240 p35" sheetId="47" r:id="rId35"/>
    <sheet name="Item 245 p36" sheetId="49" r:id="rId36"/>
    <sheet name="Item 255 p37" sheetId="51" r:id="rId37"/>
    <sheet name="Item 260 p38" sheetId="52" r:id="rId38"/>
    <sheet name="Item 275 p39" sheetId="77" r:id="rId39"/>
    <sheet name="Item 300 p40" sheetId="10" r:id="rId40"/>
    <sheet name="Appendix Ap1" sheetId="69" r:id="rId41"/>
    <sheet name="Appendix B" sheetId="72" r:id="rId42"/>
    <sheet name="Supplement" sheetId="1" r:id="rId43"/>
  </sheets>
  <definedNames>
    <definedName name="_xlnm.Print_Area" localSheetId="3">'Index by topic, page 1 p4'!$A$1:$J$54</definedName>
    <definedName name="_xlnm.Print_Area" localSheetId="4">'Index by topic, page2 p5'!$A$1:$J$55</definedName>
    <definedName name="_xlnm.Print_Area" localSheetId="6">'Item 10,15,16 p7'!$A$1:$J$46</definedName>
    <definedName name="_xlnm.Print_Area" localSheetId="22">'Item 100 page 2, p23'!$A$1:$J$54</definedName>
    <definedName name="_xlnm.Print_Area" localSheetId="7">'Item 17  p8'!$A$1:$J$54</definedName>
    <definedName name="_xlnm.Print_Area" localSheetId="9">'Item 20, page 1 p10'!$A$1:$J$54</definedName>
    <definedName name="_xlnm.Print_Area" localSheetId="12">'Item 20, page 4 p13'!$A$1:$J$54</definedName>
    <definedName name="_xlnm.Print_Area" localSheetId="30">'Item 205 p31'!$A$1:$J$54</definedName>
    <definedName name="_xlnm.Print_Area" localSheetId="34">'Item 240 p35'!$A$1:$M$53</definedName>
    <definedName name="_xlnm.Print_Area" localSheetId="35">'Item 245 p36'!$A$1:$M$54</definedName>
    <definedName name="_xlnm.Print_Area" localSheetId="36">'Item 255 p37'!$A$1:$K$54</definedName>
    <definedName name="_xlnm.Print_Area" localSheetId="37">'Item 260 p38'!$A$1:$M$54</definedName>
    <definedName name="_xlnm.Print_Area" localSheetId="38">'Item 275 p39'!$A$1:$M$54</definedName>
    <definedName name="_xlnm.Print_Area" localSheetId="13">'Item 30 p14'!$A$1:$J$35</definedName>
    <definedName name="_xlnm.Print_Area" localSheetId="39">'Item 300 p40'!$A$1:$J$54</definedName>
    <definedName name="_xlnm.Print_Area" localSheetId="14">'Item 40, 45, 50 p15'!$A$1:$J$55</definedName>
    <definedName name="_xlnm.Print_Area" localSheetId="5">'Item 5 p6'!$A$1:$J$54</definedName>
    <definedName name="_xlnm.Print_Area" localSheetId="42">Supplement!$A$1:$J$50</definedName>
  </definedNames>
  <calcPr calcId="152511"/>
</workbook>
</file>

<file path=xl/calcChain.xml><?xml version="1.0" encoding="utf-8"?>
<calcChain xmlns="http://schemas.openxmlformats.org/spreadsheetml/2006/main">
  <c r="B2" i="49" l="1"/>
  <c r="A4" i="49"/>
  <c r="A5" i="49"/>
  <c r="A48" i="49"/>
  <c r="B50" i="49"/>
  <c r="G50" i="49"/>
  <c r="B2" i="47"/>
  <c r="A4" i="47"/>
  <c r="A5" i="47"/>
  <c r="A47" i="47"/>
  <c r="B49" i="47"/>
  <c r="G49" i="47"/>
  <c r="G50" i="78" l="1"/>
  <c r="B50" i="78"/>
  <c r="A48" i="78"/>
  <c r="A5" i="78"/>
  <c r="A4" i="78"/>
  <c r="B2" i="78"/>
  <c r="I41" i="38" l="1"/>
  <c r="G39" i="38"/>
  <c r="G41" i="38"/>
  <c r="E41" i="38"/>
  <c r="E39" i="38"/>
  <c r="C41" i="38"/>
  <c r="C39" i="38"/>
  <c r="J50" i="77" l="1"/>
  <c r="B50" i="77"/>
  <c r="A48" i="77"/>
  <c r="A5" i="77"/>
  <c r="A4" i="77"/>
  <c r="B2" i="77"/>
  <c r="G50" i="10"/>
  <c r="B50" i="10"/>
  <c r="J50" i="52"/>
  <c r="B50" i="52"/>
  <c r="G50" i="51"/>
  <c r="B50" i="51"/>
  <c r="G50" i="48"/>
  <c r="B50" i="48"/>
  <c r="G50" i="46"/>
  <c r="B50" i="46"/>
  <c r="G50" i="45"/>
  <c r="B50" i="45"/>
  <c r="G50" i="32"/>
  <c r="B50" i="32"/>
  <c r="G50" i="33"/>
  <c r="B50" i="33"/>
  <c r="G50" i="37"/>
  <c r="B50" i="37"/>
  <c r="G50" i="38"/>
  <c r="B50" i="38"/>
  <c r="G50" i="76"/>
  <c r="B50" i="76"/>
  <c r="G50" i="68"/>
  <c r="B50" i="68"/>
  <c r="G50" i="60"/>
  <c r="B50" i="60"/>
  <c r="G50" i="56"/>
  <c r="B50" i="56"/>
  <c r="G50" i="34"/>
  <c r="B50" i="34"/>
  <c r="G50" i="35"/>
  <c r="B50" i="35"/>
  <c r="G50" i="36"/>
  <c r="B50" i="36"/>
  <c r="G50" i="28"/>
  <c r="B50" i="28"/>
  <c r="G50" i="29"/>
  <c r="B50" i="29"/>
  <c r="G50" i="30"/>
  <c r="B50" i="30"/>
  <c r="G50" i="31"/>
  <c r="B50" i="31"/>
  <c r="G51" i="23"/>
  <c r="B51" i="23"/>
  <c r="G31" i="74"/>
  <c r="B31" i="74"/>
  <c r="G50" i="21"/>
  <c r="B50" i="21"/>
  <c r="G50" i="20"/>
  <c r="B50" i="20"/>
  <c r="G54" i="17"/>
  <c r="B54" i="17"/>
  <c r="G50" i="18"/>
  <c r="B50" i="18"/>
  <c r="A48" i="76"/>
  <c r="A5" i="76"/>
  <c r="A4" i="76"/>
  <c r="B2" i="76"/>
  <c r="E16" i="73" l="1"/>
  <c r="E17" i="73" s="1"/>
  <c r="E18" i="73" s="1"/>
  <c r="E19" i="73" s="1"/>
  <c r="E20" i="73" s="1"/>
  <c r="E21" i="73" s="1"/>
  <c r="E22" i="73" s="1"/>
  <c r="E23" i="73" s="1"/>
  <c r="E24" i="73" s="1"/>
  <c r="E25" i="73" s="1"/>
  <c r="E26" i="73" s="1"/>
  <c r="E27" i="73" s="1"/>
  <c r="E28" i="73" s="1"/>
  <c r="E29" i="73" s="1"/>
  <c r="E30" i="73" s="1"/>
  <c r="E31" i="73" s="1"/>
  <c r="E32" i="73" s="1"/>
  <c r="E33" i="73" s="1"/>
  <c r="E34" i="73" s="1"/>
  <c r="E35" i="73" s="1"/>
  <c r="B16" i="73"/>
  <c r="B17" i="73" s="1"/>
  <c r="B18" i="73" s="1"/>
  <c r="B19" i="73" s="1"/>
  <c r="B20" i="73" s="1"/>
  <c r="B21" i="73" s="1"/>
  <c r="B22" i="73" s="1"/>
  <c r="B23" i="73" s="1"/>
  <c r="B24" i="73" s="1"/>
  <c r="B25" i="73" s="1"/>
  <c r="B26" i="73" s="1"/>
  <c r="B27" i="73" s="1"/>
  <c r="B29" i="73" s="1"/>
  <c r="B30" i="73" s="1"/>
  <c r="B31" i="73" s="1"/>
  <c r="B32" i="73" s="1"/>
  <c r="B33" i="73" s="1"/>
  <c r="B34" i="73" s="1"/>
  <c r="A48" i="10"/>
  <c r="A48" i="52"/>
  <c r="A48" i="51"/>
  <c r="A48" i="48"/>
  <c r="A48" i="46"/>
  <c r="A48" i="45"/>
  <c r="A48" i="32"/>
  <c r="A48" i="33"/>
  <c r="A48" i="37"/>
  <c r="A48" i="38"/>
  <c r="A48" i="68"/>
  <c r="A48" i="60"/>
  <c r="A48" i="56"/>
  <c r="A48" i="34"/>
  <c r="A48" i="35"/>
  <c r="A48" i="36"/>
  <c r="A48" i="28"/>
  <c r="A48" i="29"/>
  <c r="A48" i="30"/>
  <c r="A48" i="31"/>
  <c r="A49" i="23"/>
  <c r="A29" i="74"/>
  <c r="A48" i="21"/>
  <c r="A48" i="20"/>
  <c r="A52" i="17"/>
  <c r="B2" i="72"/>
  <c r="B2" i="69"/>
  <c r="B2" i="10"/>
  <c r="B2" i="52"/>
  <c r="B2" i="51"/>
  <c r="B2" i="48"/>
  <c r="B2" i="46"/>
  <c r="B2" i="45"/>
  <c r="B2" i="32"/>
  <c r="B2" i="33"/>
  <c r="B2" i="37"/>
  <c r="B2" i="38"/>
  <c r="B2" i="68"/>
  <c r="B2" i="60"/>
  <c r="B2" i="56"/>
  <c r="B2" i="34"/>
  <c r="B2" i="35"/>
  <c r="B2" i="36"/>
  <c r="B2" i="28"/>
  <c r="B2" i="29"/>
  <c r="B2" i="30"/>
  <c r="B2" i="31"/>
  <c r="B2" i="23"/>
  <c r="B2" i="74"/>
  <c r="B2" i="21"/>
  <c r="B2" i="20"/>
  <c r="B2" i="17"/>
  <c r="A5" i="72"/>
  <c r="A4" i="72"/>
  <c r="A5" i="69"/>
  <c r="A4" i="69"/>
  <c r="A5" i="10"/>
  <c r="A4" i="10"/>
  <c r="A5" i="52"/>
  <c r="A4" i="52"/>
  <c r="A5" i="51"/>
  <c r="A4" i="51"/>
  <c r="A5" i="48"/>
  <c r="A4" i="48"/>
  <c r="A5" i="46"/>
  <c r="A4" i="46"/>
  <c r="A5" i="45"/>
  <c r="A4" i="45"/>
  <c r="A5" i="32"/>
  <c r="A4" i="32"/>
  <c r="A5" i="33"/>
  <c r="A4" i="33"/>
  <c r="A5" i="37"/>
  <c r="A4" i="37"/>
  <c r="A5" i="38"/>
  <c r="A4" i="38"/>
  <c r="A5" i="68"/>
  <c r="A4" i="68"/>
  <c r="A5" i="60"/>
  <c r="A4" i="60"/>
  <c r="A5" i="56"/>
  <c r="A4" i="56"/>
  <c r="A5" i="34"/>
  <c r="A4" i="34"/>
  <c r="A5" i="35"/>
  <c r="A4" i="35"/>
  <c r="A5" i="36"/>
  <c r="A4" i="36"/>
  <c r="A5" i="28"/>
  <c r="A4" i="28"/>
  <c r="A5" i="29"/>
  <c r="A4" i="29"/>
  <c r="A5" i="30"/>
  <c r="A4" i="30"/>
  <c r="A5" i="31"/>
  <c r="A4" i="31"/>
  <c r="A5" i="23"/>
  <c r="A4" i="23"/>
  <c r="A5" i="74"/>
  <c r="A4" i="74"/>
  <c r="A5" i="21"/>
  <c r="A4" i="21"/>
  <c r="A5" i="20"/>
  <c r="A4" i="20"/>
  <c r="A5" i="17"/>
  <c r="A4" i="17"/>
  <c r="A48" i="18"/>
  <c r="A5" i="18"/>
  <c r="A4" i="18"/>
  <c r="A48" i="19" l="1"/>
  <c r="A5" i="19"/>
  <c r="A4" i="19"/>
  <c r="B2" i="19"/>
  <c r="B2" i="16"/>
  <c r="A5" i="16"/>
  <c r="A4" i="16"/>
  <c r="A48" i="16"/>
  <c r="A40" i="15"/>
  <c r="A5" i="15"/>
  <c r="A4" i="15"/>
  <c r="B2" i="14"/>
  <c r="A48" i="14"/>
  <c r="A5" i="14"/>
  <c r="A4" i="14"/>
  <c r="A49" i="13"/>
  <c r="A5" i="13"/>
  <c r="A4" i="13"/>
  <c r="A5" i="12"/>
  <c r="A4" i="12"/>
  <c r="A48" i="12"/>
  <c r="B50" i="12"/>
  <c r="G50" i="12"/>
  <c r="A48" i="11"/>
  <c r="A5" i="11"/>
  <c r="A4" i="11"/>
  <c r="A47" i="73"/>
  <c r="B2" i="15" l="1"/>
  <c r="B2" i="18"/>
  <c r="B2" i="13"/>
  <c r="B2" i="12"/>
  <c r="B2" i="11"/>
  <c r="B49" i="73"/>
  <c r="G50" i="19"/>
  <c r="B50" i="19"/>
  <c r="G50" i="16"/>
  <c r="B50" i="16"/>
  <c r="G42" i="15"/>
  <c r="B42" i="15"/>
  <c r="G50" i="14"/>
  <c r="B50" i="14"/>
  <c r="G51" i="13"/>
  <c r="B51" i="13"/>
  <c r="G50" i="11"/>
  <c r="B50" i="11"/>
  <c r="G49" i="73"/>
  <c r="I39" i="38"/>
</calcChain>
</file>

<file path=xl/sharedStrings.xml><?xml version="1.0" encoding="utf-8"?>
<sst xmlns="http://schemas.openxmlformats.org/spreadsheetml/2006/main" count="1272" uniqueCount="726">
  <si>
    <t>Appendix B</t>
  </si>
  <si>
    <t>Supplement:</t>
  </si>
  <si>
    <t>Temporary service:</t>
  </si>
  <si>
    <t>Unlatching:</t>
  </si>
  <si>
    <t>Unlocking:</t>
  </si>
  <si>
    <t>Company-specific definitions:</t>
  </si>
  <si>
    <t>Animals………………………………..............................................................................................................................................................................................</t>
  </si>
  <si>
    <t>Overtime………………………………………………………………………………………………...............................................................................................................</t>
  </si>
  <si>
    <t>Charge per hour:</t>
  </si>
  <si>
    <t>Minimum charge:</t>
  </si>
  <si>
    <t>Type of receptacle</t>
  </si>
  <si>
    <t>Rate for Return Trip</t>
  </si>
  <si>
    <t xml:space="preserve"> </t>
  </si>
  <si>
    <t>Can, unit, mini-can, or micro-mini-can</t>
  </si>
  <si>
    <t>Drum</t>
  </si>
  <si>
    <t>Bale</t>
  </si>
  <si>
    <t>Litter Receptacle</t>
  </si>
  <si>
    <t>Drop Box</t>
  </si>
  <si>
    <t>Container</t>
  </si>
  <si>
    <t>Other</t>
  </si>
  <si>
    <t>………….</t>
  </si>
  <si>
    <t>Rate</t>
  </si>
  <si>
    <t>Residential</t>
  </si>
  <si>
    <t>Commercial</t>
  </si>
  <si>
    <t>For each 1/10 mile over 1/10 mile</t>
  </si>
  <si>
    <t>Service</t>
  </si>
  <si>
    <t>1 can</t>
  </si>
  <si>
    <t>2 cans</t>
  </si>
  <si>
    <t>3 cans</t>
  </si>
  <si>
    <t>4 cans</t>
  </si>
  <si>
    <t>5 cans</t>
  </si>
  <si>
    <t>6 cans</t>
  </si>
  <si>
    <t>Rates in this item apply:</t>
  </si>
  <si>
    <t>Number of</t>
  </si>
  <si>
    <t>Units or Type</t>
  </si>
  <si>
    <t>of Containers</t>
  </si>
  <si>
    <t>Frequency</t>
  </si>
  <si>
    <t>Garbage</t>
  </si>
  <si>
    <t>Recycle</t>
  </si>
  <si>
    <t>Yardwaste</t>
  </si>
  <si>
    <t>(R) denotes decreases, if at Item number, is entire Item</t>
  </si>
  <si>
    <t>Item 55</t>
  </si>
  <si>
    <t>Item 200</t>
  </si>
  <si>
    <t>…………………………………………………………………………………………...........................................................................................................................................</t>
  </si>
  <si>
    <t>Note 4:</t>
  </si>
  <si>
    <t>Note 5:</t>
  </si>
  <si>
    <t>Note 6:</t>
  </si>
  <si>
    <t>32-gallon can or unit</t>
  </si>
  <si>
    <t>Mini-can</t>
  </si>
  <si>
    <t>Micro-minican</t>
  </si>
  <si>
    <t>Bag</t>
  </si>
  <si>
    <t>Note 7:</t>
  </si>
  <si>
    <t>Page No.</t>
  </si>
  <si>
    <t>Item 75</t>
  </si>
  <si>
    <t>Revised Title Page</t>
  </si>
  <si>
    <t>Special rules related for recycling program:</t>
  </si>
  <si>
    <t>Special rules related for yardwaste program:</t>
  </si>
  <si>
    <t xml:space="preserve">Over 25 feet, the charge will be the charge for 25 feet, plus </t>
  </si>
  <si>
    <t xml:space="preserve"> per increment of 5 feet.</t>
  </si>
  <si>
    <t>per</t>
  </si>
  <si>
    <t>ton</t>
  </si>
  <si>
    <t>tire</t>
  </si>
  <si>
    <t>Docket No. TG-____________________  Date: ___________________  By: ___________________</t>
  </si>
  <si>
    <t>Service Area:</t>
  </si>
  <si>
    <t>Initial Delivery</t>
  </si>
  <si>
    <t>Charge</t>
  </si>
  <si>
    <t>Note 1:</t>
  </si>
  <si>
    <t>Note 2:</t>
  </si>
  <si>
    <t>Note 3:</t>
  </si>
  <si>
    <t>Type of Service</t>
  </si>
  <si>
    <t>Regular Route Service</t>
  </si>
  <si>
    <t>Customer-owned Receptacle</t>
  </si>
  <si>
    <t>Size or Type:</t>
  </si>
  <si>
    <t>Company-owned Receptacle:</t>
  </si>
  <si>
    <t>Special Trips:  Time rates in Item 160 apply.</t>
  </si>
  <si>
    <t>Regular Route:  The following rates apply:</t>
  </si>
  <si>
    <t>Bulky Materials</t>
  </si>
  <si>
    <t>Loose material</t>
  </si>
  <si>
    <t>(customer load)</t>
  </si>
  <si>
    <t>(company load)</t>
  </si>
  <si>
    <t>1 to 4 cubic yards</t>
  </si>
  <si>
    <t>Rate per yard</t>
  </si>
  <si>
    <t>Additional cubic</t>
  </si>
  <si>
    <t>yards</t>
  </si>
  <si>
    <t>Minimum Charge</t>
  </si>
  <si>
    <t>Carry Charge</t>
  </si>
  <si>
    <t>Per each 5 ft. over</t>
  </si>
  <si>
    <t>8 feet</t>
  </si>
  <si>
    <t>Rates per hour:</t>
  </si>
  <si>
    <t>Rate Per Hour</t>
  </si>
  <si>
    <t>Each Extra</t>
  </si>
  <si>
    <t>Minimum</t>
  </si>
  <si>
    <t>Truck and Driver</t>
  </si>
  <si>
    <t>Person</t>
  </si>
  <si>
    <t>Type of Equipment ordered</t>
  </si>
  <si>
    <t>Single rear drive axle:</t>
  </si>
  <si>
    <t>Non-packer truck………………………..</t>
  </si>
  <si>
    <t>Packer truck……………………………..</t>
  </si>
  <si>
    <t>Drop-box truck…………………………..</t>
  </si>
  <si>
    <t>Tandem rear drive axle:</t>
  </si>
  <si>
    <t>Docket No. TG-_____________________  Date: ___________________  By: ___________________</t>
  </si>
  <si>
    <t>(1) Appears to be overloaded.</t>
  </si>
  <si>
    <t>(2) Would cause applicable vehicle load limitations to be exceeded;</t>
  </si>
  <si>
    <t>For the purposes of this tariff, the following maximum weights apply:</t>
  </si>
  <si>
    <t>Type/Size of</t>
  </si>
  <si>
    <t>Container, Drop Box,</t>
  </si>
  <si>
    <t>Toter, or Cart</t>
  </si>
  <si>
    <t>Maximum Weight</t>
  </si>
  <si>
    <t>Allowance per</t>
  </si>
  <si>
    <t>Upon customer request, the company will provide washing and sanitizing service at the following rates:</t>
  </si>
  <si>
    <t>Size or Type of</t>
  </si>
  <si>
    <t>Container or Drop Box</t>
  </si>
  <si>
    <t>Customers must pay the costs of installation.</t>
  </si>
  <si>
    <t>Charges in this item apply when other items in the tariff specifically refer to this item.</t>
  </si>
  <si>
    <t>Disposal site (name or location)</t>
  </si>
  <si>
    <t>Type of Material</t>
  </si>
  <si>
    <t>Fee for Disposal</t>
  </si>
  <si>
    <t>Size or Type of Container</t>
  </si>
  <si>
    <t>Monthly Rent (if applicable)</t>
  </si>
  <si>
    <t>Temporary Service</t>
  </si>
  <si>
    <t>Rent Per Calendar Day</t>
  </si>
  <si>
    <t>Rent Per Month</t>
  </si>
  <si>
    <t>Permanent Service</t>
  </si>
  <si>
    <t>Note1:</t>
  </si>
  <si>
    <t>Accessorial charges assessed (lids, unlocking, unlatching, etc.)</t>
  </si>
  <si>
    <t>Includes Commercial Can Service</t>
  </si>
  <si>
    <t>Rates in this item are subject to disposal fees named in Item 230.</t>
  </si>
  <si>
    <t xml:space="preserve">Note 2:  </t>
  </si>
  <si>
    <t>Permanent Service:</t>
  </si>
  <si>
    <t>(N) denotes new rates, services, or rules</t>
  </si>
  <si>
    <t>*** denotes that material previously shown has been deleted</t>
  </si>
  <si>
    <t>(Name of Solid Waste Collection Company)</t>
  </si>
  <si>
    <t>(Registered Trade Name of Solid Waste Collection Company)</t>
  </si>
  <si>
    <t>SOLID WASTE, AND IF NOTED, RECYCLING AND YARDWASTE</t>
  </si>
  <si>
    <t>Item 275</t>
  </si>
  <si>
    <t>Rates named in this tariff cover the collection, transportation, and disposal of solid waste.  When specifically referred to, rates also cover the collection and transportation of recyclable materials and/or yardwaste.</t>
  </si>
  <si>
    <t>Frequency of Service Codes: WG=Weekly Garbage; EOWG-Every Other Week Garbage; MG=Monthly Garbage; WR=Weekly Recycling</t>
  </si>
  <si>
    <t>(4) Would negatively impact or otherwise damage road surface integrity.</t>
  </si>
  <si>
    <t>(3) Would cause the company to violate load limitations or result in unsafe vehicle operation; and/or</t>
  </si>
  <si>
    <t>Supplement No. _____</t>
  </si>
  <si>
    <t>Certificate Number:  G:_________________</t>
  </si>
  <si>
    <t>On and after the effective date hereof, the following supplemental provisions apply:</t>
  </si>
  <si>
    <t>Name of person issuing supplement:</t>
  </si>
  <si>
    <t>Mailing address of issuing agent:</t>
  </si>
  <si>
    <t>City, State/Zip Code:</t>
  </si>
  <si>
    <t>Telephone number, including area code:</t>
  </si>
  <si>
    <t>Fax number, if any:</t>
  </si>
  <si>
    <t>E-mail address, if any:</t>
  </si>
  <si>
    <t>Issue Date:______________________</t>
  </si>
  <si>
    <t>Effective Date:___________________</t>
  </si>
  <si>
    <t>(For Official Use Only)</t>
  </si>
  <si>
    <t>Supplement(s) in effect at this time.</t>
  </si>
  <si>
    <t>Cancels</t>
  </si>
  <si>
    <t>of</t>
  </si>
  <si>
    <t>(Registered trade name of Solid Waste Collection Company)</t>
  </si>
  <si>
    <t>NAMING RATES FOR THE COLLECTION, TRANSPORTATION, AND DISPOSAL OF</t>
  </si>
  <si>
    <t>IN THE FOLLOWING DESCRIBED TERRITORY:</t>
  </si>
  <si>
    <t>(Note: If this tariff applies in only a portion of a company's</t>
  </si>
  <si>
    <t>certificate authority, a map accurately depicting the area</t>
  </si>
  <si>
    <t>in which the tariff applies must be attached to this tariff.)</t>
  </si>
  <si>
    <t>Name of person issuing tariff:</t>
  </si>
  <si>
    <t>(Name/Certificate Number of Solid Waste Collection Company)</t>
  </si>
  <si>
    <t>10 Yard</t>
  </si>
  <si>
    <t>20 Yard</t>
  </si>
  <si>
    <t>25 Yard</t>
  </si>
  <si>
    <t>30 Yard</t>
  </si>
  <si>
    <t>40 Yard</t>
  </si>
  <si>
    <t>Mailing address of issuer:</t>
  </si>
  <si>
    <t>City, State/Zip Code</t>
  </si>
  <si>
    <t>FAX number, if any</t>
  </si>
  <si>
    <t>regarding consumer questions and/or</t>
  </si>
  <si>
    <t>complaints should be referred to the</t>
  </si>
  <si>
    <t>following company representative:</t>
  </si>
  <si>
    <t>Name:</t>
  </si>
  <si>
    <t>Title:</t>
  </si>
  <si>
    <t>Phone:</t>
  </si>
  <si>
    <t>E-mail:</t>
  </si>
  <si>
    <t>Fax:</t>
  </si>
  <si>
    <t>Issue date:</t>
  </si>
  <si>
    <t xml:space="preserve">Official UTC requests for information </t>
  </si>
  <si>
    <t>Tariff No.</t>
  </si>
  <si>
    <t xml:space="preserve">Revised Page No. </t>
  </si>
  <si>
    <t>Docket No. TG-_________________________  Date: _______________________  By: ___________________</t>
  </si>
  <si>
    <t>CHECK SHEET</t>
  </si>
  <si>
    <t>Number</t>
  </si>
  <si>
    <t>Current</t>
  </si>
  <si>
    <t>Revision</t>
  </si>
  <si>
    <t>All pages contained in this tariff are listed below in consecutive order.  The pages in the</t>
  </si>
  <si>
    <t>tariff and/or any supplements to the tariff listed on this page have issue dates that are</t>
  </si>
  <si>
    <t>the same as, or are before, the issue date of this page.  "O" in the revision column</t>
  </si>
  <si>
    <t>indicates an original page.</t>
  </si>
  <si>
    <t>Page</t>
  </si>
  <si>
    <t>Supplements in Effect</t>
  </si>
  <si>
    <t>Index of Items in This Tariff - see next item for list by topic</t>
  </si>
  <si>
    <t>Item 5</t>
  </si>
  <si>
    <t>Item 10</t>
  </si>
  <si>
    <t>Item 15</t>
  </si>
  <si>
    <t>Item 16</t>
  </si>
  <si>
    <t>Item 17</t>
  </si>
  <si>
    <t>Item 18</t>
  </si>
  <si>
    <t>Item 20</t>
  </si>
  <si>
    <t>Item 30</t>
  </si>
  <si>
    <t>Item 40</t>
  </si>
  <si>
    <t>Definitions</t>
  </si>
  <si>
    <t>Item 45</t>
  </si>
  <si>
    <t>Item 50</t>
  </si>
  <si>
    <t>Item 51</t>
  </si>
  <si>
    <t>Item 52</t>
  </si>
  <si>
    <t>Item 60</t>
  </si>
  <si>
    <t>Item 70</t>
  </si>
  <si>
    <t>Item 90</t>
  </si>
  <si>
    <t>Item 80</t>
  </si>
  <si>
    <t>Item 100</t>
  </si>
  <si>
    <t>Item 150</t>
  </si>
  <si>
    <t>Item 160</t>
  </si>
  <si>
    <t>Item 205</t>
  </si>
  <si>
    <t>Item 210</t>
  </si>
  <si>
    <t>Item 220</t>
  </si>
  <si>
    <t>Item 230</t>
  </si>
  <si>
    <t>Item 240</t>
  </si>
  <si>
    <t>Item 255</t>
  </si>
  <si>
    <t>Item 260</t>
  </si>
  <si>
    <t>Item 300</t>
  </si>
  <si>
    <t>Refunds………………………………………………………………………………………………………...............................................................................................</t>
  </si>
  <si>
    <t>Taxes……………………………………………………………………………………………………………….......................................................................................</t>
  </si>
  <si>
    <t>Appendix A</t>
  </si>
  <si>
    <t>Item 207</t>
  </si>
  <si>
    <t>Item 245</t>
  </si>
  <si>
    <t>Item No</t>
  </si>
  <si>
    <t>Continued on next page</t>
  </si>
  <si>
    <t xml:space="preserve">Continued on next page   </t>
  </si>
  <si>
    <t>Entity imposing tax:</t>
  </si>
  <si>
    <t>Ordinance number:</t>
  </si>
  <si>
    <t>Amount of tax:</t>
  </si>
  <si>
    <t>Application (Commodities and territory)</t>
  </si>
  <si>
    <t>Title 81.77 of the Revised Code of Washington (RCW) and Chapter 480-70 of the Washington Administrative Code (WAC) govern operations of solid waste collection companies and the tariffs companies must file with the Washington Utilities and Transportation Commission (WUTC).</t>
  </si>
  <si>
    <t>Unless exceptions are shown, all materials must be placed on the same level as the streets or alleys.</t>
  </si>
  <si>
    <t>A list of the holidays the company observes is shown in Item 60.</t>
  </si>
  <si>
    <t>For application of rates in this tariff, the company defines alternate day to mean the following:</t>
  </si>
  <si>
    <t>Independence Day (July 4)</t>
  </si>
  <si>
    <t>Christmas Day (December 25)</t>
  </si>
  <si>
    <t>Docket No. TG-__________________  Date: _______________________  By: ___________________</t>
  </si>
  <si>
    <t xml:space="preserve">Service Area:  </t>
  </si>
  <si>
    <t>Billing Period</t>
  </si>
  <si>
    <t>Maximum advance billing period allowed</t>
  </si>
  <si>
    <t>Delinquency date</t>
  </si>
  <si>
    <t>(monthly)</t>
  </si>
  <si>
    <t>No advance billing allowed</t>
  </si>
  <si>
    <t>May not be less than</t>
  </si>
  <si>
    <t xml:space="preserve">21 days after the </t>
  </si>
  <si>
    <t>date the bill is mailed</t>
  </si>
  <si>
    <t>May not be until the</t>
  </si>
  <si>
    <t>last day of the</t>
  </si>
  <si>
    <t>second month</t>
  </si>
  <si>
    <t>service</t>
  </si>
  <si>
    <t>third month</t>
  </si>
  <si>
    <t>Bale:</t>
  </si>
  <si>
    <t>Material compressed by machine and securely tarped or banded.</t>
  </si>
  <si>
    <t>Bulky materials:</t>
  </si>
  <si>
    <t>Charge:</t>
  </si>
  <si>
    <t>Commercial billing:</t>
  </si>
  <si>
    <t>reconnect charge:</t>
  </si>
  <si>
    <t>Gate charge:</t>
  </si>
  <si>
    <t>Loose material:</t>
  </si>
  <si>
    <t>Material not set out in bags or containers, including materials that must be shoveled.</t>
  </si>
  <si>
    <t>Multi-family residence:</t>
  </si>
  <si>
    <t>Packer:</t>
  </si>
  <si>
    <t>A device or vehicle specially designed to pack loose materials.</t>
  </si>
  <si>
    <t>Pass through fee:</t>
  </si>
  <si>
    <t>Any structure housing two or more dwelling units.</t>
  </si>
  <si>
    <t>Permanent service:</t>
  </si>
  <si>
    <t>Container and drop-box service provided at the customer's request for more than 90 days.</t>
  </si>
  <si>
    <t>Rate:</t>
  </si>
  <si>
    <t>Includes the following items, with the following meanings:</t>
  </si>
  <si>
    <t>per unit</t>
  </si>
  <si>
    <t>If a customer pays with a check, and the customer's bank refuses to honor that check, the customer will be assessed a return check charge in the amount of $25.00.</t>
  </si>
  <si>
    <t>Note 8:</t>
  </si>
  <si>
    <t>Monthly Compactor Rent</t>
  </si>
  <si>
    <r>
      <t>Telephone Number</t>
    </r>
    <r>
      <rPr>
        <sz val="6"/>
        <rFont val="Times New Roman"/>
        <family val="1"/>
      </rPr>
      <t>(including area code)</t>
    </r>
  </si>
  <si>
    <t>Advance Billing…………………………..............................................................................................................................................................</t>
  </si>
  <si>
    <t>Billing Periods Authorized………..........................................................................................................................................................................................................................</t>
  </si>
  <si>
    <t>Carryout Service………………….....................................................................................................................................................................................................................................</t>
  </si>
  <si>
    <t>Commercial Can Service…………......................................................................................................................................................................................................................................................................</t>
  </si>
  <si>
    <t>Compactor Rental............................................................................................................................................................................................................................................</t>
  </si>
  <si>
    <t>Container Service, Compacted, Company-owned…………………………………………………………...............................................................</t>
  </si>
  <si>
    <t>Container Service, Compacted, Customer-owned……….....................................................................................................................................................................</t>
  </si>
  <si>
    <t>Container Service, Non-compacted, Company-owned………………............................................................................................................................................</t>
  </si>
  <si>
    <t>Container Service, Non-compacted, Customer-owned…...........................................................................................................................................................................................</t>
  </si>
  <si>
    <t>Containers and/or Drop Boxes, availability...........................................................................................................................................................................................</t>
  </si>
  <si>
    <t>Containers and/or Drop Boxes, General rules................................................................................................................................................................................................</t>
  </si>
  <si>
    <t>Containers and/or Drop Boxes, Washing and Sanitizing...................................................................................................................................................................................................</t>
  </si>
  <si>
    <t>Credit Due the Customer…………................................................................................................................................................................................................</t>
  </si>
  <si>
    <t>Damage to Customer Property…..........................................................................................................................................................................................................</t>
  </si>
  <si>
    <t>Delinquency Dates……............................................................................................................................................................................................................................</t>
  </si>
  <si>
    <t>Disposal Fees………......................................................................................................................................................................................................................</t>
  </si>
  <si>
    <t>Drive-in Service……….........................................................................................................................................................................................................</t>
  </si>
  <si>
    <t>Drop-box Service, Compacted, Customer-owned………........................................................................................................................................................</t>
  </si>
  <si>
    <t>Drop-box Service, Non-compacted, Company-owned…….....................................................................................................................................................................................................</t>
  </si>
  <si>
    <t>Drop-box Service, Non-compacted, Customer-owned…….............................................................................................................................................................................................................</t>
  </si>
  <si>
    <t xml:space="preserve">Excess Weight, Rejection of Load, Charges toTtransport............................................................................................................................................... </t>
  </si>
  <si>
    <t>Flat Monthly Charges.................................................................................................................................................................................................................</t>
  </si>
  <si>
    <t>Holidays Observed……...........................................................................................................................................................................................................................</t>
  </si>
  <si>
    <t>Late Charges………………......................................................................................................................................................................................................</t>
  </si>
  <si>
    <t>Limitations of Service............................................................................................................................................................................................................</t>
  </si>
  <si>
    <t>Material Requiring Special Disposal……………………………………………………………………...…...............................................................................................</t>
  </si>
  <si>
    <t>Material Requiring Special Precautions……………………………………………………………………...…...............................................................................................</t>
  </si>
  <si>
    <t>Material Requiring Special Testing/Analysis……………………………………………………………………...…...............................................................................................</t>
  </si>
  <si>
    <t>Material Requiring Special Equipment……………………………………………………………………...…...............................................................................................</t>
  </si>
  <si>
    <t>Overhead Obstructions………………………………………….....................................................................................................................................</t>
  </si>
  <si>
    <t>Over-sized Units…………………………………………………………………................................................................................................................</t>
  </si>
  <si>
    <t>Over-weight Units…………………………………………………………………………………………..................................................................................................</t>
  </si>
  <si>
    <t>Redelivery Fees………………………………………………………………………………………………........................................................................................................................</t>
  </si>
  <si>
    <t>Refund of Overcharges……………………………………………………………………………………........................................................................................................…</t>
  </si>
  <si>
    <t>Refund of Prepayments……………………………………………………………………………………….................................................................................................…..</t>
  </si>
  <si>
    <t>Residential Service……………………………………………………………………………………………................................................................................................</t>
  </si>
  <si>
    <t>Return Trips………………………………………………………………………………………………………....................................................................................................................</t>
  </si>
  <si>
    <t>Roll-out Charges…………………………………………………………………………………………………….............................................................................................</t>
  </si>
  <si>
    <t>Stairs or Steps……………………………………………………………………………………………………........................................................................................</t>
  </si>
  <si>
    <t>Sunken or Elevated Cans/Units…………………………………………………………………………………......................................................................................................</t>
  </si>
  <si>
    <t>Symbols Used in Tariff……………………………………………………………………………………………........................................................................................................</t>
  </si>
  <si>
    <t>Time Rates……………………………………………………………………………………………………………........................................................................................................</t>
  </si>
  <si>
    <t>Index by Topic, Continued</t>
  </si>
  <si>
    <t>Index by Topic</t>
  </si>
  <si>
    <t>Abbreviations Used in Tariff For Revisions………………............................................................................................................................................................................................</t>
  </si>
  <si>
    <t>Item 10 - Application of Rates - General</t>
  </si>
  <si>
    <t>When a company changes the pick-up date for its certificate area, or a portion of its certificate area, the company must notify all customers in the affected area of that change.</t>
  </si>
  <si>
    <t>Item 17 - Refunds</t>
  </si>
  <si>
    <r>
      <t>Billing period.</t>
    </r>
    <r>
      <rPr>
        <sz val="10"/>
        <rFont val="Times New Roman"/>
        <family val="1"/>
      </rPr>
      <t xml:space="preserve">  A company may bill its customers for one, two, or three months of service.</t>
    </r>
  </si>
  <si>
    <r>
      <t>Advance billing and payment delinquency dates.</t>
    </r>
    <r>
      <rPr>
        <sz val="10"/>
        <rFont val="Times New Roman"/>
        <family val="1"/>
      </rPr>
      <t xml:space="preserve">  The following chart defines the maximum period allowed for advance billing and the date when a bill may be considered delinquent:</t>
    </r>
  </si>
  <si>
    <t>One month’s service</t>
  </si>
  <si>
    <t>Item 18 - Billing, Advance Billing, Payment Delinquency Dates and Late Fees</t>
  </si>
  <si>
    <t>Two months’ service</t>
  </si>
  <si>
    <t>Three months’</t>
  </si>
  <si>
    <t>One month’s advance billing allowed</t>
  </si>
  <si>
    <t>Two month’s advance billing allowed</t>
  </si>
  <si>
    <t>Item 20 - Definitions</t>
  </si>
  <si>
    <r>
      <rPr>
        <b/>
        <i/>
        <sz val="9"/>
        <rFont val="Times New Roman"/>
        <family val="1"/>
      </rPr>
      <t xml:space="preserve">NOTE: </t>
    </r>
    <r>
      <rPr>
        <i/>
        <sz val="9"/>
        <rFont val="Times New Roman"/>
        <family val="1"/>
      </rPr>
      <t xml:space="preserve"> The definitions shown on the first three pages of this item are standard, in most cases prescribed by rule.  Companies may not amend these definitions, except to fill in blanks for maximum weights of various receptacles. Companies wishing to add definitions specific to their company's operations must include those definitions on a separate page, entitled "Company-specific definitions."  A blank sheet is provided for that purpose.</t>
    </r>
  </si>
  <si>
    <t>Empty carriers, cartons, boxes, crates, etc., or materials offered for disposal, all of which may be readily handled without shoveling.</t>
  </si>
  <si>
    <t>A set flat fee for performing a service.  Or, the result of multiplying a rate for a unit times the number of units transported.</t>
  </si>
  <si>
    <t>Service billed to a commercial customer or billed to, and paid for, by a property manager or owner rather than a residential tenant.</t>
  </si>
  <si>
    <t>A fee collected by a solid waste collection company on behalf of a third party when the fee is billed directly to the customer without mark-up or mark-down.</t>
  </si>
  <si>
    <t>A price per unit or per service.  A rate is multiplied times the number of units transported or the number of times a service is performed to determine a charge.</t>
  </si>
  <si>
    <t>Solid waste receptacle:</t>
  </si>
  <si>
    <r>
      <t>Automated cart</t>
    </r>
    <r>
      <rPr>
        <sz val="10"/>
        <rFont val="Times New Roman"/>
        <family val="1"/>
      </rPr>
      <t xml:space="preserve"> means a cart designed to be picked up and emptied by mechanical Means.  The specific type and size are to be devined in the rate items.</t>
    </r>
  </si>
  <si>
    <t>Item 20 - Definitions, Continued</t>
  </si>
  <si>
    <t>Solid waste receptacle</t>
  </si>
  <si>
    <r>
      <t>Can</t>
    </r>
    <r>
      <rPr>
        <sz val="10"/>
        <rFont val="Times New Roman"/>
        <family val="1"/>
      </rPr>
      <t xml:space="preserve"> means a receptacle made of durable, corrosion-resistant, nonabsorbent material that is watertight, and has a close-fitting cover and two handles.  A can holds more than twenty gallons, but not more than thirty-two gallons.  A can may not weigh more than 65 pounds when filled.</t>
    </r>
  </si>
  <si>
    <r>
      <t>Cart</t>
    </r>
    <r>
      <rPr>
        <sz val="10"/>
        <rFont val="Times New Roman"/>
        <family val="1"/>
      </rPr>
      <t xml:space="preserve"> means a wheeled plastic container.  A cart may also be referred to as a toter.  If supplied by a customer, a cart must be compatible with the Company’s equipment.  The size and type of cart that is compatible will be established in each company’s tariff.</t>
    </r>
  </si>
  <si>
    <r>
      <t>Container</t>
    </r>
    <r>
      <rPr>
        <sz val="10"/>
        <rFont val="Times New Roman"/>
        <family val="1"/>
      </rPr>
      <t xml:space="preserve"> means a detachable receptacle (normally designed to hold at least a cubic yard of solid waste) from which materials are collected by mechanically lifting the receptacle and emptying the contents into the Company’s vehicle.</t>
    </r>
  </si>
  <si>
    <r>
      <t>Drop Box</t>
    </r>
    <r>
      <rPr>
        <sz val="10"/>
        <rFont val="Times New Roman"/>
        <family val="1"/>
      </rPr>
      <t xml:space="preserve"> means a detachable receptacle used to provide solid waste collection service by the receptacle being placed on the Company’s vehicle by mechanical means and transported to a disposal site.</t>
    </r>
  </si>
  <si>
    <t xml:space="preserve"> continued:</t>
  </si>
  <si>
    <r>
      <t>Recycling bin or container</t>
    </r>
    <r>
      <rPr>
        <sz val="10"/>
        <rFont val="Times New Roman"/>
        <family val="1"/>
      </rPr>
      <t xml:space="preserve"> means a bin or container designed or designated for the collection of recyclables.  The size and type of recycling bin or container will be established in each Company’s tariff.</t>
    </r>
  </si>
  <si>
    <t>Where agreed upon between the Company and the customer, and where allowable under local ordinance, a box, carton, cardboard barrel, or other suitable container may be substituted for a solid waste can, for a single pick-up that includes removal of the container, if it meets the size and weight limits established in the Company’s tariff.</t>
  </si>
  <si>
    <r>
      <t>Yardwaste bin or container</t>
    </r>
    <r>
      <rPr>
        <sz val="10"/>
        <rFont val="Times New Roman"/>
        <family val="1"/>
      </rPr>
      <t xml:space="preserve"> means a bin or container specifically designed or designated for the collection of yardwaste.  Each Company’s tariff will refer to a specific type of yardwaste bin or container to be used in a service area.  The type, size, weight, etc., of this type of bin or container will often be set by local government plans or ordinances.</t>
    </r>
  </si>
  <si>
    <t>A page added to the beginning of a tariff, normally to cover emergency, temporary, or special situations.  An example is a page issued to show a special surcharge imposed by a city.</t>
  </si>
  <si>
    <t>Temporary service means providing container or drop-box service at the customer’s request, for a period of ninety days or less.</t>
  </si>
  <si>
    <t>Item 30 - Limitations of Service</t>
  </si>
  <si>
    <t>Item 40 - Material Requiring Special Equipment, Precautions, or Disposal</t>
  </si>
  <si>
    <t>Item 45 - Material Requiring Special Testing and/or Analysis</t>
  </si>
  <si>
    <t>Item 51 - Restart Fees</t>
  </si>
  <si>
    <t>Item 52 - Redelivery Fees</t>
  </si>
  <si>
    <t>Item 55 - Over-sized or Over-weight Cans or Units</t>
  </si>
  <si>
    <r>
      <rPr>
        <b/>
        <i/>
        <sz val="10"/>
        <rFont val="Times New Roman"/>
        <family val="1"/>
      </rPr>
      <t>NOTE:</t>
    </r>
    <r>
      <rPr>
        <i/>
        <sz val="10"/>
        <rFont val="Times New Roman"/>
        <family val="1"/>
      </rPr>
      <t xml:space="preserve"> For charges applying on overweight toters, carts, containers, or drop boxes see item 207.</t>
    </r>
  </si>
  <si>
    <t>If the receptacle exceeds the size and/or limits stated in Item 20, is overfilled, or the top is unable to be closed, but the company transports the materials, the following additional charges will apply.</t>
  </si>
  <si>
    <t>Item 60 - Overtime Periods</t>
  </si>
  <si>
    <t>Companies will assess additional charges when providing services, at customer request, during overtime periods.  Overtime periods include Saturdays, Sundays, and the following holidays:</t>
  </si>
  <si>
    <t xml:space="preserve">New Year’s Day (January 1) </t>
  </si>
  <si>
    <t>Time is to be recorded to the nearest increment of 15 minutes from the time the company’s vehicle leaves the terminal until the time it returns to the terminal.</t>
  </si>
  <si>
    <t>No additional charge will be assessed to customers for overtime or holiday work performed solely for the company’s convenience.</t>
  </si>
  <si>
    <t>Item 70 - Return Trips</t>
  </si>
  <si>
    <t>Item 75 - Flat Monthly Charges</t>
  </si>
  <si>
    <t>Companies will assess the following additional charges when customers request that company personnel provide carry-out service of cans/units not placed at the curb, the alley, or other point where the company’s vehicle can be driven to within five feet of the cans/units using improved access roads commonly available for public use.  Driveways are not considered improved access roads commonly available for public use.  Such service is considered deluxe.</t>
  </si>
  <si>
    <t>Cans, units, mini-cans, or micro-mini cans that must be carried out over 5 feet, but not over 25 feet.</t>
  </si>
  <si>
    <t>For each additional 25 feet, or fraction of 25 feet, add</t>
  </si>
  <si>
    <t>Drive-in on driveways of over 125 feet, but less than 250 feet</t>
  </si>
  <si>
    <t>Drive-ins on driveways of over 250 feet, but less than 1/10 mile</t>
  </si>
  <si>
    <r>
      <rPr>
        <b/>
        <i/>
        <sz val="10"/>
        <rFont val="Times New Roman"/>
        <family val="1"/>
      </rPr>
      <t>NOTE:</t>
    </r>
    <r>
      <rPr>
        <sz val="10"/>
        <rFont val="Times New Roman"/>
        <family val="1"/>
      </rPr>
      <t xml:space="preserve">  For the purpose of assessing drive-in fees, a driveway is defined as providing access to a single residence.  If a driveway provides access to multiple residences or accounts, no drive-in fees will be assessed.</t>
    </r>
  </si>
  <si>
    <t>Item 80 - Carry-out Service, Drive-Ins</t>
  </si>
  <si>
    <t>Item 90 - Can Carriage -- Special Services</t>
  </si>
  <si>
    <t>Overhead obstructions - for each overhead obstruction less than 8 feet from the ground</t>
  </si>
  <si>
    <t>Sunken or elevated cans/units - for cans, units, mini-cans, or micro-mini-cans fully or partially underground or over 4 feet above ground, but not involving stairs or steps</t>
  </si>
  <si>
    <t>Stairs or steps - for each step up or down</t>
  </si>
  <si>
    <r>
      <rPr>
        <b/>
        <i/>
        <sz val="10"/>
        <rFont val="Times New Roman"/>
        <family val="1"/>
      </rPr>
      <t>NOTE:</t>
    </r>
    <r>
      <rPr>
        <sz val="10"/>
        <rFont val="Times New Roman"/>
        <family val="1"/>
      </rPr>
      <t xml:space="preserve">  The company may elect to drive in at the rates shown above, except the charge will be limited to one can, unit, mini-can, or micro-mini can.  If cans, units, mini-cans, or micro-mini-cans are carried over 125 feet, but are safely accessible to the company’s vehicle, the drive-in charges shown below must be assessed instead.</t>
    </r>
  </si>
  <si>
    <t xml:space="preserve">1) </t>
  </si>
  <si>
    <t>To solid waste collection, curbside recycling (where noted) and yardwaste services (where noted) for residential property.  This includes single family dwellings, duplexes, apartments, mobile homes, condominiums, etc., where service is billed directly to the occupant of each residential unit, and/or</t>
  </si>
  <si>
    <t>2)</t>
  </si>
  <si>
    <t>(1)</t>
  </si>
  <si>
    <t>(2)</t>
  </si>
  <si>
    <r>
      <t>Yardwaste</t>
    </r>
    <r>
      <rPr>
        <sz val="10"/>
        <rFont val="Times New Roman"/>
        <family val="1"/>
      </rPr>
      <t xml:space="preserve"> provisions shown on this page apply only in the following service area:</t>
    </r>
  </si>
  <si>
    <r>
      <t>Curbside recycling</t>
    </r>
    <r>
      <rPr>
        <sz val="10"/>
        <rFont val="Times New Roman"/>
        <family val="1"/>
      </rPr>
      <t xml:space="preserve"> provisions shown on this page apply only in the following service area:</t>
    </r>
  </si>
  <si>
    <t>Item 120 - Drums</t>
  </si>
  <si>
    <t>Rate Per Drum, Per Pick-up</t>
  </si>
  <si>
    <t>Rate Per Receptacle, Per Pick-up</t>
  </si>
  <si>
    <t>Item 150 - Loose and Bulky Material</t>
  </si>
  <si>
    <t>Per Pick-up</t>
  </si>
  <si>
    <t>Item 160 - Time Rates</t>
  </si>
  <si>
    <t>Item 200 - Containers and/or Drop Boxes - General Rules</t>
  </si>
  <si>
    <t>Item 205 - Roll-Out Charges - Containers, Automated Carts, and Toters</t>
  </si>
  <si>
    <r>
      <t xml:space="preserve">Charges for containers.  </t>
    </r>
    <r>
      <rPr>
        <sz val="10"/>
        <rFont val="Times New Roman"/>
        <family val="1"/>
      </rPr>
      <t>The company will assess roll-out charges where, due to circumstances outside the control of the driver, the driver is required to move a container more than five feet, but less than 25 feet, in order to reach the truck.  The charge for this roll-out service is:</t>
    </r>
  </si>
  <si>
    <t/>
  </si>
  <si>
    <t>Item 207 - Excess Weight - Rejection of Load, Charges to Transport</t>
  </si>
  <si>
    <r>
      <t>Receptacle</t>
    </r>
    <r>
      <rPr>
        <b/>
        <sz val="8"/>
        <rFont val="Times New Roman"/>
        <family val="1"/>
      </rPr>
      <t xml:space="preserve"> (in pounds)</t>
    </r>
  </si>
  <si>
    <r>
      <t>Overfilled or overweight, charges if transported.</t>
    </r>
    <r>
      <rPr>
        <sz val="10"/>
        <rFont val="Times New Roman"/>
        <family val="1"/>
      </rPr>
      <t xml:space="preserve">  If the container, drop box, toter, or cart exceeds the limits stated above, is filled beyond the marked fill line, or the top is unable to be closed, but the company transports the materials, the following additional charges will apply:</t>
    </r>
  </si>
  <si>
    <t>Item 210 - Washing and Sanitizing Containers and/or Drop Boxes</t>
  </si>
  <si>
    <t>Customers must pay the following additional charges for compactors furnished by the company. Charges named are for compactors only and do not include drop box or container charges.  See Items 250 and 270 for container charges.</t>
  </si>
  <si>
    <t>Item 220 - Compactor Rental</t>
  </si>
  <si>
    <t>Item 230 - Disposal Fees</t>
  </si>
  <si>
    <t>State whether fees are per yard, per ton, etc.  Include charges assessed for special commodities (tires, appliances, asbestos, etc.) or special conditions at each specific disposal site.  Attach additional sheets as necessary.</t>
  </si>
  <si>
    <t>Item 240 - Container Service - Dumped in Company’s Vehicle</t>
  </si>
  <si>
    <t>Non-compacted Material (Company-owned Container)</t>
  </si>
  <si>
    <t>Rates stated per container, per pick-up</t>
  </si>
  <si>
    <t>Item 245 - Container Service - Dumped in Company’s Vehicle</t>
  </si>
  <si>
    <t>Non-compacted Material (Customer-owned Container)</t>
  </si>
  <si>
    <t>Compacted Material (Customer-owned Container)</t>
  </si>
  <si>
    <t>Item 255 - Container Service - Dumped in Company’s Vehicle</t>
  </si>
  <si>
    <t>Item 260 - Drop Box Service - To Disposal Site and Return</t>
  </si>
  <si>
    <t>Rates stated per drop box, per pick-up</t>
  </si>
  <si>
    <t>Non-Compacted Material (Company-owned Container)</t>
  </si>
  <si>
    <t>(3)</t>
  </si>
  <si>
    <t>If a drop box is retained by a customer for a full month and no pick-ups are ordered, the monthly rent shall be charged, but no charges will be assessed for pickups.  Monthly rental charges will be prorated when a drop box is retained for only a portion of a month.</t>
  </si>
  <si>
    <t>Pick-up Rate</t>
  </si>
  <si>
    <t>Each Scheduled Pick-up</t>
  </si>
  <si>
    <t>Special Pick-ups</t>
  </si>
  <si>
    <t xml:space="preserve">Cu. or cu.     </t>
  </si>
  <si>
    <t>Are abbreviations for cubic</t>
  </si>
  <si>
    <t xml:space="preserve">Yd. or yd.      </t>
  </si>
  <si>
    <t>Are abbreviations for yard</t>
  </si>
  <si>
    <t>Item 300 - List of Abbreviations and Symbols Used in This Tariff for Revisions</t>
  </si>
  <si>
    <t>Item 100 - Residential Service - Monthly Rates (Continued on next page)</t>
  </si>
  <si>
    <t>Item 5 -Application of Rates - Taxes</t>
  </si>
  <si>
    <r>
      <rPr>
        <b/>
        <sz val="10"/>
        <rFont val="Times New Roman"/>
        <family val="1"/>
      </rPr>
      <t>Unit</t>
    </r>
    <r>
      <rPr>
        <sz val="10"/>
        <rFont val="Times New Roman"/>
        <family val="1"/>
      </rPr>
      <t xml:space="preserve"> means a receptacle made of durable, corrosion-resistant, nonabsorbent material, that is watertight, and has a close-fitting cover and two handles.  A unit holds more than twenty gallons, but not more than thirty-two gallons or four cubic feet.  A unit may not weigh more than 65 pounds when filled.</t>
    </r>
  </si>
  <si>
    <t>First Pick-up</t>
  </si>
  <si>
    <t>Each Additional Pick-up</t>
  </si>
  <si>
    <t>(C) denotes changes in wording, resulting in neither increases or decreases</t>
  </si>
  <si>
    <t>A flat fee established by the solid waste collection company for the service of disconnecting a compactor from a drop box or container before taking it to be dumped, and then reconnecting the compactor when the drop box or container is returned to the customer’s site.</t>
  </si>
  <si>
    <t>The company may charge additional amounts for disposal fees only when specifically stated in the tariff and separately shown on customer bills.</t>
  </si>
  <si>
    <t>Refusal to Make Pick-up……………………………………………………………………………………..........................................................................................................</t>
  </si>
  <si>
    <t>Per Unit, Per Pick-up</t>
  </si>
  <si>
    <t>Special Pick-up</t>
  </si>
  <si>
    <t xml:space="preserve">   per container, per pick-up</t>
  </si>
  <si>
    <t xml:space="preserve">  per cart or toter, per pick-up.</t>
  </si>
  <si>
    <t>Service is defined as no less than scheduled, once a month pick-up, unless local government requires more frequent service, or unless putrescibles are involved.</t>
  </si>
  <si>
    <t>If rent is shown, the rate for the first pickup and each additional pick-up must be the same.  If rent is not shown, it is to be included in the rate for the first pick-up.</t>
  </si>
  <si>
    <t>Customers will be charged for service requested even if fewer units are picked up on a particular trip.  No credit will be given for partially filled cans.  No credit will be given if customer fails to set receptacles out for collection.</t>
  </si>
  <si>
    <t>Taxes…………………………………………………………………………………………………………</t>
  </si>
  <si>
    <t>Application of Rates -- General……………………………………………………………………………………………………………………….</t>
  </si>
  <si>
    <t>Refunds………………………………………………………………………………………………………………………………….</t>
  </si>
  <si>
    <t>Billing, Advance Billing, Payment Delinquency Dates, Late Charges………………………………………………………………………………..</t>
  </si>
  <si>
    <t>Definitions…………………………………………………………………………………………………………..</t>
  </si>
  <si>
    <t>Limitation of Service…………………………………………………………………………………………………</t>
  </si>
  <si>
    <t>Material Requiring Special Equipment, Precautions, or Disposal………………………………………………………………………………………………..</t>
  </si>
  <si>
    <t>Material Requiring Special Testing and/or Analysis………………………………………………………………………………………….</t>
  </si>
  <si>
    <t>Returned Check Charges……………………………………………………………………………………………………………..</t>
  </si>
  <si>
    <t>Restart Fees…………………………………………………………………………………………………………………………………..</t>
  </si>
  <si>
    <t>Redelivery Fees………………………………………………………………………………………………………………………………….</t>
  </si>
  <si>
    <t>Overtime……………………………………………………………………………………………………………………………………….</t>
  </si>
  <si>
    <t>Return Trips……………………………………………………………………………………………………………</t>
  </si>
  <si>
    <t>Flat Monthly Charges…………………………………………………………………………………………………………..</t>
  </si>
  <si>
    <t>Carryout Service, Drive-Ins……………………………………………………………………………………………..</t>
  </si>
  <si>
    <t>Can Carriage, Overhead Obstructions, Sunken or Elevated cans/units…………………………………………………………………………………………………………………………</t>
  </si>
  <si>
    <t>Loose and/or Bulky Material………………………………………………………………………………………………………………</t>
  </si>
  <si>
    <t>Time Rates……………………………………………………………………………………………………………</t>
  </si>
  <si>
    <t>Application of Container and/or Drop Box Rates - General…………………………………………………………………………………………………………………………………….</t>
  </si>
  <si>
    <t>Roll-Out Charges - Containers, Automated Carts, and Toters……………………………………………………………………..</t>
  </si>
  <si>
    <t>Excess Weight - Rejection of Load, Charges to Transport……………………………………………………………………….</t>
  </si>
  <si>
    <t>Washing and Sanitizing Containers and Drop Boxes…………………………………………………………………………….</t>
  </si>
  <si>
    <t>Compactor Rental………………………………………………………………………………………………………………</t>
  </si>
  <si>
    <t>Disposal Fees…………………………………………………………………………………………………………</t>
  </si>
  <si>
    <t>Container Service - Compacted - Customer-owned Container…………………………………………………………………</t>
  </si>
  <si>
    <t>Drop Box Service - Non-Compacted - Company-owned Drop Box…………………………………………………………….</t>
  </si>
  <si>
    <t>Drop Box Service - Compacted - Customer-owned Drop Box…………………………………………………………………………….</t>
  </si>
  <si>
    <t>Drop-box Service, Compacted, Company-owned……….....................................................................................................................................................................................</t>
  </si>
  <si>
    <t>Page No</t>
  </si>
  <si>
    <t>(A)</t>
  </si>
  <si>
    <t>(A) denotes increases, if at Item number, is entire Item</t>
  </si>
  <si>
    <t>Supplement(s) ______ is (are) the only</t>
  </si>
  <si>
    <t>a.</t>
  </si>
  <si>
    <t>b.</t>
  </si>
  <si>
    <t>If the company does not collect a customer’s accumulated solid waste on the next scheduled service date on which the company determines it is safe to operate, the company is required to give a credit, proportionate to the customer’s monthly service charge, for all missed service(s).</t>
  </si>
  <si>
    <t>Tariff No.  15</t>
  </si>
  <si>
    <t>Special pick-up:</t>
  </si>
  <si>
    <t>Returned Check Charge:</t>
  </si>
  <si>
    <t>Tariff No.  16</t>
  </si>
  <si>
    <t>Bainbridge Disposal, Inc.</t>
  </si>
  <si>
    <t>G-143</t>
  </si>
  <si>
    <t xml:space="preserve">  (206) 842-4882</t>
  </si>
  <si>
    <t xml:space="preserve">  (206) 780-9730</t>
  </si>
  <si>
    <t xml:space="preserve">  Heather Palmer Church</t>
  </si>
  <si>
    <t xml:space="preserve">  Bainbridge Island, WA 98110</t>
  </si>
  <si>
    <t xml:space="preserve">  PO Box 10386</t>
  </si>
  <si>
    <t>Company Name/Permit Number:  Bainbridge Disposal, Inc.  G-143</t>
  </si>
  <si>
    <t>NONE</t>
  </si>
  <si>
    <t>Bales……………………………………………………………………………………………………………..</t>
  </si>
  <si>
    <t>Litter Receptacles…………………………………………………………………………………………….</t>
  </si>
  <si>
    <t>NSF/Returned Checks…….................................................................................................................................................................................................</t>
  </si>
  <si>
    <t>Residential Yard Waste……………………………………………………………………………………..</t>
  </si>
  <si>
    <t>Restart Fees…………………………………………………………………………………………………..</t>
  </si>
  <si>
    <t>Returned Check Charges…………………………………………………………………………………….</t>
  </si>
  <si>
    <t>City of Bainbridge Island</t>
  </si>
  <si>
    <t>No. 98-17</t>
  </si>
  <si>
    <t>All charges within the City of Bainbridge</t>
  </si>
  <si>
    <t>Island</t>
  </si>
  <si>
    <t>City of Poulsbo (N)</t>
  </si>
  <si>
    <t>2003-32</t>
  </si>
  <si>
    <t>Utility Tax on all services within the City</t>
  </si>
  <si>
    <t>The billing period chosen by the company operating under this tariff for its residential</t>
  </si>
  <si>
    <t>Quarterly</t>
  </si>
  <si>
    <t>Late Charges.</t>
  </si>
  <si>
    <t>Customers with past due accounts after the delinquency dates specified in the chart above will be charged a late fee of 1% per month on outstanding balances.  The minimum charge per month is $1.00.</t>
  </si>
  <si>
    <r>
      <t>Litter receptacle</t>
    </r>
    <r>
      <rPr>
        <sz val="10"/>
        <rFont val="Times New Roman"/>
        <family val="1"/>
      </rPr>
      <t xml:space="preserve"> means a container not over sixty-gallon capacity, generally placed in shopping centers and along streets or highways for litter.  A litter receptacle may not weigh more than 100 pounds when filled.</t>
    </r>
  </si>
  <si>
    <t>Non-Garbage Customer:</t>
  </si>
  <si>
    <t>Service Stopped/Restart Fee</t>
  </si>
  <si>
    <t>Pickup and redelivery charge for containers will be assessed to customers who request their container be washed, steam cleaned and sanitized.  Please see Item 210</t>
  </si>
  <si>
    <t>Pickup and redelivery charge for drop-boxes will be assessed to customers who request that their drop-box (over 8 yards) be washed, steam cleaned and sanitized.  Please see Item 210</t>
  </si>
  <si>
    <t>50 Yard</t>
  </si>
  <si>
    <t>Up to 8 yards……………………………………………………….</t>
  </si>
  <si>
    <t>per mini-can unit</t>
  </si>
  <si>
    <t>Recycling containers</t>
  </si>
  <si>
    <t>……………….</t>
  </si>
  <si>
    <t>Recycle only</t>
  </si>
  <si>
    <t>WG/EOWR</t>
  </si>
  <si>
    <t>EOWR</t>
  </si>
  <si>
    <t>Mini-Can</t>
  </si>
  <si>
    <t>EOWR=Every Other Week Recycling; MR=Monthly Recycling; List others used by company:</t>
  </si>
  <si>
    <t>2/MG=Twice a month garbage</t>
  </si>
  <si>
    <r>
      <t xml:space="preserve">Note 1:  Description/rules related to recycling program are shown on page </t>
    </r>
    <r>
      <rPr>
        <u/>
        <sz val="10"/>
        <rFont val="Times New Roman"/>
        <family val="1"/>
      </rPr>
      <t xml:space="preserve">  24  </t>
    </r>
    <r>
      <rPr>
        <sz val="10"/>
        <rFont val="Times New Roman"/>
        <family val="1"/>
      </rPr>
      <t>.</t>
    </r>
  </si>
  <si>
    <r>
      <t xml:space="preserve">Note 2:  Description/rules related to yardwaste program are shown on page </t>
    </r>
    <r>
      <rPr>
        <u/>
        <sz val="10"/>
        <rFont val="Times New Roman"/>
        <family val="1"/>
      </rPr>
      <t xml:space="preserve">  25  </t>
    </r>
    <r>
      <rPr>
        <sz val="10"/>
        <rFont val="Times New Roman"/>
        <family val="1"/>
      </rPr>
      <t>.</t>
    </r>
  </si>
  <si>
    <r>
      <t xml:space="preserve">Recycling service rates on this page expire on: </t>
    </r>
    <r>
      <rPr>
        <b/>
        <u/>
        <sz val="10"/>
        <rFont val="Times New Roman"/>
        <family val="1"/>
      </rPr>
      <t xml:space="preserve">  March 31, 2017  </t>
    </r>
    <r>
      <rPr>
        <b/>
        <sz val="10"/>
        <rFont val="Times New Roman"/>
        <family val="1"/>
      </rPr>
      <t xml:space="preserve"> .</t>
    </r>
  </si>
  <si>
    <t>The charge for an occasional extra residential bag, can, unit, toter, mini-can, or micro-mini-can on a regular pickup is:</t>
  </si>
  <si>
    <t>Rate per receptacle per pickup</t>
  </si>
  <si>
    <t>60-gallon toter</t>
  </si>
  <si>
    <t>90-gallon toter</t>
  </si>
  <si>
    <r>
      <t xml:space="preserve">Following is a description of the recycling program (type of containers, frequency, etc.).  Program provided in accordance with Ordinance </t>
    </r>
    <r>
      <rPr>
        <u/>
        <sz val="10"/>
        <rFont val="Times New Roman"/>
        <family val="1"/>
      </rPr>
      <t xml:space="preserve">  No. 2002-24  </t>
    </r>
    <r>
      <rPr>
        <sz val="10"/>
        <rFont val="Times New Roman"/>
        <family val="1"/>
      </rPr>
      <t xml:space="preserve"> of the </t>
    </r>
    <r>
      <rPr>
        <u/>
        <sz val="10"/>
        <rFont val="Times New Roman"/>
        <family val="1"/>
      </rPr>
      <t xml:space="preserve">  City of Bainbridge Island  </t>
    </r>
    <r>
      <rPr>
        <sz val="10"/>
        <rFont val="Times New Roman"/>
        <family val="1"/>
      </rPr>
      <t>.</t>
    </r>
  </si>
  <si>
    <t>The curbside collection of recyclable materials is provided on an every other week basis to all customers.  Each customer is provided with a 64 gallon cart, or upon request, 3-14 gallon bins for the commingling of recyclable materials and directions and schedules specific to this recycling collection program.</t>
  </si>
  <si>
    <t>Pickup will be refused if bin/toter contains trash, yard debris, or other non-acceptable contaminants.  Customers may obtain a current listing of acceptable recyclables and non-acceptable items upon request.</t>
  </si>
  <si>
    <r>
      <t xml:space="preserve">Following is a description of the Yardwaste program (type of containers, frequency, etc.).  Program provided in accordance with Ordinance No. </t>
    </r>
    <r>
      <rPr>
        <u/>
        <sz val="10"/>
        <rFont val="Times New Roman"/>
        <family val="1"/>
      </rPr>
      <t xml:space="preserve">  N/A  </t>
    </r>
    <r>
      <rPr>
        <sz val="10"/>
        <rFont val="Times New Roman"/>
        <family val="1"/>
      </rPr>
      <t xml:space="preserve"> of </t>
    </r>
    <r>
      <rPr>
        <u/>
        <sz val="10"/>
        <rFont val="Times New Roman"/>
        <family val="1"/>
      </rPr>
      <t xml:space="preserve">  N/A  </t>
    </r>
    <r>
      <rPr>
        <sz val="10"/>
        <rFont val="Times New Roman"/>
        <family val="1"/>
      </rPr>
      <t xml:space="preserve"> (name of County or City).</t>
    </r>
  </si>
  <si>
    <t>Description of Yard Waste program (Type of Containers/Frequency, etc.):</t>
  </si>
  <si>
    <t>The Bainbridge Disposal, Inc. yard waste program is a voluntary, subscription only program.  Those who wish to sign up need not be regular garbage service customers.  Each customer who signs up will be provided one 90 gallon wheeled cart (toter) and must sign up for a minimum of three months billed service.</t>
  </si>
  <si>
    <t>Service will be every other week.  Customers will be notified of the pickup day and any variations in the pickup schedule.  An instruction pamphlet will be provided with a toter when the customer signs up for the yard waste program.</t>
  </si>
  <si>
    <t>Yard waste will consist of the following items only: Grass clipplings, weeds, leaves, twigs, and limbs (no more than 3 feet in length and no more than 2 inches in diameter.)  Yard waste can not be in plastic bags.</t>
  </si>
  <si>
    <t>Pick-up will be refused if container contains any trash or other contaminates.</t>
  </si>
  <si>
    <t>Customers may obtain a current listing of acceptable yard debris upon request.</t>
  </si>
  <si>
    <t>Rates below apply in the following service area:  As described in Certificate G-143</t>
  </si>
  <si>
    <t>(a)</t>
  </si>
  <si>
    <t>Multi-Family recycling: Recycling service is a serviced provided to residents living in "Multi-Family Dwellings".  An appropriate size and number of outdoor collection sites and/or recycling containers will be provided by the company for each Multi-Family dwelling.</t>
  </si>
  <si>
    <t>(b)</t>
  </si>
  <si>
    <t>Charges for Multi-Family Recycling:</t>
  </si>
  <si>
    <t>Monthly charge</t>
  </si>
  <si>
    <t>per Dwelling Unit</t>
  </si>
  <si>
    <t>NOTE 1:</t>
  </si>
  <si>
    <t>NOTE 2:</t>
  </si>
  <si>
    <t>These charges are in addition to any other tariff charges which may properly apply.</t>
  </si>
  <si>
    <t>DEFINITIONS:</t>
  </si>
  <si>
    <t>Multi-Family dwellings:  Any residential structure receiving solid waste collection services as an entire structure or complex and the structure of complex is billed for solid waste collection service as a whole and not by individual dwelling units.</t>
  </si>
  <si>
    <t>Unit:  Shall mean each individual family residence within the Multi-Family Dwelling.</t>
  </si>
  <si>
    <t>30 Gallon</t>
  </si>
  <si>
    <t>N/A</t>
  </si>
  <si>
    <t>$</t>
  </si>
  <si>
    <t>Per</t>
  </si>
  <si>
    <t>Washing</t>
  </si>
  <si>
    <t>Steam Cleaning</t>
  </si>
  <si>
    <t>ton (A)</t>
  </si>
  <si>
    <t>MSW</t>
  </si>
  <si>
    <t>Olympic View Transfer Station</t>
  </si>
  <si>
    <t>Land Recovery, Inc.</t>
  </si>
  <si>
    <t>Yard Waste</t>
  </si>
  <si>
    <t>North Mason Fiber Company</t>
  </si>
  <si>
    <t>Food Waste</t>
  </si>
  <si>
    <t>Wood Waste</t>
  </si>
  <si>
    <t>Tires</t>
  </si>
  <si>
    <t>Bulky Waste</t>
  </si>
  <si>
    <r>
      <rPr>
        <b/>
        <u/>
        <sz val="10"/>
        <rFont val="Times New Roman"/>
        <family val="1"/>
      </rPr>
      <t xml:space="preserve">        </t>
    </r>
    <r>
      <rPr>
        <b/>
        <sz val="10"/>
        <rFont val="Times New Roman"/>
        <family val="1"/>
      </rPr>
      <t xml:space="preserve"> Yard</t>
    </r>
  </si>
  <si>
    <r>
      <rPr>
        <b/>
        <u/>
        <sz val="10"/>
        <rFont val="Times New Roman"/>
        <family val="1"/>
      </rPr>
      <t xml:space="preserve">    2   </t>
    </r>
    <r>
      <rPr>
        <b/>
        <sz val="10"/>
        <rFont val="Times New Roman"/>
        <family val="1"/>
      </rPr>
      <t xml:space="preserve"> Yard</t>
    </r>
  </si>
  <si>
    <t>per month</t>
  </si>
  <si>
    <t>Unlocking fee</t>
  </si>
  <si>
    <t>Accessorial charges assessed (lids, unlocking, unlatching, etc.):</t>
  </si>
  <si>
    <r>
      <rPr>
        <b/>
        <u/>
        <sz val="10"/>
        <rFont val="Times New Roman"/>
        <family val="1"/>
      </rPr>
      <t xml:space="preserve">  32  </t>
    </r>
    <r>
      <rPr>
        <b/>
        <sz val="10"/>
        <rFont val="Times New Roman"/>
        <family val="1"/>
      </rPr>
      <t xml:space="preserve"> Gal</t>
    </r>
  </si>
  <si>
    <t>Each Scheduled Pickup</t>
  </si>
  <si>
    <t>Monthly Minimum</t>
  </si>
  <si>
    <r>
      <t xml:space="preserve">      </t>
    </r>
    <r>
      <rPr>
        <b/>
        <sz val="10"/>
        <rFont val="Times New Roman"/>
        <family val="1"/>
      </rPr>
      <t xml:space="preserve"> Gal</t>
    </r>
  </si>
  <si>
    <r>
      <rPr>
        <b/>
        <u/>
        <sz val="10"/>
        <rFont val="Times New Roman"/>
        <family val="1"/>
      </rPr>
      <t xml:space="preserve">   2   </t>
    </r>
    <r>
      <rPr>
        <b/>
        <sz val="10"/>
        <rFont val="Times New Roman"/>
        <family val="1"/>
      </rPr>
      <t xml:space="preserve"> Yard</t>
    </r>
  </si>
  <si>
    <r>
      <t>Permanent Service</t>
    </r>
    <r>
      <rPr>
        <sz val="10"/>
        <rFont val="Times New Roman"/>
        <family val="1"/>
      </rPr>
      <t xml:space="preserve"> is defined as no less than scheduled, once a month pick-up, unless local government requires more frequent service, or unless putrescibles are involved.</t>
    </r>
  </si>
  <si>
    <t>Compactor disconnect/reconnect charge</t>
  </si>
  <si>
    <t>Locking/Unlocking Charge</t>
  </si>
  <si>
    <t>Item 105</t>
  </si>
  <si>
    <t>Item 120</t>
  </si>
  <si>
    <t>Item 130</t>
  </si>
  <si>
    <t>Drums……………………………………………………………………………………………………………</t>
  </si>
  <si>
    <t>A re-delivery fee of $15.97 (A) will be assessed to cart customers whose service is discontinued for non-payment or cart customers who request re-delivery or exchange of container sizes.  Please see Item 100</t>
  </si>
  <si>
    <t>$91.08 (A)</t>
  </si>
  <si>
    <t>$130.11 (A)</t>
  </si>
  <si>
    <t>$136.62 (A)</t>
  </si>
  <si>
    <t>$145.21 (A)</t>
  </si>
  <si>
    <t>$110.59 (A)</t>
  </si>
  <si>
    <t>$5.23 (A)</t>
  </si>
  <si>
    <t>$4.07 (A)</t>
  </si>
  <si>
    <t>6.56 (A)</t>
  </si>
  <si>
    <t>13.77 (A)</t>
  </si>
  <si>
    <t>18.67 (A)</t>
  </si>
  <si>
    <t>23.36 (A)</t>
  </si>
  <si>
    <t>28.24 (A)</t>
  </si>
  <si>
    <t>33.05 (A)</t>
  </si>
  <si>
    <t>38.96 (A)</t>
  </si>
  <si>
    <t>7.73 (A)</t>
  </si>
  <si>
    <r>
      <t xml:space="preserve">Note 3:  In addition to the recycling rates shown above, a recycling debit/credit of </t>
    </r>
    <r>
      <rPr>
        <u/>
        <sz val="10"/>
        <rFont val="Times New Roman"/>
        <family val="1"/>
      </rPr>
      <t xml:space="preserve">  $.06 (A)  </t>
    </r>
    <r>
      <rPr>
        <sz val="10"/>
        <rFont val="Times New Roman"/>
        <family val="1"/>
      </rPr>
      <t xml:space="preserve"> applies.</t>
    </r>
  </si>
  <si>
    <t xml:space="preserve">  $3.36(A)</t>
  </si>
  <si>
    <r>
      <t xml:space="preserve">Customers may request no more than one pickup per month, on an "on call" basis, at </t>
    </r>
    <r>
      <rPr>
        <u/>
        <sz val="10"/>
        <rFont val="Times New Roman"/>
        <family val="1"/>
      </rPr>
      <t xml:space="preserve">  $9.28(A)  </t>
    </r>
    <r>
      <rPr>
        <sz val="10"/>
        <rFont val="Times New Roman"/>
        <family val="1"/>
      </rPr>
      <t xml:space="preserve"> per can/unit.  Service will be rendered on the normal scheduled pickup day for the area in which the customer resides.  Note:  If customer requires service to be provided on other than normal scheduled pickup day, rates for special pickups will apply.</t>
    </r>
  </si>
  <si>
    <r>
      <t xml:space="preserve">For those customers who do not receive garbage service add </t>
    </r>
    <r>
      <rPr>
        <u/>
        <sz val="10"/>
        <rFont val="Times New Roman"/>
        <family val="1"/>
      </rPr>
      <t xml:space="preserve">  $1.16 (A)  </t>
    </r>
    <r>
      <rPr>
        <sz val="10"/>
        <rFont val="Times New Roman"/>
        <family val="1"/>
      </rPr>
      <t xml:space="preserve"> to yard waste service rate shown on Page 22.</t>
    </r>
  </si>
  <si>
    <r>
      <t xml:space="preserve">Yard Waste/Toter replacement charge </t>
    </r>
    <r>
      <rPr>
        <u/>
        <sz val="10"/>
        <rFont val="Times New Roman"/>
        <family val="1"/>
      </rPr>
      <t xml:space="preserve">  $29.04 (A)  </t>
    </r>
    <r>
      <rPr>
        <sz val="10"/>
        <rFont val="Times New Roman"/>
        <family val="1"/>
      </rPr>
      <t xml:space="preserve"> each.  (For lost toters)</t>
    </r>
  </si>
  <si>
    <t>$4.18 (A)</t>
  </si>
  <si>
    <t>$ 3.78 (A) per pickup</t>
  </si>
  <si>
    <t>$ 16.38 (A) Minimum per month</t>
  </si>
  <si>
    <t>$22.13 (A)</t>
  </si>
  <si>
    <t>$5.81 (A)</t>
  </si>
  <si>
    <t>$90.61 (A)</t>
  </si>
  <si>
    <t>$  8.71 (A)</t>
  </si>
  <si>
    <t>$40.66 (A)</t>
  </si>
  <si>
    <t>$36.59 (A)</t>
  </si>
  <si>
    <t>$60.99 (A)</t>
  </si>
  <si>
    <r>
      <t xml:space="preserve">In addition to all other applicable charges, a charge of </t>
    </r>
    <r>
      <rPr>
        <u/>
        <sz val="10"/>
        <rFont val="Times New Roman"/>
        <family val="1"/>
      </rPr>
      <t xml:space="preserve">  $15.80 (A)  </t>
    </r>
    <r>
      <rPr>
        <sz val="10"/>
        <rFont val="Times New Roman"/>
        <family val="1"/>
      </rPr>
      <t xml:space="preserve"> per yard (assessed on a pro rata basis) will be assessed if containers are filled past their visible full limit, container lids will not close due to overfilling or if additional materials are placed on or near the containers.</t>
    </r>
  </si>
  <si>
    <t>Item 275 - Drop Box Service - To Disposal Site and Return</t>
  </si>
  <si>
    <r>
      <t xml:space="preserve">Rates named in this item apply for all hauls not exceeding 10 miles from the point of pick-up to the disposal site.  Excess miles will be charged for at </t>
    </r>
    <r>
      <rPr>
        <u/>
        <sz val="10"/>
        <rFont val="Times New Roman"/>
        <family val="1"/>
      </rPr>
      <t xml:space="preserve">  $3.02 (A)  </t>
    </r>
    <r>
      <rPr>
        <sz val="10"/>
        <rFont val="Times New Roman"/>
        <family val="1"/>
      </rPr>
      <t xml:space="preserve"> per mile or fraction of a mile.  Mileage charge is in addition to all regular charges.</t>
    </r>
  </si>
  <si>
    <r>
      <t xml:space="preserve">Yard Waste/Toter initial delivery, redelivery or removal charge for cart customers whose service is discontinued for non-payment or cart customers who request re-delivery </t>
    </r>
    <r>
      <rPr>
        <u/>
        <sz val="10"/>
        <rFont val="Times New Roman"/>
        <family val="1"/>
      </rPr>
      <t xml:space="preserve">  $15.97 (A)  </t>
    </r>
    <r>
      <rPr>
        <sz val="10"/>
        <rFont val="Times New Roman"/>
        <family val="1"/>
      </rPr>
      <t>.</t>
    </r>
  </si>
  <si>
    <t>8.57 (A)</t>
  </si>
  <si>
    <t>WG</t>
  </si>
  <si>
    <t>Item 105 - Multi-Family Service - Monthly Rates</t>
  </si>
  <si>
    <t>96 Gal</t>
  </si>
  <si>
    <t>2 Yard</t>
  </si>
  <si>
    <t>15.65 (N)</t>
  </si>
  <si>
    <t>10.04 (N)</t>
  </si>
  <si>
    <t>95.84 (N)</t>
  </si>
  <si>
    <t>91.30 (N)</t>
  </si>
  <si>
    <r>
      <t xml:space="preserve">Note 1:  Description/rules related to recycling program are shown on page </t>
    </r>
    <r>
      <rPr>
        <u/>
        <sz val="10"/>
        <rFont val="Times New Roman"/>
        <family val="1"/>
      </rPr>
      <t xml:space="preserve">  27  </t>
    </r>
    <r>
      <rPr>
        <sz val="10"/>
        <rFont val="Times New Roman"/>
        <family val="1"/>
      </rPr>
      <t>.</t>
    </r>
  </si>
  <si>
    <r>
      <t xml:space="preserve">Note 4:  The charge for an occasional extra 2 yard pick-up is </t>
    </r>
    <r>
      <rPr>
        <u/>
        <sz val="10"/>
        <rFont val="Times New Roman"/>
        <family val="1"/>
      </rPr>
      <t xml:space="preserve">  $ 21.08 (N)  .</t>
    </r>
  </si>
  <si>
    <r>
      <t xml:space="preserve">Note 3:  The charge for an occasional extra residential bag, can, unit, or toter on a regular pickup is </t>
    </r>
    <r>
      <rPr>
        <u/>
        <sz val="10"/>
        <rFont val="Times New Roman"/>
        <family val="1"/>
      </rPr>
      <t xml:space="preserve">  $ 3.36 (N)  </t>
    </r>
    <r>
      <rPr>
        <sz val="10"/>
        <rFont val="Times New Roman"/>
        <family val="1"/>
      </rPr>
      <t>.</t>
    </r>
  </si>
  <si>
    <r>
      <t xml:space="preserve">Note 6:  The company will assess roll-out charges where, due to circumstances outside the control of the driver, the driver is required to move a container more than five feet, but less than 25 feet, in order to reach the truck.  The charge for this roll-out service is </t>
    </r>
    <r>
      <rPr>
        <u/>
        <sz val="10"/>
        <rFont val="Times New Roman"/>
        <family val="1"/>
      </rPr>
      <t xml:space="preserve">  $ 8.71 (N)  </t>
    </r>
    <r>
      <rPr>
        <sz val="10"/>
        <rFont val="Times New Roman"/>
        <family val="1"/>
      </rPr>
      <t xml:space="preserve"> per container, per pick-up.</t>
    </r>
  </si>
  <si>
    <t>Multi-Family Service …………………………………………………………………………………………….</t>
  </si>
  <si>
    <t>64 Gal</t>
  </si>
  <si>
    <r>
      <t xml:space="preserve">  64  </t>
    </r>
    <r>
      <rPr>
        <b/>
        <sz val="10"/>
        <rFont val="Times New Roman"/>
        <family val="1"/>
      </rPr>
      <t xml:space="preserve"> Gal</t>
    </r>
  </si>
  <si>
    <t>(N)</t>
  </si>
  <si>
    <t>Holiday Pickup………………………………………………………………………………………………………</t>
  </si>
  <si>
    <t>Change in Pickup Schedule…………………………………………………………………………………………………………….</t>
  </si>
  <si>
    <t>Over-size or Over-weight Cans or Units………………………………………………………………………………………………………..</t>
  </si>
  <si>
    <t>Litter Receptacles…………………………………………………………………………………………………</t>
  </si>
  <si>
    <t>Can/Unit Service, Residential - Residential Curbside Recycling - Residential Yard waste Service………………………………………………………………………………………………………………………………….</t>
  </si>
  <si>
    <t>Container Service - Non-compacted - Company-owned Container……………………………………………………………………………….</t>
  </si>
  <si>
    <t>Container Service - Non-compacted - Customer-owned Container……………………………………………………………………..</t>
  </si>
  <si>
    <t>List of Abbreviations and Symbols Used in this Tariff…………………………………………………………………………………………..</t>
  </si>
  <si>
    <t>Change in Pickup Schedule………………….....................................................................................................................................................................................................................................</t>
  </si>
  <si>
    <t>Missed Pickups, Weather or Road Conditions........................................................................................................................................................................................</t>
  </si>
  <si>
    <t>Residential recycling……………………………………………………………………………………………................................................................................................</t>
  </si>
  <si>
    <t>Item 15 - Holiday Pickup - Regularly Scheduled Service</t>
  </si>
  <si>
    <t>When a pickup is missed due to the Company’s observance of a holiday, the Company will provide service, at no additional cost to the customer, on an alternate day.</t>
  </si>
  <si>
    <t>The next regularly scheduled pickup day.</t>
  </si>
  <si>
    <t>Item 16 - Change in Pickup Schedule</t>
  </si>
  <si>
    <t>Notice must be made at least seven days before implementation of a new pickup schedule and may be made via mail, personal contact, or by a notice affixed to the Customer’s solid waste receptacle.</t>
  </si>
  <si>
    <t>solid waste accounts is:</t>
  </si>
  <si>
    <t>Compactor disconnect/</t>
  </si>
  <si>
    <t>A flat fee charged for opening, unlocking, or closing gates in order to pickup solid waste.</t>
  </si>
  <si>
    <r>
      <t>Drum</t>
    </r>
    <r>
      <rPr>
        <sz val="10"/>
        <rFont val="Times New Roman"/>
        <family val="1"/>
      </rPr>
      <t xml:space="preserve"> means a metal or plastic container of approximately fifty-five gallon capacity, generally used for oils or solvents.  A drum may not weigh more than 65 pounds when filled.</t>
    </r>
  </si>
  <si>
    <r>
      <t xml:space="preserve">Micro-mini can </t>
    </r>
    <r>
      <rPr>
        <sz val="10"/>
        <rFont val="Times New Roman"/>
        <family val="1"/>
      </rPr>
      <t>means a can made of durable, corrosion-resistant, nonabsorbent material that is watertight and has a close-fitting cover.  A micro-mini can may not hold more than ten gallons.  A mini-can may not weigh more than 30 pounds when filled.</t>
    </r>
  </si>
  <si>
    <r>
      <t xml:space="preserve">Mini-can </t>
    </r>
    <r>
      <rPr>
        <sz val="10"/>
        <rFont val="Times New Roman"/>
        <family val="1"/>
      </rPr>
      <t>means a can made of durable, corrosion-resistant, nonabsorbent material that is watertight and has a close-fitting cover.  A mini-can may not hold more than twenty gallons or 2.5 cubic feet.  A mini-can may not weigh more than 41 pounds when filled.</t>
    </r>
  </si>
  <si>
    <r>
      <t>Toter</t>
    </r>
    <r>
      <rPr>
        <sz val="10"/>
        <rFont val="Times New Roman"/>
        <family val="1"/>
      </rPr>
      <t xml:space="preserve"> means a wheeled plastic container.  A toter may also be referred to as a cart.   If supplied by customer, a toter must be compatible with the company's equipment.  The size and type of toter that is compatible will be established in each company's tariff.</t>
    </r>
  </si>
  <si>
    <t>A pick-up requested by the customer at a time other than the regularly scheduled pick-up time, that does not require the special dispatch of a truck.  If a special dispatch is required, the company will assess time rates established in the Company’s tariff.</t>
  </si>
  <si>
    <t>Another term for a gate charge.  A flat fee imposed by a solid waste collection company when the company’s personnel must unlatch a gate or door to perform pickup service.</t>
  </si>
  <si>
    <t>A flat fee imposed by a solid waste collection company when the company’s personnel must unlock padlocks or other locking devices to perform pickup services.</t>
  </si>
  <si>
    <t>The term "Non-Garbage Customer" shall mean those residences in the current tariff area who do not subscribe to garbage collection service</t>
  </si>
  <si>
    <r>
      <t>1. Schedules.</t>
    </r>
    <r>
      <rPr>
        <sz val="10"/>
        <rFont val="Times New Roman"/>
        <family val="1"/>
      </rPr>
      <t xml:space="preserve">  A company's schedule will meet reasonable requirements and will comply with local service level ordinances.</t>
    </r>
  </si>
  <si>
    <r>
      <t>2. Due care</t>
    </r>
    <r>
      <rPr>
        <sz val="10"/>
        <rFont val="Times New Roman"/>
        <family val="1"/>
      </rPr>
      <t>.  Other than to offer reasonable care, the company assumes no responsibility for articles left on or near solid waste receptacles.</t>
    </r>
  </si>
  <si>
    <r>
      <t>4. Refusal of service.</t>
    </r>
    <r>
      <rPr>
        <sz val="10"/>
        <rFont val="Times New Roman"/>
        <family val="1"/>
      </rPr>
      <t xml:space="preserve">  (Except as set forth in Section 5, Missed service due to unsafe weather conditions road conditions, natural disaster or when government authority restricts access to local roads.)</t>
    </r>
  </si>
  <si>
    <r>
      <t>·</t>
    </r>
    <r>
      <rPr>
        <sz val="10"/>
        <rFont val="Times New Roman"/>
        <family val="1"/>
      </rPr>
      <t xml:space="preserve">       Collect solid waste </t>
    </r>
    <r>
      <rPr>
        <sz val="10"/>
        <color indexed="8"/>
        <rFont val="Times New Roman"/>
        <family val="1"/>
      </rPr>
      <t xml:space="preserve">from points where </t>
    </r>
    <r>
      <rPr>
        <sz val="10"/>
        <rFont val="Times New Roman"/>
        <family val="1"/>
      </rPr>
      <t>it is hazardous, unsafe, or dangerous to persons, property, or equipment to operate vehicles due to the conditions of streets, alleys, or roads.</t>
    </r>
  </si>
  <si>
    <r>
      <t>·</t>
    </r>
    <r>
      <rPr>
        <sz val="10"/>
        <rFont val="Times New Roman"/>
        <family val="1"/>
      </rPr>
      <t>       Drive into private property when, in the company's judgment, driveways or roads are improperly constructed or maintained, do not have adequate turn-arounds, or have other unsafe conditions</t>
    </r>
    <r>
      <rPr>
        <sz val="10"/>
        <color indexed="8"/>
        <rFont val="Times New Roman"/>
        <family val="1"/>
      </rPr>
      <t xml:space="preserve">; </t>
    </r>
    <r>
      <rPr>
        <sz val="10"/>
        <rFont val="Times New Roman"/>
        <family val="1"/>
      </rPr>
      <t>or</t>
    </r>
  </si>
  <si>
    <r>
      <t>·</t>
    </r>
    <r>
      <rPr>
        <sz val="10"/>
        <rFont val="Times New Roman"/>
        <family val="1"/>
      </rPr>
      <t xml:space="preserve">       Enter private property to pick up </t>
    </r>
    <r>
      <rPr>
        <sz val="10"/>
        <color indexed="8"/>
        <rFont val="Times New Roman"/>
        <family val="1"/>
      </rPr>
      <t>solid waste while an animal consider</t>
    </r>
    <r>
      <rPr>
        <sz val="10"/>
        <rFont val="Times New Roman"/>
        <family val="1"/>
      </rPr>
      <t>ed</t>
    </r>
    <r>
      <rPr>
        <sz val="10"/>
        <color indexed="8"/>
        <rFont val="Times New Roman"/>
        <family val="1"/>
      </rPr>
      <t xml:space="preserve"> or fear</t>
    </r>
    <r>
      <rPr>
        <sz val="10"/>
        <rFont val="Times New Roman"/>
        <family val="1"/>
      </rPr>
      <t>ed</t>
    </r>
    <r>
      <rPr>
        <sz val="10"/>
        <color indexed="8"/>
        <rFont val="Times New Roman"/>
        <family val="1"/>
      </rPr>
      <t xml:space="preserve"> </t>
    </r>
    <r>
      <rPr>
        <sz val="10"/>
        <rFont val="Times New Roman"/>
        <family val="1"/>
      </rPr>
      <t>to be dangerous</t>
    </r>
    <r>
      <rPr>
        <sz val="10"/>
        <color indexed="8"/>
        <rFont val="Times New Roman"/>
        <family val="1"/>
      </rPr>
      <t xml:space="preserve"> is </t>
    </r>
    <r>
      <rPr>
        <sz val="10"/>
        <rFont val="Times New Roman"/>
        <family val="1"/>
      </rPr>
      <t>not confined</t>
    </r>
    <r>
      <rPr>
        <sz val="10"/>
        <color indexed="8"/>
        <rFont val="Times New Roman"/>
        <family val="1"/>
      </rPr>
      <t xml:space="preserve">.  The customer will be required to confine the animal on </t>
    </r>
    <r>
      <rPr>
        <sz val="10"/>
        <rFont val="Times New Roman"/>
        <family val="1"/>
      </rPr>
      <t>service days</t>
    </r>
    <r>
      <rPr>
        <sz val="10"/>
        <color indexed="8"/>
        <rFont val="Times New Roman"/>
        <family val="1"/>
      </rPr>
      <t>.</t>
    </r>
  </si>
  <si>
    <r>
      <t>3. Liability for damage</t>
    </r>
    <r>
      <rPr>
        <sz val="10"/>
        <rFont val="Times New Roman"/>
        <family val="1"/>
      </rPr>
      <t>.  When a customer requests that a company provide service and damage occurs to the customer's driveway due to reasons not in the control of the company, the company assumes no responsibility for the damage.</t>
    </r>
  </si>
  <si>
    <r>
      <t xml:space="preserve">5. Missed service due to unsafe weather conditions, </t>
    </r>
    <r>
      <rPr>
        <b/>
        <sz val="10"/>
        <color indexed="8"/>
        <rFont val="Times New Roman"/>
        <family val="1"/>
      </rPr>
      <t xml:space="preserve">road conditions, </t>
    </r>
    <r>
      <rPr>
        <b/>
        <sz val="10"/>
        <rFont val="Times New Roman"/>
        <family val="1"/>
      </rPr>
      <t>natural disaster or when government authority restricts access to local roads.</t>
    </r>
    <r>
      <rPr>
        <sz val="10"/>
        <color indexed="8"/>
        <rFont val="Times New Roman"/>
        <family val="1"/>
      </rPr>
      <t xml:space="preserve">  </t>
    </r>
    <r>
      <rPr>
        <sz val="10"/>
        <rFont val="Times New Roman"/>
        <family val="1"/>
      </rPr>
      <t xml:space="preserve">A company is not required to collect solid waste when the company determines that it is unsafe to operate due to weather conditions, road conditions, natural disaster, or when government authority restricts access to local roads. The company will collect on the next scheduled </t>
    </r>
    <r>
      <rPr>
        <sz val="10"/>
        <color indexed="8"/>
        <rFont val="Times New Roman"/>
        <family val="1"/>
      </rPr>
      <t>service</t>
    </r>
    <r>
      <rPr>
        <sz val="10"/>
        <color indexed="10"/>
        <rFont val="Times New Roman"/>
        <family val="1"/>
      </rPr>
      <t xml:space="preserve"> </t>
    </r>
    <r>
      <rPr>
        <sz val="10"/>
        <rFont val="Times New Roman"/>
        <family val="1"/>
      </rPr>
      <t>date on which the company deems it is safe to operate, and will take other reasonable actions to resume or provide alternative service as soon as reasonably practicable.</t>
    </r>
  </si>
  <si>
    <r>
      <t xml:space="preserve">The company is not obligated to extend credit to customers for missed </t>
    </r>
    <r>
      <rPr>
        <sz val="10"/>
        <rFont val="Times New Roman"/>
        <family val="1"/>
      </rPr>
      <t>service if the company collects the customers’ accumulated solid waste on the next scheduled service date on which the company deems it to be safe to operate.  The company will not charge for extra waste set out (except provided in Item 207, if applicable) in addition to customers’ normal receptacle(s), if the amount of extra waste does not exceed the amount that reasonably would be expected to accumulate due to missed service.</t>
    </r>
  </si>
  <si>
    <t xml:space="preserve">      A solid waste collection company may refuse to:</t>
  </si>
  <si>
    <t>Item 50 - Returned Check Charges</t>
  </si>
  <si>
    <t>If a customer stops service and then restarts service at the same location within 90 days, this charge will apply.</t>
  </si>
  <si>
    <t>The company reserves the right to reject pickup of any residential receptacle (can, unit, bag, mini-can or micro-mini-can) which, upon reasonable inspection exceeds the size and weight limits shown in Item 20.</t>
  </si>
  <si>
    <t>Labor Day</t>
  </si>
  <si>
    <t>Thanksgiving Day</t>
  </si>
  <si>
    <t>Memorial Day</t>
  </si>
  <si>
    <t>When a company is required to make a return trip, that does not require the special dispatch of a truck, to pick up material that was unavailable for collection for reasons under the control of the customer, the following additional charges, per pickup, will apply:</t>
  </si>
  <si>
    <t>NOTE: Return trips requiring the special dispatch of a truck are considered special pickups and are charged for under the provisions of Item 160 (Time Rates).</t>
  </si>
  <si>
    <t>Per Unit, Per Pickup</t>
  </si>
  <si>
    <t>Charge for Carry-outs</t>
  </si>
  <si>
    <t>Charge for Drive-ins (per pick-up)</t>
  </si>
  <si>
    <t>When required by a local government service level ordinance, solid waste collection, curbside recycling, and yardwaste service must be provided for single-family dwellings, duplexes, mobile homes, condominiums, and appartment buildings of less than N/A residential untis, where service is billed to the owner or property manager.</t>
  </si>
  <si>
    <t>Item 100 - Residential Service - Monthly Rates (Continued from previous page)</t>
  </si>
  <si>
    <r>
      <t xml:space="preserve">For customers on automated service routes:  The company will assess roll-out charges where, due to circumstances outside the control of the driver, the driver is required to move an automated cart or toter more than </t>
    </r>
    <r>
      <rPr>
        <u/>
        <sz val="10"/>
        <rFont val="Times New Roman"/>
        <family val="1"/>
      </rPr>
      <t xml:space="preserve">  5  </t>
    </r>
    <r>
      <rPr>
        <sz val="10"/>
        <rFont val="Times New Roman"/>
        <family val="1"/>
      </rPr>
      <t xml:space="preserve"> feet in order to reach the truck.  The charge for this roll-out service is: </t>
    </r>
    <r>
      <rPr>
        <u/>
        <sz val="10"/>
        <rFont val="Times New Roman"/>
        <family val="1"/>
      </rPr>
      <t xml:space="preserve">  $1.45 (A)  </t>
    </r>
    <r>
      <rPr>
        <sz val="10"/>
        <rFont val="Times New Roman"/>
        <family val="1"/>
      </rPr>
      <t xml:space="preserve"> per cart or toter, per pickup.</t>
    </r>
  </si>
  <si>
    <t>Item 100 - Residential Service- Monthly Rates (Continued from previous page)</t>
  </si>
  <si>
    <r>
      <t xml:space="preserve">Yard Waste/Toter cleaning charge is </t>
    </r>
    <r>
      <rPr>
        <u/>
        <sz val="10"/>
        <rFont val="Times New Roman"/>
        <family val="1"/>
      </rPr>
      <t xml:space="preserve">  $5.81 (A) </t>
    </r>
    <r>
      <rPr>
        <sz val="10"/>
        <rFont val="Times New Roman"/>
        <family val="1"/>
      </rPr>
      <t xml:space="preserve"> per unit.</t>
    </r>
  </si>
  <si>
    <t>Item 105 - Multi-Family Service (Comtinued)</t>
  </si>
  <si>
    <r>
      <rPr>
        <b/>
        <sz val="10"/>
        <rFont val="Times New Roman"/>
        <family val="1"/>
      </rPr>
      <t xml:space="preserve">Curbside recycling </t>
    </r>
    <r>
      <rPr>
        <sz val="10"/>
        <rFont val="Times New Roman"/>
        <family val="1"/>
      </rPr>
      <t>provisions apply only in the following service area:</t>
    </r>
  </si>
  <si>
    <r>
      <t xml:space="preserve">Following is a description of the recycling program (type of containers, frequency, etc.).  Program provided in accordance with Ordinance </t>
    </r>
    <r>
      <rPr>
        <b/>
        <u/>
        <sz val="10"/>
        <rFont val="Times New Roman"/>
        <family val="1"/>
      </rPr>
      <t xml:space="preserve">  No. 2002-24  </t>
    </r>
    <r>
      <rPr>
        <b/>
        <sz val="10"/>
        <rFont val="Times New Roman"/>
        <family val="1"/>
      </rPr>
      <t xml:space="preserve"> of the </t>
    </r>
    <r>
      <rPr>
        <b/>
        <u/>
        <sz val="10"/>
        <rFont val="Times New Roman"/>
        <family val="1"/>
      </rPr>
      <t xml:space="preserve">  City of Bainbridge Island</t>
    </r>
    <r>
      <rPr>
        <b/>
        <sz val="10"/>
        <rFont val="Times New Roman"/>
        <family val="1"/>
      </rPr>
      <t>.</t>
    </r>
  </si>
  <si>
    <r>
      <t xml:space="preserve">In addition to the rate shown above, a recycling commodity (Credit) / </t>
    </r>
    <r>
      <rPr>
        <u/>
        <sz val="10"/>
        <rFont val="Times New Roman"/>
        <family val="1"/>
      </rPr>
      <t>Debit</t>
    </r>
    <r>
      <rPr>
        <sz val="10"/>
        <rFont val="Times New Roman"/>
        <family val="1"/>
      </rPr>
      <t xml:space="preserve"> of </t>
    </r>
    <r>
      <rPr>
        <u/>
        <sz val="10"/>
        <rFont val="Times New Roman"/>
        <family val="1"/>
      </rPr>
      <t xml:space="preserve">  $.03  </t>
    </r>
    <r>
      <rPr>
        <sz val="10"/>
        <rFont val="Times New Roman"/>
        <family val="1"/>
      </rPr>
      <t xml:space="preserve"> applies.</t>
    </r>
  </si>
  <si>
    <t xml:space="preserve">Item 130 - Litter Receptacles and Litter Toters </t>
  </si>
  <si>
    <r>
      <t xml:space="preserve">Charges for automated carts or toters.  </t>
    </r>
    <r>
      <rPr>
        <sz val="10"/>
        <rFont val="Times New Roman"/>
        <family val="1"/>
      </rPr>
      <t xml:space="preserve">The company will assess roll-out charges where, due to circumstances outside the control of the driver, the driver is required to move an automated cart or toter more than </t>
    </r>
    <r>
      <rPr>
        <u/>
        <sz val="10"/>
        <rFont val="Times New Roman"/>
        <family val="1"/>
      </rPr>
      <t>N/A</t>
    </r>
    <r>
      <rPr>
        <sz val="10"/>
        <rFont val="Times New Roman"/>
        <family val="1"/>
      </rPr>
      <t xml:space="preserve"> feet in order to reach the truck.  The charge for this roll-out service is:</t>
    </r>
  </si>
  <si>
    <t>The company reserves the right to reject pickup of any container, stationary packer, or drop box which, upon reasonable inspection:</t>
  </si>
  <si>
    <t>All Sizes</t>
  </si>
  <si>
    <t>Rate per hour - Minimum Charge</t>
  </si>
  <si>
    <t>Pickup and redelivery charge:</t>
  </si>
  <si>
    <t>Up to 8 yards………………………………………………………………………………………..</t>
  </si>
  <si>
    <t>Over 8 yards……………………………………………………………………………………..</t>
  </si>
  <si>
    <r>
      <rPr>
        <u/>
        <sz val="10"/>
        <rFont val="Times New Roman"/>
        <family val="1"/>
      </rPr>
      <t>Permanent Service:</t>
    </r>
    <r>
      <rPr>
        <sz val="10"/>
        <rFont val="Times New Roman"/>
        <family val="1"/>
      </rPr>
      <t xml:space="preserve">  Service is defined as no less than scheduled, every other week pickup, unless local government requires more frequent service or unless putrescibles are involved.  Customer will be charged for service requested, even if fewer containers are serviced on a particular trip.  No credit will be given for partially-filled containers.</t>
    </r>
  </si>
  <si>
    <r>
      <rPr>
        <u/>
        <sz val="10"/>
        <rFont val="Times New Roman"/>
        <family val="1"/>
      </rPr>
      <t>Permanent Service:</t>
    </r>
    <r>
      <rPr>
        <sz val="10"/>
        <rFont val="Times New Roman"/>
        <family val="1"/>
      </rPr>
      <t xml:space="preserve">  If rent is shown, the rate for the first pickup and each additional pickup must be the same.  If rent is not shown, it is to be included in the rate for the first pickup.</t>
    </r>
  </si>
  <si>
    <r>
      <t xml:space="preserve">Rates named in this item apply for all hauls not exceeding 5 miles from the point of pickup to the disposal site.  Excess miles will be charged for at </t>
    </r>
    <r>
      <rPr>
        <u/>
        <sz val="10"/>
        <rFont val="Times New Roman"/>
        <family val="1"/>
      </rPr>
      <t xml:space="preserve">  $3.02 (A)  </t>
    </r>
    <r>
      <rPr>
        <sz val="10"/>
        <rFont val="Times New Roman"/>
        <family val="1"/>
      </rPr>
      <t xml:space="preserve"> per mile or fraction of a mile.  Mileage charge is in addition to all regular charges.</t>
    </r>
  </si>
  <si>
    <t>Appendix B - Map</t>
  </si>
  <si>
    <t>Appendix A - Permit No. G-143</t>
  </si>
  <si>
    <t>Registered Trade Name:                    Bainbridge Disposal, Inc.</t>
  </si>
  <si>
    <t xml:space="preserve">  President</t>
  </si>
  <si>
    <t>heather@bainbridgedisposal.com</t>
  </si>
  <si>
    <t>Issued by:  Heather Palmer Church - President</t>
  </si>
  <si>
    <t>Effective Date:  January 9, 2017</t>
  </si>
  <si>
    <t>6% ( R )</t>
  </si>
  <si>
    <t>10.04(A)</t>
  </si>
  <si>
    <t>10.04(N)</t>
  </si>
  <si>
    <t xml:space="preserve">WG </t>
  </si>
  <si>
    <t>EOWY=every other week yard waste (N)</t>
  </si>
  <si>
    <t>EOWY</t>
  </si>
  <si>
    <t>5.74(A)</t>
  </si>
  <si>
    <t>With WG:</t>
  </si>
  <si>
    <r>
      <t xml:space="preserve">A customer may request a 96 gallon cart for recycling for an additional </t>
    </r>
    <r>
      <rPr>
        <u/>
        <sz val="10"/>
        <rFont val="Times New Roman"/>
        <family val="1"/>
      </rPr>
      <t xml:space="preserve">  $3.48 (N)  </t>
    </r>
    <r>
      <rPr>
        <sz val="10"/>
        <rFont val="Times New Roman"/>
        <family val="1"/>
      </rPr>
      <t>.</t>
    </r>
  </si>
  <si>
    <r>
      <t xml:space="preserve">Note 5:  In addition to all other applicable charges, a charge of </t>
    </r>
    <r>
      <rPr>
        <u/>
        <sz val="10"/>
        <rFont val="Times New Roman"/>
        <family val="1"/>
      </rPr>
      <t xml:space="preserve">  $22.13 (A)  </t>
    </r>
    <r>
      <rPr>
        <sz val="10"/>
        <rFont val="Times New Roman"/>
        <family val="1"/>
      </rPr>
      <t xml:space="preserve"> per yard (assessed on a pro rata basis) will be assessed if containers are filled past their visible full limit, container lids will not close due to overfilling or if additional materials are placed on or near the containers.</t>
    </r>
  </si>
  <si>
    <t xml:space="preserve">To solid waste collection, curbside recycling (where noted) and yardwaste services (where noted) for multi-family property.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</si>
</sst>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0_);\(0\)"/>
  </numFmts>
  <fonts count="26" x14ac:knownFonts="1">
    <font>
      <sz val="10"/>
      <name val="Arial"/>
    </font>
    <font>
      <sz val="10"/>
      <name val="Arial"/>
      <family val="2"/>
    </font>
    <font>
      <sz val="10"/>
      <name val="Times New Roman"/>
      <family val="1"/>
    </font>
    <font>
      <sz val="9"/>
      <name val="Times New Roman"/>
      <family val="1"/>
    </font>
    <font>
      <b/>
      <sz val="10"/>
      <name val="Times New Roman"/>
      <family val="1"/>
    </font>
    <font>
      <i/>
      <sz val="8"/>
      <name val="Times New Roman"/>
      <family val="1"/>
    </font>
    <font>
      <i/>
      <sz val="9"/>
      <name val="Times New Roman"/>
      <family val="1"/>
    </font>
    <font>
      <sz val="6"/>
      <name val="Times New Roman"/>
      <family val="1"/>
    </font>
    <font>
      <b/>
      <sz val="9"/>
      <name val="Times New Roman"/>
      <family val="1"/>
    </font>
    <font>
      <i/>
      <sz val="10"/>
      <name val="Times New Roman"/>
      <family val="1"/>
    </font>
    <font>
      <u/>
      <sz val="10"/>
      <name val="Times New Roman"/>
      <family val="1"/>
    </font>
    <font>
      <b/>
      <u/>
      <sz val="10"/>
      <name val="Times New Roman"/>
      <family val="1"/>
    </font>
    <font>
      <b/>
      <i/>
      <sz val="9"/>
      <name val="Times New Roman"/>
      <family val="1"/>
    </font>
    <font>
      <b/>
      <i/>
      <sz val="10"/>
      <name val="Times New Roman"/>
      <family val="1"/>
    </font>
    <font>
      <sz val="8"/>
      <name val="Times New Roman"/>
      <family val="1"/>
    </font>
    <font>
      <b/>
      <sz val="8"/>
      <name val="Times New Roman"/>
      <family val="1"/>
    </font>
    <font>
      <b/>
      <u/>
      <sz val="9"/>
      <name val="Times New Roman"/>
      <family val="1"/>
    </font>
    <font>
      <sz val="12"/>
      <name val="Times New Roman"/>
      <family val="1"/>
    </font>
    <font>
      <u/>
      <sz val="10"/>
      <name val="Arial"/>
      <family val="2"/>
    </font>
    <font>
      <sz val="10"/>
      <name val="Arial"/>
      <family val="2"/>
    </font>
    <font>
      <sz val="10"/>
      <name val="Symbol"/>
      <family val="1"/>
      <charset val="2"/>
    </font>
    <font>
      <sz val="10"/>
      <color indexed="8"/>
      <name val="Times New Roman"/>
      <family val="1"/>
    </font>
    <font>
      <b/>
      <sz val="10"/>
      <color indexed="8"/>
      <name val="Times New Roman"/>
      <family val="1"/>
    </font>
    <font>
      <sz val="10"/>
      <color indexed="10"/>
      <name val="Times New Roman"/>
      <family val="1"/>
    </font>
    <font>
      <sz val="10"/>
      <color rgb="FF000000"/>
      <name val="Times New Roman"/>
      <family val="1"/>
    </font>
    <font>
      <u/>
      <sz val="10"/>
      <color theme="10"/>
      <name val="Arial"/>
    </font>
  </fonts>
  <fills count="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0C0C0"/>
        <bgColor indexed="64"/>
      </patternFill>
    </fill>
  </fills>
  <borders count="2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8"/>
      </left>
      <right style="thin">
        <color indexed="8"/>
      </right>
      <top/>
      <bottom style="thin">
        <color indexed="8"/>
      </bottom>
      <diagonal/>
    </border>
  </borders>
  <cellStyleXfs count="4">
    <xf numFmtId="0" fontId="0" fillId="0" borderId="0"/>
    <xf numFmtId="0" fontId="1" fillId="0" borderId="0"/>
    <xf numFmtId="44" fontId="19" fillId="0" borderId="0" applyFont="0" applyFill="0" applyBorder="0" applyAlignment="0" applyProtection="0"/>
    <xf numFmtId="0" fontId="25" fillId="0" borderId="0" applyNumberFormat="0" applyFill="0" applyBorder="0" applyAlignment="0" applyProtection="0"/>
  </cellStyleXfs>
  <cellXfs count="704">
    <xf numFmtId="0" fontId="0" fillId="0" borderId="0" xfId="0"/>
    <xf numFmtId="0" fontId="2" fillId="0" borderId="1" xfId="0" applyFont="1" applyBorder="1"/>
    <xf numFmtId="0" fontId="2" fillId="0" borderId="2" xfId="0" applyFont="1" applyBorder="1"/>
    <xf numFmtId="0" fontId="2" fillId="0" borderId="3" xfId="0" applyFont="1" applyBorder="1"/>
    <xf numFmtId="0" fontId="2" fillId="0" borderId="0" xfId="0" applyFont="1"/>
    <xf numFmtId="0" fontId="2" fillId="0" borderId="4" xfId="0" applyFont="1" applyBorder="1"/>
    <xf numFmtId="0" fontId="2" fillId="0" borderId="0" xfId="0" applyFont="1" applyBorder="1"/>
    <xf numFmtId="0" fontId="2" fillId="0" borderId="5" xfId="0" applyFont="1" applyBorder="1" applyAlignment="1">
      <alignment horizontal="center"/>
    </xf>
    <xf numFmtId="0" fontId="2" fillId="0" borderId="0" xfId="0" applyFont="1" applyBorder="1" applyAlignment="1">
      <alignment horizontal="right"/>
    </xf>
    <xf numFmtId="0" fontId="2" fillId="0" borderId="6" xfId="0" applyFont="1" applyBorder="1"/>
    <xf numFmtId="0" fontId="2" fillId="0" borderId="0" xfId="0" applyFont="1" applyBorder="1" applyAlignment="1">
      <alignment horizontal="center"/>
    </xf>
    <xf numFmtId="0" fontId="2" fillId="0" borderId="6" xfId="0" applyFont="1" applyBorder="1" applyAlignment="1">
      <alignment horizontal="center"/>
    </xf>
    <xf numFmtId="0" fontId="2" fillId="0" borderId="5" xfId="0" applyFont="1" applyBorder="1"/>
    <xf numFmtId="0" fontId="5" fillId="0" borderId="4" xfId="0" quotePrefix="1" applyFont="1" applyBorder="1" applyAlignment="1">
      <alignment horizontal="center"/>
    </xf>
    <xf numFmtId="0" fontId="3" fillId="0" borderId="4" xfId="0" applyFont="1" applyBorder="1"/>
    <xf numFmtId="0" fontId="3" fillId="0" borderId="0" xfId="0" applyFont="1" applyBorder="1"/>
    <xf numFmtId="0" fontId="3" fillId="0" borderId="0" xfId="0" applyFont="1" applyBorder="1" applyAlignment="1">
      <alignment horizontal="right"/>
    </xf>
    <xf numFmtId="0" fontId="3" fillId="0" borderId="5" xfId="0" applyFont="1" applyBorder="1"/>
    <xf numFmtId="0" fontId="2" fillId="0" borderId="7" xfId="0" applyFont="1" applyBorder="1"/>
    <xf numFmtId="0" fontId="3" fillId="0" borderId="4" xfId="0" applyFont="1" applyBorder="1" applyAlignment="1">
      <alignment horizontal="right"/>
    </xf>
    <xf numFmtId="0" fontId="3" fillId="0" borderId="5" xfId="0" applyFont="1" applyBorder="1" applyAlignment="1">
      <alignment horizontal="left"/>
    </xf>
    <xf numFmtId="0" fontId="3" fillId="0" borderId="7" xfId="0" applyFont="1" applyBorder="1"/>
    <xf numFmtId="0" fontId="3" fillId="0" borderId="4" xfId="0" quotePrefix="1" applyFont="1" applyBorder="1" applyAlignment="1">
      <alignment horizontal="left"/>
    </xf>
    <xf numFmtId="0" fontId="3" fillId="0" borderId="0" xfId="0" quotePrefix="1" applyFont="1" applyBorder="1" applyAlignment="1">
      <alignment horizontal="right"/>
    </xf>
    <xf numFmtId="0" fontId="3" fillId="0" borderId="4" xfId="0" applyFont="1" applyFill="1" applyBorder="1" applyAlignment="1">
      <alignment horizontal="right"/>
    </xf>
    <xf numFmtId="0" fontId="3" fillId="0" borderId="8" xfId="0" applyFont="1" applyBorder="1" applyAlignment="1">
      <alignment horizontal="left"/>
    </xf>
    <xf numFmtId="0" fontId="3" fillId="0" borderId="8" xfId="0" applyFont="1" applyBorder="1"/>
    <xf numFmtId="0" fontId="3" fillId="0" borderId="9" xfId="0" applyFont="1" applyBorder="1"/>
    <xf numFmtId="0" fontId="2" fillId="0" borderId="0" xfId="0" applyFont="1" applyAlignment="1">
      <alignment horizontal="left"/>
    </xf>
    <xf numFmtId="0" fontId="8" fillId="0" borderId="4" xfId="0" applyFont="1" applyBorder="1"/>
    <xf numFmtId="0" fontId="3" fillId="0" borderId="10" xfId="0" applyFont="1" applyBorder="1" applyAlignment="1">
      <alignment horizontal="right"/>
    </xf>
    <xf numFmtId="0" fontId="3" fillId="0" borderId="5" xfId="0" applyFont="1" applyBorder="1" applyAlignment="1">
      <alignment horizontal="right"/>
    </xf>
    <xf numFmtId="0" fontId="2" fillId="0" borderId="10" xfId="0" applyFont="1" applyBorder="1"/>
    <xf numFmtId="164" fontId="2" fillId="0" borderId="0" xfId="0" applyNumberFormat="1" applyFont="1" applyBorder="1" applyAlignment="1">
      <alignment horizontal="left"/>
    </xf>
    <xf numFmtId="0" fontId="9" fillId="0" borderId="0" xfId="0" applyFont="1" applyBorder="1" applyAlignment="1">
      <alignment horizontal="center"/>
    </xf>
    <xf numFmtId="0" fontId="9" fillId="0" borderId="6" xfId="0" applyFont="1" applyBorder="1" applyAlignment="1">
      <alignment horizontal="center"/>
    </xf>
    <xf numFmtId="0" fontId="2" fillId="0" borderId="7" xfId="0" applyFont="1" applyBorder="1" applyAlignment="1">
      <alignment horizontal="center"/>
    </xf>
    <xf numFmtId="0" fontId="2" fillId="0" borderId="0" xfId="0" applyFont="1" applyFill="1" applyBorder="1"/>
    <xf numFmtId="0" fontId="2" fillId="0" borderId="11" xfId="0" applyFont="1" applyBorder="1"/>
    <xf numFmtId="0" fontId="2" fillId="0" borderId="11" xfId="0" applyFont="1" applyBorder="1" applyAlignment="1">
      <alignment horizontal="right"/>
    </xf>
    <xf numFmtId="0" fontId="10" fillId="0" borderId="0" xfId="0" applyFont="1" applyBorder="1" applyAlignment="1">
      <alignment horizontal="center"/>
    </xf>
    <xf numFmtId="0" fontId="4" fillId="0" borderId="4" xfId="0" applyFont="1" applyBorder="1"/>
    <xf numFmtId="0" fontId="2" fillId="0" borderId="0" xfId="0" applyFont="1" applyBorder="1" applyAlignment="1">
      <alignment horizontal="left"/>
    </xf>
    <xf numFmtId="0" fontId="2" fillId="0" borderId="0" xfId="0" applyFont="1" applyFill="1" applyBorder="1" applyAlignment="1">
      <alignment horizontal="left"/>
    </xf>
    <xf numFmtId="0" fontId="2" fillId="0" borderId="0" xfId="0" applyFont="1" applyFill="1" applyBorder="1" applyAlignment="1">
      <alignment horizontal="center"/>
    </xf>
    <xf numFmtId="0" fontId="2" fillId="0" borderId="4" xfId="0" quotePrefix="1" applyFont="1" applyBorder="1" applyAlignment="1">
      <alignment horizontal="left"/>
    </xf>
    <xf numFmtId="0" fontId="2" fillId="0" borderId="0" xfId="0" quotePrefix="1" applyFont="1" applyFill="1" applyBorder="1" applyAlignment="1">
      <alignment horizontal="left"/>
    </xf>
    <xf numFmtId="0" fontId="2" fillId="0" borderId="0" xfId="0" quotePrefix="1" applyFont="1" applyBorder="1" applyAlignment="1">
      <alignment horizontal="left"/>
    </xf>
    <xf numFmtId="0" fontId="2" fillId="0" borderId="0" xfId="0" applyFont="1" applyBorder="1" applyAlignment="1"/>
    <xf numFmtId="0" fontId="2" fillId="0" borderId="5" xfId="0" applyFont="1" applyFill="1" applyBorder="1" applyAlignment="1">
      <alignment horizontal="left"/>
    </xf>
    <xf numFmtId="0" fontId="2" fillId="0" borderId="3" xfId="0" applyFont="1" applyBorder="1" applyAlignment="1">
      <alignment horizontal="center"/>
    </xf>
    <xf numFmtId="0" fontId="10" fillId="0" borderId="6" xfId="0" applyFont="1" applyBorder="1" applyAlignment="1">
      <alignment horizontal="center"/>
    </xf>
    <xf numFmtId="0" fontId="2" fillId="0" borderId="4" xfId="0" applyFont="1" applyFill="1" applyBorder="1" applyAlignment="1">
      <alignment horizontal="left"/>
    </xf>
    <xf numFmtId="0" fontId="2" fillId="0" borderId="4" xfId="0" applyFont="1" applyBorder="1" applyAlignment="1"/>
    <xf numFmtId="0" fontId="2" fillId="0" borderId="0" xfId="0" applyFont="1" applyFill="1" applyBorder="1" applyAlignment="1">
      <alignment horizontal="fill"/>
    </xf>
    <xf numFmtId="0" fontId="2" fillId="0" borderId="0" xfId="0" applyFont="1" applyBorder="1" applyAlignment="1">
      <alignment horizontal="fill"/>
    </xf>
    <xf numFmtId="0" fontId="2" fillId="0" borderId="4" xfId="0" applyFont="1" applyBorder="1" applyAlignment="1">
      <alignment horizontal="left"/>
    </xf>
    <xf numFmtId="0" fontId="2" fillId="0" borderId="0" xfId="0" applyFont="1" applyAlignment="1">
      <alignment horizontal="right"/>
    </xf>
    <xf numFmtId="0" fontId="2" fillId="0" borderId="7" xfId="0" applyFont="1" applyBorder="1" applyAlignment="1">
      <alignment horizontal="right"/>
    </xf>
    <xf numFmtId="0" fontId="2" fillId="0" borderId="0" xfId="0" applyFont="1" applyAlignment="1">
      <alignment horizontal="center"/>
    </xf>
    <xf numFmtId="0" fontId="0" fillId="0" borderId="5" xfId="0" applyBorder="1" applyAlignment="1"/>
    <xf numFmtId="0" fontId="4" fillId="0" borderId="0" xfId="0" applyFont="1" applyBorder="1" applyAlignment="1">
      <alignment horizontal="center"/>
    </xf>
    <xf numFmtId="0" fontId="10" fillId="0" borderId="4" xfId="0" applyFont="1" applyBorder="1" applyAlignment="1">
      <alignment horizontal="center"/>
    </xf>
    <xf numFmtId="0" fontId="11" fillId="0" borderId="6" xfId="0" applyFont="1" applyBorder="1" applyAlignment="1">
      <alignment horizontal="center"/>
    </xf>
    <xf numFmtId="0" fontId="2" fillId="0" borderId="11" xfId="0" applyFont="1" applyBorder="1" applyAlignment="1">
      <alignment horizontal="center"/>
    </xf>
    <xf numFmtId="0" fontId="2" fillId="0" borderId="12" xfId="0" applyFont="1" applyBorder="1"/>
    <xf numFmtId="0" fontId="2" fillId="0" borderId="9" xfId="0" applyFont="1" applyBorder="1"/>
    <xf numFmtId="0" fontId="2" fillId="0" borderId="8" xfId="0" applyFont="1" applyBorder="1"/>
    <xf numFmtId="0" fontId="4" fillId="0" borderId="4" xfId="0" applyFont="1" applyFill="1" applyBorder="1"/>
    <xf numFmtId="0" fontId="2" fillId="0" borderId="6" xfId="0" applyFont="1" applyBorder="1" applyAlignment="1">
      <alignment wrapText="1"/>
    </xf>
    <xf numFmtId="0" fontId="2" fillId="0" borderId="0" xfId="0" applyFont="1" applyBorder="1" applyAlignment="1">
      <alignment wrapText="1"/>
    </xf>
    <xf numFmtId="0" fontId="4" fillId="0" borderId="5" xfId="0" applyFont="1" applyBorder="1"/>
    <xf numFmtId="0" fontId="2" fillId="0" borderId="1" xfId="0" applyFont="1" applyFill="1" applyBorder="1" applyAlignment="1">
      <alignment horizontal="left"/>
    </xf>
    <xf numFmtId="0" fontId="2" fillId="0" borderId="2" xfId="0" applyFont="1" applyBorder="1" applyAlignment="1">
      <alignment horizontal="center"/>
    </xf>
    <xf numFmtId="0" fontId="2" fillId="0" borderId="1" xfId="0" applyFont="1" applyBorder="1" applyAlignment="1">
      <alignment horizontal="left"/>
    </xf>
    <xf numFmtId="0" fontId="3" fillId="0" borderId="0" xfId="0" applyFont="1" applyFill="1" applyBorder="1" applyAlignment="1">
      <alignment horizontal="left"/>
    </xf>
    <xf numFmtId="0" fontId="3" fillId="0" borderId="6" xfId="0" applyFont="1" applyFill="1" applyBorder="1" applyAlignment="1">
      <alignment horizontal="center"/>
    </xf>
    <xf numFmtId="0" fontId="2" fillId="0" borderId="10" xfId="0" quotePrefix="1" applyFont="1" applyBorder="1" applyAlignment="1">
      <alignment horizontal="left"/>
    </xf>
    <xf numFmtId="44" fontId="4" fillId="0" borderId="4" xfId="0" applyNumberFormat="1" applyFont="1" applyBorder="1" applyAlignment="1">
      <alignment horizontal="center"/>
    </xf>
    <xf numFmtId="0" fontId="2" fillId="0" borderId="4" xfId="0" applyFont="1" applyBorder="1" applyAlignment="1">
      <alignment horizontal="left" indent="1"/>
    </xf>
    <xf numFmtId="0" fontId="4" fillId="0" borderId="0" xfId="0" applyFont="1" applyBorder="1"/>
    <xf numFmtId="0" fontId="2" fillId="0" borderId="6" xfId="0" applyFont="1" applyFill="1" applyBorder="1"/>
    <xf numFmtId="0" fontId="4" fillId="0" borderId="0" xfId="0" applyFont="1" applyFill="1" applyBorder="1"/>
    <xf numFmtId="0" fontId="2" fillId="0" borderId="13" xfId="0" applyFont="1" applyBorder="1" applyAlignment="1">
      <alignment horizontal="right"/>
    </xf>
    <xf numFmtId="0" fontId="2" fillId="0" borderId="0" xfId="0" applyFont="1" applyBorder="1" applyAlignment="1">
      <alignment horizontal="justify" vertical="top" wrapText="1"/>
    </xf>
    <xf numFmtId="0" fontId="0" fillId="0" borderId="0" xfId="0" applyAlignment="1">
      <alignment horizontal="justify" wrapText="1"/>
    </xf>
    <xf numFmtId="0" fontId="0" fillId="0" borderId="6" xfId="0" applyBorder="1" applyAlignment="1">
      <alignment horizontal="justify" vertical="top" wrapText="1"/>
    </xf>
    <xf numFmtId="0" fontId="11" fillId="0" borderId="3" xfId="0" applyFont="1" applyBorder="1" applyAlignment="1">
      <alignment horizontal="center"/>
    </xf>
    <xf numFmtId="0" fontId="0" fillId="0" borderId="0" xfId="0" applyAlignment="1">
      <alignment horizontal="justify" vertical="top" wrapText="1"/>
    </xf>
    <xf numFmtId="0" fontId="2" fillId="0" borderId="4"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4" fillId="0" borderId="0" xfId="0" applyFont="1" applyBorder="1" applyAlignment="1">
      <alignment horizontal="right"/>
    </xf>
    <xf numFmtId="0" fontId="2" fillId="0" borderId="0" xfId="0" applyFont="1" applyFill="1"/>
    <xf numFmtId="0" fontId="10" fillId="0" borderId="0" xfId="0" applyFont="1" applyFill="1" applyBorder="1" applyAlignment="1">
      <alignment horizontal="center"/>
    </xf>
    <xf numFmtId="0" fontId="9" fillId="0" borderId="10" xfId="0" applyFont="1" applyBorder="1" applyAlignment="1">
      <alignment horizontal="left"/>
    </xf>
    <xf numFmtId="0" fontId="10" fillId="0" borderId="5" xfId="0" applyFont="1" applyBorder="1" applyAlignment="1">
      <alignment horizontal="center"/>
    </xf>
    <xf numFmtId="0" fontId="10" fillId="0" borderId="7" xfId="0" applyFont="1" applyBorder="1" applyAlignment="1">
      <alignment horizontal="center"/>
    </xf>
    <xf numFmtId="0" fontId="4" fillId="0" borderId="4" xfId="0" applyFont="1" applyBorder="1" applyAlignment="1">
      <alignment horizontal="left"/>
    </xf>
    <xf numFmtId="44" fontId="2" fillId="0" borderId="0" xfId="0" applyNumberFormat="1" applyFont="1" applyFill="1" applyBorder="1"/>
    <xf numFmtId="44" fontId="2" fillId="0" borderId="0" xfId="0" applyNumberFormat="1" applyFont="1" applyFill="1" applyBorder="1" applyAlignment="1">
      <alignment horizontal="left"/>
    </xf>
    <xf numFmtId="0" fontId="2" fillId="0" borderId="0" xfId="0" quotePrefix="1" applyFont="1" applyBorder="1" applyAlignment="1">
      <alignment horizontal="right"/>
    </xf>
    <xf numFmtId="0" fontId="2" fillId="0" borderId="1" xfId="0" applyFont="1" applyFill="1" applyBorder="1"/>
    <xf numFmtId="0" fontId="2" fillId="0" borderId="8" xfId="0" applyFont="1" applyBorder="1" applyAlignment="1">
      <alignment horizontal="center"/>
    </xf>
    <xf numFmtId="0" fontId="2" fillId="0" borderId="3" xfId="0" applyFont="1" applyFill="1" applyBorder="1" applyAlignment="1">
      <alignment horizontal="center"/>
    </xf>
    <xf numFmtId="0" fontId="2" fillId="0" borderId="1" xfId="0" applyFont="1" applyFill="1" applyBorder="1" applyAlignment="1">
      <alignment horizontal="center"/>
    </xf>
    <xf numFmtId="0" fontId="2" fillId="0" borderId="3" xfId="0" applyFont="1" applyFill="1" applyBorder="1"/>
    <xf numFmtId="44" fontId="2" fillId="0" borderId="6" xfId="0" applyNumberFormat="1" applyFont="1" applyFill="1" applyBorder="1"/>
    <xf numFmtId="0" fontId="2" fillId="0" borderId="10" xfId="0" applyFont="1" applyFill="1" applyBorder="1"/>
    <xf numFmtId="0" fontId="2" fillId="0" borderId="7" xfId="0" applyFont="1" applyFill="1" applyBorder="1"/>
    <xf numFmtId="0" fontId="10" fillId="0" borderId="6" xfId="0" applyFont="1" applyFill="1" applyBorder="1" applyAlignment="1">
      <alignment horizontal="center"/>
    </xf>
    <xf numFmtId="0" fontId="2" fillId="0" borderId="12" xfId="0" applyFont="1" applyFill="1" applyBorder="1" applyAlignment="1">
      <alignment horizontal="center"/>
    </xf>
    <xf numFmtId="0" fontId="2" fillId="0" borderId="8" xfId="0" applyFont="1" applyFill="1" applyBorder="1" applyAlignment="1">
      <alignment horizontal="center"/>
    </xf>
    <xf numFmtId="0" fontId="2" fillId="0" borderId="9" xfId="0" applyFont="1" applyFill="1" applyBorder="1" applyAlignment="1">
      <alignment horizontal="center"/>
    </xf>
    <xf numFmtId="44" fontId="2" fillId="0" borderId="3" xfId="0" applyNumberFormat="1" applyFont="1" applyFill="1" applyBorder="1"/>
    <xf numFmtId="44" fontId="2" fillId="0" borderId="7" xfId="0" applyNumberFormat="1" applyFont="1" applyFill="1" applyBorder="1" applyAlignment="1">
      <alignment horizontal="center"/>
    </xf>
    <xf numFmtId="44" fontId="2" fillId="0" borderId="10" xfId="0" applyNumberFormat="1" applyFont="1" applyFill="1" applyBorder="1" applyAlignment="1">
      <alignment horizontal="center"/>
    </xf>
    <xf numFmtId="44" fontId="2" fillId="0" borderId="9" xfId="0" applyNumberFormat="1" applyFont="1" applyFill="1" applyBorder="1"/>
    <xf numFmtId="0" fontId="2" fillId="0" borderId="5" xfId="0" applyFont="1" applyFill="1" applyBorder="1" applyAlignment="1">
      <alignment horizontal="center"/>
    </xf>
    <xf numFmtId="0" fontId="4" fillId="0" borderId="9" xfId="0" applyFont="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12" xfId="0" applyFont="1" applyBorder="1" applyAlignment="1">
      <alignment horizontal="left"/>
    </xf>
    <xf numFmtId="44" fontId="2" fillId="0" borderId="12" xfId="0" applyNumberFormat="1" applyFont="1" applyFill="1" applyBorder="1" applyAlignment="1">
      <alignment horizontal="center"/>
    </xf>
    <xf numFmtId="44" fontId="2" fillId="0" borderId="9" xfId="0" applyNumberFormat="1" applyFont="1" applyFill="1" applyBorder="1" applyAlignment="1">
      <alignment horizontal="center"/>
    </xf>
    <xf numFmtId="44" fontId="2" fillId="0" borderId="1" xfId="0" applyNumberFormat="1" applyFont="1" applyFill="1" applyBorder="1" applyAlignment="1">
      <alignment horizontal="center"/>
    </xf>
    <xf numFmtId="44" fontId="2" fillId="0" borderId="3" xfId="0" applyNumberFormat="1" applyFont="1" applyFill="1" applyBorder="1" applyAlignment="1">
      <alignment horizontal="center"/>
    </xf>
    <xf numFmtId="44" fontId="2" fillId="0" borderId="4" xfId="0" applyNumberFormat="1" applyFont="1" applyFill="1" applyBorder="1" applyAlignment="1">
      <alignment horizontal="center"/>
    </xf>
    <xf numFmtId="44" fontId="2" fillId="0" borderId="6" xfId="0" applyNumberFormat="1" applyFont="1" applyFill="1" applyBorder="1" applyAlignment="1">
      <alignment horizontal="center"/>
    </xf>
    <xf numFmtId="0" fontId="2" fillId="0" borderId="4" xfId="0" applyFont="1" applyBorder="1" applyAlignment="1">
      <alignment horizontal="left" indent="2"/>
    </xf>
    <xf numFmtId="0" fontId="2" fillId="0" borderId="4" xfId="0" quotePrefix="1" applyFont="1" applyBorder="1" applyAlignment="1">
      <alignment horizontal="left" indent="2"/>
    </xf>
    <xf numFmtId="0" fontId="14" fillId="0" borderId="0" xfId="0" applyFont="1" applyBorder="1" applyAlignment="1">
      <alignment horizontal="center"/>
    </xf>
    <xf numFmtId="0" fontId="2" fillId="0" borderId="11" xfId="0" applyFont="1" applyFill="1" applyBorder="1" applyAlignment="1">
      <alignment horizontal="center"/>
    </xf>
    <xf numFmtId="43" fontId="2" fillId="0" borderId="11" xfId="0" applyNumberFormat="1" applyFont="1" applyFill="1" applyBorder="1"/>
    <xf numFmtId="43" fontId="2" fillId="0" borderId="11" xfId="0" applyNumberFormat="1" applyFont="1" applyBorder="1"/>
    <xf numFmtId="39" fontId="2" fillId="0" borderId="11" xfId="0" applyNumberFormat="1" applyFont="1" applyBorder="1"/>
    <xf numFmtId="0" fontId="10" fillId="0" borderId="11" xfId="0" applyFont="1" applyBorder="1" applyAlignment="1">
      <alignment horizontal="center"/>
    </xf>
    <xf numFmtId="0" fontId="14" fillId="0" borderId="4" xfId="0" applyFont="1" applyBorder="1"/>
    <xf numFmtId="0" fontId="14" fillId="0" borderId="0" xfId="0" applyFont="1" applyBorder="1"/>
    <xf numFmtId="0" fontId="4" fillId="0" borderId="6" xfId="0" applyFont="1" applyBorder="1" applyAlignment="1">
      <alignment horizontal="right"/>
    </xf>
    <xf numFmtId="0" fontId="2" fillId="0" borderId="4" xfId="0" quotePrefix="1" applyFont="1" applyBorder="1" applyAlignment="1">
      <alignment horizontal="left" wrapText="1" indent="2"/>
    </xf>
    <xf numFmtId="0" fontId="10" fillId="0" borderId="11" xfId="0" applyFont="1" applyBorder="1" applyAlignment="1">
      <alignment horizontal="right"/>
    </xf>
    <xf numFmtId="0" fontId="15" fillId="0" borderId="15" xfId="0" applyFont="1" applyBorder="1" applyAlignment="1">
      <alignment horizontal="center"/>
    </xf>
    <xf numFmtId="0" fontId="15" fillId="0" borderId="16" xfId="0" applyFont="1" applyBorder="1" applyAlignment="1">
      <alignment horizontal="center"/>
    </xf>
    <xf numFmtId="0" fontId="15" fillId="0" borderId="14" xfId="0" applyFont="1" applyBorder="1" applyAlignment="1">
      <alignment horizontal="center"/>
    </xf>
    <xf numFmtId="0" fontId="10" fillId="0" borderId="3" xfId="0" applyFont="1" applyBorder="1" applyAlignment="1">
      <alignment horizontal="center"/>
    </xf>
    <xf numFmtId="0" fontId="2" fillId="0" borderId="11" xfId="0" applyFont="1" applyFill="1" applyBorder="1"/>
    <xf numFmtId="44" fontId="2" fillId="0" borderId="9" xfId="0" applyNumberFormat="1" applyFont="1" applyBorder="1"/>
    <xf numFmtId="44" fontId="2" fillId="0" borderId="0" xfId="0" applyNumberFormat="1" applyFont="1" applyBorder="1"/>
    <xf numFmtId="44" fontId="2" fillId="0" borderId="0" xfId="0" applyNumberFormat="1" applyFont="1" applyFill="1" applyBorder="1" applyAlignment="1">
      <alignment horizontal="center"/>
    </xf>
    <xf numFmtId="0" fontId="10" fillId="0" borderId="0" xfId="0" applyFont="1" applyBorder="1"/>
    <xf numFmtId="0" fontId="2" fillId="0" borderId="8" xfId="0" applyFont="1" applyFill="1" applyBorder="1"/>
    <xf numFmtId="0" fontId="4" fillId="0" borderId="12" xfId="0" quotePrefix="1" applyFont="1" applyBorder="1" applyAlignment="1">
      <alignment horizontal="left"/>
    </xf>
    <xf numFmtId="0" fontId="2" fillId="0" borderId="12" xfId="0" quotePrefix="1" applyFont="1" applyBorder="1" applyAlignment="1">
      <alignment horizontal="left" indent="1"/>
    </xf>
    <xf numFmtId="44" fontId="2" fillId="0" borderId="11" xfId="0" applyNumberFormat="1" applyFont="1" applyFill="1" applyBorder="1"/>
    <xf numFmtId="0" fontId="2" fillId="0" borderId="12" xfId="0" applyFont="1" applyBorder="1" applyAlignment="1">
      <alignment horizontal="left" indent="1"/>
    </xf>
    <xf numFmtId="44" fontId="2" fillId="0" borderId="12" xfId="0" applyNumberFormat="1" applyFont="1" applyFill="1" applyBorder="1" applyAlignment="1">
      <alignment horizontal="right"/>
    </xf>
    <xf numFmtId="0" fontId="4" fillId="0" borderId="12" xfId="0" applyFont="1" applyBorder="1"/>
    <xf numFmtId="0" fontId="2" fillId="2" borderId="0" xfId="0" applyFont="1" applyFill="1" applyBorder="1"/>
    <xf numFmtId="0" fontId="2" fillId="0" borderId="4" xfId="0" quotePrefix="1" applyFont="1" applyFill="1" applyBorder="1" applyAlignment="1">
      <alignment horizontal="left"/>
    </xf>
    <xf numFmtId="0" fontId="2" fillId="0" borderId="5" xfId="0" applyFont="1" applyFill="1" applyBorder="1"/>
    <xf numFmtId="0" fontId="2" fillId="0" borderId="0" xfId="0" applyFont="1" applyFill="1" applyBorder="1" applyAlignment="1"/>
    <xf numFmtId="44" fontId="2" fillId="0" borderId="17" xfId="0" applyNumberFormat="1" applyFont="1" applyFill="1" applyBorder="1"/>
    <xf numFmtId="0" fontId="4" fillId="0" borderId="10" xfId="0" applyFont="1" applyBorder="1"/>
    <xf numFmtId="0" fontId="2" fillId="0" borderId="9" xfId="0" applyFont="1" applyFill="1" applyBorder="1"/>
    <xf numFmtId="44" fontId="2" fillId="0" borderId="0" xfId="0" applyNumberFormat="1" applyFont="1" applyFill="1"/>
    <xf numFmtId="0" fontId="2" fillId="0" borderId="12" xfId="0" applyFont="1" applyFill="1" applyBorder="1" applyAlignment="1">
      <alignment horizontal="left" indent="1"/>
    </xf>
    <xf numFmtId="0" fontId="4" fillId="0" borderId="12" xfId="0" applyFont="1" applyFill="1" applyBorder="1"/>
    <xf numFmtId="0" fontId="2" fillId="0" borderId="4" xfId="0" applyFont="1" applyFill="1" applyBorder="1" applyAlignment="1">
      <alignment horizontal="left" indent="1"/>
    </xf>
    <xf numFmtId="0" fontId="4" fillId="0" borderId="12" xfId="0" quotePrefix="1" applyFont="1" applyFill="1" applyBorder="1" applyAlignment="1">
      <alignment horizontal="left"/>
    </xf>
    <xf numFmtId="44" fontId="2" fillId="0" borderId="12" xfId="0" applyNumberFormat="1" applyFont="1" applyBorder="1"/>
    <xf numFmtId="0" fontId="4" fillId="0" borderId="9" xfId="0" applyFont="1" applyBorder="1"/>
    <xf numFmtId="0" fontId="2" fillId="0" borderId="10" xfId="0" applyFont="1" applyBorder="1" applyAlignment="1">
      <alignment horizontal="left" indent="1"/>
    </xf>
    <xf numFmtId="0" fontId="10" fillId="0" borderId="9" xfId="0" applyFont="1" applyFill="1" applyBorder="1" applyAlignment="1">
      <alignment horizontal="center"/>
    </xf>
    <xf numFmtId="44" fontId="2" fillId="0" borderId="12" xfId="0" applyNumberFormat="1" applyFont="1" applyFill="1" applyBorder="1" applyAlignment="1"/>
    <xf numFmtId="0" fontId="2" fillId="0" borderId="9" xfId="0" applyFont="1" applyBorder="1" applyAlignment="1">
      <alignment horizontal="left"/>
    </xf>
    <xf numFmtId="0" fontId="4" fillId="0" borderId="9" xfId="0" applyFont="1" applyBorder="1" applyAlignment="1">
      <alignment horizontal="left"/>
    </xf>
    <xf numFmtId="44" fontId="2" fillId="0" borderId="9" xfId="0" applyNumberFormat="1" applyFont="1" applyFill="1" applyBorder="1" applyAlignment="1"/>
    <xf numFmtId="49" fontId="2" fillId="0" borderId="0" xfId="0" applyNumberFormat="1" applyFont="1" applyBorder="1"/>
    <xf numFmtId="49" fontId="2" fillId="0" borderId="0" xfId="0" applyNumberFormat="1" applyFont="1" applyBorder="1" applyAlignment="1">
      <alignment horizontal="left"/>
    </xf>
    <xf numFmtId="49" fontId="2" fillId="0" borderId="0" xfId="0" quotePrefix="1" applyNumberFormat="1" applyFont="1" applyFill="1" applyBorder="1" applyAlignment="1">
      <alignment horizontal="left"/>
    </xf>
    <xf numFmtId="49" fontId="2" fillId="0" borderId="0" xfId="0" applyNumberFormat="1" applyFont="1" applyBorder="1" applyAlignment="1">
      <alignment horizontal="center"/>
    </xf>
    <xf numFmtId="49" fontId="2" fillId="0" borderId="0" xfId="0" applyNumberFormat="1" applyFont="1" applyFill="1" applyBorder="1" applyAlignment="1">
      <alignment horizontal="center"/>
    </xf>
    <xf numFmtId="44" fontId="2" fillId="0" borderId="5" xfId="0" applyNumberFormat="1" applyFont="1" applyFill="1" applyBorder="1" applyAlignment="1">
      <alignment horizontal="center"/>
    </xf>
    <xf numFmtId="0" fontId="10" fillId="0" borderId="2" xfId="0" applyFont="1" applyBorder="1" applyAlignment="1">
      <alignment horizontal="center"/>
    </xf>
    <xf numFmtId="0" fontId="10" fillId="0" borderId="1" xfId="0" applyFont="1" applyFill="1" applyBorder="1" applyAlignment="1">
      <alignment horizontal="center"/>
    </xf>
    <xf numFmtId="0" fontId="10" fillId="0" borderId="3" xfId="0" applyFont="1" applyFill="1" applyBorder="1" applyAlignment="1">
      <alignment horizontal="center"/>
    </xf>
    <xf numFmtId="165" fontId="2" fillId="0" borderId="0" xfId="0" applyNumberFormat="1" applyFont="1" applyFill="1"/>
    <xf numFmtId="0" fontId="2" fillId="0" borderId="10" xfId="0" applyFont="1" applyBorder="1" applyAlignment="1">
      <alignment horizontal="left" indent="2"/>
    </xf>
    <xf numFmtId="0" fontId="2" fillId="0" borderId="8" xfId="0" applyFont="1" applyBorder="1" applyAlignment="1">
      <alignment horizontal="left" indent="1"/>
    </xf>
    <xf numFmtId="49" fontId="2" fillId="0" borderId="4" xfId="0" applyNumberFormat="1" applyFont="1" applyBorder="1" applyAlignment="1">
      <alignment horizontal="right"/>
    </xf>
    <xf numFmtId="0" fontId="2" fillId="0" borderId="4" xfId="0" applyFont="1" applyBorder="1" applyAlignment="1">
      <alignment horizontal="right"/>
    </xf>
    <xf numFmtId="0" fontId="11" fillId="0" borderId="1" xfId="0" applyFont="1" applyBorder="1" applyAlignment="1">
      <alignment horizontal="center"/>
    </xf>
    <xf numFmtId="0" fontId="4" fillId="0" borderId="1" xfId="0" applyFont="1" applyBorder="1"/>
    <xf numFmtId="0" fontId="4" fillId="0" borderId="3" xfId="0" applyFont="1" applyBorder="1"/>
    <xf numFmtId="0" fontId="4" fillId="0" borderId="7" xfId="0" applyFont="1" applyBorder="1"/>
    <xf numFmtId="0" fontId="11" fillId="0" borderId="1" xfId="0" applyFont="1" applyBorder="1" applyAlignment="1">
      <alignment horizontal="left"/>
    </xf>
    <xf numFmtId="0" fontId="11" fillId="0" borderId="1" xfId="0" quotePrefix="1" applyFont="1" applyBorder="1" applyAlignment="1">
      <alignment horizontal="left"/>
    </xf>
    <xf numFmtId="0" fontId="4" fillId="0" borderId="1" xfId="0" applyFont="1" applyFill="1" applyBorder="1"/>
    <xf numFmtId="0" fontId="4" fillId="0" borderId="2" xfId="0" applyFont="1" applyFill="1" applyBorder="1"/>
    <xf numFmtId="0" fontId="4" fillId="0" borderId="3" xfId="0" applyFont="1" applyFill="1" applyBorder="1"/>
    <xf numFmtId="0" fontId="4" fillId="0" borderId="11" xfId="0" applyFont="1" applyFill="1" applyBorder="1" applyAlignment="1">
      <alignment horizontal="center"/>
    </xf>
    <xf numFmtId="49" fontId="2" fillId="0" borderId="0" xfId="0" applyNumberFormat="1" applyFont="1" applyAlignment="1">
      <alignment horizontal="right"/>
    </xf>
    <xf numFmtId="0" fontId="4" fillId="0" borderId="14" xfId="0" applyFont="1" applyFill="1" applyBorder="1" applyAlignment="1">
      <alignment horizontal="center"/>
    </xf>
    <xf numFmtId="0" fontId="2" fillId="0" borderId="18" xfId="0" applyFont="1" applyBorder="1"/>
    <xf numFmtId="0" fontId="2" fillId="0" borderId="19" xfId="0" applyFont="1" applyBorder="1"/>
    <xf numFmtId="0" fontId="2" fillId="0" borderId="20" xfId="0" applyFont="1" applyBorder="1"/>
    <xf numFmtId="5" fontId="2" fillId="0" borderId="1" xfId="0" applyNumberFormat="1" applyFont="1" applyFill="1" applyBorder="1" applyAlignment="1">
      <alignment horizontal="center"/>
    </xf>
    <xf numFmtId="0" fontId="2" fillId="0" borderId="0" xfId="0" applyFont="1" applyBorder="1" applyAlignment="1">
      <alignment vertical="top"/>
    </xf>
    <xf numFmtId="0" fontId="2" fillId="0" borderId="0" xfId="0" applyFont="1" applyBorder="1" applyAlignment="1">
      <alignment horizontal="left" wrapText="1"/>
    </xf>
    <xf numFmtId="44" fontId="2" fillId="0" borderId="5" xfId="0" applyNumberFormat="1" applyFont="1" applyFill="1" applyBorder="1"/>
    <xf numFmtId="0" fontId="2" fillId="0" borderId="6" xfId="0" applyFont="1" applyBorder="1" applyAlignment="1">
      <alignment horizontal="right"/>
    </xf>
    <xf numFmtId="0" fontId="11" fillId="0" borderId="0" xfId="0" applyFont="1" applyBorder="1" applyAlignment="1">
      <alignment horizontal="center"/>
    </xf>
    <xf numFmtId="0" fontId="2" fillId="0" borderId="0" xfId="0" quotePrefix="1" applyFont="1" applyBorder="1" applyAlignment="1">
      <alignment horizontal="center"/>
    </xf>
    <xf numFmtId="0" fontId="2" fillId="3" borderId="10" xfId="0" applyFont="1" applyFill="1" applyBorder="1"/>
    <xf numFmtId="0" fontId="2" fillId="0" borderId="2" xfId="0" applyFont="1" applyFill="1" applyBorder="1"/>
    <xf numFmtId="0" fontId="2" fillId="0" borderId="6" xfId="0" applyFont="1" applyBorder="1" applyAlignment="1">
      <alignment horizontal="left" wrapText="1"/>
    </xf>
    <xf numFmtId="0" fontId="4" fillId="0" borderId="0" xfId="0" quotePrefix="1" applyFont="1" applyBorder="1" applyAlignment="1">
      <alignment horizontal="right"/>
    </xf>
    <xf numFmtId="0" fontId="4" fillId="0" borderId="0" xfId="0" applyFont="1"/>
    <xf numFmtId="0" fontId="2" fillId="0" borderId="6" xfId="0" quotePrefix="1" applyFont="1" applyBorder="1" applyAlignment="1">
      <alignment horizontal="right"/>
    </xf>
    <xf numFmtId="0" fontId="4" fillId="0" borderId="0" xfId="0" applyFont="1" applyFill="1" applyBorder="1" applyAlignment="1">
      <alignment horizontal="right"/>
    </xf>
    <xf numFmtId="14" fontId="2" fillId="0" borderId="1" xfId="0" applyNumberFormat="1" applyFont="1" applyBorder="1"/>
    <xf numFmtId="0" fontId="4" fillId="0" borderId="0" xfId="0" quotePrefix="1" applyFont="1" applyBorder="1" applyAlignment="1">
      <alignment horizontal="center"/>
    </xf>
    <xf numFmtId="0" fontId="4" fillId="0" borderId="0" xfId="0" applyFont="1" applyFill="1" applyBorder="1" applyAlignment="1">
      <alignment horizontal="left"/>
    </xf>
    <xf numFmtId="0" fontId="2" fillId="0" borderId="1" xfId="1" applyFont="1" applyBorder="1"/>
    <xf numFmtId="0" fontId="2" fillId="0" borderId="2" xfId="1" applyFont="1" applyBorder="1"/>
    <xf numFmtId="0" fontId="2" fillId="0" borderId="3" xfId="1" applyFont="1" applyBorder="1"/>
    <xf numFmtId="0" fontId="2" fillId="0" borderId="0" xfId="1" applyFont="1"/>
    <xf numFmtId="0" fontId="2" fillId="0" borderId="4" xfId="1" applyFont="1" applyBorder="1"/>
    <xf numFmtId="0" fontId="2" fillId="0" borderId="5" xfId="1" applyFont="1" applyBorder="1" applyAlignment="1">
      <alignment horizontal="center"/>
    </xf>
    <xf numFmtId="0" fontId="2" fillId="0" borderId="0" xfId="1" applyFont="1" applyBorder="1"/>
    <xf numFmtId="0" fontId="2" fillId="0" borderId="0" xfId="1" applyFont="1" applyBorder="1" applyAlignment="1">
      <alignment horizontal="center"/>
    </xf>
    <xf numFmtId="0" fontId="2" fillId="0" borderId="7" xfId="1" applyFont="1" applyBorder="1" applyAlignment="1">
      <alignment horizontal="center"/>
    </xf>
    <xf numFmtId="0" fontId="2" fillId="0" borderId="6" xfId="1" applyFont="1" applyBorder="1"/>
    <xf numFmtId="0" fontId="2" fillId="0" borderId="10" xfId="1" applyFont="1" applyBorder="1"/>
    <xf numFmtId="0" fontId="2" fillId="0" borderId="5" xfId="1" applyFont="1" applyBorder="1"/>
    <xf numFmtId="0" fontId="2" fillId="0" borderId="7" xfId="1" applyFont="1" applyBorder="1"/>
    <xf numFmtId="0" fontId="2" fillId="0" borderId="0" xfId="1" applyFont="1" applyFill="1" applyBorder="1"/>
    <xf numFmtId="0" fontId="2" fillId="0" borderId="15" xfId="1" applyFont="1" applyFill="1" applyBorder="1" applyAlignment="1">
      <alignment horizontal="center"/>
    </xf>
    <xf numFmtId="0" fontId="2" fillId="0" borderId="15" xfId="1" applyFont="1" applyBorder="1" applyAlignment="1">
      <alignment horizontal="center"/>
    </xf>
    <xf numFmtId="0" fontId="2" fillId="0" borderId="14" xfId="1" applyFont="1" applyFill="1" applyBorder="1" applyAlignment="1">
      <alignment horizontal="center"/>
    </xf>
    <xf numFmtId="0" fontId="2" fillId="0" borderId="14" xfId="1" applyFont="1" applyBorder="1" applyAlignment="1">
      <alignment horizontal="center"/>
    </xf>
    <xf numFmtId="0" fontId="2" fillId="0" borderId="11" xfId="1" applyFont="1" applyBorder="1"/>
    <xf numFmtId="0" fontId="2" fillId="0" borderId="11" xfId="1" applyFont="1" applyBorder="1" applyAlignment="1">
      <alignment horizontal="right"/>
    </xf>
    <xf numFmtId="0" fontId="2" fillId="0" borderId="21" xfId="1" applyFont="1" applyBorder="1"/>
    <xf numFmtId="0" fontId="2" fillId="0" borderId="22" xfId="1" applyFont="1" applyBorder="1"/>
    <xf numFmtId="0" fontId="2" fillId="0" borderId="23" xfId="1" applyFont="1" applyBorder="1"/>
    <xf numFmtId="0" fontId="4" fillId="0" borderId="4" xfId="1" applyFont="1" applyFill="1" applyBorder="1"/>
    <xf numFmtId="0" fontId="10" fillId="0" borderId="6" xfId="1" applyFont="1" applyBorder="1" applyAlignment="1">
      <alignment horizontal="center"/>
    </xf>
    <xf numFmtId="0" fontId="17" fillId="0" borderId="4" xfId="1" applyFont="1" applyBorder="1" applyAlignment="1">
      <alignment vertical="center"/>
    </xf>
    <xf numFmtId="0" fontId="2" fillId="0" borderId="4" xfId="1" applyFont="1" applyBorder="1" applyAlignment="1">
      <alignment horizontal="center" vertical="top"/>
    </xf>
    <xf numFmtId="0" fontId="2" fillId="0" borderId="8" xfId="0" applyFont="1" applyBorder="1" applyAlignment="1"/>
    <xf numFmtId="0" fontId="2" fillId="0" borderId="9" xfId="0" applyFont="1" applyBorder="1" applyAlignment="1"/>
    <xf numFmtId="44" fontId="4" fillId="0" borderId="17" xfId="0" applyNumberFormat="1" applyFont="1" applyFill="1" applyBorder="1"/>
    <xf numFmtId="44" fontId="4" fillId="0" borderId="0" xfId="0" applyNumberFormat="1" applyFont="1" applyFill="1" applyBorder="1"/>
    <xf numFmtId="44" fontId="4" fillId="0" borderId="11" xfId="0" applyNumberFormat="1" applyFont="1" applyFill="1" applyBorder="1"/>
    <xf numFmtId="44" fontId="2" fillId="0" borderId="8" xfId="0" applyNumberFormat="1" applyFont="1" applyFill="1" applyBorder="1" applyAlignment="1"/>
    <xf numFmtId="44" fontId="2" fillId="0" borderId="8" xfId="0" applyNumberFormat="1" applyFont="1" applyFill="1" applyBorder="1" applyAlignment="1">
      <alignment horizontal="right"/>
    </xf>
    <xf numFmtId="44" fontId="4" fillId="0" borderId="8" xfId="0" applyNumberFormat="1" applyFont="1" applyFill="1" applyBorder="1" applyAlignment="1"/>
    <xf numFmtId="0" fontId="2" fillId="0" borderId="7" xfId="0" applyFont="1" applyFill="1" applyBorder="1" applyAlignment="1">
      <alignment horizontal="center"/>
    </xf>
    <xf numFmtId="0" fontId="2" fillId="0" borderId="15" xfId="0" applyFont="1" applyFill="1" applyBorder="1" applyAlignment="1">
      <alignment horizontal="center"/>
    </xf>
    <xf numFmtId="44" fontId="2" fillId="0" borderId="15" xfId="0" applyNumberFormat="1" applyFont="1" applyFill="1" applyBorder="1"/>
    <xf numFmtId="0" fontId="2" fillId="0" borderId="2" xfId="0" applyFont="1" applyFill="1" applyBorder="1" applyAlignment="1">
      <alignment horizontal="center"/>
    </xf>
    <xf numFmtId="44" fontId="4" fillId="0" borderId="16" xfId="0" applyNumberFormat="1" applyFont="1" applyFill="1" applyBorder="1"/>
    <xf numFmtId="44" fontId="4" fillId="0" borderId="14" xfId="0" applyNumberFormat="1" applyFont="1" applyFill="1" applyBorder="1"/>
    <xf numFmtId="165" fontId="2" fillId="0" borderId="4" xfId="0" applyNumberFormat="1" applyFont="1" applyFill="1" applyBorder="1" applyAlignment="1"/>
    <xf numFmtId="165" fontId="2" fillId="0" borderId="10" xfId="0" applyNumberFormat="1" applyFont="1" applyFill="1" applyBorder="1" applyAlignment="1"/>
    <xf numFmtId="165" fontId="4" fillId="0" borderId="6" xfId="0" applyNumberFormat="1" applyFont="1" applyFill="1" applyBorder="1" applyAlignment="1"/>
    <xf numFmtId="0" fontId="8" fillId="0" borderId="4" xfId="0" applyFont="1" applyFill="1" applyBorder="1" applyAlignment="1"/>
    <xf numFmtId="0" fontId="8" fillId="0" borderId="6" xfId="0" applyFont="1" applyFill="1" applyBorder="1" applyAlignment="1"/>
    <xf numFmtId="0" fontId="8" fillId="0" borderId="1" xfId="0" applyFont="1" applyBorder="1" applyAlignment="1">
      <alignment wrapText="1"/>
    </xf>
    <xf numFmtId="0" fontId="8" fillId="0" borderId="3" xfId="0" applyFont="1" applyBorder="1" applyAlignment="1">
      <alignment wrapText="1"/>
    </xf>
    <xf numFmtId="0" fontId="4" fillId="0" borderId="5" xfId="0" applyFont="1" applyFill="1" applyBorder="1" applyAlignment="1">
      <alignment horizontal="right"/>
    </xf>
    <xf numFmtId="0" fontId="4" fillId="0" borderId="2" xfId="0" applyFont="1" applyFill="1" applyBorder="1" applyAlignment="1">
      <alignment horizontal="right"/>
    </xf>
    <xf numFmtId="0" fontId="4" fillId="0" borderId="5" xfId="0" applyFont="1" applyFill="1" applyBorder="1" applyAlignment="1">
      <alignment horizontal="left"/>
    </xf>
    <xf numFmtId="164" fontId="2" fillId="0" borderId="0" xfId="0" applyNumberFormat="1" applyFont="1" applyFill="1" applyBorder="1" applyAlignment="1">
      <alignment horizontal="left"/>
    </xf>
    <xf numFmtId="9" fontId="2" fillId="0" borderId="0" xfId="0" applyNumberFormat="1" applyFont="1" applyFill="1"/>
    <xf numFmtId="0" fontId="2" fillId="0" borderId="0" xfId="0" applyFont="1" applyBorder="1" applyAlignment="1">
      <alignment horizontal="center"/>
    </xf>
    <xf numFmtId="0" fontId="2" fillId="0" borderId="6" xfId="0" applyFont="1" applyBorder="1" applyAlignment="1">
      <alignment horizontal="center"/>
    </xf>
    <xf numFmtId="164" fontId="2" fillId="0" borderId="5" xfId="0" applyNumberFormat="1" applyFont="1" applyBorder="1" applyAlignment="1">
      <alignment horizontal="left"/>
    </xf>
    <xf numFmtId="0" fontId="2" fillId="0" borderId="0" xfId="0" applyFont="1" applyBorder="1"/>
    <xf numFmtId="0" fontId="2" fillId="0" borderId="6" xfId="0" applyFont="1" applyBorder="1"/>
    <xf numFmtId="0" fontId="2" fillId="0" borderId="4" xfId="0" applyFont="1" applyBorder="1"/>
    <xf numFmtId="0" fontId="2" fillId="0" borderId="5"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2" fillId="0" borderId="0" xfId="0" applyFont="1" applyBorder="1"/>
    <xf numFmtId="0" fontId="0" fillId="0" borderId="6" xfId="0" applyBorder="1" applyAlignment="1">
      <alignment wrapText="1"/>
    </xf>
    <xf numFmtId="0" fontId="2" fillId="0" borderId="0" xfId="0" applyFont="1" applyFill="1" applyBorder="1"/>
    <xf numFmtId="0" fontId="2" fillId="0" borderId="0" xfId="0" applyFont="1" applyFill="1" applyBorder="1" applyAlignment="1">
      <alignment wrapText="1"/>
    </xf>
    <xf numFmtId="0" fontId="2" fillId="0" borderId="6" xfId="0" applyFont="1" applyFill="1" applyBorder="1" applyAlignment="1">
      <alignment wrapText="1"/>
    </xf>
    <xf numFmtId="0" fontId="2" fillId="0" borderId="0" xfId="0" applyFont="1" applyBorder="1" applyAlignment="1">
      <alignment vertical="top"/>
    </xf>
    <xf numFmtId="0" fontId="2" fillId="0" borderId="4" xfId="0" applyFont="1" applyBorder="1"/>
    <xf numFmtId="0" fontId="2" fillId="0" borderId="0" xfId="0" applyFont="1" applyFill="1" applyBorder="1" applyAlignment="1">
      <alignment horizontal="center"/>
    </xf>
    <xf numFmtId="0" fontId="2" fillId="0" borderId="0" xfId="0" applyFont="1" applyFill="1" applyBorder="1" applyAlignment="1">
      <alignment vertical="top"/>
    </xf>
    <xf numFmtId="0" fontId="2" fillId="0" borderId="0" xfId="0" applyFont="1" applyFill="1" applyBorder="1" applyAlignment="1">
      <alignment horizontal="left" vertical="top"/>
    </xf>
    <xf numFmtId="0" fontId="2" fillId="0" borderId="6" xfId="0" applyFont="1" applyBorder="1" applyAlignment="1">
      <alignment horizontal="right"/>
    </xf>
    <xf numFmtId="0" fontId="2" fillId="0" borderId="0" xfId="0" applyFont="1" applyBorder="1" applyAlignment="1">
      <alignment horizontal="center"/>
    </xf>
    <xf numFmtId="0" fontId="2" fillId="0" borderId="5" xfId="0" applyFont="1" applyBorder="1" applyAlignment="1">
      <alignment horizontal="center"/>
    </xf>
    <xf numFmtId="0" fontId="10" fillId="0" borderId="0" xfId="0"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0" fontId="2" fillId="0" borderId="11"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2" fillId="0" borderId="0" xfId="0" applyFont="1" applyBorder="1" applyAlignment="1">
      <alignment vertical="top"/>
    </xf>
    <xf numFmtId="0" fontId="4" fillId="0" borderId="8" xfId="0" applyFont="1" applyFill="1" applyBorder="1" applyAlignment="1">
      <alignment horizontal="center"/>
    </xf>
    <xf numFmtId="0" fontId="4" fillId="0" borderId="9" xfId="0" applyFont="1" applyFill="1" applyBorder="1" applyAlignment="1">
      <alignment horizontal="center"/>
    </xf>
    <xf numFmtId="0" fontId="2" fillId="0" borderId="4" xfId="0" applyFont="1" applyBorder="1"/>
    <xf numFmtId="0" fontId="10" fillId="0" borderId="6" xfId="0" applyFont="1" applyBorder="1" applyAlignment="1">
      <alignment horizontal="center"/>
    </xf>
    <xf numFmtId="0" fontId="4" fillId="0" borderId="4" xfId="0" applyFont="1" applyBorder="1"/>
    <xf numFmtId="0" fontId="4" fillId="0" borderId="0" xfId="0" applyFont="1" applyBorder="1"/>
    <xf numFmtId="0" fontId="2" fillId="0" borderId="9"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center"/>
    </xf>
    <xf numFmtId="0" fontId="2" fillId="0" borderId="8" xfId="0"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Border="1" applyAlignment="1"/>
    <xf numFmtId="0" fontId="2" fillId="0" borderId="6" xfId="0" applyFont="1" applyFill="1" applyBorder="1" applyAlignment="1"/>
    <xf numFmtId="44" fontId="2" fillId="0" borderId="12" xfId="0" applyNumberFormat="1" applyFont="1" applyFill="1" applyBorder="1" applyAlignment="1">
      <alignment horizontal="center"/>
    </xf>
    <xf numFmtId="0" fontId="2" fillId="2" borderId="9" xfId="0" applyFont="1" applyFill="1" applyBorder="1"/>
    <xf numFmtId="0" fontId="2" fillId="0" borderId="0" xfId="0" applyFont="1" applyBorder="1" applyAlignment="1">
      <alignment horizontal="left"/>
    </xf>
    <xf numFmtId="0" fontId="2" fillId="0" borderId="0" xfId="0" applyFont="1" applyBorder="1" applyAlignment="1">
      <alignment vertical="top" wrapText="1"/>
    </xf>
    <xf numFmtId="0" fontId="0" fillId="0" borderId="6" xfId="0" applyBorder="1" applyAlignment="1">
      <alignment vertical="top"/>
    </xf>
    <xf numFmtId="0" fontId="0" fillId="0" borderId="0" xfId="0" applyBorder="1" applyAlignment="1">
      <alignment vertical="top"/>
    </xf>
    <xf numFmtId="0" fontId="2" fillId="0" borderId="6" xfId="0" applyFont="1" applyBorder="1" applyAlignment="1"/>
    <xf numFmtId="0" fontId="0" fillId="0" borderId="0" xfId="0" applyAlignment="1">
      <alignment vertical="top"/>
    </xf>
    <xf numFmtId="8" fontId="18" fillId="0" borderId="0" xfId="0" applyNumberFormat="1" applyFont="1" applyAlignment="1">
      <alignment vertical="top"/>
    </xf>
    <xf numFmtId="0" fontId="2" fillId="0" borderId="6" xfId="0" applyFont="1" applyFill="1" applyBorder="1" applyAlignment="1">
      <alignment vertical="top"/>
    </xf>
    <xf numFmtId="8" fontId="10" fillId="0" borderId="0" xfId="0" applyNumberFormat="1" applyFont="1" applyFill="1" applyBorder="1" applyAlignment="1">
      <alignment horizontal="left" wrapText="1"/>
    </xf>
    <xf numFmtId="8" fontId="10" fillId="0" borderId="0" xfId="0" applyNumberFormat="1" applyFont="1" applyFill="1" applyBorder="1" applyAlignment="1">
      <alignment horizontal="left"/>
    </xf>
    <xf numFmtId="0" fontId="2" fillId="0" borderId="6"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6" xfId="0" applyFont="1" applyFill="1" applyBorder="1"/>
    <xf numFmtId="0" fontId="2" fillId="0" borderId="4" xfId="0" applyFont="1" applyBorder="1"/>
    <xf numFmtId="0" fontId="4" fillId="0" borderId="0" xfId="0" applyFont="1" applyBorder="1"/>
    <xf numFmtId="44" fontId="2" fillId="0" borderId="10" xfId="2" applyFont="1" applyFill="1" applyBorder="1"/>
    <xf numFmtId="49" fontId="2" fillId="0" borderId="4" xfId="0" applyNumberFormat="1" applyFont="1" applyBorder="1" applyAlignment="1">
      <alignment horizontal="left"/>
    </xf>
    <xf numFmtId="0" fontId="2" fillId="0" borderId="6" xfId="0" applyFont="1" applyBorder="1" applyAlignment="1">
      <alignment vertical="top" wrapText="1"/>
    </xf>
    <xf numFmtId="0" fontId="0" fillId="0" borderId="6" xfId="0" applyBorder="1" applyAlignment="1">
      <alignment vertical="top" wrapText="1"/>
    </xf>
    <xf numFmtId="0" fontId="14" fillId="0" borderId="0" xfId="0" applyFont="1" applyBorder="1" applyAlignment="1"/>
    <xf numFmtId="0" fontId="4" fillId="0" borderId="4" xfId="0" applyFont="1" applyBorder="1" applyAlignment="1"/>
    <xf numFmtId="0" fontId="1" fillId="0" borderId="0" xfId="0" applyFont="1" applyAlignment="1">
      <alignment vertical="top"/>
    </xf>
    <xf numFmtId="0" fontId="11" fillId="0" borderId="4" xfId="0" applyFont="1" applyBorder="1"/>
    <xf numFmtId="0" fontId="10" fillId="0" borderId="4" xfId="0" applyFont="1" applyBorder="1" applyAlignment="1">
      <alignment horizontal="left"/>
    </xf>
    <xf numFmtId="0" fontId="11" fillId="0" borderId="4" xfId="0" applyFont="1" applyBorder="1" applyAlignment="1">
      <alignment horizontal="left"/>
    </xf>
    <xf numFmtId="0" fontId="4" fillId="0" borderId="0" xfId="0" applyFont="1" applyBorder="1" applyAlignment="1"/>
    <xf numFmtId="166" fontId="2" fillId="0" borderId="0" xfId="0" applyNumberFormat="1" applyFont="1" applyBorder="1" applyAlignment="1">
      <alignment horizontal="center"/>
    </xf>
    <xf numFmtId="0" fontId="2" fillId="0" borderId="9" xfId="0" applyFont="1" applyBorder="1" applyAlignment="1">
      <alignment horizontal="right"/>
    </xf>
    <xf numFmtId="5" fontId="2" fillId="0" borderId="3" xfId="0" applyNumberFormat="1" applyFont="1" applyFill="1" applyBorder="1" applyAlignment="1">
      <alignment horizontal="center"/>
    </xf>
    <xf numFmtId="165" fontId="4" fillId="0" borderId="7" xfId="0" applyNumberFormat="1" applyFont="1" applyFill="1" applyBorder="1" applyAlignment="1"/>
    <xf numFmtId="0" fontId="1" fillId="0" borderId="6" xfId="0" applyFont="1" applyBorder="1" applyAlignment="1">
      <alignment vertical="top"/>
    </xf>
    <xf numFmtId="0" fontId="1" fillId="0" borderId="4" xfId="0" applyFont="1" applyBorder="1" applyAlignment="1">
      <alignment vertical="top"/>
    </xf>
    <xf numFmtId="0" fontId="2" fillId="0" borderId="4" xfId="0" applyFont="1" applyBorder="1" applyAlignment="1">
      <alignment vertical="top"/>
    </xf>
    <xf numFmtId="0" fontId="4" fillId="0" borderId="2" xfId="0" applyFont="1" applyBorder="1"/>
    <xf numFmtId="44" fontId="2" fillId="0" borderId="2" xfId="0" applyNumberFormat="1" applyFont="1" applyFill="1" applyBorder="1" applyAlignment="1"/>
    <xf numFmtId="44" fontId="4" fillId="0" borderId="2" xfId="0" applyNumberFormat="1" applyFont="1" applyFill="1" applyBorder="1" applyAlignment="1"/>
    <xf numFmtId="165" fontId="4" fillId="0" borderId="2" xfId="0" applyNumberFormat="1" applyFont="1" applyFill="1" applyBorder="1" applyAlignment="1"/>
    <xf numFmtId="165" fontId="4" fillId="0" borderId="3" xfId="0" applyNumberFormat="1" applyFont="1" applyFill="1" applyBorder="1" applyAlignment="1"/>
    <xf numFmtId="44" fontId="2" fillId="0" borderId="24" xfId="0" applyNumberFormat="1" applyFont="1" applyFill="1" applyBorder="1"/>
    <xf numFmtId="165" fontId="4" fillId="0" borderId="11" xfId="0" applyNumberFormat="1" applyFont="1" applyFill="1" applyBorder="1" applyAlignment="1"/>
    <xf numFmtId="0" fontId="11" fillId="0" borderId="11" xfId="0" applyFont="1" applyFill="1" applyBorder="1" applyAlignment="1">
      <alignment horizontal="center"/>
    </xf>
    <xf numFmtId="0" fontId="2" fillId="4" borderId="0" xfId="0" applyFont="1" applyFill="1" applyBorder="1"/>
    <xf numFmtId="0" fontId="2" fillId="4" borderId="7" xfId="0" applyFont="1" applyFill="1" applyBorder="1"/>
    <xf numFmtId="0" fontId="2" fillId="0" borderId="4" xfId="0" applyFont="1" applyFill="1" applyBorder="1" applyAlignment="1"/>
    <xf numFmtId="0" fontId="0" fillId="0" borderId="0" xfId="0" applyBorder="1" applyAlignment="1">
      <alignment vertical="top" wrapText="1"/>
    </xf>
    <xf numFmtId="0" fontId="4" fillId="0" borderId="8" xfId="0" applyFont="1" applyFill="1" applyBorder="1"/>
    <xf numFmtId="0" fontId="2" fillId="4" borderId="0" xfId="0" applyFont="1" applyFill="1"/>
    <xf numFmtId="0" fontId="2" fillId="4" borderId="6" xfId="0" applyFont="1" applyFill="1" applyBorder="1"/>
    <xf numFmtId="0" fontId="10" fillId="0" borderId="0" xfId="0" applyFont="1" applyFill="1" applyBorder="1" applyAlignment="1">
      <alignment horizontal="left"/>
    </xf>
    <xf numFmtId="0" fontId="2" fillId="0" borderId="0" xfId="0" applyFont="1" applyBorder="1" applyAlignment="1">
      <alignment vertical="center"/>
    </xf>
    <xf numFmtId="0" fontId="0" fillId="0" borderId="0" xfId="0" applyAlignment="1">
      <alignment vertical="center"/>
    </xf>
    <xf numFmtId="0" fontId="0" fillId="0" borderId="6" xfId="0" applyBorder="1" applyAlignment="1">
      <alignment vertical="center"/>
    </xf>
    <xf numFmtId="0" fontId="2" fillId="0" borderId="0" xfId="0" applyFont="1" applyBorder="1" applyAlignment="1">
      <alignment horizontal="center"/>
    </xf>
    <xf numFmtId="0" fontId="2" fillId="0" borderId="5" xfId="0" applyFont="1" applyBorder="1" applyAlignment="1">
      <alignment horizontal="center"/>
    </xf>
    <xf numFmtId="0" fontId="10" fillId="0" borderId="0" xfId="0" applyFont="1" applyBorder="1" applyAlignment="1">
      <alignment horizontal="center"/>
    </xf>
    <xf numFmtId="0" fontId="2" fillId="0" borderId="11" xfId="0" applyFont="1" applyBorder="1" applyAlignment="1">
      <alignment horizontal="center"/>
    </xf>
    <xf numFmtId="0" fontId="2" fillId="0" borderId="0" xfId="0" applyFont="1" applyBorder="1"/>
    <xf numFmtId="0" fontId="2" fillId="0" borderId="6" xfId="0" applyFont="1" applyBorder="1"/>
    <xf numFmtId="0" fontId="2" fillId="0" borderId="0" xfId="0" applyFont="1" applyFill="1" applyBorder="1"/>
    <xf numFmtId="0" fontId="2" fillId="0" borderId="4" xfId="0" applyFont="1" applyBorder="1"/>
    <xf numFmtId="0" fontId="2" fillId="0" borderId="7" xfId="0" applyFont="1" applyBorder="1" applyAlignment="1">
      <alignment horizontal="center"/>
    </xf>
    <xf numFmtId="0" fontId="2" fillId="0" borderId="0" xfId="0" applyFont="1" applyFill="1" applyBorder="1" applyAlignment="1">
      <alignment horizontal="right"/>
    </xf>
    <xf numFmtId="8" fontId="2" fillId="0" borderId="0" xfId="0" applyNumberFormat="1" applyFont="1" applyBorder="1" applyAlignment="1">
      <alignment horizontal="right"/>
    </xf>
    <xf numFmtId="43" fontId="2" fillId="0" borderId="11" xfId="0" applyNumberFormat="1" applyFont="1" applyBorder="1" applyAlignment="1">
      <alignment horizontal="right"/>
    </xf>
    <xf numFmtId="39" fontId="2" fillId="0" borderId="11" xfId="0" applyNumberFormat="1" applyFont="1" applyBorder="1" applyAlignment="1">
      <alignment horizontal="right"/>
    </xf>
    <xf numFmtId="44" fontId="2" fillId="0" borderId="0" xfId="2" applyFont="1" applyBorder="1" applyAlignment="1">
      <alignment horizontal="center"/>
    </xf>
    <xf numFmtId="44" fontId="2" fillId="0" borderId="9" xfId="0" applyNumberFormat="1" applyFont="1" applyFill="1" applyBorder="1" applyAlignment="1">
      <alignment horizontal="right"/>
    </xf>
    <xf numFmtId="0" fontId="2" fillId="0" borderId="0" xfId="0" applyFont="1" applyBorder="1" applyAlignment="1">
      <alignment horizontal="center"/>
    </xf>
    <xf numFmtId="0" fontId="2" fillId="0" borderId="6" xfId="0" applyFont="1" applyBorder="1" applyAlignment="1">
      <alignment horizontal="center"/>
    </xf>
    <xf numFmtId="0" fontId="2" fillId="0" borderId="0" xfId="0" applyFont="1" applyBorder="1"/>
    <xf numFmtId="0" fontId="2" fillId="0" borderId="0" xfId="0" applyFont="1" applyFill="1" applyBorder="1"/>
    <xf numFmtId="0" fontId="0" fillId="0" borderId="0" xfId="0" applyAlignment="1">
      <alignment horizontal="justify" vertical="top" wrapText="1"/>
    </xf>
    <xf numFmtId="0" fontId="0" fillId="0" borderId="6" xfId="0" applyBorder="1" applyAlignment="1">
      <alignment horizontal="justify" vertical="top" wrapText="1"/>
    </xf>
    <xf numFmtId="0" fontId="2" fillId="0" borderId="4" xfId="0" applyFont="1" applyBorder="1"/>
    <xf numFmtId="0" fontId="4" fillId="0" borderId="4" xfId="0" applyFont="1" applyBorder="1"/>
    <xf numFmtId="0" fontId="2" fillId="0" borderId="0" xfId="0" applyFont="1" applyFill="1" applyBorder="1" applyAlignment="1">
      <alignment horizontal="center"/>
    </xf>
    <xf numFmtId="0" fontId="2" fillId="0" borderId="4" xfId="0" applyFont="1" applyFill="1" applyBorder="1" applyAlignment="1">
      <alignment wrapText="1"/>
    </xf>
    <xf numFmtId="0" fontId="2" fillId="0" borderId="4" xfId="1" applyFont="1" applyBorder="1" applyAlignment="1">
      <alignment vertical="top"/>
    </xf>
    <xf numFmtId="0" fontId="2" fillId="0" borderId="0" xfId="1" applyFont="1" applyBorder="1" applyAlignment="1">
      <alignment vertical="top"/>
    </xf>
    <xf numFmtId="0" fontId="2" fillId="0" borderId="6" xfId="1" applyFont="1" applyBorder="1" applyAlignment="1">
      <alignment vertical="top"/>
    </xf>
    <xf numFmtId="0" fontId="2" fillId="0" borderId="4" xfId="1" applyFont="1" applyBorder="1" applyAlignment="1">
      <alignment horizontal="left" vertical="top"/>
    </xf>
    <xf numFmtId="0" fontId="2" fillId="0" borderId="0" xfId="1" applyFont="1" applyFill="1" applyBorder="1" applyAlignment="1">
      <alignment vertical="top"/>
    </xf>
    <xf numFmtId="0" fontId="4" fillId="0" borderId="4" xfId="1" applyFont="1" applyBorder="1" applyAlignment="1">
      <alignment vertical="top"/>
    </xf>
    <xf numFmtId="0" fontId="2" fillId="0" borderId="0" xfId="1" applyFont="1" applyFill="1" applyBorder="1" applyAlignment="1">
      <alignment horizontal="center" vertical="top"/>
    </xf>
    <xf numFmtId="0" fontId="2" fillId="0" borderId="0" xfId="1" applyFont="1" applyBorder="1" applyAlignment="1">
      <alignment horizontal="center" vertical="top"/>
    </xf>
    <xf numFmtId="0" fontId="17" fillId="0" borderId="4" xfId="1" applyFont="1" applyBorder="1" applyAlignment="1">
      <alignment vertical="top"/>
    </xf>
    <xf numFmtId="0" fontId="2" fillId="0" borderId="0" xfId="0" applyFont="1" applyFill="1" applyBorder="1" applyAlignment="1">
      <alignment vertical="top" wrapText="1"/>
    </xf>
    <xf numFmtId="0" fontId="2" fillId="0" borderId="6" xfId="0" applyFont="1" applyFill="1" applyBorder="1" applyAlignment="1">
      <alignment vertical="top" wrapText="1"/>
    </xf>
    <xf numFmtId="0" fontId="4" fillId="0" borderId="8" xfId="0" applyFont="1" applyFill="1" applyBorder="1" applyAlignment="1">
      <alignment horizontal="left"/>
    </xf>
    <xf numFmtId="0" fontId="2" fillId="0" borderId="5" xfId="0" applyFont="1" applyBorder="1" applyAlignment="1">
      <alignment horizontal="center"/>
    </xf>
    <xf numFmtId="0" fontId="2" fillId="0" borderId="0" xfId="0" applyFont="1" applyBorder="1"/>
    <xf numFmtId="0" fontId="2" fillId="0" borderId="6" xfId="0" applyFont="1" applyBorder="1"/>
    <xf numFmtId="0" fontId="2" fillId="0" borderId="4" xfId="0" applyFont="1" applyBorder="1"/>
    <xf numFmtId="0" fontId="2" fillId="0" borderId="11" xfId="0" applyFont="1" applyBorder="1" applyAlignment="1">
      <alignment horizontal="center"/>
    </xf>
    <xf numFmtId="0" fontId="2" fillId="0" borderId="0" xfId="0" applyFont="1" applyFill="1" applyBorder="1"/>
    <xf numFmtId="0" fontId="25" fillId="0" borderId="8" xfId="3" applyBorder="1" applyAlignment="1">
      <alignment horizontal="left"/>
    </xf>
    <xf numFmtId="0" fontId="25" fillId="0" borderId="5" xfId="3" applyBorder="1"/>
    <xf numFmtId="43" fontId="2" fillId="0" borderId="11" xfId="0" applyNumberFormat="1" applyFont="1" applyBorder="1" applyAlignment="1">
      <alignment horizontal="center"/>
    </xf>
    <xf numFmtId="0" fontId="2" fillId="0" borderId="11" xfId="0" applyFont="1" applyBorder="1" applyAlignment="1"/>
    <xf numFmtId="0" fontId="2" fillId="0" borderId="0" xfId="0" applyFont="1" applyBorder="1" applyAlignment="1">
      <alignment horizontal="right"/>
    </xf>
    <xf numFmtId="0" fontId="2" fillId="0" borderId="6" xfId="0" applyFont="1" applyBorder="1" applyAlignment="1">
      <alignment horizontal="right"/>
    </xf>
    <xf numFmtId="0" fontId="4" fillId="0" borderId="0" xfId="0" applyFont="1" applyBorder="1" applyAlignment="1">
      <alignment horizontal="center"/>
    </xf>
    <xf numFmtId="0" fontId="2" fillId="0" borderId="0" xfId="0" applyFont="1" applyBorder="1" applyAlignment="1">
      <alignment horizontal="center"/>
    </xf>
    <xf numFmtId="0" fontId="2" fillId="0" borderId="6" xfId="0" applyFont="1" applyBorder="1" applyAlignment="1">
      <alignment horizontal="center"/>
    </xf>
    <xf numFmtId="0" fontId="5" fillId="0" borderId="4" xfId="0" quotePrefix="1"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5" fillId="0" borderId="4" xfId="0" applyFont="1" applyBorder="1" applyAlignment="1">
      <alignment horizontal="center"/>
    </xf>
    <xf numFmtId="0" fontId="5" fillId="0" borderId="0" xfId="0" applyFont="1" applyBorder="1" applyAlignment="1">
      <alignment horizontal="center"/>
    </xf>
    <xf numFmtId="0" fontId="5" fillId="0" borderId="6" xfId="0" applyFont="1" applyBorder="1" applyAlignment="1">
      <alignment horizontal="center"/>
    </xf>
    <xf numFmtId="0" fontId="3" fillId="0" borderId="0" xfId="0" quotePrefix="1" applyFont="1" applyBorder="1" applyAlignment="1">
      <alignment horizontal="center"/>
    </xf>
    <xf numFmtId="0" fontId="2" fillId="0" borderId="5" xfId="0" applyFont="1" applyBorder="1" applyAlignment="1">
      <alignment horizontal="center"/>
    </xf>
    <xf numFmtId="0" fontId="3" fillId="0" borderId="4" xfId="0" applyFont="1" applyBorder="1" applyAlignment="1">
      <alignment horizontal="center"/>
    </xf>
    <xf numFmtId="0" fontId="3" fillId="0" borderId="0" xfId="0" applyFont="1" applyBorder="1" applyAlignment="1">
      <alignment horizontal="center"/>
    </xf>
    <xf numFmtId="0" fontId="3" fillId="0" borderId="6" xfId="0" applyFont="1" applyBorder="1" applyAlignment="1">
      <alignment horizontal="center"/>
    </xf>
    <xf numFmtId="0" fontId="3" fillId="0" borderId="2" xfId="0" applyFont="1" applyBorder="1" applyAlignment="1">
      <alignment horizontal="center"/>
    </xf>
    <xf numFmtId="0" fontId="9" fillId="0" borderId="0" xfId="0" applyFont="1" applyBorder="1" applyAlignment="1">
      <alignment horizontal="center"/>
    </xf>
    <xf numFmtId="0" fontId="9" fillId="0" borderId="6" xfId="0" applyFont="1" applyBorder="1" applyAlignment="1">
      <alignment horizontal="center"/>
    </xf>
    <xf numFmtId="0" fontId="4" fillId="0" borderId="4" xfId="0" applyFont="1" applyBorder="1" applyAlignment="1">
      <alignment horizontal="center"/>
    </xf>
    <xf numFmtId="0" fontId="4" fillId="0" borderId="6" xfId="0" applyFont="1" applyBorder="1" applyAlignment="1">
      <alignment horizontal="center"/>
    </xf>
    <xf numFmtId="0" fontId="4" fillId="0" borderId="4" xfId="0" quotePrefix="1" applyFont="1" applyBorder="1" applyAlignment="1">
      <alignment horizontal="center"/>
    </xf>
    <xf numFmtId="0" fontId="2" fillId="0" borderId="5" xfId="0" applyFont="1" applyFill="1" applyBorder="1" applyAlignment="1">
      <alignment horizontal="center"/>
    </xf>
    <xf numFmtId="164" fontId="2" fillId="0" borderId="0" xfId="0" applyNumberFormat="1" applyFont="1" applyFill="1" applyBorder="1" applyAlignment="1">
      <alignment horizontal="left"/>
    </xf>
    <xf numFmtId="0" fontId="3" fillId="0" borderId="1" xfId="0" applyFont="1" applyBorder="1" applyAlignment="1">
      <alignment horizontal="center"/>
    </xf>
    <xf numFmtId="0" fontId="3" fillId="0" borderId="3" xfId="0" applyFont="1" applyBorder="1" applyAlignment="1">
      <alignment horizontal="center"/>
    </xf>
    <xf numFmtId="0" fontId="9" fillId="0" borderId="4" xfId="1" applyFont="1" applyBorder="1" applyAlignment="1">
      <alignment horizontal="center"/>
    </xf>
    <xf numFmtId="0" fontId="9" fillId="0" borderId="0" xfId="1" applyFont="1" applyBorder="1" applyAlignment="1">
      <alignment horizontal="center"/>
    </xf>
    <xf numFmtId="0" fontId="9" fillId="0" borderId="6" xfId="1" applyFont="1" applyBorder="1" applyAlignment="1">
      <alignment horizontal="center"/>
    </xf>
    <xf numFmtId="0" fontId="2" fillId="0" borderId="0" xfId="1" applyFont="1" applyBorder="1" applyAlignment="1">
      <alignment horizontal="center"/>
    </xf>
    <xf numFmtId="0" fontId="10" fillId="0" borderId="0" xfId="1" applyFont="1" applyBorder="1" applyAlignment="1">
      <alignment horizontal="center"/>
    </xf>
    <xf numFmtId="164" fontId="2" fillId="0" borderId="22" xfId="1" applyNumberFormat="1" applyFont="1" applyBorder="1" applyAlignment="1">
      <alignment horizontal="left"/>
    </xf>
    <xf numFmtId="0" fontId="4" fillId="0" borderId="0" xfId="1" applyFont="1" applyBorder="1" applyAlignment="1">
      <alignment horizontal="center"/>
    </xf>
    <xf numFmtId="0" fontId="11" fillId="0" borderId="4" xfId="0" applyFont="1" applyBorder="1" applyAlignment="1">
      <alignment horizontal="center"/>
    </xf>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164" fontId="2" fillId="0" borderId="5" xfId="0" applyNumberFormat="1" applyFont="1" applyBorder="1" applyAlignment="1">
      <alignment horizontal="left"/>
    </xf>
    <xf numFmtId="0" fontId="10" fillId="0" borderId="0" xfId="0" applyFont="1" applyBorder="1" applyAlignment="1">
      <alignment horizontal="center"/>
    </xf>
    <xf numFmtId="0" fontId="11" fillId="0" borderId="0" xfId="0" applyFont="1" applyBorder="1" applyAlignment="1">
      <alignment horizontal="center"/>
    </xf>
    <xf numFmtId="0" fontId="11" fillId="0" borderId="0" xfId="0" quotePrefix="1" applyFont="1" applyBorder="1" applyAlignment="1">
      <alignment horizontal="center"/>
    </xf>
    <xf numFmtId="0" fontId="2" fillId="0" borderId="12" xfId="0" applyFont="1" applyBorder="1"/>
    <xf numFmtId="0" fontId="2" fillId="0" borderId="8" xfId="0" applyFont="1" applyBorder="1"/>
    <xf numFmtId="0" fontId="2" fillId="0" borderId="9" xfId="0" applyFont="1" applyBorder="1"/>
    <xf numFmtId="10" fontId="2" fillId="0" borderId="12" xfId="0" applyNumberFormat="1" applyFont="1" applyBorder="1" applyAlignment="1">
      <alignment horizontal="center"/>
    </xf>
    <xf numFmtId="10" fontId="2" fillId="0" borderId="9" xfId="0" applyNumberFormat="1" applyFont="1" applyBorder="1" applyAlignment="1">
      <alignment horizontal="center"/>
    </xf>
    <xf numFmtId="10" fontId="4" fillId="0" borderId="12" xfId="0" applyNumberFormat="1" applyFont="1" applyBorder="1" applyAlignment="1">
      <alignment horizontal="center"/>
    </xf>
    <xf numFmtId="10" fontId="4" fillId="0" borderId="9" xfId="0" applyNumberFormat="1" applyFont="1" applyBorder="1" applyAlignment="1">
      <alignment horizontal="center"/>
    </xf>
    <xf numFmtId="0" fontId="2" fillId="0" borderId="11" xfId="0" quotePrefix="1" applyFont="1" applyBorder="1" applyAlignment="1">
      <alignment horizontal="center"/>
    </xf>
    <xf numFmtId="0" fontId="2" fillId="0" borderId="11" xfId="0" applyFont="1" applyBorder="1" applyAlignment="1">
      <alignment horizontal="center"/>
    </xf>
    <xf numFmtId="0" fontId="4" fillId="0" borderId="12" xfId="0" applyFont="1" applyBorder="1" applyAlignment="1">
      <alignment horizontal="center"/>
    </xf>
    <xf numFmtId="0" fontId="4" fillId="0" borderId="9" xfId="0" applyFont="1" applyBorder="1" applyAlignment="1">
      <alignment horizontal="center"/>
    </xf>
    <xf numFmtId="0" fontId="2" fillId="0" borderId="12" xfId="0" applyFont="1" applyBorder="1" applyAlignment="1">
      <alignment horizontal="center"/>
    </xf>
    <xf numFmtId="0" fontId="2" fillId="0" borderId="9" xfId="0" applyFont="1" applyBorder="1" applyAlignment="1">
      <alignment horizontal="center"/>
    </xf>
    <xf numFmtId="0" fontId="2" fillId="0" borderId="4" xfId="0" applyFont="1" applyBorder="1" applyAlignment="1">
      <alignment horizontal="justify" wrapText="1"/>
    </xf>
    <xf numFmtId="0" fontId="2" fillId="0" borderId="0" xfId="0" applyFont="1" applyBorder="1" applyAlignment="1">
      <alignment horizontal="justify" wrapText="1"/>
    </xf>
    <xf numFmtId="0" fontId="2" fillId="0" borderId="6" xfId="0" applyFont="1" applyBorder="1" applyAlignment="1">
      <alignment horizontal="justify" wrapText="1"/>
    </xf>
    <xf numFmtId="0" fontId="2" fillId="0" borderId="4" xfId="0" quotePrefix="1" applyFont="1" applyBorder="1" applyAlignment="1">
      <alignment horizontal="justify" wrapText="1"/>
    </xf>
    <xf numFmtId="0" fontId="2" fillId="0" borderId="0" xfId="0" applyFont="1" applyAlignment="1">
      <alignment horizontal="justify" wrapText="1"/>
    </xf>
    <xf numFmtId="0" fontId="2" fillId="0" borderId="4" xfId="0" applyFont="1" applyBorder="1" applyAlignment="1">
      <alignment wrapText="1"/>
    </xf>
    <xf numFmtId="0" fontId="2" fillId="0" borderId="0" xfId="0" applyFont="1" applyBorder="1" applyAlignment="1">
      <alignment wrapText="1"/>
    </xf>
    <xf numFmtId="0" fontId="2" fillId="0" borderId="6" xfId="0" applyFont="1" applyBorder="1" applyAlignment="1">
      <alignment wrapText="1"/>
    </xf>
    <xf numFmtId="0" fontId="4" fillId="0" borderId="4" xfId="0" applyFont="1" applyBorder="1" applyAlignment="1">
      <alignment horizontal="justify" wrapText="1"/>
    </xf>
    <xf numFmtId="0" fontId="0" fillId="0" borderId="0" xfId="0" applyAlignment="1">
      <alignment horizontal="justify" wrapText="1"/>
    </xf>
    <xf numFmtId="0" fontId="0" fillId="0" borderId="6" xfId="0" applyBorder="1" applyAlignment="1">
      <alignment horizontal="justify" wrapText="1"/>
    </xf>
    <xf numFmtId="0" fontId="2" fillId="0" borderId="0" xfId="0" applyFont="1" applyBorder="1" applyAlignment="1">
      <alignment horizontal="left" vertical="top" wrapText="1"/>
    </xf>
    <xf numFmtId="0" fontId="4" fillId="0" borderId="4" xfId="0" quotePrefix="1" applyFont="1" applyBorder="1" applyAlignment="1">
      <alignment horizontal="justify" wrapText="1"/>
    </xf>
    <xf numFmtId="0" fontId="2" fillId="0" borderId="0" xfId="0" applyFont="1" applyAlignment="1">
      <alignment horizontal="justify"/>
    </xf>
    <xf numFmtId="0" fontId="2" fillId="0" borderId="6" xfId="0" applyFont="1" applyBorder="1" applyAlignment="1">
      <alignment horizontal="justify"/>
    </xf>
    <xf numFmtId="0" fontId="4" fillId="3" borderId="12" xfId="0" applyFont="1" applyFill="1" applyBorder="1" applyAlignment="1">
      <alignment horizontal="center"/>
    </xf>
    <xf numFmtId="0" fontId="4" fillId="3" borderId="9" xfId="0" applyFont="1" applyFill="1" applyBorder="1" applyAlignment="1">
      <alignment horizontal="center"/>
    </xf>
    <xf numFmtId="0" fontId="4" fillId="3" borderId="8" xfId="0" applyFont="1" applyFill="1" applyBorder="1" applyAlignment="1">
      <alignment horizontal="center"/>
    </xf>
    <xf numFmtId="0" fontId="4" fillId="3" borderId="9" xfId="0" applyFont="1" applyFill="1" applyBorder="1" applyAlignment="1"/>
    <xf numFmtId="0" fontId="2" fillId="0" borderId="4" xfId="0" applyFont="1" applyBorder="1" applyAlignment="1">
      <alignment horizontal="center"/>
    </xf>
    <xf numFmtId="0" fontId="2" fillId="0" borderId="0" xfId="0" applyFont="1" applyBorder="1"/>
    <xf numFmtId="0" fontId="2" fillId="0" borderId="6" xfId="0" applyFont="1" applyBorder="1"/>
    <xf numFmtId="0" fontId="3" fillId="0" borderId="1" xfId="0" quotePrefix="1" applyFont="1" applyFill="1" applyBorder="1" applyAlignment="1">
      <alignment horizontal="left"/>
    </xf>
    <xf numFmtId="0" fontId="3" fillId="0" borderId="3" xfId="0" applyFont="1" applyFill="1" applyBorder="1" applyAlignment="1">
      <alignment horizontal="left"/>
    </xf>
    <xf numFmtId="0" fontId="2" fillId="0" borderId="1" xfId="0" applyFont="1" applyBorder="1" applyAlignment="1">
      <alignment horizontal="left"/>
    </xf>
    <xf numFmtId="0" fontId="2" fillId="0" borderId="2" xfId="0" applyFont="1" applyBorder="1" applyAlignment="1">
      <alignment horizontal="left"/>
    </xf>
    <xf numFmtId="0" fontId="2" fillId="0" borderId="3" xfId="0" applyFont="1" applyBorder="1" applyAlignment="1">
      <alignment horizontal="left"/>
    </xf>
    <xf numFmtId="0" fontId="2" fillId="0" borderId="0" xfId="0" quotePrefix="1" applyFont="1" applyBorder="1" applyAlignment="1">
      <alignment horizontal="justify" vertical="top" wrapText="1"/>
    </xf>
    <xf numFmtId="0" fontId="2" fillId="0" borderId="6" xfId="0" quotePrefix="1" applyFont="1" applyBorder="1" applyAlignment="1">
      <alignment horizontal="justify" vertical="top" wrapText="1"/>
    </xf>
    <xf numFmtId="0" fontId="2" fillId="0" borderId="0" xfId="0" applyFont="1" applyFill="1" applyBorder="1"/>
    <xf numFmtId="0" fontId="2" fillId="0" borderId="6" xfId="0" applyFont="1" applyFill="1" applyBorder="1"/>
    <xf numFmtId="0" fontId="4" fillId="0" borderId="0" xfId="0" applyFont="1" applyBorder="1" applyAlignment="1">
      <alignment horizontal="justify" wrapText="1"/>
    </xf>
    <xf numFmtId="0" fontId="4" fillId="0" borderId="6" xfId="0" applyFont="1" applyBorder="1" applyAlignment="1">
      <alignment horizontal="justify" wrapText="1"/>
    </xf>
    <xf numFmtId="0" fontId="6" fillId="0" borderId="10" xfId="0" applyFont="1" applyBorder="1" applyAlignment="1">
      <alignment wrapText="1"/>
    </xf>
    <xf numFmtId="0" fontId="6" fillId="0" borderId="5" xfId="0" applyFont="1" applyBorder="1" applyAlignment="1">
      <alignment wrapText="1"/>
    </xf>
    <xf numFmtId="0" fontId="6" fillId="0" borderId="7" xfId="0" applyFont="1" applyBorder="1" applyAlignment="1">
      <alignment wrapText="1"/>
    </xf>
    <xf numFmtId="0" fontId="2" fillId="0" borderId="0" xfId="0" applyFont="1" applyBorder="1" applyAlignment="1">
      <alignment horizontal="justify" vertical="top" wrapText="1"/>
    </xf>
    <xf numFmtId="0" fontId="11" fillId="0" borderId="1" xfId="0" quotePrefix="1"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4" fillId="0" borderId="0" xfId="0" applyFont="1" applyBorder="1" applyAlignment="1">
      <alignment horizontal="justify" vertical="center" wrapText="1"/>
    </xf>
    <xf numFmtId="0" fontId="4" fillId="0" borderId="6" xfId="0" applyFont="1" applyBorder="1" applyAlignment="1">
      <alignment horizontal="justify" vertical="center" wrapText="1"/>
    </xf>
    <xf numFmtId="0" fontId="0" fillId="0" borderId="0" xfId="0" applyAlignment="1">
      <alignment horizontal="justify" vertical="center" wrapText="1"/>
    </xf>
    <xf numFmtId="0" fontId="0" fillId="0" borderId="6" xfId="0" applyBorder="1" applyAlignment="1">
      <alignment horizontal="justify" vertical="center" wrapText="1"/>
    </xf>
    <xf numFmtId="0" fontId="4" fillId="0" borderId="0" xfId="0" applyFont="1" applyBorder="1" applyAlignment="1">
      <alignment horizontal="justify" vertical="top" wrapText="1"/>
    </xf>
    <xf numFmtId="0" fontId="4" fillId="0" borderId="6" xfId="0" applyFont="1" applyBorder="1" applyAlignment="1">
      <alignment horizontal="justify" vertical="top" wrapText="1"/>
    </xf>
    <xf numFmtId="0" fontId="0" fillId="0" borderId="0" xfId="0" applyAlignment="1">
      <alignment horizontal="justify" vertical="top" wrapText="1"/>
    </xf>
    <xf numFmtId="0" fontId="0" fillId="0" borderId="6" xfId="0" applyBorder="1" applyAlignment="1">
      <alignment horizontal="justify" vertical="top" wrapText="1"/>
    </xf>
    <xf numFmtId="0" fontId="2" fillId="0" borderId="0" xfId="0" applyFont="1" applyFill="1" applyBorder="1" applyAlignment="1">
      <alignment horizontal="justify" vertical="center" wrapText="1"/>
    </xf>
    <xf numFmtId="0" fontId="2" fillId="0" borderId="0" xfId="0" applyFont="1" applyFill="1" applyBorder="1" applyAlignment="1">
      <alignment horizontal="justify" vertical="top" wrapText="1"/>
    </xf>
    <xf numFmtId="0" fontId="20" fillId="0" borderId="0" xfId="1" applyFont="1" applyBorder="1" applyAlignment="1">
      <alignment horizontal="left" vertical="top" wrapText="1"/>
    </xf>
    <xf numFmtId="0" fontId="20" fillId="0" borderId="6" xfId="1" applyFont="1" applyBorder="1" applyAlignment="1">
      <alignment horizontal="left" vertical="top" wrapText="1"/>
    </xf>
    <xf numFmtId="0" fontId="9" fillId="0" borderId="1" xfId="1" applyFont="1" applyBorder="1" applyAlignment="1">
      <alignment horizontal="center"/>
    </xf>
    <xf numFmtId="0" fontId="9" fillId="0" borderId="2" xfId="1" applyFont="1" applyBorder="1" applyAlignment="1">
      <alignment horizontal="center"/>
    </xf>
    <xf numFmtId="0" fontId="9" fillId="0" borderId="3" xfId="1" applyFont="1" applyBorder="1" applyAlignment="1">
      <alignment horizontal="center"/>
    </xf>
    <xf numFmtId="0" fontId="4" fillId="0" borderId="4" xfId="1" applyFont="1" applyBorder="1" applyAlignment="1">
      <alignment horizontal="left" vertical="top" wrapText="1"/>
    </xf>
    <xf numFmtId="0" fontId="4" fillId="0" borderId="0" xfId="1" applyFont="1" applyBorder="1" applyAlignment="1">
      <alignment horizontal="left" vertical="top" wrapText="1"/>
    </xf>
    <xf numFmtId="0" fontId="4" fillId="0" borderId="6" xfId="1" applyFont="1" applyBorder="1" applyAlignment="1">
      <alignment horizontal="left" vertical="top" wrapText="1"/>
    </xf>
    <xf numFmtId="0" fontId="24" fillId="0" borderId="0" xfId="1" applyFont="1" applyBorder="1" applyAlignment="1">
      <alignment horizontal="left" vertical="top" wrapText="1"/>
    </xf>
    <xf numFmtId="0" fontId="24" fillId="0" borderId="6" xfId="1" applyFont="1" applyBorder="1" applyAlignment="1">
      <alignment horizontal="left" vertical="top" wrapText="1"/>
    </xf>
    <xf numFmtId="0" fontId="2" fillId="0" borderId="0" xfId="1" applyFont="1" applyBorder="1" applyAlignment="1">
      <alignment horizontal="left" vertical="top" wrapText="1"/>
    </xf>
    <xf numFmtId="0" fontId="2" fillId="0" borderId="6" xfId="1" applyFont="1" applyBorder="1" applyAlignment="1">
      <alignment horizontal="left" vertical="top" wrapText="1"/>
    </xf>
    <xf numFmtId="0" fontId="11" fillId="0" borderId="0" xfId="1" applyFont="1" applyBorder="1" applyAlignment="1">
      <alignment horizontal="center"/>
    </xf>
    <xf numFmtId="0" fontId="11" fillId="0" borderId="6" xfId="0" applyFont="1" applyBorder="1" applyAlignment="1">
      <alignment horizontal="center"/>
    </xf>
    <xf numFmtId="0" fontId="2" fillId="0" borderId="6" xfId="0" applyFont="1" applyFill="1" applyBorder="1" applyAlignment="1">
      <alignment horizontal="justify" vertical="top" wrapText="1"/>
    </xf>
    <xf numFmtId="0" fontId="2" fillId="0" borderId="0" xfId="0" applyFont="1" applyAlignment="1">
      <alignment horizontal="left" vertical="top" wrapText="1"/>
    </xf>
    <xf numFmtId="0" fontId="2" fillId="0" borderId="4" xfId="0" quotePrefix="1" applyFont="1" applyFill="1" applyBorder="1" applyAlignment="1">
      <alignment horizontal="left" vertical="top" wrapText="1"/>
    </xf>
    <xf numFmtId="0" fontId="2" fillId="0" borderId="0" xfId="0" quotePrefix="1" applyFont="1" applyFill="1" applyBorder="1" applyAlignment="1">
      <alignment horizontal="left" vertical="top" wrapText="1"/>
    </xf>
    <xf numFmtId="0" fontId="2" fillId="0" borderId="6" xfId="0" quotePrefix="1" applyFont="1" applyFill="1" applyBorder="1" applyAlignment="1">
      <alignment horizontal="left" vertical="top" wrapText="1"/>
    </xf>
    <xf numFmtId="0" fontId="2" fillId="0" borderId="4" xfId="0" applyFont="1" applyBorder="1" applyAlignment="1">
      <alignment horizontal="left" vertical="top" wrapText="1"/>
    </xf>
    <xf numFmtId="0" fontId="2" fillId="0" borderId="6" xfId="0" applyFont="1" applyBorder="1" applyAlignment="1">
      <alignment horizontal="left" vertical="top" wrapText="1"/>
    </xf>
    <xf numFmtId="0" fontId="11" fillId="0" borderId="4" xfId="0" quotePrefix="1" applyFont="1" applyFill="1" applyBorder="1" applyAlignment="1">
      <alignment horizontal="center"/>
    </xf>
    <xf numFmtId="0" fontId="11" fillId="0" borderId="0" xfId="0" quotePrefix="1" applyFont="1" applyFill="1" applyBorder="1" applyAlignment="1">
      <alignment horizontal="center"/>
    </xf>
    <xf numFmtId="0" fontId="11" fillId="0" borderId="6" xfId="0" quotePrefix="1" applyFont="1" applyFill="1" applyBorder="1" applyAlignment="1">
      <alignment horizontal="center"/>
    </xf>
    <xf numFmtId="0" fontId="2" fillId="0" borderId="4" xfId="0" quotePrefix="1" applyFont="1" applyBorder="1" applyAlignment="1">
      <alignment horizontal="justify" vertical="center" wrapText="1"/>
    </xf>
    <xf numFmtId="0" fontId="0" fillId="0" borderId="4" xfId="0" applyBorder="1" applyAlignment="1">
      <alignment horizontal="justify" vertical="center" wrapText="1"/>
    </xf>
    <xf numFmtId="0" fontId="2" fillId="0" borderId="4" xfId="0" applyFont="1" applyBorder="1" applyAlignment="1">
      <alignment horizontal="justify" vertical="top" wrapText="1"/>
    </xf>
    <xf numFmtId="0" fontId="2" fillId="0" borderId="6" xfId="0" applyFont="1" applyBorder="1" applyAlignment="1">
      <alignment horizontal="justify" vertical="top" wrapText="1"/>
    </xf>
    <xf numFmtId="164" fontId="9" fillId="0" borderId="2" xfId="0" applyNumberFormat="1" applyFont="1" applyBorder="1" applyAlignment="1">
      <alignment horizontal="left"/>
    </xf>
    <xf numFmtId="0" fontId="11" fillId="0" borderId="0" xfId="0" applyFont="1" applyBorder="1" applyAlignment="1">
      <alignment horizontal="right"/>
    </xf>
    <xf numFmtId="0" fontId="11" fillId="0" borderId="0" xfId="0" quotePrefix="1" applyFont="1" applyBorder="1" applyAlignment="1">
      <alignment horizontal="left"/>
    </xf>
    <xf numFmtId="0" fontId="0" fillId="0" borderId="4" xfId="0" applyBorder="1" applyAlignment="1">
      <alignment horizontal="justify" vertical="top" wrapText="1"/>
    </xf>
    <xf numFmtId="0" fontId="2" fillId="0" borderId="4" xfId="0" applyFont="1" applyBorder="1" applyAlignment="1">
      <alignment horizontal="justify" vertical="center" wrapText="1"/>
    </xf>
    <xf numFmtId="0" fontId="2" fillId="0" borderId="0" xfId="0" applyFont="1" applyBorder="1" applyAlignment="1">
      <alignment vertical="top"/>
    </xf>
    <xf numFmtId="0" fontId="2" fillId="0" borderId="0" xfId="0" applyFont="1" applyAlignment="1">
      <alignment vertical="top"/>
    </xf>
    <xf numFmtId="0" fontId="4" fillId="0" borderId="8" xfId="0" applyFont="1" applyBorder="1" applyAlignment="1">
      <alignment horizontal="center"/>
    </xf>
    <xf numFmtId="0" fontId="4" fillId="0" borderId="1" xfId="0" applyFont="1" applyBorder="1" applyAlignment="1">
      <alignment horizontal="center"/>
    </xf>
    <xf numFmtId="0" fontId="4" fillId="0" borderId="3" xfId="0" applyFont="1" applyBorder="1" applyAlignment="1">
      <alignment horizontal="center"/>
    </xf>
    <xf numFmtId="0" fontId="4" fillId="0" borderId="12" xfId="0" applyFont="1" applyFill="1" applyBorder="1" applyAlignment="1">
      <alignment horizontal="center"/>
    </xf>
    <xf numFmtId="0" fontId="4" fillId="0" borderId="8" xfId="0" applyFont="1" applyFill="1" applyBorder="1" applyAlignment="1">
      <alignment horizontal="center"/>
    </xf>
    <xf numFmtId="0" fontId="4" fillId="0" borderId="9" xfId="0" applyFont="1" applyFill="1" applyBorder="1" applyAlignment="1">
      <alignment horizontal="center"/>
    </xf>
    <xf numFmtId="0" fontId="4" fillId="0" borderId="1" xfId="0" applyFont="1" applyFill="1" applyBorder="1" applyAlignment="1">
      <alignment horizontal="center"/>
    </xf>
    <xf numFmtId="0" fontId="4" fillId="0" borderId="3" xfId="0" applyFont="1" applyFill="1" applyBorder="1" applyAlignment="1">
      <alignment horizontal="center"/>
    </xf>
    <xf numFmtId="0" fontId="4" fillId="0" borderId="10" xfId="0" applyFont="1" applyFill="1" applyBorder="1" applyAlignment="1">
      <alignment horizontal="center"/>
    </xf>
    <xf numFmtId="0" fontId="4" fillId="0" borderId="5" xfId="0" applyFont="1" applyFill="1" applyBorder="1" applyAlignment="1">
      <alignment horizontal="center"/>
    </xf>
    <xf numFmtId="0" fontId="4" fillId="0" borderId="7" xfId="0" applyFont="1" applyFill="1" applyBorder="1" applyAlignment="1">
      <alignment horizontal="center"/>
    </xf>
    <xf numFmtId="0" fontId="2" fillId="0" borderId="1" xfId="0" applyFont="1" applyFill="1" applyBorder="1" applyAlignment="1">
      <alignment horizontal="justify" vertical="top" wrapText="1"/>
    </xf>
    <xf numFmtId="0" fontId="0" fillId="0" borderId="2" xfId="0" applyBorder="1" applyAlignment="1">
      <alignment horizontal="justify" vertical="top" wrapText="1"/>
    </xf>
    <xf numFmtId="0" fontId="0" fillId="0" borderId="3" xfId="0" applyBorder="1" applyAlignment="1">
      <alignment horizontal="justify" vertical="top" wrapText="1"/>
    </xf>
    <xf numFmtId="0" fontId="0" fillId="0" borderId="10" xfId="0" applyBorder="1" applyAlignment="1">
      <alignment horizontal="justify" vertical="top" wrapText="1"/>
    </xf>
    <xf numFmtId="0" fontId="0" fillId="0" borderId="5" xfId="0" applyBorder="1" applyAlignment="1">
      <alignment horizontal="justify" vertical="top" wrapText="1"/>
    </xf>
    <xf numFmtId="0" fontId="0" fillId="0" borderId="7" xfId="0" applyBorder="1" applyAlignment="1">
      <alignment horizontal="justify" vertical="top" wrapText="1"/>
    </xf>
    <xf numFmtId="0" fontId="4" fillId="0" borderId="10" xfId="0" quotePrefix="1" applyFont="1" applyFill="1" applyBorder="1" applyAlignment="1">
      <alignment horizontal="center"/>
    </xf>
    <xf numFmtId="0" fontId="4" fillId="0" borderId="5" xfId="0" quotePrefix="1" applyFont="1" applyFill="1" applyBorder="1" applyAlignment="1">
      <alignment horizontal="center"/>
    </xf>
    <xf numFmtId="0" fontId="4" fillId="0" borderId="7" xfId="0" quotePrefix="1" applyFont="1" applyFill="1" applyBorder="1" applyAlignment="1">
      <alignment horizontal="center"/>
    </xf>
    <xf numFmtId="0" fontId="2" fillId="0" borderId="2" xfId="0" applyFont="1" applyFill="1" applyBorder="1" applyAlignment="1">
      <alignment horizontal="justify" vertical="top" wrapText="1"/>
    </xf>
    <xf numFmtId="0" fontId="2" fillId="0" borderId="3" xfId="0" applyFont="1" applyFill="1" applyBorder="1" applyAlignment="1">
      <alignment horizontal="justify" vertical="top" wrapText="1"/>
    </xf>
    <xf numFmtId="0" fontId="2" fillId="0" borderId="10" xfId="0" applyFont="1" applyFill="1" applyBorder="1" applyAlignment="1">
      <alignment horizontal="justify" vertical="top" wrapText="1"/>
    </xf>
    <xf numFmtId="0" fontId="2" fillId="0" borderId="5" xfId="0" applyFont="1" applyFill="1" applyBorder="1" applyAlignment="1">
      <alignment horizontal="justify" vertical="top" wrapText="1"/>
    </xf>
    <xf numFmtId="0" fontId="2" fillId="0" borderId="7" xfId="0" applyFont="1" applyFill="1" applyBorder="1" applyAlignment="1">
      <alignment horizontal="justify" vertical="top" wrapText="1"/>
    </xf>
    <xf numFmtId="0" fontId="4" fillId="0" borderId="10" xfId="0" applyFont="1" applyBorder="1" applyAlignment="1">
      <alignment horizontal="center"/>
    </xf>
    <xf numFmtId="0" fontId="4" fillId="0" borderId="7" xfId="0" applyFont="1" applyBorder="1" applyAlignment="1">
      <alignment horizontal="center"/>
    </xf>
    <xf numFmtId="0" fontId="2" fillId="0" borderId="1" xfId="0" applyFont="1" applyBorder="1" applyAlignment="1">
      <alignment horizontal="justify" vertical="top" wrapText="1"/>
    </xf>
    <xf numFmtId="0" fontId="2" fillId="0" borderId="4" xfId="0" applyFont="1" applyBorder="1"/>
    <xf numFmtId="0" fontId="2" fillId="0" borderId="0" xfId="0" applyFont="1" applyBorder="1" applyAlignment="1">
      <alignment horizontal="left" wrapText="1"/>
    </xf>
    <xf numFmtId="0" fontId="2" fillId="0" borderId="6" xfId="0" applyFont="1" applyBorder="1" applyAlignment="1">
      <alignment horizontal="left" wrapText="1"/>
    </xf>
    <xf numFmtId="0" fontId="2" fillId="0" borderId="11" xfId="0" applyFont="1" applyBorder="1" applyAlignment="1">
      <alignment horizontal="left"/>
    </xf>
    <xf numFmtId="0" fontId="2" fillId="0" borderId="11" xfId="0" applyFont="1" applyBorder="1" applyAlignment="1">
      <alignment horizontal="center" wrapText="1"/>
    </xf>
    <xf numFmtId="49" fontId="2" fillId="0" borderId="4" xfId="0" applyNumberFormat="1" applyFont="1" applyBorder="1" applyAlignment="1">
      <alignment horizontal="left" wrapText="1"/>
    </xf>
    <xf numFmtId="49" fontId="2" fillId="0" borderId="0" xfId="0" applyNumberFormat="1" applyFont="1" applyBorder="1" applyAlignment="1">
      <alignment horizontal="left" wrapText="1"/>
    </xf>
    <xf numFmtId="49" fontId="2" fillId="0" borderId="6" xfId="0" applyNumberFormat="1" applyFont="1" applyBorder="1" applyAlignment="1">
      <alignment horizontal="left" wrapText="1"/>
    </xf>
    <xf numFmtId="0" fontId="1" fillId="0" borderId="0" xfId="0" applyFont="1" applyAlignment="1">
      <alignment horizontal="left" vertical="top" wrapText="1"/>
    </xf>
    <xf numFmtId="0" fontId="1" fillId="0" borderId="6" xfId="0" applyFont="1" applyBorder="1" applyAlignment="1">
      <alignment horizontal="left" vertical="top" wrapText="1"/>
    </xf>
    <xf numFmtId="0" fontId="4" fillId="0" borderId="4" xfId="0" applyFont="1" applyBorder="1"/>
    <xf numFmtId="0" fontId="4" fillId="0" borderId="0" xfId="0" applyFont="1" applyBorder="1"/>
    <xf numFmtId="0" fontId="4" fillId="0" borderId="6" xfId="0" applyFont="1" applyBorder="1"/>
    <xf numFmtId="0" fontId="2" fillId="0" borderId="4" xfId="0" quotePrefix="1" applyFont="1" applyBorder="1" applyAlignment="1">
      <alignment horizontal="justify" vertical="top" wrapText="1"/>
    </xf>
    <xf numFmtId="0" fontId="0" fillId="0" borderId="0" xfId="0" applyBorder="1" applyAlignment="1">
      <alignment horizontal="justify" vertical="top" wrapText="1"/>
    </xf>
    <xf numFmtId="0" fontId="2" fillId="0" borderId="4" xfId="0" applyFont="1" applyBorder="1" applyAlignment="1">
      <alignment horizontal="left" wrapText="1"/>
    </xf>
    <xf numFmtId="0" fontId="0" fillId="0" borderId="0" xfId="0" applyFill="1" applyAlignment="1">
      <alignment horizontal="justify" vertical="top" wrapText="1"/>
    </xf>
    <xf numFmtId="0" fontId="0" fillId="0" borderId="6" xfId="0" applyFill="1" applyBorder="1" applyAlignment="1">
      <alignment horizontal="justify" vertical="top" wrapText="1"/>
    </xf>
    <xf numFmtId="0" fontId="2" fillId="0" borderId="0" xfId="0" quotePrefix="1" applyFont="1" applyFill="1" applyBorder="1" applyAlignment="1">
      <alignment horizontal="justify" vertical="top" wrapText="1"/>
    </xf>
    <xf numFmtId="0" fontId="2" fillId="0" borderId="6" xfId="0" quotePrefix="1" applyFont="1" applyFill="1" applyBorder="1" applyAlignment="1">
      <alignment horizontal="justify" vertical="top" wrapText="1"/>
    </xf>
    <xf numFmtId="0" fontId="2" fillId="0" borderId="4" xfId="0" applyFont="1" applyBorder="1" applyAlignment="1">
      <alignment horizontal="left"/>
    </xf>
    <xf numFmtId="0" fontId="4" fillId="0" borderId="0" xfId="0" applyFont="1" applyBorder="1" applyAlignment="1">
      <alignment horizontal="left"/>
    </xf>
    <xf numFmtId="0" fontId="4" fillId="0" borderId="6" xfId="0" applyFont="1" applyBorder="1" applyAlignment="1">
      <alignment horizontal="left"/>
    </xf>
    <xf numFmtId="49" fontId="4" fillId="0" borderId="4" xfId="0" applyNumberFormat="1" applyFont="1" applyBorder="1" applyAlignment="1">
      <alignment horizontal="left" wrapText="1"/>
    </xf>
    <xf numFmtId="49" fontId="4" fillId="0" borderId="0" xfId="0" applyNumberFormat="1" applyFont="1" applyBorder="1" applyAlignment="1">
      <alignment horizontal="left" wrapText="1"/>
    </xf>
    <xf numFmtId="49" fontId="4" fillId="0" borderId="6" xfId="0" applyNumberFormat="1" applyFont="1" applyBorder="1" applyAlignment="1">
      <alignment horizontal="left" wrapText="1"/>
    </xf>
    <xf numFmtId="0" fontId="2" fillId="0" borderId="10" xfId="0" applyFont="1" applyBorder="1" applyAlignment="1">
      <alignment horizontal="left"/>
    </xf>
    <xf numFmtId="0" fontId="2" fillId="0" borderId="5" xfId="0" applyFont="1" applyBorder="1" applyAlignment="1">
      <alignment horizontal="left"/>
    </xf>
    <xf numFmtId="0" fontId="2" fillId="0" borderId="7" xfId="0" applyFont="1" applyBorder="1" applyAlignment="1">
      <alignment horizontal="left"/>
    </xf>
    <xf numFmtId="0" fontId="2" fillId="0" borderId="10" xfId="0" quotePrefix="1" applyFont="1" applyBorder="1" applyAlignment="1">
      <alignment horizontal="center"/>
    </xf>
    <xf numFmtId="0" fontId="2" fillId="0" borderId="7" xfId="0" applyFont="1" applyBorder="1" applyAlignment="1">
      <alignment horizontal="center"/>
    </xf>
    <xf numFmtId="7" fontId="2" fillId="0" borderId="1" xfId="0" applyNumberFormat="1" applyFont="1" applyFill="1" applyBorder="1" applyAlignment="1">
      <alignment horizontal="right"/>
    </xf>
    <xf numFmtId="7" fontId="2" fillId="0" borderId="3" xfId="0" applyNumberFormat="1" applyFont="1" applyFill="1" applyBorder="1" applyAlignment="1">
      <alignment horizontal="right"/>
    </xf>
    <xf numFmtId="7" fontId="2" fillId="0" borderId="10" xfId="0" applyNumberFormat="1" applyFont="1" applyFill="1" applyBorder="1" applyAlignment="1">
      <alignment horizontal="right"/>
    </xf>
    <xf numFmtId="7" fontId="2" fillId="0" borderId="7" xfId="0" applyNumberFormat="1" applyFont="1" applyFill="1" applyBorder="1" applyAlignment="1">
      <alignment horizontal="right"/>
    </xf>
    <xf numFmtId="7" fontId="2" fillId="0" borderId="12" xfId="0" applyNumberFormat="1" applyFont="1" applyFill="1" applyBorder="1" applyAlignment="1">
      <alignment horizontal="right"/>
    </xf>
    <xf numFmtId="7" fontId="2" fillId="0" borderId="9" xfId="0" applyNumberFormat="1" applyFont="1" applyFill="1" applyBorder="1" applyAlignment="1">
      <alignment horizontal="right"/>
    </xf>
    <xf numFmtId="0" fontId="2" fillId="0" borderId="8" xfId="0" applyFont="1" applyBorder="1" applyAlignment="1">
      <alignment horizontal="center"/>
    </xf>
    <xf numFmtId="0" fontId="2" fillId="0" borderId="12" xfId="0" quotePrefix="1" applyFont="1" applyBorder="1" applyAlignment="1">
      <alignment horizontal="center"/>
    </xf>
    <xf numFmtId="8" fontId="2" fillId="0" borderId="12" xfId="0" applyNumberFormat="1" applyFont="1" applyBorder="1"/>
    <xf numFmtId="8" fontId="2" fillId="0" borderId="8" xfId="0" applyNumberFormat="1" applyFont="1" applyBorder="1"/>
    <xf numFmtId="8" fontId="2" fillId="0" borderId="9" xfId="0" applyNumberFormat="1" applyFont="1" applyBorder="1"/>
    <xf numFmtId="0" fontId="2" fillId="0" borderId="12" xfId="0" applyFont="1" applyBorder="1" applyAlignment="1">
      <alignment horizontal="right"/>
    </xf>
    <xf numFmtId="0" fontId="2" fillId="0" borderId="8" xfId="0" applyFont="1" applyBorder="1" applyAlignment="1">
      <alignment horizontal="right"/>
    </xf>
    <xf numFmtId="44" fontId="2" fillId="0" borderId="12" xfId="0" applyNumberFormat="1" applyFont="1" applyBorder="1" applyAlignment="1">
      <alignment horizontal="left"/>
    </xf>
    <xf numFmtId="44" fontId="2" fillId="0" borderId="8" xfId="0" applyNumberFormat="1" applyFont="1" applyBorder="1" applyAlignment="1">
      <alignment horizontal="left"/>
    </xf>
    <xf numFmtId="44" fontId="2" fillId="0" borderId="9" xfId="0" applyNumberFormat="1" applyFont="1" applyBorder="1" applyAlignment="1">
      <alignment horizontal="left"/>
    </xf>
    <xf numFmtId="165" fontId="2" fillId="0" borderId="4" xfId="0" applyNumberFormat="1" applyFont="1" applyFill="1" applyBorder="1" applyAlignment="1">
      <alignment horizontal="right"/>
    </xf>
    <xf numFmtId="165" fontId="2" fillId="0" borderId="6" xfId="0" applyNumberFormat="1" applyFont="1" applyFill="1" applyBorder="1" applyAlignment="1">
      <alignment horizontal="right"/>
    </xf>
    <xf numFmtId="43" fontId="2" fillId="0" borderId="4" xfId="0" applyNumberFormat="1" applyFont="1" applyFill="1" applyBorder="1" applyAlignment="1">
      <alignment horizontal="right"/>
    </xf>
    <xf numFmtId="43" fontId="2" fillId="0" borderId="6" xfId="0" applyNumberFormat="1" applyFont="1" applyFill="1" applyBorder="1" applyAlignment="1">
      <alignment horizontal="right"/>
    </xf>
    <xf numFmtId="41" fontId="2" fillId="0" borderId="4" xfId="0" applyNumberFormat="1" applyFont="1" applyFill="1" applyBorder="1" applyAlignment="1">
      <alignment horizontal="right"/>
    </xf>
    <xf numFmtId="41" fontId="2" fillId="0" borderId="6" xfId="0" applyNumberFormat="1" applyFont="1" applyFill="1" applyBorder="1" applyAlignment="1">
      <alignment horizontal="right"/>
    </xf>
    <xf numFmtId="165" fontId="2" fillId="0" borderId="10" xfId="0" applyNumberFormat="1" applyFont="1" applyFill="1" applyBorder="1" applyAlignment="1">
      <alignment horizontal="right"/>
    </xf>
    <xf numFmtId="165" fontId="2" fillId="0" borderId="7" xfId="0" applyNumberFormat="1" applyFont="1" applyFill="1" applyBorder="1" applyAlignment="1">
      <alignment horizontal="right"/>
    </xf>
    <xf numFmtId="0" fontId="4" fillId="0" borderId="4" xfId="0" applyFont="1" applyBorder="1" applyAlignment="1">
      <alignment horizontal="justify" vertical="top" wrapText="1"/>
    </xf>
    <xf numFmtId="41" fontId="2" fillId="0" borderId="12" xfId="0" applyNumberFormat="1" applyFont="1" applyFill="1" applyBorder="1" applyAlignment="1">
      <alignment horizontal="center"/>
    </xf>
    <xf numFmtId="41" fontId="2" fillId="0" borderId="9" xfId="0" applyNumberFormat="1" applyFont="1" applyFill="1" applyBorder="1" applyAlignment="1">
      <alignment horizontal="center"/>
    </xf>
    <xf numFmtId="41" fontId="2" fillId="0" borderId="12" xfId="0" applyNumberFormat="1" applyFont="1" applyBorder="1" applyAlignment="1">
      <alignment horizontal="center"/>
    </xf>
    <xf numFmtId="41" fontId="2" fillId="0" borderId="9" xfId="0" applyNumberFormat="1" applyFont="1" applyBorder="1" applyAlignment="1">
      <alignment horizontal="center"/>
    </xf>
    <xf numFmtId="0" fontId="2" fillId="0" borderId="12" xfId="0" applyFont="1" applyFill="1" applyBorder="1" applyAlignment="1">
      <alignment horizontal="center"/>
    </xf>
    <xf numFmtId="0" fontId="2" fillId="0" borderId="9" xfId="0" applyFont="1" applyFill="1" applyBorder="1" applyAlignment="1">
      <alignment horizontal="center"/>
    </xf>
    <xf numFmtId="0" fontId="8" fillId="0" borderId="10" xfId="0" applyFont="1" applyFill="1" applyBorder="1" applyAlignment="1">
      <alignment horizontal="center"/>
    </xf>
    <xf numFmtId="0" fontId="8" fillId="0" borderId="0" xfId="0" applyFont="1" applyFill="1" applyBorder="1" applyAlignment="1">
      <alignment horizontal="center"/>
    </xf>
    <xf numFmtId="0" fontId="8" fillId="0" borderId="7" xfId="0" applyFont="1" applyFill="1" applyBorder="1" applyAlignment="1">
      <alignment horizontal="center"/>
    </xf>
    <xf numFmtId="0" fontId="8" fillId="0" borderId="4" xfId="0" applyFont="1" applyFill="1" applyBorder="1" applyAlignment="1">
      <alignment horizontal="center"/>
    </xf>
    <xf numFmtId="0" fontId="8" fillId="0" borderId="6" xfId="0" applyFont="1" applyFill="1" applyBorder="1" applyAlignment="1">
      <alignment horizontal="center"/>
    </xf>
    <xf numFmtId="0" fontId="8" fillId="0" borderId="1" xfId="0" applyFont="1" applyBorder="1" applyAlignment="1">
      <alignment horizontal="center"/>
    </xf>
    <xf numFmtId="0" fontId="16" fillId="0" borderId="2" xfId="0" applyFont="1" applyBorder="1" applyAlignment="1">
      <alignment horizontal="center"/>
    </xf>
    <xf numFmtId="0" fontId="8" fillId="0" borderId="2" xfId="0" applyFont="1" applyBorder="1" applyAlignment="1">
      <alignment horizontal="center"/>
    </xf>
    <xf numFmtId="0" fontId="8" fillId="0" borderId="5" xfId="0" applyFont="1" applyFill="1" applyBorder="1" applyAlignment="1">
      <alignment horizontal="center"/>
    </xf>
    <xf numFmtId="0" fontId="16" fillId="0" borderId="3" xfId="0" applyFont="1" applyBorder="1" applyAlignment="1">
      <alignment horizontal="center"/>
    </xf>
    <xf numFmtId="0" fontId="8" fillId="0" borderId="4" xfId="0" applyFont="1" applyBorder="1" applyAlignment="1">
      <alignment horizontal="center"/>
    </xf>
    <xf numFmtId="0" fontId="8" fillId="0" borderId="6" xfId="0" applyFont="1" applyBorder="1" applyAlignment="1">
      <alignment horizontal="center"/>
    </xf>
    <xf numFmtId="0" fontId="8" fillId="0" borderId="10" xfId="0" applyFont="1" applyBorder="1" applyAlignment="1">
      <alignment horizontal="center"/>
    </xf>
    <xf numFmtId="0" fontId="8" fillId="0" borderId="7" xfId="0" applyFont="1" applyBorder="1" applyAlignment="1">
      <alignment horizontal="center"/>
    </xf>
    <xf numFmtId="0" fontId="8" fillId="0" borderId="3" xfId="0" applyFont="1" applyBorder="1" applyAlignment="1">
      <alignment horizontal="center"/>
    </xf>
    <xf numFmtId="0" fontId="8" fillId="0" borderId="10" xfId="0" quotePrefix="1" applyFont="1" applyBorder="1" applyAlignment="1">
      <alignment horizontal="center"/>
    </xf>
    <xf numFmtId="0" fontId="4" fillId="0" borderId="2" xfId="0" applyFont="1" applyFill="1" applyBorder="1" applyAlignment="1">
      <alignment horizontal="center"/>
    </xf>
    <xf numFmtId="0" fontId="2" fillId="0" borderId="8" xfId="0" applyFont="1" applyFill="1" applyBorder="1" applyAlignment="1">
      <alignment horizontal="center"/>
    </xf>
    <xf numFmtId="0" fontId="2" fillId="0" borderId="12"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12" xfId="0" applyFont="1" applyFill="1" applyBorder="1" applyAlignment="1">
      <alignment horizontal="right"/>
    </xf>
    <xf numFmtId="0" fontId="2" fillId="0" borderId="8" xfId="0" applyFont="1" applyFill="1" applyBorder="1" applyAlignment="1">
      <alignment horizontal="right"/>
    </xf>
    <xf numFmtId="0" fontId="2" fillId="0" borderId="9" xfId="0" applyFont="1" applyFill="1" applyBorder="1" applyAlignment="1">
      <alignment horizontal="right"/>
    </xf>
    <xf numFmtId="0" fontId="11" fillId="0" borderId="0" xfId="0" applyFont="1" applyFill="1" applyBorder="1" applyAlignment="1">
      <alignment horizontal="center"/>
    </xf>
    <xf numFmtId="0" fontId="9" fillId="0" borderId="1" xfId="0" applyFont="1" applyFill="1" applyBorder="1" applyAlignment="1">
      <alignment horizontal="center"/>
    </xf>
    <xf numFmtId="0" fontId="9" fillId="0" borderId="2" xfId="0" applyFont="1" applyFill="1" applyBorder="1" applyAlignment="1">
      <alignment horizontal="center"/>
    </xf>
    <xf numFmtId="0" fontId="9" fillId="0" borderId="3" xfId="0" applyFont="1" applyFill="1" applyBorder="1" applyAlignment="1">
      <alignment horizontal="center"/>
    </xf>
    <xf numFmtId="0" fontId="2" fillId="0" borderId="0" xfId="0" applyFont="1" applyFill="1" applyBorder="1" applyAlignment="1">
      <alignment horizontal="left" vertical="top" wrapText="1"/>
    </xf>
    <xf numFmtId="0" fontId="2" fillId="0" borderId="0" xfId="0" applyFont="1" applyFill="1" applyBorder="1" applyAlignment="1">
      <alignment horizontal="left" wrapText="1"/>
    </xf>
    <xf numFmtId="0" fontId="11" fillId="0" borderId="4" xfId="0" applyFont="1" applyFill="1" applyBorder="1" applyAlignment="1">
      <alignment horizontal="center"/>
    </xf>
    <xf numFmtId="0" fontId="11" fillId="0" borderId="6" xfId="0" applyFont="1" applyFill="1" applyBorder="1" applyAlignment="1">
      <alignment horizontal="center"/>
    </xf>
    <xf numFmtId="0" fontId="2" fillId="0" borderId="4" xfId="0" applyFont="1" applyFill="1" applyBorder="1" applyAlignment="1">
      <alignment horizontal="center"/>
    </xf>
    <xf numFmtId="0" fontId="2" fillId="0" borderId="0" xfId="0" applyFont="1" applyFill="1" applyBorder="1" applyAlignment="1">
      <alignment horizontal="center"/>
    </xf>
    <xf numFmtId="0" fontId="2" fillId="0" borderId="6" xfId="0" applyFont="1" applyFill="1" applyBorder="1" applyAlignment="1">
      <alignment horizontal="center"/>
    </xf>
    <xf numFmtId="0" fontId="2" fillId="0" borderId="0" xfId="0" applyFont="1" applyFill="1" applyBorder="1" applyAlignment="1">
      <alignment vertical="top"/>
    </xf>
    <xf numFmtId="0" fontId="11" fillId="0" borderId="4" xfId="0" quotePrefix="1" applyFont="1" applyBorder="1" applyAlignment="1">
      <alignment horizontal="center"/>
    </xf>
    <xf numFmtId="0" fontId="11" fillId="0" borderId="6" xfId="0" quotePrefix="1" applyFont="1" applyBorder="1" applyAlignment="1">
      <alignment horizontal="center"/>
    </xf>
    <xf numFmtId="0" fontId="2" fillId="0" borderId="4" xfId="0" quotePrefix="1" applyFont="1" applyBorder="1" applyAlignment="1">
      <alignment horizontal="center"/>
    </xf>
    <xf numFmtId="0" fontId="2" fillId="0" borderId="0" xfId="0" quotePrefix="1" applyFont="1" applyBorder="1" applyAlignment="1">
      <alignment horizontal="center"/>
    </xf>
    <xf numFmtId="0" fontId="2" fillId="0" borderId="6" xfId="0" quotePrefix="1" applyFont="1" applyBorder="1" applyAlignment="1">
      <alignment horizontal="center"/>
    </xf>
    <xf numFmtId="0" fontId="2" fillId="0" borderId="0" xfId="0" applyFont="1" applyFill="1" applyBorder="1" applyAlignment="1">
      <alignment horizontal="left" vertical="top"/>
    </xf>
    <xf numFmtId="0" fontId="2" fillId="0" borderId="6" xfId="0" applyFont="1" applyFill="1" applyBorder="1" applyAlignment="1">
      <alignment horizontal="left" vertical="top"/>
    </xf>
    <xf numFmtId="0" fontId="2" fillId="0" borderId="0" xfId="0" applyFont="1" applyBorder="1" applyAlignment="1">
      <alignment horizontal="justify" vertical="center" wrapText="1"/>
    </xf>
    <xf numFmtId="0" fontId="10" fillId="0" borderId="0" xfId="0" applyFont="1" applyFill="1" applyBorder="1" applyAlignment="1">
      <alignment horizontal="left" wrapText="1"/>
    </xf>
    <xf numFmtId="0" fontId="10" fillId="0" borderId="6" xfId="0" applyFont="1" applyFill="1" applyBorder="1" applyAlignment="1">
      <alignment horizontal="left" wrapText="1"/>
    </xf>
    <xf numFmtId="0" fontId="9" fillId="0" borderId="1" xfId="0" quotePrefix="1" applyFont="1" applyBorder="1" applyAlignment="1">
      <alignment horizontal="center"/>
    </xf>
    <xf numFmtId="0" fontId="9" fillId="0" borderId="2" xfId="0" quotePrefix="1" applyFont="1" applyBorder="1" applyAlignment="1">
      <alignment horizontal="center"/>
    </xf>
    <xf numFmtId="0" fontId="9" fillId="0" borderId="3" xfId="0" quotePrefix="1" applyFont="1" applyBorder="1" applyAlignment="1">
      <alignment horizontal="center"/>
    </xf>
    <xf numFmtId="0" fontId="3" fillId="0" borderId="2" xfId="0" quotePrefix="1" applyFont="1" applyBorder="1" applyAlignment="1">
      <alignment horizontal="center"/>
    </xf>
  </cellXfs>
  <cellStyles count="4">
    <cellStyle name="Currency" xfId="2" builtinId="4"/>
    <cellStyle name="Hyperlink" xfId="3" builtinId="8"/>
    <cellStyle name="Normal" xfId="0" builtinId="0"/>
    <cellStyle name="Normal 2" xfId="1"/>
  </cellStyles>
  <dxfs count="0"/>
  <tableStyles count="0" defaultTableStyle="TableStyleMedium9" defaultPivotStyle="PivotStyleLight16"/>
  <colors>
    <mruColors>
      <color rgb="FFCCFF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19050</xdr:colOff>
      <xdr:row>8</xdr:row>
      <xdr:rowOff>0</xdr:rowOff>
    </xdr:from>
    <xdr:ext cx="6087283" cy="5480283"/>
    <xdr:sp macro="" textlink="">
      <xdr:nvSpPr>
        <xdr:cNvPr id="3073" name="Text Box 1">
          <a:extLst>
            <a:ext uri="{FF2B5EF4-FFF2-40B4-BE49-F238E27FC236}">
              <a16:creationId xmlns="" xmlns:a16="http://schemas.microsoft.com/office/drawing/2014/main" id="{00000000-0008-0000-0700-0000010C0000}"/>
            </a:ext>
          </a:extLst>
        </xdr:cNvPr>
        <xdr:cNvSpPr txBox="1">
          <a:spLocks noChangeArrowheads="1"/>
        </xdr:cNvSpPr>
      </xdr:nvSpPr>
      <xdr:spPr bwMode="auto">
        <a:xfrm>
          <a:off x="19050" y="1295400"/>
          <a:ext cx="6076950" cy="5480283"/>
        </a:xfrm>
        <a:prstGeom prst="rect">
          <a:avLst/>
        </a:prstGeom>
        <a:solidFill>
          <a:srgbClr val="FFFFFF"/>
        </a:solidFill>
        <a:ln w="9525">
          <a:noFill/>
          <a:miter lim="800000"/>
          <a:headEnd/>
          <a:tailEnd/>
        </a:ln>
      </xdr:spPr>
      <xdr:txBody>
        <a:bodyPr vertOverflow="clip" wrap="square" lIns="0" tIns="0" rIns="0" bIns="0" anchor="t" upright="1">
          <a:noAutofit/>
        </a:bodyPr>
        <a:lstStyle/>
        <a:p>
          <a:pPr algn="l" rtl="0">
            <a:defRPr sz="1000"/>
          </a:pPr>
          <a:r>
            <a:rPr lang="en-US" sz="1000" b="1" i="0" u="none" strike="noStrike" baseline="0">
              <a:solidFill>
                <a:srgbClr val="000000"/>
              </a:solidFill>
              <a:latin typeface="Times New Roman" pitchFamily="18" charset="0"/>
              <a:cs typeface="Times New Roman" pitchFamily="18" charset="0"/>
            </a:rPr>
            <a:t>Credit due the customer.</a:t>
          </a:r>
          <a:r>
            <a:rPr lang="en-US" sz="1000" b="0" i="0" u="none" strike="noStrike" baseline="0">
              <a:solidFill>
                <a:srgbClr val="000000"/>
              </a:solidFill>
              <a:latin typeface="Times New Roman" pitchFamily="18" charset="0"/>
              <a:cs typeface="Times New Roman" pitchFamily="18" charset="0"/>
            </a:rPr>
            <a:t>  When there has been a transaction that results in a credit due the customer,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If the amount due is five dollars or less, an adjustment will be made to the customer's account.  The                              adjustment must be shown on the next regular bill.</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amount due is more than five dollars, the customer may accept an account adjustment or may request a refund.  </a:t>
          </a:r>
        </a:p>
        <a:p>
          <a:pPr algn="l" rtl="0">
            <a:defRPr sz="1000"/>
          </a:pPr>
          <a:r>
            <a:rPr lang="en-US" sz="1000" b="0" i="0" u="none" strike="noStrike" baseline="0">
              <a:solidFill>
                <a:srgbClr val="000000"/>
              </a:solidFill>
              <a:latin typeface="Times New Roman" pitchFamily="18" charset="0"/>
              <a:cs typeface="Times New Roman" pitchFamily="18" charset="0"/>
            </a:rPr>
            <a:t>                 (1)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(2)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Overcharges. </a:t>
          </a:r>
          <a:r>
            <a:rPr lang="en-US" sz="1000" b="0" i="0" u="none" strike="noStrike" baseline="0">
              <a:solidFill>
                <a:srgbClr val="000000"/>
              </a:solidFill>
              <a:latin typeface="Times New Roman" pitchFamily="18" charset="0"/>
              <a:cs typeface="Times New Roman" pitchFamily="18" charset="0"/>
            </a:rPr>
            <a:t> Once a company becomes aware that it has overcharged a customer, it must provide a refund or an account adjustment credit to the customer.  The customer must be given a choice as to which option is preferred.  The refund or credit must be the amount overcharged in the three years before the date of discovery.  </a:t>
          </a:r>
        </a:p>
        <a:p>
          <a:pPr algn="l" rtl="0">
            <a:defRPr sz="1000"/>
          </a:pPr>
          <a:r>
            <a:rPr lang="en-US" sz="1000" b="0" i="0" u="none" strike="noStrike" baseline="0">
              <a:solidFill>
                <a:srgbClr val="000000"/>
              </a:solidFill>
              <a:latin typeface="Times New Roman" pitchFamily="18" charset="0"/>
              <a:cs typeface="Times New Roman" pitchFamily="18" charset="0"/>
            </a:rPr>
            <a:t>        (a)   If the customer elects to have an account adjustment made, the adjustment must show on the next regular billing. </a:t>
          </a:r>
        </a:p>
        <a:p>
          <a:pPr algn="l" rtl="0">
            <a:defRPr sz="1000"/>
          </a:pPr>
          <a:r>
            <a:rPr lang="en-US" sz="1000" b="0" i="0" u="none" strike="noStrike" baseline="0">
              <a:solidFill>
                <a:srgbClr val="000000"/>
              </a:solidFill>
              <a:latin typeface="Times New Roman" pitchFamily="18" charset="0"/>
              <a:cs typeface="Times New Roman" pitchFamily="18" charset="0"/>
            </a:rPr>
            <a:t>        (b)   If the customer elects to receive a refund, the company must issue a check within thirty days of the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1" i="0" u="none" strike="noStrike" baseline="0">
              <a:solidFill>
                <a:srgbClr val="000000"/>
              </a:solidFill>
              <a:latin typeface="Times New Roman" pitchFamily="18" charset="0"/>
              <a:cs typeface="Times New Roman" pitchFamily="18" charset="0"/>
            </a:rPr>
            <a:t>Prepayments.   </a:t>
          </a:r>
          <a:r>
            <a:rPr lang="en-US" sz="1000" b="0" i="0" u="none" strike="noStrike" baseline="0">
              <a:solidFill>
                <a:srgbClr val="000000"/>
              </a:solidFill>
              <a:latin typeface="Times New Roman" pitchFamily="18" charset="0"/>
              <a:cs typeface="Times New Roman" pitchFamily="18" charset="0"/>
            </a:rPr>
            <a:t>If a customer has paid service fees in advance, service is discontinued during the pre-billed period, and the customer is due a refund, the following apply:</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(a)   A company must honor all requests for refunds of the unused portion of prepayments.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(b)   If the customer provides a forwarding address to the company or one can be obtained from the Post Office, the company must issue a refund check no more than thirty days following the customer's request.</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(c)   If the customer cannot be located or did not provide a forwarding address and the U.S. Post Office cannot furnish a forwarding address, the amount may be presumed to be abandoned and is subject to the Uniform Unclaimed Property Act after one year.</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285750</xdr:colOff>
      <xdr:row>0</xdr:row>
      <xdr:rowOff>120015</xdr:rowOff>
    </xdr:from>
    <xdr:ext cx="184731" cy="264560"/>
    <xdr:sp macro="" textlink="">
      <xdr:nvSpPr>
        <xdr:cNvPr id="2" name="TextBox 1">
          <a:extLst>
            <a:ext uri="{FF2B5EF4-FFF2-40B4-BE49-F238E27FC236}">
              <a16:creationId xmlns="" xmlns:a16="http://schemas.microsoft.com/office/drawing/2014/main" id="{00000000-0008-0000-0800-000002000000}"/>
            </a:ext>
          </a:extLst>
        </xdr:cNvPr>
        <xdr:cNvSpPr txBox="1"/>
      </xdr:nvSpPr>
      <xdr:spPr>
        <a:xfrm>
          <a:off x="285750" y="1200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28575</xdr:colOff>
      <xdr:row>8</xdr:row>
      <xdr:rowOff>0</xdr:rowOff>
    </xdr:from>
    <xdr:to>
      <xdr:col>9</xdr:col>
      <xdr:colOff>592446</xdr:colOff>
      <xdr:row>14</xdr:row>
      <xdr:rowOff>76200</xdr:rowOff>
    </xdr:to>
    <xdr:sp macro="" textlink="">
      <xdr:nvSpPr>
        <xdr:cNvPr id="6145" name="Text Box 1">
          <a:extLst>
            <a:ext uri="{FF2B5EF4-FFF2-40B4-BE49-F238E27FC236}">
              <a16:creationId xmlns="" xmlns:a16="http://schemas.microsoft.com/office/drawing/2014/main" id="{00000000-0008-0000-0F00-000001180000}"/>
            </a:ext>
          </a:extLst>
        </xdr:cNvPr>
        <xdr:cNvSpPr txBox="1">
          <a:spLocks noChangeArrowheads="1"/>
        </xdr:cNvSpPr>
      </xdr:nvSpPr>
      <xdr:spPr bwMode="auto">
        <a:xfrm>
          <a:off x="28575" y="1295400"/>
          <a:ext cx="6096000" cy="1047750"/>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Transportation of solid waste requiring special equipment or precautions in handling or disposal will be subject to time rates named in Item 160, or to other specific rates contained in this tariff.</a:t>
          </a:r>
        </a:p>
        <a:p>
          <a:pPr algn="just" rtl="0">
            <a:lnSpc>
              <a:spcPct val="100000"/>
            </a:lnSpc>
            <a:defRPr sz="1000"/>
          </a:pPr>
          <a:endParaRPr lang="en-US" sz="1000" b="0" i="0" u="none" strike="noStrike" baseline="0">
            <a:solidFill>
              <a:srgbClr val="000000"/>
            </a:solidFill>
            <a:latin typeface="Times New Roman" pitchFamily="18" charset="0"/>
            <a:cs typeface="Times New Roman" pitchFamily="18" charset="0"/>
          </a:endParaRPr>
        </a:p>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Companies must make every effort to be aware of the commodities that require special handling at the disposal sites named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tariffs.  The company shall maintain a list of those commodities and make it available for public inspection at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office.  </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19050</xdr:colOff>
      <xdr:row>19</xdr:row>
      <xdr:rowOff>0</xdr:rowOff>
    </xdr:from>
    <xdr:to>
      <xdr:col>9</xdr:col>
      <xdr:colOff>584829</xdr:colOff>
      <xdr:row>27</xdr:row>
      <xdr:rowOff>28575</xdr:rowOff>
    </xdr:to>
    <xdr:sp macro="" textlink="">
      <xdr:nvSpPr>
        <xdr:cNvPr id="6146" name="Text Box 2">
          <a:extLst>
            <a:ext uri="{FF2B5EF4-FFF2-40B4-BE49-F238E27FC236}">
              <a16:creationId xmlns="" xmlns:a16="http://schemas.microsoft.com/office/drawing/2014/main" id="{00000000-0008-0000-0F00-000002180000}"/>
            </a:ext>
          </a:extLst>
        </xdr:cNvPr>
        <xdr:cNvSpPr txBox="1">
          <a:spLocks noChangeArrowheads="1"/>
        </xdr:cNvSpPr>
      </xdr:nvSpPr>
      <xdr:spPr bwMode="auto">
        <a:xfrm>
          <a:off x="19050" y="3076575"/>
          <a:ext cx="6086475" cy="1323975"/>
        </a:xfrm>
        <a:prstGeom prst="rect">
          <a:avLst/>
        </a:prstGeom>
        <a:solidFill>
          <a:srgbClr val="FFFFFF"/>
        </a:solidFill>
        <a:ln w="9525">
          <a:noFill/>
          <a:miter lim="800000"/>
          <a:headEnd/>
          <a:tailEnd/>
        </a:ln>
      </xdr:spPr>
      <xdr:txBody>
        <a:bodyPr vertOverflow="clip" wrap="square" lIns="27432" tIns="22860" rIns="0" bIns="0" anchor="t" upright="1"/>
        <a:lstStyle/>
        <a:p>
          <a:pPr algn="just" rtl="0">
            <a:lnSpc>
              <a:spcPct val="100000"/>
            </a:lnSpc>
            <a:defRPr sz="1000"/>
          </a:pPr>
          <a:r>
            <a:rPr lang="en-US" sz="1000" b="0" i="0" u="none" strike="noStrike" baseline="0">
              <a:solidFill>
                <a:srgbClr val="000000"/>
              </a:solidFill>
              <a:latin typeface="Times New Roman" pitchFamily="18" charset="0"/>
              <a:cs typeface="Times New Roman" pitchFamily="18" charset="0"/>
            </a:rPr>
            <a:t>When a solid waste collection company or disposal facility determines that testing and/or analysis of solid waste is required to determine whether dangerous or prohibited substances are present, the actual cost for such testing and/or analysis will be paid by the customer.  The company must provide the customer with a copy of any bill or invoice for costs incurred for testing and/or analysis and also must retain a copy in the company's file for at least three years.  Those costs shall be passed through to the customer without markup.  The company must maintain records of time spent to accomplish the special testing and/or analysis, and may bill the customer for that time under the provisions of Item 160 (Time Rates).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8</xdr:row>
      <xdr:rowOff>9525</xdr:rowOff>
    </xdr:from>
    <xdr:to>
      <xdr:col>9</xdr:col>
      <xdr:colOff>520076</xdr:colOff>
      <xdr:row>31</xdr:row>
      <xdr:rowOff>66675</xdr:rowOff>
    </xdr:to>
    <xdr:sp macro="" textlink="">
      <xdr:nvSpPr>
        <xdr:cNvPr id="11265" name="Text Box 1">
          <a:extLst>
            <a:ext uri="{FF2B5EF4-FFF2-40B4-BE49-F238E27FC236}">
              <a16:creationId xmlns="" xmlns:a16="http://schemas.microsoft.com/office/drawing/2014/main" id="{00000000-0008-0000-1300-0000012C0000}"/>
            </a:ext>
          </a:extLst>
        </xdr:cNvPr>
        <xdr:cNvSpPr txBox="1">
          <a:spLocks noChangeArrowheads="1"/>
        </xdr:cNvSpPr>
      </xdr:nvSpPr>
      <xdr:spPr bwMode="auto">
        <a:xfrm>
          <a:off x="57150" y="1304925"/>
          <a:ext cx="6096000" cy="3781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Times New Roman" pitchFamily="18" charset="0"/>
              <a:cs typeface="Times New Roman" pitchFamily="18" charset="0"/>
            </a:rPr>
            <a:t>This rule applies in connection with Items 120, 130, 240, 245, 250, 255, 260, 265, 270, and 275.</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A flat monthly charge may be assessed if computed as follows: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marL="0" indent="0" algn="l" rtl="0">
            <a:defRPr sz="1000"/>
          </a:pPr>
          <a:r>
            <a:rPr lang="en-US" sz="1000" b="0" i="0" u="none" strike="noStrike" baseline="0">
              <a:solidFill>
                <a:srgbClr val="000000"/>
              </a:solidFill>
              <a:latin typeface="Times New Roman" pitchFamily="18" charset="0"/>
              <a:ea typeface="+mn-ea"/>
              <a:cs typeface="Times New Roman" pitchFamily="18" charset="0"/>
            </a:rPr>
            <a:t>        1. If weekly service is provided: Multiply the rate times 4.33 and then multiply that figure times the number of units picked up.</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0" i="0" u="none" strike="noStrike" baseline="0">
              <a:solidFill>
                <a:srgbClr val="000000"/>
              </a:solidFill>
              <a:latin typeface="Times New Roman" pitchFamily="18" charset="0"/>
              <a:cs typeface="Times New Roman" pitchFamily="18" charset="0"/>
            </a:rPr>
            <a:t>        2. If every other week service is provided:  Multiply the rate times 2.17 and then multiply that</a:t>
          </a:r>
        </a:p>
        <a:p>
          <a:pPr algn="just" rtl="0">
            <a:defRPr sz="1000"/>
          </a:pPr>
          <a:r>
            <a:rPr lang="en-US" sz="1000" b="0" i="0" u="none" strike="noStrike" baseline="0">
              <a:solidFill>
                <a:srgbClr val="000000"/>
              </a:solidFill>
              <a:latin typeface="Times New Roman" pitchFamily="18" charset="0"/>
              <a:cs typeface="Times New Roman" pitchFamily="18" charset="0"/>
            </a:rPr>
            <a:t>            figure times the number of units picked up.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l" rtl="0">
            <a:defRPr sz="1000"/>
          </a:pPr>
          <a:r>
            <a:rPr lang="en-US" sz="1000" b="0" i="0" u="none" strike="noStrike" baseline="0">
              <a:solidFill>
                <a:srgbClr val="000000"/>
              </a:solidFill>
              <a:latin typeface="Times New Roman" pitchFamily="18" charset="0"/>
              <a:cs typeface="Times New Roman" pitchFamily="18" charset="0"/>
            </a:rPr>
            <a:t>        3. For Items 240, 250, 260, and 270: For permanent, regularly scheduled pickups, a flat monthly </a:t>
          </a:r>
        </a:p>
        <a:p>
          <a:pPr algn="l" rtl="0">
            <a:defRPr sz="1000"/>
          </a:pPr>
          <a:r>
            <a:rPr lang="en-US" sz="1000" b="0" i="0" u="none" strike="noStrike" baseline="0">
              <a:solidFill>
                <a:srgbClr val="000000"/>
              </a:solidFill>
              <a:latin typeface="Times New Roman" pitchFamily="18" charset="0"/>
              <a:cs typeface="Times New Roman" pitchFamily="18" charset="0"/>
            </a:rPr>
            <a:t>            charge may be assessed if computed as follows: </a:t>
          </a:r>
        </a:p>
        <a:p>
          <a:pPr algn="l" rtl="0">
            <a:defRPr sz="1000"/>
          </a:pPr>
          <a:r>
            <a:rPr lang="en-US" sz="1000" b="0" i="0" u="none" strike="noStrike" baseline="0">
              <a:solidFill>
                <a:srgbClr val="000000"/>
              </a:solidFill>
              <a:latin typeface="Times New Roman" pitchFamily="18" charset="0"/>
              <a:cs typeface="Times New Roman" pitchFamily="18" charset="0"/>
            </a:rPr>
            <a:t>                a.  For weekly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(4.33 times pickup rate times number </a:t>
          </a:r>
        </a:p>
        <a:p>
          <a:pPr algn="l" rtl="0">
            <a:defRPr sz="1000"/>
          </a:pPr>
          <a:r>
            <a:rPr lang="en-US" sz="1000" b="0" i="0" u="none" strike="noStrike" baseline="0">
              <a:solidFill>
                <a:srgbClr val="000000"/>
              </a:solidFill>
              <a:latin typeface="Times New Roman" pitchFamily="18" charset="0"/>
              <a:cs typeface="Times New Roman" pitchFamily="18" charset="0"/>
            </a:rPr>
            <a:t>                             of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(3.33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(4.33 times additional pickup rate times additional weekly pickups).  </a:t>
          </a:r>
        </a:p>
        <a:p>
          <a:pPr algn="l" rtl="0">
            <a:defRPr sz="1000"/>
          </a:pPr>
          <a:r>
            <a:rPr lang="en-US" sz="1000" b="0" i="0" u="none" strike="noStrike" baseline="0">
              <a:solidFill>
                <a:srgbClr val="000000"/>
              </a:solidFill>
              <a:latin typeface="Times New Roman" pitchFamily="18" charset="0"/>
              <a:cs typeface="Times New Roman" pitchFamily="18" charset="0"/>
            </a:rPr>
            <a:t>                b. For every-other week service, each container provided:   </a:t>
          </a:r>
        </a:p>
        <a:p>
          <a:pPr algn="l" rtl="0">
            <a:defRPr sz="1000"/>
          </a:pPr>
          <a:r>
            <a:rPr lang="en-US" sz="1000" b="0" i="0" u="none" strike="noStrike" baseline="0">
              <a:solidFill>
                <a:srgbClr val="000000"/>
              </a:solidFill>
              <a:latin typeface="Times New Roman" pitchFamily="18" charset="0"/>
              <a:cs typeface="Times New Roman" pitchFamily="18" charset="0"/>
            </a:rPr>
            <a:t>                         i. If monthly rent is shown: monthly rent plus (2.17 times pickup rate times number of </a:t>
          </a:r>
        </a:p>
        <a:p>
          <a:pPr algn="l" rtl="0">
            <a:defRPr sz="1000"/>
          </a:pPr>
          <a:r>
            <a:rPr lang="en-US" sz="1000" b="0" i="0" u="none" strike="noStrike" baseline="0">
              <a:solidFill>
                <a:srgbClr val="000000"/>
              </a:solidFill>
              <a:latin typeface="Times New Roman" pitchFamily="18" charset="0"/>
              <a:cs typeface="Times New Roman" pitchFamily="18" charset="0"/>
            </a:rPr>
            <a:t>                            pickups per week)</a:t>
          </a:r>
        </a:p>
        <a:p>
          <a:pPr algn="l" rtl="0">
            <a:defRPr sz="1000"/>
          </a:pPr>
          <a:r>
            <a:rPr lang="en-US" sz="1000" b="0" i="0" u="none" strike="noStrike" baseline="0">
              <a:solidFill>
                <a:srgbClr val="000000"/>
              </a:solidFill>
              <a:latin typeface="Times New Roman" pitchFamily="18" charset="0"/>
              <a:cs typeface="Times New Roman" pitchFamily="18" charset="0"/>
            </a:rPr>
            <a:t>                        ii. If monthly rent is not shown:   1st pickup rate plus (1.17 times additional pickup rate) </a:t>
          </a:r>
        </a:p>
        <a:p>
          <a:pPr algn="l" rtl="0">
            <a:defRPr sz="1000"/>
          </a:pPr>
          <a:r>
            <a:rPr lang="en-US" sz="1000" b="0" i="0" u="none" strike="noStrike" baseline="0">
              <a:solidFill>
                <a:srgbClr val="000000"/>
              </a:solidFill>
              <a:latin typeface="Times New Roman" pitchFamily="18" charset="0"/>
              <a:cs typeface="Times New Roman" pitchFamily="18" charset="0"/>
            </a:rPr>
            <a:t>                            plus (2.17 times additional pickup rate times additional weekly pickups).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8</xdr:row>
      <xdr:rowOff>0</xdr:rowOff>
    </xdr:from>
    <xdr:to>
      <xdr:col>9</xdr:col>
      <xdr:colOff>563870</xdr:colOff>
      <xdr:row>25</xdr:row>
      <xdr:rowOff>66675</xdr:rowOff>
    </xdr:to>
    <xdr:sp macro="" textlink="">
      <xdr:nvSpPr>
        <xdr:cNvPr id="12289" name="Text Box 1">
          <a:extLst>
            <a:ext uri="{FF2B5EF4-FFF2-40B4-BE49-F238E27FC236}">
              <a16:creationId xmlns="" xmlns:a16="http://schemas.microsoft.com/office/drawing/2014/main" id="{00000000-0008-0000-1D00-000001300000}"/>
            </a:ext>
          </a:extLst>
        </xdr:cNvPr>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When time rates apply. </a:t>
          </a:r>
          <a:r>
            <a:rPr lang="en-US" sz="1000" b="0" i="0" u="none" strike="noStrike" baseline="0">
              <a:solidFill>
                <a:srgbClr val="000000"/>
              </a:solidFill>
              <a:latin typeface="Arial"/>
              <a:cs typeface="Arial"/>
            </a:rPr>
            <a:t> Time rates named in this Item apply:</a:t>
          </a:r>
        </a:p>
        <a:p>
          <a:pPr algn="l" rtl="0">
            <a:defRPr sz="1000"/>
          </a:pPr>
          <a:r>
            <a:rPr lang="en-US" sz="1000" b="0" i="0" u="none" strike="noStrike" baseline="0">
              <a:solidFill>
                <a:srgbClr val="000000"/>
              </a:solidFill>
              <a:latin typeface="Arial"/>
              <a:cs typeface="Arial"/>
            </a:rPr>
            <a:t>        (a) When material must be taken to a special site for disposal; </a:t>
          </a:r>
        </a:p>
        <a:p>
          <a:pPr algn="l" rtl="0">
            <a:defRPr sz="1000"/>
          </a:pPr>
          <a:r>
            <a:rPr lang="en-US" sz="1000" b="0" i="0" u="none" strike="noStrike" baseline="0">
              <a:solidFill>
                <a:srgbClr val="000000"/>
              </a:solidFill>
              <a:latin typeface="Arial"/>
              <a:cs typeface="Arial"/>
            </a:rPr>
            <a:t>        (b) When a company's equipment must wait at, or return to, a customer's site to provide scheduled service due to no disability, fault, or negligence on the part of the company.  Actual waiting time or time taken in returning to the site will be charged for; or</a:t>
          </a:r>
        </a:p>
        <a:p>
          <a:pPr algn="l" rtl="0">
            <a:defRPr sz="1000"/>
          </a:pPr>
          <a:r>
            <a:rPr lang="en-US" sz="1000" b="0" i="0" u="none" strike="noStrike" baseline="0">
              <a:solidFill>
                <a:srgbClr val="000000"/>
              </a:solidFill>
              <a:latin typeface="Arial"/>
              <a:cs typeface="Arial"/>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How rates are recorded and charged. </a:t>
          </a:r>
          <a:r>
            <a:rPr lang="en-US" sz="1000" b="0" i="0" u="none" strike="noStrike" baseline="0">
              <a:solidFill>
                <a:srgbClr val="000000"/>
              </a:solidFill>
              <a:latin typeface="Arial"/>
              <a:cs typeface="Arial"/>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in addition to time rates</a:t>
          </a:r>
          <a:r>
            <a:rPr lang="en-US" sz="1000" b="0" i="0" u="none" strike="noStrike" baseline="0">
              <a:solidFill>
                <a:srgbClr val="000000"/>
              </a:solidFill>
              <a:latin typeface="Arial"/>
              <a:cs typeface="Arial"/>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8</xdr:row>
      <xdr:rowOff>0</xdr:rowOff>
    </xdr:from>
    <xdr:to>
      <xdr:col>9</xdr:col>
      <xdr:colOff>563870</xdr:colOff>
      <xdr:row>25</xdr:row>
      <xdr:rowOff>66675</xdr:rowOff>
    </xdr:to>
    <xdr:sp macro="" textlink="">
      <xdr:nvSpPr>
        <xdr:cNvPr id="12290" name="Text Box 2">
          <a:extLst>
            <a:ext uri="{FF2B5EF4-FFF2-40B4-BE49-F238E27FC236}">
              <a16:creationId xmlns="" xmlns:a16="http://schemas.microsoft.com/office/drawing/2014/main" id="{00000000-0008-0000-1D00-000002300000}"/>
            </a:ext>
          </a:extLst>
        </xdr:cNvPr>
        <xdr:cNvSpPr txBox="1">
          <a:spLocks noChangeArrowheads="1"/>
        </xdr:cNvSpPr>
      </xdr:nvSpPr>
      <xdr:spPr bwMode="auto">
        <a:xfrm>
          <a:off x="38100" y="1295400"/>
          <a:ext cx="5991225" cy="28194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pitchFamily="18" charset="0"/>
              <a:cs typeface="Times New Roman" pitchFamily="18" charset="0"/>
            </a:rPr>
            <a:t>When time rates apply. </a:t>
          </a:r>
          <a:r>
            <a:rPr lang="en-US" sz="1000" b="0" i="0" u="none" strike="noStrike" baseline="0">
              <a:solidFill>
                <a:srgbClr val="000000"/>
              </a:solidFill>
              <a:latin typeface="Times New Roman" pitchFamily="18" charset="0"/>
              <a:cs typeface="Times New Roman" pitchFamily="18" charset="0"/>
            </a:rPr>
            <a:t> Time rates named in this Item apply:</a:t>
          </a:r>
        </a:p>
        <a:p>
          <a:pPr algn="l" rtl="0">
            <a:defRPr sz="1000"/>
          </a:pPr>
          <a:r>
            <a:rPr lang="en-US" sz="1000" b="0" i="0" u="none" strike="noStrike" baseline="0">
              <a:solidFill>
                <a:srgbClr val="000000"/>
              </a:solidFill>
              <a:latin typeface="Times New Roman" pitchFamily="18" charset="0"/>
              <a:cs typeface="Times New Roman" pitchFamily="18" charset="0"/>
            </a:rPr>
            <a:t>        (a) When material must be taken to a special site for disposal; </a:t>
          </a:r>
        </a:p>
        <a:p>
          <a:pPr algn="just" rtl="0">
            <a:defRPr sz="1000"/>
          </a:pPr>
          <a:r>
            <a:rPr lang="en-US" sz="1000" b="0" i="0" u="none" strike="noStrike" baseline="0">
              <a:solidFill>
                <a:srgbClr val="000000"/>
              </a:solidFill>
              <a:latin typeface="Times New Roman" pitchFamily="18" charset="0"/>
              <a:cs typeface="Times New Roman" pitchFamily="18" charset="0"/>
            </a:rPr>
            <a:t>        (b) When a company'</a:t>
          </a:r>
          <a:r>
            <a:rPr lang="en-US" sz="1000" b="0" i="0" u="none" strike="noStrike" baseline="0">
              <a:solidFill>
                <a:srgbClr val="000000"/>
              </a:solidFill>
              <a:latin typeface="Times New Roman"/>
              <a:cs typeface="Times New Roman"/>
            </a:rPr>
            <a:t>s</a:t>
          </a:r>
          <a:r>
            <a:rPr lang="en-US" sz="1000" b="0" i="0" u="none" strike="noStrike" baseline="0">
              <a:solidFill>
                <a:srgbClr val="000000"/>
              </a:solidFill>
              <a:latin typeface="Times New Roman" pitchFamily="18" charset="0"/>
              <a:cs typeface="Times New Roman" pitchFamily="18" charset="0"/>
            </a:rPr>
            <a:t> equipment must wait at, or return to, a customer's site to provide scheduled service due to no disability, fault, or negligence on the part of the company.  Actual waiting time or time taken in returning to the site will be charged for; or</a:t>
          </a:r>
        </a:p>
        <a:p>
          <a:pPr algn="just" rtl="0">
            <a:defRPr sz="1000"/>
          </a:pPr>
          <a:r>
            <a:rPr lang="en-US" sz="1000" b="0" i="0" u="none" strike="noStrike" baseline="0">
              <a:solidFill>
                <a:srgbClr val="000000"/>
              </a:solidFill>
              <a:latin typeface="Times New Roman" pitchFamily="18" charset="0"/>
              <a:cs typeface="Times New Roman" pitchFamily="18" charset="0"/>
            </a:rPr>
            <a:t>        (c) When a customer orders a single, special, or emergency pickup, or when other items in this tariff refer to this Item.</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How rates are recorded and charged. </a:t>
          </a:r>
          <a:r>
            <a:rPr lang="en-US" sz="1000" b="0" i="0" u="none" strike="noStrike" baseline="0">
              <a:solidFill>
                <a:srgbClr val="000000"/>
              </a:solidFill>
              <a:latin typeface="Times New Roman" pitchFamily="18" charset="0"/>
              <a:cs typeface="Times New Roman" pitchFamily="18" charset="0"/>
            </a:rPr>
            <a:t> Time must be recorded and charged for to the nearest increment of 15 minutes. Time rates apply for the period from the time the company's vehicle leaves the company's terminal until it returns to the terminal, excluding interruptions.  An interruption is a situation causing stoppage of service that is in the control of the company and not in the control of the customer.  Examples include:  coffee breaks, lunch breaks, breakdown of equipment, and similar occurrences.</a:t>
          </a:r>
        </a:p>
        <a:p>
          <a:pPr algn="l"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in addition to time rates</a:t>
          </a:r>
          <a:r>
            <a:rPr lang="en-US" sz="1000" b="0" i="0" u="none" strike="noStrike" baseline="0">
              <a:solidFill>
                <a:srgbClr val="000000"/>
              </a:solidFill>
              <a:latin typeface="Times New Roman" pitchFamily="18" charset="0"/>
              <a:cs typeface="Times New Roman" pitchFamily="18" charset="0"/>
            </a:rPr>
            <a:t>.  Item 230 disposal fees for the specific disposal site or facility used will apply in addition to time rates.</a:t>
          </a:r>
        </a:p>
        <a:p>
          <a:pPr algn="l" rtl="0">
            <a:defRPr sz="1000"/>
          </a:pPr>
          <a:endParaRPr lang="en-US" sz="1000" b="0" i="0" u="none" strike="noStrike" baseline="0">
            <a:solidFill>
              <a:srgbClr val="000000"/>
            </a:solidFill>
            <a:latin typeface="Times New Roman" pitchFamily="18" charset="0"/>
            <a:cs typeface="Times New Roman"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8</xdr:row>
      <xdr:rowOff>0</xdr:rowOff>
    </xdr:from>
    <xdr:to>
      <xdr:col>9</xdr:col>
      <xdr:colOff>563916</xdr:colOff>
      <xdr:row>42</xdr:row>
      <xdr:rowOff>9525</xdr:rowOff>
    </xdr:to>
    <xdr:sp macro="" textlink="">
      <xdr:nvSpPr>
        <xdr:cNvPr id="13313" name="Text Box 1">
          <a:extLst>
            <a:ext uri="{FF2B5EF4-FFF2-40B4-BE49-F238E27FC236}">
              <a16:creationId xmlns="" xmlns:a16="http://schemas.microsoft.com/office/drawing/2014/main" id="{00000000-0008-0000-1E00-000001340000}"/>
            </a:ext>
          </a:extLst>
        </xdr:cNvPr>
        <xdr:cNvSpPr txBox="1">
          <a:spLocks noChangeArrowheads="1"/>
        </xdr:cNvSpPr>
      </xdr:nvSpPr>
      <xdr:spPr bwMode="auto">
        <a:xfrm>
          <a:off x="66675" y="1295400"/>
          <a:ext cx="5962650" cy="55149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Arial"/>
              <a:cs typeface="Arial"/>
            </a:rPr>
            <a:t>Availability.</a:t>
          </a:r>
          <a:r>
            <a:rPr lang="en-US" sz="1000" b="0" i="0" u="none" strike="noStrike" baseline="0">
              <a:solidFill>
                <a:srgbClr val="000000"/>
              </a:solidFill>
              <a:latin typeface="Arial"/>
              <a:cs typeface="Arial"/>
            </a:rPr>
            <a:t>  A company must maintain a supply of all sizes of containers and drop boxes for which rates are listed in this tariff.  If a customer requests a container or drop box of a size listed in the company's tariff, and the company is unable to provide the requested size within 7 days of the customer request, the customer must be notified in writing or by telephone.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Alternate-sized containers and/or drop boxes.</a:t>
          </a:r>
          <a:r>
            <a:rPr lang="en-US" sz="1000" b="0" i="0" u="none" strike="noStrike" baseline="0">
              <a:solidFill>
                <a:srgbClr val="000000"/>
              </a:solidFill>
              <a:latin typeface="Arial"/>
              <a:cs typeface="Arial"/>
            </a:rPr>
            <a:t>  If the company cannot provide the requested-sized container or drop box (and that size is listed in the company's tariff), the company must provide alternate-sized containers or drop boxes, sufficient to meet the capacity originally requested by the customer, at the same rates as would have applied for the requested container or drop box.</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Disposal fees due on alternate-sized drop boxes.  </a:t>
          </a:r>
          <a:r>
            <a:rPr lang="en-US" sz="1000" b="0" i="0" u="none" strike="noStrike" baseline="0">
              <a:solidFill>
                <a:srgbClr val="000000"/>
              </a:solidFill>
              <a:latin typeface="Arial"/>
              <a:cs typeface="Arial"/>
            </a:rPr>
            <a:t>If the company provides alternate-sized drop boxes, the customer is responsible for all lawfully applicable disposal fees resulting from the use of the alternate drop boxes.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on partially-filled containers and/or drop boxes.</a:t>
          </a:r>
          <a:r>
            <a:rPr lang="en-US" sz="1000" b="0" i="0" u="none" strike="noStrike" baseline="0">
              <a:solidFill>
                <a:srgbClr val="000000"/>
              </a:solidFill>
              <a:latin typeface="Arial"/>
              <a:cs typeface="Arial"/>
            </a:rPr>
            <a:t>  Full pickup and rental rates apply regardless of the amount of waste material in the container or drop box at pickup time.</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compacted materials. </a:t>
          </a:r>
          <a:r>
            <a:rPr lang="en-US" sz="1000" b="0" i="0" u="none" strike="noStrike" baseline="0">
              <a:solidFill>
                <a:srgbClr val="000000"/>
              </a:solidFill>
              <a:latin typeface="Arial"/>
              <a:cs typeface="Arial"/>
            </a:rPr>
            <a:t> Rates for compacted material apply only when the material has been compacted before its pickup by the company.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Rates for loose material. </a:t>
          </a:r>
          <a:r>
            <a:rPr lang="en-US" sz="1000" b="0" i="0" u="none" strike="noStrike" baseline="0">
              <a:solidFill>
                <a:srgbClr val="000000"/>
              </a:solidFill>
              <a:latin typeface="Arial"/>
              <a:cs typeface="Arial"/>
            </a:rPr>
            <a:t> Loose material dumped into the company's packer truck is subject to the rates for non-compacted material even though the material may be compacted later in the packer truck. </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Permanent and temporary service.  </a:t>
          </a:r>
          <a:r>
            <a:rPr lang="en-US" sz="1000" b="0" i="0" u="none" strike="noStrike" baseline="0">
              <a:solidFill>
                <a:srgbClr val="000000"/>
              </a:solidFill>
              <a:latin typeface="Arial"/>
              <a:cs typeface="Arial"/>
            </a:rPr>
            <a:t> The following rules apply:</a:t>
          </a:r>
        </a:p>
        <a:p>
          <a:pPr algn="l" rtl="0">
            <a:defRPr sz="1000"/>
          </a:pPr>
          <a:r>
            <a:rPr lang="en-US" sz="1000" b="0" i="0" u="none" strike="noStrike" baseline="0">
              <a:solidFill>
                <a:srgbClr val="000000"/>
              </a:solidFill>
              <a:latin typeface="Arial"/>
              <a:cs typeface="Arial"/>
            </a:rPr>
            <a:t>        (a) If a customer requests a container or drop box for less than 90 days, the customer will be billed at temporary service rates.  </a:t>
          </a:r>
        </a:p>
        <a:p>
          <a:pPr algn="l" rtl="0">
            <a:defRPr sz="1000"/>
          </a:pPr>
          <a:r>
            <a:rPr lang="en-US" sz="1000" b="0" i="0" u="none" strike="noStrike" baseline="0">
              <a:solidFill>
                <a:srgbClr val="000000"/>
              </a:solidFill>
              <a:latin typeface="Arial"/>
              <a:cs typeface="Arial"/>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l" rtl="0">
            <a:defRPr sz="1000"/>
          </a:pPr>
          <a:r>
            <a:rPr lang="en-US" sz="1000" b="0" i="0" u="none" strike="noStrike" baseline="0">
              <a:solidFill>
                <a:srgbClr val="000000"/>
              </a:solidFill>
              <a:latin typeface="Arial"/>
              <a:cs typeface="Arial"/>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l" rtl="0">
            <a:defRPr sz="1000"/>
          </a:pPr>
          <a:r>
            <a:rPr lang="en-US" sz="1000" b="0" i="0" u="none" strike="noStrike" baseline="0">
              <a:solidFill>
                <a:srgbClr val="000000"/>
              </a:solidFill>
              <a:latin typeface="Arial"/>
              <a:cs typeface="Arial"/>
            </a:rPr>
            <a:t> </a:t>
          </a: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66675</xdr:colOff>
      <xdr:row>8</xdr:row>
      <xdr:rowOff>0</xdr:rowOff>
    </xdr:from>
    <xdr:to>
      <xdr:col>9</xdr:col>
      <xdr:colOff>563916</xdr:colOff>
      <xdr:row>44</xdr:row>
      <xdr:rowOff>110497</xdr:rowOff>
    </xdr:to>
    <xdr:sp macro="" textlink="">
      <xdr:nvSpPr>
        <xdr:cNvPr id="13314" name="Text Box 2">
          <a:extLst>
            <a:ext uri="{FF2B5EF4-FFF2-40B4-BE49-F238E27FC236}">
              <a16:creationId xmlns="" xmlns:a16="http://schemas.microsoft.com/office/drawing/2014/main" id="{00000000-0008-0000-1E00-000002340000}"/>
            </a:ext>
          </a:extLst>
        </xdr:cNvPr>
        <xdr:cNvSpPr txBox="1">
          <a:spLocks noChangeArrowheads="1"/>
        </xdr:cNvSpPr>
      </xdr:nvSpPr>
      <xdr:spPr bwMode="auto">
        <a:xfrm>
          <a:off x="66675" y="1295400"/>
          <a:ext cx="5962650" cy="5943600"/>
        </a:xfrm>
        <a:prstGeom prst="rect">
          <a:avLst/>
        </a:prstGeom>
        <a:solidFill>
          <a:srgbClr val="FFFFFF"/>
        </a:solidFill>
        <a:ln w="9525">
          <a:noFill/>
          <a:miter lim="800000"/>
          <a:headEnd/>
          <a:tailEnd/>
        </a:ln>
      </xdr:spPr>
      <xdr:txBody>
        <a:bodyPr vertOverflow="clip" wrap="square" lIns="0" tIns="22860" rIns="0" bIns="0" anchor="t" upright="1"/>
        <a:lstStyle/>
        <a:p>
          <a:pPr algn="just" rtl="0">
            <a:defRPr sz="1000"/>
          </a:pPr>
          <a:r>
            <a:rPr lang="en-US" sz="1000" b="1" i="0" u="none" strike="noStrike" baseline="0">
              <a:solidFill>
                <a:srgbClr val="000000"/>
              </a:solidFill>
              <a:latin typeface="Times New Roman" pitchFamily="18" charset="0"/>
              <a:cs typeface="Times New Roman" pitchFamily="18" charset="0"/>
            </a:rPr>
            <a:t>Availability.</a:t>
          </a:r>
          <a:r>
            <a:rPr lang="en-US" sz="1000" b="0" i="0" u="none" strike="noStrike" baseline="0">
              <a:solidFill>
                <a:srgbClr val="000000"/>
              </a:solidFill>
              <a:latin typeface="Times New Roman" pitchFamily="18" charset="0"/>
              <a:cs typeface="Times New Roman" pitchFamily="18" charset="0"/>
            </a:rPr>
            <a:t>  A company must maintain a supply of all sizes of containers and drop boxes for which rates are listed in this tariff.  If a customer requests a container or drop box of a size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and the company is unable to provide the requested size within 7 days of the customer request, the customer must be notified in writing or by telephone.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Alternate-sized containers and/or drop boxes.</a:t>
          </a:r>
          <a:r>
            <a:rPr lang="en-US" sz="1000" b="0" i="0" u="none" strike="noStrike" baseline="0">
              <a:solidFill>
                <a:srgbClr val="000000"/>
              </a:solidFill>
              <a:latin typeface="Times New Roman" pitchFamily="18" charset="0"/>
              <a:cs typeface="Times New Roman" pitchFamily="18" charset="0"/>
            </a:rPr>
            <a:t>  If the company cannot provide the requested-sized container or drop box (and that size is listed in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tariff), the company must provide alternate-sized containers or drop boxes, sufficient to meet the capacity originally requested by the customer, at the same rates as would have applied for the requested container or drop box.</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Disposal fees due on alternate-sized drop boxes.  </a:t>
          </a:r>
          <a:r>
            <a:rPr lang="en-US" sz="1000" b="0" i="0" u="none" strike="noStrike" baseline="0">
              <a:solidFill>
                <a:srgbClr val="000000"/>
              </a:solidFill>
              <a:latin typeface="Times New Roman" pitchFamily="18" charset="0"/>
              <a:cs typeface="Times New Roman" pitchFamily="18" charset="0"/>
            </a:rPr>
            <a:t>If the company provides alternate-sized drop boxes, the customer is responsible for all lawfully applicable disposal fees resulting from the use of the alternate drop boxes.</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on partially-filled containers and/or drop boxes.</a:t>
          </a:r>
          <a:r>
            <a:rPr lang="en-US" sz="1000" b="0" i="0" u="none" strike="noStrike" baseline="0">
              <a:solidFill>
                <a:srgbClr val="000000"/>
              </a:solidFill>
              <a:latin typeface="Times New Roman" pitchFamily="18" charset="0"/>
              <a:cs typeface="Times New Roman" pitchFamily="18" charset="0"/>
            </a:rPr>
            <a:t>  Full pickup and rental rates apply regardless of the amount of waste material in the container or drop box at pickup time.</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compacted materials. </a:t>
          </a:r>
          <a:r>
            <a:rPr lang="en-US" sz="1000" b="0" i="0" u="none" strike="noStrike" baseline="0">
              <a:solidFill>
                <a:srgbClr val="000000"/>
              </a:solidFill>
              <a:latin typeface="Times New Roman" pitchFamily="18" charset="0"/>
              <a:cs typeface="Times New Roman" pitchFamily="18" charset="0"/>
            </a:rPr>
            <a:t> Rates for compacted material apply only when the material has been compacted before its pickup by the company.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Rates for loose material. </a:t>
          </a:r>
          <a:r>
            <a:rPr lang="en-US" sz="1000" b="0" i="0" u="none" strike="noStrike" baseline="0">
              <a:solidFill>
                <a:srgbClr val="000000"/>
              </a:solidFill>
              <a:latin typeface="Times New Roman" pitchFamily="18" charset="0"/>
              <a:cs typeface="Times New Roman" pitchFamily="18" charset="0"/>
            </a:rPr>
            <a:t> Loose material dumped into the company</a:t>
          </a:r>
          <a:r>
            <a:rPr lang="en-US" sz="1000" b="0" i="0" u="none" strike="noStrike" baseline="0">
              <a:solidFill>
                <a:srgbClr val="000000"/>
              </a:solidFill>
              <a:latin typeface="Times New Roman"/>
              <a:cs typeface="Times New Roman"/>
            </a:rPr>
            <a:t>’</a:t>
          </a:r>
          <a:r>
            <a:rPr lang="en-US" sz="1000" b="0" i="0" u="none" strike="noStrike" baseline="0">
              <a:solidFill>
                <a:srgbClr val="000000"/>
              </a:solidFill>
              <a:latin typeface="Times New Roman" pitchFamily="18" charset="0"/>
              <a:cs typeface="Times New Roman" pitchFamily="18" charset="0"/>
            </a:rPr>
            <a:t>s packer truck is subject to the rates for non-compacted material even though the material may be compacted later in the packer truck. </a:t>
          </a:r>
        </a:p>
        <a:p>
          <a:pPr algn="just" rtl="0">
            <a:defRPr sz="1000"/>
          </a:pPr>
          <a:endParaRPr lang="en-US" sz="1000" b="0" i="0" u="none" strike="noStrike" baseline="0">
            <a:solidFill>
              <a:srgbClr val="000000"/>
            </a:solidFill>
            <a:latin typeface="Times New Roman" pitchFamily="18" charset="0"/>
            <a:cs typeface="Times New Roman" pitchFamily="18" charset="0"/>
          </a:endParaRPr>
        </a:p>
        <a:p>
          <a:pPr algn="just" rtl="0">
            <a:defRPr sz="1000"/>
          </a:pPr>
          <a:r>
            <a:rPr lang="en-US" sz="1000" b="1" i="0" u="none" strike="noStrike" baseline="0">
              <a:solidFill>
                <a:srgbClr val="000000"/>
              </a:solidFill>
              <a:latin typeface="Times New Roman" pitchFamily="18" charset="0"/>
              <a:cs typeface="Times New Roman" pitchFamily="18" charset="0"/>
            </a:rPr>
            <a:t>Permanent and temporary service.  </a:t>
          </a:r>
          <a:r>
            <a:rPr lang="en-US" sz="1000" b="0" i="0" u="none" strike="noStrike" baseline="0">
              <a:solidFill>
                <a:srgbClr val="000000"/>
              </a:solidFill>
              <a:latin typeface="Times New Roman" pitchFamily="18" charset="0"/>
              <a:cs typeface="Times New Roman" pitchFamily="18" charset="0"/>
            </a:rPr>
            <a:t> The following rules apply:</a:t>
          </a:r>
        </a:p>
        <a:p>
          <a:pPr algn="just" rtl="0">
            <a:defRPr sz="1000"/>
          </a:pPr>
          <a:r>
            <a:rPr lang="en-US" sz="1000" b="0" i="0" u="none" strike="noStrike" baseline="0">
              <a:solidFill>
                <a:srgbClr val="000000"/>
              </a:solidFill>
              <a:latin typeface="Times New Roman" pitchFamily="18" charset="0"/>
              <a:cs typeface="Times New Roman" pitchFamily="18" charset="0"/>
            </a:rPr>
            <a:t>        (a) If a customer requests a container or drop box for less than 90 days, the customer will be billed at temporary service rates.  </a:t>
          </a:r>
        </a:p>
        <a:p>
          <a:pPr algn="just" rtl="0">
            <a:defRPr sz="1000"/>
          </a:pPr>
          <a:r>
            <a:rPr lang="en-US" sz="1000" b="0" i="0" u="none" strike="noStrike" baseline="0">
              <a:solidFill>
                <a:srgbClr val="000000"/>
              </a:solidFill>
              <a:latin typeface="Times New Roman" pitchFamily="18" charset="0"/>
              <a:cs typeface="Times New Roman" pitchFamily="18" charset="0"/>
            </a:rPr>
            <a:t>        (b) If a temporary service customer notifies the company that it has decided to retain the container or drop box for more than 90 days, permanent service rates will be assessed from the 91st day until the end of the period the customer retains the container or drop box.</a:t>
          </a:r>
        </a:p>
        <a:p>
          <a:pPr algn="just" rtl="0">
            <a:defRPr sz="1000"/>
          </a:pPr>
          <a:r>
            <a:rPr lang="en-US" sz="1000" b="0" i="0" u="none" strike="noStrike" baseline="0">
              <a:solidFill>
                <a:srgbClr val="000000"/>
              </a:solidFill>
              <a:latin typeface="Times New Roman" pitchFamily="18" charset="0"/>
              <a:cs typeface="Times New Roman" pitchFamily="18" charset="0"/>
            </a:rPr>
            <a:t>        (c) If a customer requests a container or drop box for more than 90 days, the customer will be billed under permanent rates.  If that customer cancels service before the end of the 90-day period, the company may not rebill the customer at temporary service rates.  The intent of the customer at the time service was requested applies.</a:t>
          </a:r>
        </a:p>
        <a:p>
          <a:pPr algn="just" rtl="0">
            <a:defRPr sz="1000"/>
          </a:pPr>
          <a:r>
            <a:rPr lang="en-US" sz="1000" b="0" i="0" u="none" strike="noStrike" baseline="0">
              <a:solidFill>
                <a:srgbClr val="000000"/>
              </a:solidFill>
              <a:latin typeface="Times New Roman" pitchFamily="18" charset="0"/>
              <a:cs typeface="Times New Roman" pitchFamily="18" charset="0"/>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97511</xdr:colOff>
      <xdr:row>5</xdr:row>
      <xdr:rowOff>47624</xdr:rowOff>
    </xdr:from>
    <xdr:to>
      <xdr:col>12</xdr:col>
      <xdr:colOff>647700</xdr:colOff>
      <xdr:row>68</xdr:row>
      <xdr:rowOff>152400</xdr:rowOff>
    </xdr:to>
    <xdr:pic>
      <xdr:nvPicPr>
        <xdr:cNvPr id="2" name="Picture 1">
          <a:extLst>
            <a:ext uri="{FF2B5EF4-FFF2-40B4-BE49-F238E27FC236}">
              <a16:creationId xmlns="" xmlns:a16="http://schemas.microsoft.com/office/drawing/2014/main" id="{D9553768-B1AC-435A-9C13-B79373DE6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511" y="857249"/>
          <a:ext cx="7865389" cy="10306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181320</xdr:colOff>
      <xdr:row>5</xdr:row>
      <xdr:rowOff>45866</xdr:rowOff>
    </xdr:from>
    <xdr:to>
      <xdr:col>8</xdr:col>
      <xdr:colOff>483571</xdr:colOff>
      <xdr:row>55</xdr:row>
      <xdr:rowOff>19049</xdr:rowOff>
    </xdr:to>
    <xdr:pic>
      <xdr:nvPicPr>
        <xdr:cNvPr id="2" name="Picture 1">
          <a:extLst>
            <a:ext uri="{FF2B5EF4-FFF2-40B4-BE49-F238E27FC236}">
              <a16:creationId xmlns="" xmlns:a16="http://schemas.microsoft.com/office/drawing/2014/main" id="{81B66F08-40F1-439F-A6DB-3DA27A22E6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106709" y="2143520"/>
          <a:ext cx="8069433" cy="5493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eather@bainbridgedisposal.com" TargetMode="External"/><Relationship Id="rId1" Type="http://schemas.openxmlformats.org/officeDocument/2006/relationships/hyperlink" Target="mailto:heather@bainbridgedisposal.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56"/>
  <sheetViews>
    <sheetView topLeftCell="A31" zoomScaleNormal="100" zoomScaleSheetLayoutView="75" workbookViewId="0">
      <selection activeCell="N53" sqref="N53"/>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c r="B2" s="6"/>
      <c r="C2" s="6"/>
      <c r="D2" s="6"/>
      <c r="E2" s="6"/>
      <c r="F2" s="6"/>
      <c r="G2" s="7">
        <v>0</v>
      </c>
      <c r="H2" s="425" t="s">
        <v>54</v>
      </c>
      <c r="I2" s="425"/>
      <c r="J2" s="426"/>
    </row>
    <row r="3" spans="1:10" x14ac:dyDescent="0.2">
      <c r="A3" s="5"/>
      <c r="B3" s="6"/>
      <c r="C3" s="6"/>
      <c r="D3" s="6"/>
      <c r="E3" s="6"/>
      <c r="F3" s="6"/>
      <c r="G3" s="6"/>
      <c r="H3" s="6"/>
      <c r="I3" s="6"/>
      <c r="J3" s="9"/>
    </row>
    <row r="4" spans="1:10" x14ac:dyDescent="0.2">
      <c r="A4" s="5"/>
      <c r="B4" s="6"/>
      <c r="C4" s="6"/>
      <c r="D4" s="6"/>
      <c r="E4" s="6"/>
      <c r="F4" s="6"/>
      <c r="G4" s="6"/>
      <c r="H4" s="6"/>
      <c r="I4" s="6"/>
      <c r="J4" s="9"/>
    </row>
    <row r="5" spans="1:10" x14ac:dyDescent="0.2">
      <c r="A5" s="5"/>
      <c r="B5" s="428" t="s">
        <v>482</v>
      </c>
      <c r="C5" s="428"/>
      <c r="D5" s="428"/>
      <c r="E5" s="428"/>
      <c r="F5" s="428"/>
      <c r="G5" s="428"/>
      <c r="H5" s="428"/>
      <c r="I5" s="428"/>
      <c r="J5" s="429"/>
    </row>
    <row r="6" spans="1:10" x14ac:dyDescent="0.2">
      <c r="A6" s="5"/>
      <c r="B6" s="6"/>
      <c r="C6" s="6"/>
      <c r="D6" s="6"/>
      <c r="E6" s="6"/>
      <c r="F6" s="6"/>
      <c r="G6" s="6"/>
      <c r="H6" s="6"/>
      <c r="I6" s="6"/>
      <c r="J6" s="9"/>
    </row>
    <row r="7" spans="1:10" x14ac:dyDescent="0.2">
      <c r="A7" s="5"/>
      <c r="B7" s="428" t="s">
        <v>152</v>
      </c>
      <c r="C7" s="428"/>
      <c r="D7" s="428"/>
      <c r="E7" s="428"/>
      <c r="F7" s="428"/>
      <c r="G7" s="428"/>
      <c r="H7" s="428"/>
      <c r="I7" s="428"/>
      <c r="J7" s="429"/>
    </row>
    <row r="8" spans="1:10" x14ac:dyDescent="0.2">
      <c r="A8" s="5"/>
      <c r="B8" s="6"/>
      <c r="C8" s="6"/>
      <c r="D8" s="6"/>
      <c r="E8" s="6"/>
      <c r="F8" s="6"/>
      <c r="G8" s="6"/>
      <c r="H8" s="6"/>
      <c r="I8" s="6"/>
      <c r="J8" s="9"/>
    </row>
    <row r="9" spans="1:10" ht="15.75" customHeight="1" x14ac:dyDescent="0.2">
      <c r="A9" s="5"/>
      <c r="B9" s="428" t="s">
        <v>479</v>
      </c>
      <c r="C9" s="428"/>
      <c r="D9" s="428"/>
      <c r="E9" s="428"/>
      <c r="F9" s="428"/>
      <c r="G9" s="428"/>
      <c r="H9" s="428"/>
      <c r="I9" s="428"/>
      <c r="J9" s="429"/>
    </row>
    <row r="10" spans="1:10" ht="16.5" customHeight="1" x14ac:dyDescent="0.2">
      <c r="A10" s="5"/>
      <c r="B10" s="428" t="s">
        <v>153</v>
      </c>
      <c r="C10" s="428"/>
      <c r="D10" s="428"/>
      <c r="E10" s="428"/>
      <c r="F10" s="428"/>
      <c r="G10" s="428"/>
      <c r="H10" s="428"/>
      <c r="I10" s="428"/>
      <c r="J10" s="429"/>
    </row>
    <row r="11" spans="1:10" x14ac:dyDescent="0.2">
      <c r="A11" s="5"/>
      <c r="B11" s="6"/>
      <c r="C11" s="6"/>
      <c r="D11" s="6"/>
      <c r="E11" s="6"/>
      <c r="F11" s="6"/>
      <c r="G11" s="6"/>
      <c r="H11" s="6"/>
      <c r="I11" s="6"/>
      <c r="J11" s="9"/>
    </row>
    <row r="12" spans="1:10" x14ac:dyDescent="0.2">
      <c r="A12" s="5"/>
      <c r="B12" s="12"/>
      <c r="C12" s="12"/>
      <c r="D12" s="437" t="s">
        <v>483</v>
      </c>
      <c r="E12" s="437"/>
      <c r="F12" s="437"/>
      <c r="G12" s="437"/>
      <c r="H12" s="437"/>
      <c r="I12" s="12" t="s">
        <v>484</v>
      </c>
      <c r="J12" s="9"/>
    </row>
    <row r="13" spans="1:10" x14ac:dyDescent="0.2">
      <c r="A13" s="5"/>
      <c r="B13" s="436" t="s">
        <v>161</v>
      </c>
      <c r="C13" s="428"/>
      <c r="D13" s="428"/>
      <c r="E13" s="428"/>
      <c r="F13" s="428"/>
      <c r="G13" s="428"/>
      <c r="H13" s="428"/>
      <c r="I13" s="428"/>
      <c r="J13" s="429"/>
    </row>
    <row r="14" spans="1:10" ht="9.75" customHeight="1" x14ac:dyDescent="0.2">
      <c r="A14" s="5"/>
      <c r="B14" s="6"/>
      <c r="C14" s="6"/>
      <c r="D14" s="6"/>
      <c r="E14" s="6"/>
      <c r="F14" s="6"/>
      <c r="G14" s="6"/>
      <c r="H14" s="6"/>
      <c r="I14" s="6"/>
      <c r="J14" s="9"/>
    </row>
    <row r="15" spans="1:10" x14ac:dyDescent="0.2">
      <c r="A15" s="5"/>
      <c r="B15" s="12"/>
      <c r="C15" s="12"/>
      <c r="D15" s="447" t="s">
        <v>483</v>
      </c>
      <c r="E15" s="447"/>
      <c r="F15" s="447"/>
      <c r="G15" s="447"/>
      <c r="H15" s="447"/>
      <c r="I15" s="12"/>
      <c r="J15" s="9"/>
    </row>
    <row r="16" spans="1:10" x14ac:dyDescent="0.2">
      <c r="A16" s="5"/>
      <c r="B16" s="6"/>
      <c r="C16" s="441" t="s">
        <v>154</v>
      </c>
      <c r="D16" s="441"/>
      <c r="E16" s="441"/>
      <c r="F16" s="441"/>
      <c r="G16" s="441"/>
      <c r="H16" s="441"/>
      <c r="I16" s="441"/>
      <c r="J16" s="9"/>
    </row>
    <row r="17" spans="1:10" x14ac:dyDescent="0.2">
      <c r="A17" s="5"/>
      <c r="B17" s="6"/>
      <c r="C17" s="6"/>
      <c r="D17" s="6"/>
      <c r="E17" s="6"/>
      <c r="F17" s="6"/>
      <c r="G17" s="6"/>
      <c r="H17" s="6"/>
      <c r="I17" s="6"/>
      <c r="J17" s="9"/>
    </row>
    <row r="18" spans="1:10" x14ac:dyDescent="0.2">
      <c r="A18" s="444" t="s">
        <v>155</v>
      </c>
      <c r="B18" s="427"/>
      <c r="C18" s="427"/>
      <c r="D18" s="427"/>
      <c r="E18" s="427"/>
      <c r="F18" s="427"/>
      <c r="G18" s="427"/>
      <c r="H18" s="427"/>
      <c r="I18" s="427"/>
      <c r="J18" s="445"/>
    </row>
    <row r="19" spans="1:10" x14ac:dyDescent="0.2">
      <c r="A19" s="446" t="s">
        <v>133</v>
      </c>
      <c r="B19" s="427"/>
      <c r="C19" s="427"/>
      <c r="D19" s="427"/>
      <c r="E19" s="427"/>
      <c r="F19" s="427"/>
      <c r="G19" s="427"/>
      <c r="H19" s="427"/>
      <c r="I19" s="427"/>
      <c r="J19" s="445"/>
    </row>
    <row r="20" spans="1:10" x14ac:dyDescent="0.2">
      <c r="A20" s="438" t="s">
        <v>156</v>
      </c>
      <c r="B20" s="439"/>
      <c r="C20" s="439"/>
      <c r="D20" s="439"/>
      <c r="E20" s="439"/>
      <c r="F20" s="439"/>
      <c r="G20" s="439"/>
      <c r="H20" s="439"/>
      <c r="I20" s="439"/>
      <c r="J20" s="440"/>
    </row>
    <row r="21" spans="1:10" ht="11.1" customHeight="1" x14ac:dyDescent="0.2">
      <c r="A21" s="433" t="s">
        <v>157</v>
      </c>
      <c r="B21" s="434"/>
      <c r="C21" s="434"/>
      <c r="D21" s="434"/>
      <c r="E21" s="434"/>
      <c r="F21" s="434"/>
      <c r="G21" s="434"/>
      <c r="H21" s="434"/>
      <c r="I21" s="434"/>
      <c r="J21" s="435"/>
    </row>
    <row r="22" spans="1:10" ht="11.1" customHeight="1" x14ac:dyDescent="0.2">
      <c r="A22" s="433" t="s">
        <v>158</v>
      </c>
      <c r="B22" s="434"/>
      <c r="C22" s="434"/>
      <c r="D22" s="434"/>
      <c r="E22" s="434"/>
      <c r="F22" s="434"/>
      <c r="G22" s="434"/>
      <c r="H22" s="434"/>
      <c r="I22" s="434"/>
      <c r="J22" s="435"/>
    </row>
    <row r="23" spans="1:10" ht="11.1" customHeight="1" x14ac:dyDescent="0.2">
      <c r="A23" s="430" t="s">
        <v>159</v>
      </c>
      <c r="B23" s="431"/>
      <c r="C23" s="431"/>
      <c r="D23" s="431"/>
      <c r="E23" s="431"/>
      <c r="F23" s="431"/>
      <c r="G23" s="431"/>
      <c r="H23" s="431"/>
      <c r="I23" s="431"/>
      <c r="J23" s="432"/>
    </row>
    <row r="24" spans="1:10" x14ac:dyDescent="0.2">
      <c r="A24" s="5"/>
      <c r="B24" s="6"/>
      <c r="C24" s="6"/>
      <c r="D24" s="6"/>
      <c r="E24" s="351"/>
      <c r="F24" s="351"/>
      <c r="G24" s="6"/>
      <c r="H24" s="6"/>
      <c r="I24" s="6"/>
      <c r="J24" s="9"/>
    </row>
    <row r="25" spans="1:10" x14ac:dyDescent="0.2">
      <c r="A25" s="5"/>
      <c r="B25" s="6"/>
      <c r="C25" s="6"/>
      <c r="D25" s="6"/>
      <c r="E25" s="6"/>
      <c r="F25" s="6"/>
      <c r="G25" s="6"/>
      <c r="H25" s="6"/>
      <c r="I25" s="6"/>
      <c r="J25" s="9"/>
    </row>
    <row r="26" spans="1:10" x14ac:dyDescent="0.2">
      <c r="A26" s="5"/>
      <c r="B26" s="427" t="s">
        <v>709</v>
      </c>
      <c r="C26" s="427"/>
      <c r="D26" s="427"/>
      <c r="E26" s="427"/>
      <c r="F26" s="427"/>
      <c r="G26" s="427"/>
      <c r="H26" s="427"/>
      <c r="I26" s="427"/>
      <c r="J26" s="9"/>
    </row>
    <row r="27" spans="1:10" x14ac:dyDescent="0.2">
      <c r="A27" s="5"/>
      <c r="B27" s="6"/>
      <c r="C27" s="6"/>
      <c r="D27" s="6"/>
      <c r="E27" s="6"/>
      <c r="F27" s="6"/>
      <c r="G27" s="6"/>
      <c r="H27" s="6"/>
      <c r="I27" s="6"/>
      <c r="J27" s="9"/>
    </row>
    <row r="28" spans="1:10" x14ac:dyDescent="0.2">
      <c r="A28" s="444" t="s">
        <v>708</v>
      </c>
      <c r="B28" s="427"/>
      <c r="C28" s="427"/>
      <c r="D28" s="427"/>
      <c r="E28" s="427"/>
      <c r="F28" s="427"/>
      <c r="G28" s="427"/>
      <c r="H28" s="427"/>
      <c r="I28" s="427"/>
      <c r="J28" s="445"/>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2" x14ac:dyDescent="0.2">
      <c r="A33" s="5"/>
      <c r="B33" s="6"/>
      <c r="C33" s="6"/>
      <c r="D33" s="6"/>
      <c r="E33" s="6"/>
      <c r="F33" s="6"/>
      <c r="G33" s="6"/>
      <c r="H33" s="6"/>
      <c r="I33" s="6"/>
      <c r="J33" s="9"/>
    </row>
    <row r="34" spans="1:12" x14ac:dyDescent="0.2">
      <c r="A34" s="5"/>
      <c r="G34" s="6"/>
      <c r="H34" s="6"/>
      <c r="I34" s="6"/>
      <c r="J34" s="9"/>
    </row>
    <row r="35" spans="1:12" x14ac:dyDescent="0.2">
      <c r="A35" s="14"/>
      <c r="B35" s="15"/>
      <c r="C35" s="16" t="s">
        <v>160</v>
      </c>
      <c r="D35" s="17" t="s">
        <v>487</v>
      </c>
      <c r="E35" s="12"/>
      <c r="F35" s="18"/>
      <c r="G35" s="449" t="s">
        <v>179</v>
      </c>
      <c r="H35" s="441"/>
      <c r="I35" s="441"/>
      <c r="J35" s="450"/>
    </row>
    <row r="36" spans="1:12" x14ac:dyDescent="0.2">
      <c r="A36" s="5"/>
      <c r="D36" s="6"/>
      <c r="E36" s="6"/>
      <c r="F36" s="6"/>
      <c r="G36" s="438" t="s">
        <v>170</v>
      </c>
      <c r="H36" s="439"/>
      <c r="I36" s="439"/>
      <c r="J36" s="440"/>
    </row>
    <row r="37" spans="1:12" x14ac:dyDescent="0.2">
      <c r="A37" s="14"/>
      <c r="B37" s="15"/>
      <c r="C37" s="16" t="s">
        <v>167</v>
      </c>
      <c r="D37" s="17" t="s">
        <v>489</v>
      </c>
      <c r="E37" s="12"/>
      <c r="F37" s="18"/>
      <c r="G37" s="438" t="s">
        <v>171</v>
      </c>
      <c r="H37" s="439"/>
      <c r="I37" s="439"/>
      <c r="J37" s="440"/>
    </row>
    <row r="38" spans="1:12" x14ac:dyDescent="0.2">
      <c r="A38" s="5"/>
      <c r="D38" s="6"/>
      <c r="E38" s="6"/>
      <c r="F38" s="6"/>
      <c r="G38" s="438" t="s">
        <v>172</v>
      </c>
      <c r="H38" s="439"/>
      <c r="I38" s="439"/>
      <c r="J38" s="440"/>
    </row>
    <row r="39" spans="1:12" x14ac:dyDescent="0.2">
      <c r="A39" s="14"/>
      <c r="B39" s="15"/>
      <c r="C39" s="16" t="s">
        <v>168</v>
      </c>
      <c r="D39" s="17" t="s">
        <v>488</v>
      </c>
      <c r="E39" s="12"/>
      <c r="F39" s="18"/>
      <c r="G39" s="5"/>
      <c r="H39" s="6"/>
      <c r="I39" s="6"/>
      <c r="J39" s="9"/>
    </row>
    <row r="40" spans="1:12" x14ac:dyDescent="0.2">
      <c r="A40" s="5"/>
      <c r="D40" s="6"/>
      <c r="E40" s="6"/>
      <c r="F40" s="6"/>
      <c r="G40" s="19" t="s">
        <v>173</v>
      </c>
      <c r="H40" s="20" t="s">
        <v>487</v>
      </c>
      <c r="I40" s="17"/>
      <c r="J40" s="21"/>
    </row>
    <row r="41" spans="1:12" x14ac:dyDescent="0.2">
      <c r="A41" s="22"/>
      <c r="B41" s="15"/>
      <c r="C41" s="23" t="s">
        <v>278</v>
      </c>
      <c r="D41" s="17" t="s">
        <v>485</v>
      </c>
      <c r="E41" s="12"/>
      <c r="F41" s="18"/>
      <c r="G41" s="24" t="s">
        <v>174</v>
      </c>
      <c r="H41" s="20" t="s">
        <v>711</v>
      </c>
      <c r="I41" s="420"/>
      <c r="J41" s="9"/>
    </row>
    <row r="42" spans="1:12" x14ac:dyDescent="0.2">
      <c r="A42" s="5"/>
      <c r="D42" s="6"/>
      <c r="E42" s="6"/>
      <c r="F42" s="6"/>
      <c r="G42" s="19" t="s">
        <v>175</v>
      </c>
      <c r="H42" s="25" t="s">
        <v>485</v>
      </c>
      <c r="I42" s="26"/>
      <c r="J42" s="27"/>
      <c r="L42" s="28"/>
    </row>
    <row r="43" spans="1:12" x14ac:dyDescent="0.2">
      <c r="A43" s="14"/>
      <c r="B43" s="15"/>
      <c r="C43" s="16" t="s">
        <v>169</v>
      </c>
      <c r="D43" s="17" t="s">
        <v>486</v>
      </c>
      <c r="E43" s="12"/>
      <c r="F43" s="18"/>
      <c r="G43" s="19" t="s">
        <v>176</v>
      </c>
      <c r="H43" s="421" t="s">
        <v>712</v>
      </c>
      <c r="I43" s="26"/>
      <c r="J43" s="27"/>
    </row>
    <row r="44" spans="1:12" x14ac:dyDescent="0.2">
      <c r="A44" s="5"/>
      <c r="D44" s="6"/>
      <c r="E44" s="6"/>
      <c r="F44" s="6"/>
      <c r="G44" s="19" t="s">
        <v>177</v>
      </c>
      <c r="H44" s="25" t="s">
        <v>486</v>
      </c>
      <c r="I44" s="26"/>
      <c r="J44" s="27"/>
    </row>
    <row r="45" spans="1:12" x14ac:dyDescent="0.2">
      <c r="A45" s="29"/>
      <c r="B45" s="15"/>
      <c r="C45" s="16" t="s">
        <v>147</v>
      </c>
      <c r="D45" s="422" t="s">
        <v>712</v>
      </c>
      <c r="E45" s="12"/>
      <c r="F45" s="18"/>
      <c r="G45" s="30"/>
      <c r="H45" s="31"/>
      <c r="I45" s="17"/>
      <c r="J45" s="21"/>
    </row>
    <row r="46" spans="1:12" x14ac:dyDescent="0.2">
      <c r="A46" s="5"/>
      <c r="B46" s="6"/>
      <c r="C46" s="6"/>
      <c r="D46" s="6"/>
      <c r="E46" s="6"/>
      <c r="F46" s="6"/>
      <c r="G46" s="6"/>
      <c r="H46" s="6"/>
      <c r="I46" s="6"/>
      <c r="J46" s="9"/>
    </row>
    <row r="47" spans="1:12" x14ac:dyDescent="0.2">
      <c r="A47" s="32"/>
      <c r="B47" s="12"/>
      <c r="C47" s="12"/>
      <c r="D47" s="12"/>
      <c r="E47" s="12"/>
      <c r="F47" s="12"/>
      <c r="G47" s="12"/>
      <c r="H47" s="12"/>
      <c r="I47" s="12"/>
      <c r="J47" s="18"/>
    </row>
    <row r="48" spans="1:12" x14ac:dyDescent="0.2">
      <c r="A48" s="5" t="s">
        <v>713</v>
      </c>
      <c r="B48" s="6"/>
      <c r="C48" s="6"/>
      <c r="D48" s="6"/>
      <c r="E48" s="6"/>
      <c r="F48" s="6"/>
      <c r="G48" s="6"/>
      <c r="H48" s="6"/>
      <c r="I48" s="6"/>
      <c r="J48" s="9"/>
    </row>
    <row r="49" spans="1:10" x14ac:dyDescent="0.2">
      <c r="A49" s="5"/>
      <c r="B49" s="6"/>
      <c r="C49" s="6"/>
      <c r="D49" s="6"/>
      <c r="E49" s="6"/>
      <c r="F49" s="6"/>
      <c r="G49" s="6"/>
      <c r="H49" s="6"/>
      <c r="I49" s="6"/>
      <c r="J49" s="9"/>
    </row>
    <row r="50" spans="1:10" x14ac:dyDescent="0.2">
      <c r="A50" s="89" t="s">
        <v>178</v>
      </c>
      <c r="B50" s="448">
        <v>42697</v>
      </c>
      <c r="C50" s="448"/>
      <c r="D50" s="275"/>
      <c r="E50" s="275"/>
      <c r="F50" s="288"/>
      <c r="G50" s="288" t="s">
        <v>714</v>
      </c>
      <c r="H50" s="93"/>
      <c r="I50" s="288"/>
      <c r="J50" s="9"/>
    </row>
    <row r="51" spans="1:10" ht="0.75" customHeight="1" x14ac:dyDescent="0.2">
      <c r="A51" s="32"/>
      <c r="B51" s="12"/>
      <c r="C51" s="12"/>
      <c r="D51" s="12"/>
      <c r="E51" s="12"/>
      <c r="F51" s="12"/>
      <c r="G51" s="12"/>
      <c r="H51" s="12"/>
      <c r="I51" s="12"/>
      <c r="J51" s="18"/>
    </row>
    <row r="52" spans="1:10" ht="0.75" customHeight="1" x14ac:dyDescent="0.2">
      <c r="A52" s="5"/>
      <c r="B52" s="6"/>
      <c r="C52" s="6"/>
      <c r="D52" s="6"/>
      <c r="E52" s="6"/>
      <c r="F52" s="6"/>
      <c r="G52" s="6"/>
      <c r="H52" s="6"/>
      <c r="I52" s="6"/>
      <c r="J52" s="9"/>
    </row>
    <row r="53" spans="1:10" ht="10.5" customHeight="1" x14ac:dyDescent="0.2">
      <c r="A53" s="430" t="s">
        <v>150</v>
      </c>
      <c r="B53" s="442"/>
      <c r="C53" s="442"/>
      <c r="D53" s="442"/>
      <c r="E53" s="442"/>
      <c r="F53" s="442"/>
      <c r="G53" s="442"/>
      <c r="H53" s="442"/>
      <c r="I53" s="442"/>
      <c r="J53" s="443"/>
    </row>
    <row r="54" spans="1:10" ht="10.5" customHeight="1" x14ac:dyDescent="0.2">
      <c r="A54" s="13"/>
      <c r="B54" s="34"/>
      <c r="C54" s="34"/>
      <c r="D54" s="34"/>
      <c r="E54" s="34"/>
      <c r="F54" s="34"/>
      <c r="G54" s="34"/>
      <c r="H54" s="34"/>
      <c r="I54" s="34"/>
      <c r="J54" s="35"/>
    </row>
    <row r="55" spans="1:10" x14ac:dyDescent="0.2">
      <c r="A55" s="5" t="s">
        <v>62</v>
      </c>
      <c r="B55" s="6"/>
      <c r="C55" s="6"/>
      <c r="D55" s="6"/>
      <c r="E55" s="6"/>
      <c r="F55" s="6"/>
      <c r="G55" s="6"/>
      <c r="H55" s="6"/>
      <c r="I55" s="6"/>
      <c r="J55" s="9"/>
    </row>
    <row r="56" spans="1:10" x14ac:dyDescent="0.2">
      <c r="A56" s="32"/>
      <c r="B56" s="12"/>
      <c r="C56" s="12"/>
      <c r="D56" s="12"/>
      <c r="E56" s="12"/>
      <c r="F56" s="12"/>
      <c r="G56" s="12"/>
      <c r="H56" s="12"/>
      <c r="I56" s="12"/>
      <c r="J56" s="18"/>
    </row>
  </sheetData>
  <mergeCells count="23">
    <mergeCell ref="A53:J53"/>
    <mergeCell ref="G38:J38"/>
    <mergeCell ref="A18:J18"/>
    <mergeCell ref="A19:J19"/>
    <mergeCell ref="D15:H15"/>
    <mergeCell ref="B50:C50"/>
    <mergeCell ref="G35:J35"/>
    <mergeCell ref="G37:J37"/>
    <mergeCell ref="G36:J36"/>
    <mergeCell ref="A28:J28"/>
    <mergeCell ref="H2:J2"/>
    <mergeCell ref="B26:I26"/>
    <mergeCell ref="B5:J5"/>
    <mergeCell ref="B7:J7"/>
    <mergeCell ref="B9:J9"/>
    <mergeCell ref="A23:J23"/>
    <mergeCell ref="A22:J22"/>
    <mergeCell ref="B13:J13"/>
    <mergeCell ref="B10:J10"/>
    <mergeCell ref="D12:H12"/>
    <mergeCell ref="A20:J20"/>
    <mergeCell ref="C16:I16"/>
    <mergeCell ref="A21:J21"/>
  </mergeCells>
  <phoneticPr fontId="0" type="noConversion"/>
  <hyperlinks>
    <hyperlink ref="H43" r:id="rId1"/>
    <hyperlink ref="D45" r:id="rId2"/>
  </hyperlinks>
  <printOptions horizontalCentered="1" verticalCentered="1"/>
  <pageMargins left="0.5" right="0.25" top="0.25" bottom="0.25" header="0.5" footer="0.5"/>
  <pageSetup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54"/>
  <sheetViews>
    <sheetView zoomScaleNormal="100" zoomScaleSheetLayoutView="75" workbookViewId="0">
      <selection activeCell="P33" sqref="P33"/>
    </sheetView>
  </sheetViews>
  <sheetFormatPr defaultColWidth="9.140625" defaultRowHeight="12.75" x14ac:dyDescent="0.2"/>
  <cols>
    <col min="1" max="2" width="9.140625" style="4"/>
    <col min="3" max="3" width="9.7109375" style="4" bestFit="1" customWidth="1"/>
    <col min="4" max="9" width="9.140625" style="4"/>
    <col min="10" max="10" width="15" style="4" customWidth="1"/>
    <col min="11" max="16384" width="9.140625" style="4"/>
  </cols>
  <sheetData>
    <row r="1" spans="1:10" x14ac:dyDescent="0.2">
      <c r="A1" s="1"/>
      <c r="B1" s="2"/>
      <c r="C1" s="2"/>
      <c r="D1" s="2"/>
      <c r="E1" s="2"/>
      <c r="F1" s="2"/>
      <c r="G1" s="2"/>
      <c r="H1" s="2"/>
      <c r="I1" s="2"/>
      <c r="J1" s="3"/>
    </row>
    <row r="2" spans="1:10" x14ac:dyDescent="0.2">
      <c r="A2" s="5" t="s">
        <v>180</v>
      </c>
      <c r="B2" s="7">
        <f>+'Item 18 p9'!B2</f>
        <v>16</v>
      </c>
      <c r="C2" s="6"/>
      <c r="D2" s="6"/>
      <c r="E2" s="6"/>
      <c r="F2" s="6"/>
      <c r="G2" s="7">
        <v>0</v>
      </c>
      <c r="H2" s="428" t="s">
        <v>181</v>
      </c>
      <c r="I2" s="428"/>
      <c r="J2" s="36">
        <v>10</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68"/>
      <c r="B6" s="464" t="s">
        <v>335</v>
      </c>
      <c r="C6" s="464"/>
      <c r="D6" s="464"/>
      <c r="E6" s="464"/>
      <c r="F6" s="464"/>
      <c r="G6" s="464"/>
      <c r="H6" s="464"/>
      <c r="I6" s="464"/>
      <c r="J6" s="51"/>
    </row>
    <row r="7" spans="1:10" ht="54" customHeight="1" x14ac:dyDescent="0.2">
      <c r="A7" s="512" t="s">
        <v>336</v>
      </c>
      <c r="B7" s="513"/>
      <c r="C7" s="513"/>
      <c r="D7" s="513"/>
      <c r="E7" s="513"/>
      <c r="F7" s="513"/>
      <c r="G7" s="513"/>
      <c r="H7" s="513"/>
      <c r="I7" s="513"/>
      <c r="J7" s="514"/>
    </row>
    <row r="8" spans="1:10" x14ac:dyDescent="0.2">
      <c r="A8" s="5" t="s">
        <v>256</v>
      </c>
      <c r="B8" s="6"/>
      <c r="C8" s="6" t="s">
        <v>257</v>
      </c>
      <c r="D8" s="6"/>
      <c r="E8" s="6"/>
      <c r="F8" s="6"/>
      <c r="G8" s="6"/>
      <c r="H8" s="6"/>
      <c r="I8" s="6"/>
      <c r="J8" s="9"/>
    </row>
    <row r="9" spans="1:10" x14ac:dyDescent="0.2">
      <c r="A9" s="5"/>
      <c r="B9" s="37"/>
      <c r="C9" s="6"/>
      <c r="D9" s="6"/>
      <c r="E9" s="6"/>
      <c r="F9" s="6"/>
      <c r="G9" s="6"/>
      <c r="H9" s="6"/>
      <c r="I9" s="6"/>
      <c r="J9" s="9"/>
    </row>
    <row r="10" spans="1:10" x14ac:dyDescent="0.2">
      <c r="A10" s="5" t="s">
        <v>258</v>
      </c>
      <c r="B10" s="6"/>
      <c r="C10" s="480" t="s">
        <v>337</v>
      </c>
      <c r="D10" s="488"/>
      <c r="E10" s="488"/>
      <c r="F10" s="488"/>
      <c r="G10" s="488"/>
      <c r="H10" s="488"/>
      <c r="I10" s="488"/>
      <c r="J10" s="489"/>
    </row>
    <row r="11" spans="1:10" x14ac:dyDescent="0.2">
      <c r="A11" s="5"/>
      <c r="B11" s="44"/>
      <c r="C11" s="488"/>
      <c r="D11" s="488"/>
      <c r="E11" s="488"/>
      <c r="F11" s="488"/>
      <c r="G11" s="488"/>
      <c r="H11" s="488"/>
      <c r="I11" s="488"/>
      <c r="J11" s="489"/>
    </row>
    <row r="12" spans="1:10" x14ac:dyDescent="0.2">
      <c r="A12" s="5"/>
      <c r="B12" s="44"/>
      <c r="C12" s="10"/>
      <c r="D12" s="6"/>
      <c r="E12" s="44"/>
      <c r="F12" s="10"/>
      <c r="G12" s="6"/>
      <c r="H12" s="44"/>
      <c r="I12" s="10"/>
      <c r="J12" s="9"/>
    </row>
    <row r="13" spans="1:10" x14ac:dyDescent="0.2">
      <c r="A13" s="5" t="s">
        <v>259</v>
      </c>
      <c r="B13" s="6"/>
      <c r="C13" s="480" t="s">
        <v>338</v>
      </c>
      <c r="D13" s="488"/>
      <c r="E13" s="488"/>
      <c r="F13" s="488"/>
      <c r="G13" s="488"/>
      <c r="H13" s="488"/>
      <c r="I13" s="488"/>
      <c r="J13" s="489"/>
    </row>
    <row r="14" spans="1:10" x14ac:dyDescent="0.2">
      <c r="A14" s="5"/>
      <c r="B14" s="6"/>
      <c r="C14" s="488"/>
      <c r="D14" s="488"/>
      <c r="E14" s="488"/>
      <c r="F14" s="488"/>
      <c r="G14" s="488"/>
      <c r="H14" s="488"/>
      <c r="I14" s="488"/>
      <c r="J14" s="489"/>
    </row>
    <row r="15" spans="1:10" x14ac:dyDescent="0.2">
      <c r="A15" s="5"/>
      <c r="B15" s="6"/>
      <c r="C15" s="6"/>
      <c r="D15" s="6"/>
      <c r="E15" s="6"/>
      <c r="F15" s="6"/>
      <c r="G15" s="6"/>
      <c r="H15" s="6"/>
      <c r="I15" s="6"/>
      <c r="J15" s="9"/>
    </row>
    <row r="16" spans="1:10" x14ac:dyDescent="0.2">
      <c r="A16" s="5" t="s">
        <v>260</v>
      </c>
      <c r="B16" s="6"/>
      <c r="C16" s="480" t="s">
        <v>339</v>
      </c>
      <c r="D16" s="488"/>
      <c r="E16" s="488"/>
      <c r="F16" s="488"/>
      <c r="G16" s="488"/>
      <c r="H16" s="488"/>
      <c r="I16" s="488"/>
      <c r="J16" s="489"/>
    </row>
    <row r="17" spans="1:12" x14ac:dyDescent="0.2">
      <c r="A17" s="5"/>
      <c r="B17" s="6"/>
      <c r="C17" s="488"/>
      <c r="D17" s="488"/>
      <c r="E17" s="488"/>
      <c r="F17" s="488"/>
      <c r="G17" s="488"/>
      <c r="H17" s="488"/>
      <c r="I17" s="488"/>
      <c r="J17" s="489"/>
    </row>
    <row r="18" spans="1:12" x14ac:dyDescent="0.2">
      <c r="A18" s="5"/>
      <c r="B18" s="6"/>
      <c r="C18" s="6"/>
      <c r="D18" s="6"/>
      <c r="E18" s="6"/>
      <c r="F18" s="6"/>
      <c r="G18" s="6"/>
      <c r="H18" s="6"/>
      <c r="I18" s="6"/>
      <c r="J18" s="9"/>
    </row>
    <row r="19" spans="1:12" x14ac:dyDescent="0.2">
      <c r="A19" s="5" t="s">
        <v>657</v>
      </c>
      <c r="B19" s="6"/>
      <c r="C19" s="515" t="s">
        <v>434</v>
      </c>
      <c r="D19" s="506"/>
      <c r="E19" s="506"/>
      <c r="F19" s="506"/>
      <c r="G19" s="506"/>
      <c r="H19" s="506"/>
      <c r="I19" s="506"/>
      <c r="J19" s="507"/>
    </row>
    <row r="20" spans="1:12" ht="12.75" customHeight="1" x14ac:dyDescent="0.2">
      <c r="A20" s="79" t="s">
        <v>261</v>
      </c>
      <c r="B20" s="6"/>
      <c r="C20" s="506"/>
      <c r="D20" s="506"/>
      <c r="E20" s="506"/>
      <c r="F20" s="506"/>
      <c r="G20" s="506"/>
      <c r="H20" s="506"/>
      <c r="I20" s="506"/>
      <c r="J20" s="507"/>
      <c r="L20" s="47"/>
    </row>
    <row r="21" spans="1:12" x14ac:dyDescent="0.2">
      <c r="A21" s="5"/>
      <c r="B21" s="6"/>
      <c r="C21" s="506"/>
      <c r="D21" s="506"/>
      <c r="E21" s="506"/>
      <c r="F21" s="506"/>
      <c r="G21" s="506"/>
      <c r="H21" s="506"/>
      <c r="I21" s="506"/>
      <c r="J21" s="507"/>
      <c r="L21" s="46"/>
    </row>
    <row r="22" spans="1:12" x14ac:dyDescent="0.2">
      <c r="A22" s="5"/>
      <c r="B22" s="6"/>
      <c r="C22" s="6"/>
      <c r="D22" s="6"/>
      <c r="E22" s="6"/>
      <c r="F22" s="6"/>
      <c r="G22" s="6"/>
      <c r="H22" s="6"/>
      <c r="I22" s="6"/>
      <c r="J22" s="9"/>
    </row>
    <row r="23" spans="1:12" x14ac:dyDescent="0.2">
      <c r="A23" s="5" t="s">
        <v>262</v>
      </c>
      <c r="B23" s="6"/>
      <c r="C23" s="499" t="s">
        <v>658</v>
      </c>
      <c r="D23" s="499"/>
      <c r="E23" s="499"/>
      <c r="F23" s="499"/>
      <c r="G23" s="499"/>
      <c r="H23" s="499"/>
      <c r="I23" s="499"/>
      <c r="J23" s="500"/>
    </row>
    <row r="24" spans="1:12" x14ac:dyDescent="0.2">
      <c r="A24" s="5"/>
      <c r="B24" s="6"/>
      <c r="C24" s="6"/>
      <c r="D24" s="6"/>
      <c r="E24" s="6"/>
      <c r="F24" s="6"/>
      <c r="G24" s="6"/>
      <c r="H24" s="6"/>
      <c r="I24" s="6"/>
      <c r="J24" s="9"/>
    </row>
    <row r="25" spans="1:12" x14ac:dyDescent="0.2">
      <c r="A25" s="5" t="s">
        <v>263</v>
      </c>
      <c r="B25" s="6"/>
      <c r="C25" s="508" t="s">
        <v>264</v>
      </c>
      <c r="D25" s="508"/>
      <c r="E25" s="508"/>
      <c r="F25" s="508"/>
      <c r="G25" s="508"/>
      <c r="H25" s="508"/>
      <c r="I25" s="508"/>
      <c r="J25" s="509"/>
    </row>
    <row r="26" spans="1:12" x14ac:dyDescent="0.2">
      <c r="A26" s="5"/>
      <c r="B26" s="6"/>
      <c r="C26" s="6"/>
      <c r="D26" s="6"/>
      <c r="E26" s="6"/>
      <c r="F26" s="6"/>
      <c r="G26" s="6"/>
      <c r="H26" s="6"/>
      <c r="I26" s="6"/>
      <c r="J26" s="9"/>
    </row>
    <row r="27" spans="1:12" x14ac:dyDescent="0.2">
      <c r="A27" s="5" t="s">
        <v>265</v>
      </c>
      <c r="B27" s="6"/>
      <c r="C27" s="499" t="s">
        <v>269</v>
      </c>
      <c r="D27" s="499"/>
      <c r="E27" s="499"/>
      <c r="F27" s="499"/>
      <c r="G27" s="499"/>
      <c r="H27" s="499"/>
      <c r="I27" s="499"/>
      <c r="J27" s="500"/>
    </row>
    <row r="28" spans="1:12" x14ac:dyDescent="0.2">
      <c r="A28" s="5"/>
      <c r="B28" s="6"/>
      <c r="C28" s="6"/>
      <c r="D28" s="6"/>
      <c r="E28" s="6"/>
      <c r="F28" s="6"/>
      <c r="G28" s="6"/>
      <c r="H28" s="6"/>
      <c r="I28" s="6"/>
      <c r="J28" s="9"/>
    </row>
    <row r="29" spans="1:12" x14ac:dyDescent="0.2">
      <c r="A29" s="5" t="s">
        <v>266</v>
      </c>
      <c r="B29" s="6"/>
      <c r="C29" s="499" t="s">
        <v>267</v>
      </c>
      <c r="D29" s="499"/>
      <c r="E29" s="499"/>
      <c r="F29" s="499"/>
      <c r="G29" s="499"/>
      <c r="H29" s="499"/>
      <c r="I29" s="499"/>
      <c r="J29" s="500"/>
    </row>
    <row r="30" spans="1:12" x14ac:dyDescent="0.2">
      <c r="A30" s="5"/>
      <c r="B30" s="6"/>
      <c r="C30" s="6"/>
      <c r="D30" s="6"/>
      <c r="E30" s="6"/>
      <c r="F30" s="6"/>
      <c r="G30" s="6"/>
      <c r="H30" s="6"/>
      <c r="I30" s="6"/>
      <c r="J30" s="9"/>
    </row>
    <row r="31" spans="1:12" x14ac:dyDescent="0.2">
      <c r="A31" s="5" t="s">
        <v>268</v>
      </c>
      <c r="B31" s="6"/>
      <c r="C31" s="506" t="s">
        <v>340</v>
      </c>
      <c r="D31" s="506"/>
      <c r="E31" s="506"/>
      <c r="F31" s="506"/>
      <c r="G31" s="506"/>
      <c r="H31" s="506"/>
      <c r="I31" s="506"/>
      <c r="J31" s="507"/>
    </row>
    <row r="32" spans="1:12" x14ac:dyDescent="0.2">
      <c r="A32" s="5"/>
      <c r="B32" s="6"/>
      <c r="C32" s="506"/>
      <c r="D32" s="506"/>
      <c r="E32" s="506"/>
      <c r="F32" s="506"/>
      <c r="G32" s="506"/>
      <c r="H32" s="506"/>
      <c r="I32" s="506"/>
      <c r="J32" s="507"/>
    </row>
    <row r="33" spans="1:10" x14ac:dyDescent="0.2">
      <c r="A33" s="5"/>
      <c r="B33" s="6"/>
      <c r="C33" s="6"/>
      <c r="D33" s="6"/>
      <c r="E33" s="6"/>
      <c r="F33" s="6"/>
      <c r="G33" s="6"/>
      <c r="H33" s="6"/>
      <c r="I33" s="6"/>
      <c r="J33" s="9"/>
    </row>
    <row r="34" spans="1:10" x14ac:dyDescent="0.2">
      <c r="A34" s="5" t="s">
        <v>270</v>
      </c>
      <c r="B34" s="6"/>
      <c r="C34" s="508" t="s">
        <v>271</v>
      </c>
      <c r="D34" s="508"/>
      <c r="E34" s="508"/>
      <c r="F34" s="508"/>
      <c r="G34" s="508"/>
      <c r="H34" s="508"/>
      <c r="I34" s="508"/>
      <c r="J34" s="509"/>
    </row>
    <row r="35" spans="1:10" x14ac:dyDescent="0.2">
      <c r="A35" s="5"/>
      <c r="B35" s="6"/>
      <c r="C35" s="6"/>
      <c r="D35" s="6"/>
      <c r="E35" s="6"/>
      <c r="F35" s="6"/>
      <c r="G35" s="6"/>
      <c r="H35" s="6"/>
      <c r="I35" s="6"/>
      <c r="J35" s="9"/>
    </row>
    <row r="36" spans="1:10" x14ac:dyDescent="0.2">
      <c r="A36" s="5" t="s">
        <v>272</v>
      </c>
      <c r="B36" s="6"/>
      <c r="C36" s="506" t="s">
        <v>341</v>
      </c>
      <c r="D36" s="506"/>
      <c r="E36" s="506"/>
      <c r="F36" s="506"/>
      <c r="G36" s="506"/>
      <c r="H36" s="506"/>
      <c r="I36" s="506"/>
      <c r="J36" s="507"/>
    </row>
    <row r="37" spans="1:10" x14ac:dyDescent="0.2">
      <c r="A37" s="5"/>
      <c r="B37" s="6"/>
      <c r="C37" s="506"/>
      <c r="D37" s="506"/>
      <c r="E37" s="506"/>
      <c r="F37" s="506"/>
      <c r="G37" s="506"/>
      <c r="H37" s="506"/>
      <c r="I37" s="506"/>
      <c r="J37" s="507"/>
    </row>
    <row r="38" spans="1:10" x14ac:dyDescent="0.2">
      <c r="A38" s="5"/>
      <c r="B38" s="6"/>
      <c r="C38" s="6"/>
      <c r="D38" s="6"/>
      <c r="E38" s="6"/>
      <c r="F38" s="6"/>
      <c r="G38" s="6"/>
      <c r="H38" s="6"/>
      <c r="I38" s="6"/>
      <c r="J38" s="9"/>
    </row>
    <row r="39" spans="1:10" x14ac:dyDescent="0.2">
      <c r="A39" s="5" t="s">
        <v>342</v>
      </c>
      <c r="B39" s="6"/>
      <c r="C39" s="499" t="s">
        <v>273</v>
      </c>
      <c r="D39" s="499"/>
      <c r="E39" s="499"/>
      <c r="F39" s="499"/>
      <c r="G39" s="499"/>
      <c r="H39" s="499"/>
      <c r="I39" s="499"/>
      <c r="J39" s="500"/>
    </row>
    <row r="40" spans="1:10" x14ac:dyDescent="0.2">
      <c r="A40" s="79"/>
      <c r="B40" s="6"/>
      <c r="D40" s="6"/>
      <c r="E40" s="6"/>
      <c r="F40" s="6"/>
      <c r="G40" s="6"/>
      <c r="H40" s="6"/>
      <c r="I40" s="6"/>
      <c r="J40" s="9"/>
    </row>
    <row r="41" spans="1:10" x14ac:dyDescent="0.2">
      <c r="A41" s="79"/>
      <c r="B41" s="6"/>
      <c r="C41" s="6"/>
      <c r="D41" s="6"/>
      <c r="E41" s="6"/>
      <c r="F41" s="6"/>
      <c r="G41" s="6"/>
      <c r="H41" s="6"/>
      <c r="I41" s="6"/>
      <c r="J41" s="9"/>
    </row>
    <row r="42" spans="1:10" ht="12.75" customHeight="1" x14ac:dyDescent="0.2">
      <c r="A42" s="5"/>
      <c r="C42" s="510" t="s">
        <v>343</v>
      </c>
      <c r="D42" s="510"/>
      <c r="E42" s="510"/>
      <c r="F42" s="510"/>
      <c r="G42" s="510"/>
      <c r="H42" s="510"/>
      <c r="I42" s="510"/>
      <c r="J42" s="511"/>
    </row>
    <row r="43" spans="1:10" x14ac:dyDescent="0.2">
      <c r="A43" s="5"/>
      <c r="B43" s="85"/>
      <c r="C43" s="510"/>
      <c r="D43" s="510"/>
      <c r="E43" s="510"/>
      <c r="F43" s="510"/>
      <c r="G43" s="510"/>
      <c r="H43" s="510"/>
      <c r="I43" s="510"/>
      <c r="J43" s="511"/>
    </row>
    <row r="44" spans="1:10" x14ac:dyDescent="0.2">
      <c r="A44" s="5"/>
      <c r="B44" s="85"/>
      <c r="C44" s="85"/>
      <c r="D44" s="85"/>
      <c r="E44" s="85"/>
      <c r="F44" s="85"/>
      <c r="G44" s="85"/>
      <c r="H44" s="85"/>
      <c r="I44" s="85"/>
      <c r="J44" s="9"/>
    </row>
    <row r="45" spans="1:10" x14ac:dyDescent="0.2">
      <c r="A45" s="5"/>
      <c r="B45" s="85"/>
      <c r="C45" s="85"/>
      <c r="D45" s="85"/>
      <c r="E45" s="85"/>
      <c r="F45" s="85"/>
      <c r="G45" s="85"/>
      <c r="H45" s="85"/>
      <c r="I45" s="85"/>
      <c r="J45" s="9"/>
    </row>
    <row r="46" spans="1:10" x14ac:dyDescent="0.2">
      <c r="A46" s="5"/>
      <c r="B46" s="6"/>
      <c r="C46" s="42"/>
      <c r="D46" s="6"/>
      <c r="E46" s="6"/>
      <c r="F46" s="6"/>
      <c r="G46" s="6"/>
      <c r="H46" s="6"/>
      <c r="I46" s="6"/>
      <c r="J46" s="9"/>
    </row>
    <row r="47" spans="1:10" x14ac:dyDescent="0.2">
      <c r="A47" s="32"/>
      <c r="B47" s="12"/>
      <c r="C47" s="12"/>
      <c r="D47" s="12"/>
      <c r="E47" s="12"/>
      <c r="F47" s="12"/>
      <c r="G47" s="12"/>
      <c r="H47" s="12"/>
      <c r="I47" s="12"/>
      <c r="J47" s="58" t="s">
        <v>229</v>
      </c>
    </row>
    <row r="48" spans="1:10" x14ac:dyDescent="0.2">
      <c r="A48" s="292" t="str">
        <f>+'Title Page'!A48</f>
        <v>Issued by:  Heather Palmer Church - President</v>
      </c>
      <c r="B48" s="6"/>
      <c r="C48" s="6"/>
      <c r="D48" s="6"/>
      <c r="E48" s="6"/>
      <c r="F48" s="6"/>
      <c r="G48" s="6"/>
      <c r="H48" s="6"/>
      <c r="I48" s="6"/>
      <c r="J48" s="9"/>
    </row>
    <row r="49" spans="1:10" x14ac:dyDescent="0.2">
      <c r="A49" s="292"/>
      <c r="B49" s="6"/>
      <c r="C49" s="6"/>
      <c r="D49" s="6"/>
      <c r="E49" s="6"/>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18">
    <mergeCell ref="H2:I2"/>
    <mergeCell ref="A51:J51"/>
    <mergeCell ref="A7:J7"/>
    <mergeCell ref="B6:I6"/>
    <mergeCell ref="C10:J11"/>
    <mergeCell ref="C13:J14"/>
    <mergeCell ref="C16:J17"/>
    <mergeCell ref="C19:J21"/>
    <mergeCell ref="C36:J37"/>
    <mergeCell ref="C39:J39"/>
    <mergeCell ref="B50:C50"/>
    <mergeCell ref="C23:J23"/>
    <mergeCell ref="C25:J25"/>
    <mergeCell ref="C27:J27"/>
    <mergeCell ref="C29:J29"/>
    <mergeCell ref="C31:J32"/>
    <mergeCell ref="C34:J34"/>
    <mergeCell ref="C42:J43"/>
  </mergeCells>
  <phoneticPr fontId="0" type="noConversion"/>
  <printOptions horizontalCentered="1" verticalCentered="1"/>
  <pageMargins left="0.5" right="0.25" top="0.25" bottom="0.25"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58"/>
  <sheetViews>
    <sheetView zoomScaleNormal="100" zoomScaleSheetLayoutView="75" workbookViewId="0">
      <selection activeCell="M23" sqref="M23"/>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11</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16" t="s">
        <v>344</v>
      </c>
      <c r="B6" s="517"/>
      <c r="C6" s="517"/>
      <c r="D6" s="517"/>
      <c r="E6" s="517"/>
      <c r="F6" s="517"/>
      <c r="G6" s="517"/>
      <c r="H6" s="517"/>
      <c r="I6" s="517"/>
      <c r="J6" s="518"/>
    </row>
    <row r="7" spans="1:10" x14ac:dyDescent="0.2">
      <c r="A7" s="5"/>
      <c r="B7" s="6"/>
      <c r="C7" s="10"/>
      <c r="D7" s="10"/>
      <c r="E7" s="10"/>
      <c r="F7" s="10"/>
      <c r="G7" s="10"/>
      <c r="H7" s="10"/>
      <c r="I7" s="6"/>
      <c r="J7" s="9"/>
    </row>
    <row r="8" spans="1:10" x14ac:dyDescent="0.2">
      <c r="A8" s="5" t="s">
        <v>345</v>
      </c>
      <c r="B8" s="6"/>
      <c r="C8" s="6"/>
      <c r="D8" s="6"/>
      <c r="E8" s="6"/>
      <c r="F8" s="6"/>
      <c r="G8" s="6"/>
      <c r="H8" s="6"/>
      <c r="I8" s="6"/>
      <c r="J8" s="9"/>
    </row>
    <row r="9" spans="1:10" x14ac:dyDescent="0.2">
      <c r="A9" s="79" t="s">
        <v>350</v>
      </c>
      <c r="B9" s="6"/>
      <c r="C9" s="519" t="s">
        <v>346</v>
      </c>
      <c r="D9" s="519"/>
      <c r="E9" s="519"/>
      <c r="F9" s="519"/>
      <c r="G9" s="519"/>
      <c r="H9" s="519"/>
      <c r="I9" s="519"/>
      <c r="J9" s="520"/>
    </row>
    <row r="10" spans="1:10" x14ac:dyDescent="0.2">
      <c r="A10" s="5"/>
      <c r="B10" s="6"/>
      <c r="C10" s="519"/>
      <c r="D10" s="519"/>
      <c r="E10" s="519"/>
      <c r="F10" s="519"/>
      <c r="G10" s="519"/>
      <c r="H10" s="519"/>
      <c r="I10" s="519"/>
      <c r="J10" s="520"/>
    </row>
    <row r="11" spans="1:10" x14ac:dyDescent="0.2">
      <c r="A11" s="5"/>
      <c r="B11" s="37"/>
      <c r="C11" s="519"/>
      <c r="D11" s="519"/>
      <c r="E11" s="519"/>
      <c r="F11" s="519"/>
      <c r="G11" s="519"/>
      <c r="H11" s="519"/>
      <c r="I11" s="519"/>
      <c r="J11" s="520"/>
    </row>
    <row r="12" spans="1:10" x14ac:dyDescent="0.2">
      <c r="A12" s="5"/>
      <c r="B12" s="6"/>
      <c r="C12" s="521"/>
      <c r="D12" s="521"/>
      <c r="E12" s="521"/>
      <c r="F12" s="521"/>
      <c r="G12" s="521"/>
      <c r="H12" s="521"/>
      <c r="I12" s="521"/>
      <c r="J12" s="522"/>
    </row>
    <row r="13" spans="1:10" x14ac:dyDescent="0.2">
      <c r="A13" s="5"/>
      <c r="B13" s="44"/>
      <c r="C13" s="10"/>
      <c r="D13" s="6"/>
      <c r="E13" s="44"/>
      <c r="F13" s="10"/>
      <c r="G13" s="6"/>
      <c r="H13" s="44"/>
      <c r="I13" s="10"/>
      <c r="J13" s="9"/>
    </row>
    <row r="14" spans="1:10" x14ac:dyDescent="0.2">
      <c r="A14" s="5"/>
      <c r="B14" s="44"/>
      <c r="C14" s="523" t="s">
        <v>347</v>
      </c>
      <c r="D14" s="523"/>
      <c r="E14" s="523"/>
      <c r="F14" s="523"/>
      <c r="G14" s="523"/>
      <c r="H14" s="523"/>
      <c r="I14" s="523"/>
      <c r="J14" s="524"/>
    </row>
    <row r="15" spans="1:10" x14ac:dyDescent="0.2">
      <c r="A15" s="5"/>
      <c r="B15" s="37"/>
      <c r="C15" s="523"/>
      <c r="D15" s="523"/>
      <c r="E15" s="523"/>
      <c r="F15" s="523"/>
      <c r="G15" s="523"/>
      <c r="H15" s="523"/>
      <c r="I15" s="523"/>
      <c r="J15" s="524"/>
    </row>
    <row r="16" spans="1:10" x14ac:dyDescent="0.2">
      <c r="A16" s="5"/>
      <c r="B16" s="37"/>
      <c r="C16" s="523"/>
      <c r="D16" s="523"/>
      <c r="E16" s="523"/>
      <c r="F16" s="523"/>
      <c r="G16" s="523"/>
      <c r="H16" s="523"/>
      <c r="I16" s="523"/>
      <c r="J16" s="524"/>
    </row>
    <row r="17" spans="1:10" x14ac:dyDescent="0.2">
      <c r="A17" s="5"/>
      <c r="B17" s="37"/>
      <c r="C17" s="43"/>
      <c r="D17" s="37"/>
      <c r="E17" s="37"/>
      <c r="F17" s="37"/>
      <c r="G17" s="37"/>
      <c r="H17" s="37"/>
      <c r="I17" s="37"/>
      <c r="J17" s="81"/>
    </row>
    <row r="18" spans="1:10" x14ac:dyDescent="0.2">
      <c r="A18" s="5"/>
      <c r="B18" s="37"/>
      <c r="C18" s="523" t="s">
        <v>348</v>
      </c>
      <c r="D18" s="523"/>
      <c r="E18" s="523"/>
      <c r="F18" s="523"/>
      <c r="G18" s="523"/>
      <c r="H18" s="523"/>
      <c r="I18" s="523"/>
      <c r="J18" s="524"/>
    </row>
    <row r="19" spans="1:10" x14ac:dyDescent="0.2">
      <c r="A19" s="5"/>
      <c r="B19" s="37"/>
      <c r="C19" s="523"/>
      <c r="D19" s="523"/>
      <c r="E19" s="523"/>
      <c r="F19" s="523"/>
      <c r="G19" s="523"/>
      <c r="H19" s="523"/>
      <c r="I19" s="523"/>
      <c r="J19" s="524"/>
    </row>
    <row r="20" spans="1:10" x14ac:dyDescent="0.2">
      <c r="A20" s="5"/>
      <c r="B20" s="6"/>
      <c r="C20" s="523"/>
      <c r="D20" s="523"/>
      <c r="E20" s="523"/>
      <c r="F20" s="523"/>
      <c r="G20" s="523"/>
      <c r="H20" s="523"/>
      <c r="I20" s="523"/>
      <c r="J20" s="524"/>
    </row>
    <row r="21" spans="1:10" x14ac:dyDescent="0.2">
      <c r="A21" s="5"/>
      <c r="B21" s="6"/>
      <c r="C21" s="6"/>
      <c r="D21" s="6"/>
      <c r="E21" s="6"/>
      <c r="F21" s="6"/>
      <c r="G21" s="6"/>
      <c r="H21" s="6"/>
      <c r="I21" s="6"/>
      <c r="J21" s="9"/>
    </row>
    <row r="22" spans="1:10" x14ac:dyDescent="0.2">
      <c r="A22" s="5"/>
      <c r="B22" s="6"/>
      <c r="C22" s="523" t="s">
        <v>349</v>
      </c>
      <c r="D22" s="523"/>
      <c r="E22" s="523"/>
      <c r="F22" s="523"/>
      <c r="G22" s="523"/>
      <c r="H22" s="523"/>
      <c r="I22" s="523"/>
      <c r="J22" s="524"/>
    </row>
    <row r="23" spans="1:10" x14ac:dyDescent="0.2">
      <c r="A23" s="5"/>
      <c r="B23" s="6"/>
      <c r="C23" s="523"/>
      <c r="D23" s="523"/>
      <c r="E23" s="523"/>
      <c r="F23" s="523"/>
      <c r="G23" s="523"/>
      <c r="H23" s="523"/>
      <c r="I23" s="523"/>
      <c r="J23" s="524"/>
    </row>
    <row r="24" spans="1:10" x14ac:dyDescent="0.2">
      <c r="A24" s="5"/>
      <c r="B24" s="6"/>
      <c r="C24" s="523"/>
      <c r="D24" s="523"/>
      <c r="E24" s="523"/>
      <c r="F24" s="523"/>
      <c r="G24" s="523"/>
      <c r="H24" s="523"/>
      <c r="I24" s="523"/>
      <c r="J24" s="524"/>
    </row>
    <row r="25" spans="1:10" x14ac:dyDescent="0.2">
      <c r="A25" s="5"/>
      <c r="B25" s="6"/>
      <c r="C25" s="42"/>
      <c r="D25" s="6"/>
      <c r="E25" s="6"/>
      <c r="F25" s="6"/>
      <c r="G25" s="6"/>
      <c r="H25" s="6"/>
      <c r="I25" s="6"/>
      <c r="J25" s="9"/>
    </row>
    <row r="26" spans="1:10" x14ac:dyDescent="0.2">
      <c r="A26" s="5"/>
      <c r="B26" s="6"/>
      <c r="C26" s="523" t="s">
        <v>659</v>
      </c>
      <c r="D26" s="523"/>
      <c r="E26" s="523"/>
      <c r="F26" s="523"/>
      <c r="G26" s="523"/>
      <c r="H26" s="523"/>
      <c r="I26" s="523"/>
      <c r="J26" s="524"/>
    </row>
    <row r="27" spans="1:10" x14ac:dyDescent="0.2">
      <c r="A27" s="5"/>
      <c r="B27" s="6"/>
      <c r="C27" s="523"/>
      <c r="D27" s="523"/>
      <c r="E27" s="523"/>
      <c r="F27" s="523"/>
      <c r="G27" s="523"/>
      <c r="H27" s="523"/>
      <c r="I27" s="523"/>
      <c r="J27" s="524"/>
    </row>
    <row r="28" spans="1:10" x14ac:dyDescent="0.2">
      <c r="A28" s="5"/>
      <c r="B28" s="6"/>
      <c r="C28" s="42"/>
      <c r="D28" s="6"/>
      <c r="E28" s="6"/>
      <c r="F28" s="6"/>
      <c r="G28" s="6"/>
      <c r="H28" s="6"/>
      <c r="I28" s="6"/>
      <c r="J28" s="9"/>
    </row>
    <row r="29" spans="1:10" ht="12.75" customHeight="1" x14ac:dyDescent="0.2">
      <c r="A29" s="5"/>
      <c r="B29" s="6"/>
      <c r="C29" s="523" t="s">
        <v>509</v>
      </c>
      <c r="D29" s="525"/>
      <c r="E29" s="525"/>
      <c r="F29" s="525"/>
      <c r="G29" s="525"/>
      <c r="H29" s="525"/>
      <c r="I29" s="525"/>
      <c r="J29" s="526"/>
    </row>
    <row r="30" spans="1:10" x14ac:dyDescent="0.2">
      <c r="A30" s="5"/>
      <c r="B30" s="6"/>
      <c r="C30" s="525"/>
      <c r="D30" s="525"/>
      <c r="E30" s="525"/>
      <c r="F30" s="525"/>
      <c r="G30" s="525"/>
      <c r="H30" s="525"/>
      <c r="I30" s="525"/>
      <c r="J30" s="526"/>
    </row>
    <row r="31" spans="1:10" x14ac:dyDescent="0.2">
      <c r="A31" s="5"/>
      <c r="B31" s="6"/>
      <c r="C31" s="525"/>
      <c r="D31" s="525"/>
      <c r="E31" s="525"/>
      <c r="F31" s="525"/>
      <c r="G31" s="525"/>
      <c r="H31" s="525"/>
      <c r="I31" s="525"/>
      <c r="J31" s="526"/>
    </row>
    <row r="32" spans="1:10" x14ac:dyDescent="0.2">
      <c r="A32" s="399"/>
      <c r="B32" s="395"/>
      <c r="C32" s="397"/>
      <c r="D32" s="397"/>
      <c r="E32" s="397"/>
      <c r="F32" s="397"/>
      <c r="G32" s="397"/>
      <c r="H32" s="397"/>
      <c r="I32" s="397"/>
      <c r="J32" s="398"/>
    </row>
    <row r="33" spans="1:10" x14ac:dyDescent="0.2">
      <c r="A33" s="399"/>
      <c r="B33" s="395"/>
      <c r="C33" s="523" t="s">
        <v>660</v>
      </c>
      <c r="D33" s="525"/>
      <c r="E33" s="525"/>
      <c r="F33" s="525"/>
      <c r="G33" s="525"/>
      <c r="H33" s="525"/>
      <c r="I33" s="525"/>
      <c r="J33" s="526"/>
    </row>
    <row r="34" spans="1:10" x14ac:dyDescent="0.2">
      <c r="A34" s="399"/>
      <c r="B34" s="395"/>
      <c r="C34" s="525"/>
      <c r="D34" s="525"/>
      <c r="E34" s="525"/>
      <c r="F34" s="525"/>
      <c r="G34" s="525"/>
      <c r="H34" s="525"/>
      <c r="I34" s="525"/>
      <c r="J34" s="526"/>
    </row>
    <row r="35" spans="1:10" x14ac:dyDescent="0.2">
      <c r="A35" s="399"/>
      <c r="B35" s="395"/>
      <c r="C35" s="525"/>
      <c r="D35" s="525"/>
      <c r="E35" s="525"/>
      <c r="F35" s="525"/>
      <c r="G35" s="525"/>
      <c r="H35" s="525"/>
      <c r="I35" s="525"/>
      <c r="J35" s="526"/>
    </row>
    <row r="36" spans="1:10" x14ac:dyDescent="0.2">
      <c r="A36" s="5"/>
      <c r="B36" s="6"/>
      <c r="C36" s="6"/>
      <c r="D36" s="6"/>
      <c r="E36" s="6"/>
      <c r="F36" s="6"/>
      <c r="G36" s="6"/>
      <c r="H36" s="6"/>
      <c r="I36" s="6"/>
      <c r="J36" s="9"/>
    </row>
    <row r="37" spans="1:10" x14ac:dyDescent="0.2">
      <c r="A37" s="5"/>
      <c r="B37" s="80"/>
      <c r="C37" s="523" t="s">
        <v>661</v>
      </c>
      <c r="D37" s="525"/>
      <c r="E37" s="525"/>
      <c r="F37" s="525"/>
      <c r="G37" s="525"/>
      <c r="H37" s="525"/>
      <c r="I37" s="525"/>
      <c r="J37" s="526"/>
    </row>
    <row r="38" spans="1:10" x14ac:dyDescent="0.2">
      <c r="A38" s="5"/>
      <c r="B38" s="6"/>
      <c r="C38" s="525"/>
      <c r="D38" s="525"/>
      <c r="E38" s="525"/>
      <c r="F38" s="525"/>
      <c r="G38" s="525"/>
      <c r="H38" s="525"/>
      <c r="I38" s="525"/>
      <c r="J38" s="526"/>
    </row>
    <row r="39" spans="1:10" x14ac:dyDescent="0.2">
      <c r="A39" s="5"/>
      <c r="B39" s="6"/>
      <c r="C39" s="525"/>
      <c r="D39" s="525"/>
      <c r="E39" s="525"/>
      <c r="F39" s="525"/>
      <c r="G39" s="525"/>
      <c r="H39" s="525"/>
      <c r="I39" s="525"/>
      <c r="J39" s="526"/>
    </row>
    <row r="40" spans="1:10" x14ac:dyDescent="0.2">
      <c r="A40" s="5"/>
      <c r="B40" s="6"/>
      <c r="C40" s="6"/>
      <c r="D40" s="6"/>
      <c r="E40" s="6"/>
      <c r="F40" s="6"/>
      <c r="G40" s="6"/>
      <c r="H40" s="6"/>
      <c r="I40" s="6"/>
      <c r="J40" s="9"/>
    </row>
    <row r="41" spans="1:10" x14ac:dyDescent="0.2">
      <c r="A41" s="5"/>
      <c r="B41" s="6"/>
      <c r="C41" s="523" t="s">
        <v>351</v>
      </c>
      <c r="D41" s="525"/>
      <c r="E41" s="525"/>
      <c r="F41" s="525"/>
      <c r="G41" s="525"/>
      <c r="H41" s="525"/>
      <c r="I41" s="525"/>
      <c r="J41" s="526"/>
    </row>
    <row r="42" spans="1:10" x14ac:dyDescent="0.2">
      <c r="A42" s="5"/>
      <c r="B42" s="6"/>
      <c r="C42" s="525"/>
      <c r="D42" s="525"/>
      <c r="E42" s="525"/>
      <c r="F42" s="525"/>
      <c r="G42" s="525"/>
      <c r="H42" s="525"/>
      <c r="I42" s="525"/>
      <c r="J42" s="526"/>
    </row>
    <row r="43" spans="1:10" x14ac:dyDescent="0.2">
      <c r="A43" s="5"/>
      <c r="B43" s="6"/>
      <c r="C43" s="525"/>
      <c r="D43" s="525"/>
      <c r="E43" s="525"/>
      <c r="F43" s="525"/>
      <c r="G43" s="525"/>
      <c r="H43" s="525"/>
      <c r="I43" s="525"/>
      <c r="J43" s="526"/>
    </row>
    <row r="44" spans="1:10" x14ac:dyDescent="0.2">
      <c r="A44" s="5"/>
      <c r="B44" s="6"/>
      <c r="D44" s="6"/>
      <c r="E44" s="6"/>
      <c r="F44" s="6"/>
      <c r="G44" s="6"/>
      <c r="H44" s="6"/>
      <c r="I44" s="6"/>
      <c r="J44" s="9"/>
    </row>
    <row r="45" spans="1:10" x14ac:dyDescent="0.2">
      <c r="A45" s="5"/>
      <c r="B45" s="82"/>
      <c r="C45" s="523" t="s">
        <v>662</v>
      </c>
      <c r="D45" s="525"/>
      <c r="E45" s="525"/>
      <c r="F45" s="525"/>
      <c r="G45" s="525"/>
      <c r="H45" s="525"/>
      <c r="I45" s="525"/>
      <c r="J45" s="526"/>
    </row>
    <row r="46" spans="1:10" x14ac:dyDescent="0.2">
      <c r="A46" s="5"/>
      <c r="B46" s="6"/>
      <c r="C46" s="525"/>
      <c r="D46" s="525"/>
      <c r="E46" s="525"/>
      <c r="F46" s="525"/>
      <c r="G46" s="525"/>
      <c r="H46" s="525"/>
      <c r="I46" s="525"/>
      <c r="J46" s="526"/>
    </row>
    <row r="47" spans="1:10" x14ac:dyDescent="0.2">
      <c r="A47" s="5"/>
      <c r="B47" s="6"/>
      <c r="C47" s="525"/>
      <c r="D47" s="525"/>
      <c r="E47" s="525"/>
      <c r="F47" s="525"/>
      <c r="G47" s="525"/>
      <c r="H47" s="525"/>
      <c r="I47" s="525"/>
      <c r="J47" s="526"/>
    </row>
    <row r="48" spans="1:10" x14ac:dyDescent="0.2">
      <c r="A48" s="5"/>
      <c r="B48" s="6"/>
      <c r="C48" s="88"/>
      <c r="D48" s="88"/>
      <c r="E48" s="88"/>
      <c r="F48" s="88"/>
      <c r="G48" s="88"/>
      <c r="H48" s="88"/>
      <c r="I48" s="88"/>
      <c r="J48" s="86"/>
    </row>
    <row r="49" spans="1:10" x14ac:dyDescent="0.2">
      <c r="A49" s="5"/>
      <c r="B49" s="6"/>
      <c r="C49" s="88"/>
      <c r="D49" s="88"/>
      <c r="E49" s="88"/>
      <c r="F49" s="88"/>
      <c r="G49" s="88"/>
      <c r="H49" s="88"/>
      <c r="I49" s="88"/>
      <c r="J49" s="86"/>
    </row>
    <row r="50" spans="1:10" x14ac:dyDescent="0.2">
      <c r="A50" s="5"/>
      <c r="B50" s="6"/>
      <c r="D50" s="6"/>
      <c r="E50" s="6"/>
      <c r="F50" s="6"/>
      <c r="G50" s="6"/>
      <c r="H50" s="6"/>
      <c r="I50" s="6"/>
      <c r="J50" s="9"/>
    </row>
    <row r="51" spans="1:10" x14ac:dyDescent="0.2">
      <c r="A51" s="32"/>
      <c r="B51" s="12"/>
      <c r="C51" s="12"/>
      <c r="D51" s="12"/>
      <c r="E51" s="12"/>
      <c r="F51" s="12"/>
      <c r="G51" s="12"/>
      <c r="H51" s="12"/>
      <c r="I51" s="12"/>
      <c r="J51" s="83" t="s">
        <v>229</v>
      </c>
    </row>
    <row r="52" spans="1:10" x14ac:dyDescent="0.2">
      <c r="A52" s="292" t="str">
        <f>+'Title Page'!A48</f>
        <v>Issued by:  Heather Palmer Church - President</v>
      </c>
      <c r="B52" s="6"/>
      <c r="C52" s="6"/>
      <c r="D52" s="6"/>
      <c r="E52" s="6"/>
      <c r="F52" s="6"/>
      <c r="G52" s="6"/>
      <c r="H52" s="6"/>
      <c r="I52" s="6"/>
      <c r="J52" s="9"/>
    </row>
    <row r="53" spans="1:10" x14ac:dyDescent="0.2">
      <c r="A53" s="5"/>
      <c r="B53" s="6"/>
      <c r="C53" s="6"/>
      <c r="D53" s="6"/>
      <c r="E53" s="6"/>
      <c r="F53" s="6"/>
      <c r="G53" s="6"/>
      <c r="H53" s="6"/>
      <c r="I53" s="6"/>
      <c r="J53" s="9"/>
    </row>
    <row r="54" spans="1:10" x14ac:dyDescent="0.2">
      <c r="A54" s="311" t="s">
        <v>178</v>
      </c>
      <c r="B54" s="462">
        <f>+'Title Page'!B50:C50</f>
        <v>42697</v>
      </c>
      <c r="C54" s="462"/>
      <c r="D54" s="33"/>
      <c r="E54" s="33"/>
      <c r="F54" s="304"/>
      <c r="G54" s="304" t="str">
        <f>+'Title Page'!G50</f>
        <v>Effective Date:  January 9, 2017</v>
      </c>
      <c r="I54" s="304"/>
      <c r="J54" s="305"/>
    </row>
    <row r="55" spans="1:10" x14ac:dyDescent="0.2">
      <c r="A55" s="459" t="s">
        <v>150</v>
      </c>
      <c r="B55" s="460"/>
      <c r="C55" s="460"/>
      <c r="D55" s="460"/>
      <c r="E55" s="460"/>
      <c r="F55" s="460"/>
      <c r="G55" s="460"/>
      <c r="H55" s="460"/>
      <c r="I55" s="460"/>
      <c r="J55" s="461"/>
    </row>
    <row r="56" spans="1:10" x14ac:dyDescent="0.2">
      <c r="A56" s="5"/>
      <c r="B56" s="6"/>
      <c r="C56" s="6"/>
      <c r="D56" s="6"/>
      <c r="E56" s="6"/>
      <c r="F56" s="6"/>
      <c r="G56" s="6"/>
      <c r="H56" s="6"/>
      <c r="I56" s="6"/>
      <c r="J56" s="9"/>
    </row>
    <row r="57" spans="1:10" x14ac:dyDescent="0.2">
      <c r="A57" s="5" t="s">
        <v>62</v>
      </c>
      <c r="B57" s="6"/>
      <c r="C57" s="6"/>
      <c r="D57" s="6"/>
      <c r="E57" s="6"/>
      <c r="F57" s="6"/>
      <c r="G57" s="6"/>
      <c r="H57" s="6"/>
      <c r="I57" s="6"/>
      <c r="J57" s="9"/>
    </row>
    <row r="58" spans="1:10" x14ac:dyDescent="0.2">
      <c r="A58" s="32"/>
      <c r="B58" s="12"/>
      <c r="C58" s="12"/>
      <c r="D58" s="12"/>
      <c r="E58" s="12"/>
      <c r="F58" s="12"/>
      <c r="G58" s="12"/>
      <c r="H58" s="12"/>
      <c r="I58" s="12"/>
      <c r="J58" s="18"/>
    </row>
  </sheetData>
  <mergeCells count="14">
    <mergeCell ref="H2:I2"/>
    <mergeCell ref="A55:J55"/>
    <mergeCell ref="A6:J6"/>
    <mergeCell ref="C9:J12"/>
    <mergeCell ref="C14:J16"/>
    <mergeCell ref="C18:J20"/>
    <mergeCell ref="C22:J24"/>
    <mergeCell ref="B54:C54"/>
    <mergeCell ref="C26:J27"/>
    <mergeCell ref="C29:J31"/>
    <mergeCell ref="C37:J39"/>
    <mergeCell ref="C41:J43"/>
    <mergeCell ref="C45:J47"/>
    <mergeCell ref="C33:J35"/>
  </mergeCells>
  <phoneticPr fontId="0" type="noConversion"/>
  <printOptions horizontalCentered="1" verticalCentered="1"/>
  <pageMargins left="0.5" right="0.25" top="0.25" bottom="0.25"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zoomScaleNormal="100" zoomScaleSheetLayoutView="75" workbookViewId="0">
      <selection activeCell="O18" sqref="O18"/>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12</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16" t="s">
        <v>344</v>
      </c>
      <c r="B6" s="517"/>
      <c r="C6" s="517"/>
      <c r="D6" s="517"/>
      <c r="E6" s="517"/>
      <c r="F6" s="517"/>
      <c r="G6" s="517"/>
      <c r="H6" s="517"/>
      <c r="I6" s="517"/>
      <c r="J6" s="518"/>
    </row>
    <row r="7" spans="1:10" x14ac:dyDescent="0.2">
      <c r="A7" s="5"/>
      <c r="B7" s="6"/>
      <c r="C7" s="10"/>
      <c r="D7" s="10"/>
      <c r="E7" s="10"/>
      <c r="F7" s="10"/>
      <c r="G7" s="10"/>
      <c r="H7" s="10"/>
      <c r="I7" s="6"/>
      <c r="J7" s="9"/>
    </row>
    <row r="8" spans="1:10" ht="12.75" customHeight="1" x14ac:dyDescent="0.2">
      <c r="A8" s="5" t="s">
        <v>345</v>
      </c>
      <c r="B8" s="6"/>
      <c r="C8" s="515" t="s">
        <v>430</v>
      </c>
      <c r="D8" s="525"/>
      <c r="E8" s="525"/>
      <c r="F8" s="525"/>
      <c r="G8" s="525"/>
      <c r="H8" s="525"/>
      <c r="I8" s="525"/>
      <c r="J8" s="526"/>
    </row>
    <row r="9" spans="1:10" x14ac:dyDescent="0.2">
      <c r="A9" s="79" t="s">
        <v>350</v>
      </c>
      <c r="B9" s="6"/>
      <c r="C9" s="525"/>
      <c r="D9" s="525"/>
      <c r="E9" s="525"/>
      <c r="F9" s="525"/>
      <c r="G9" s="525"/>
      <c r="H9" s="525"/>
      <c r="I9" s="525"/>
      <c r="J9" s="526"/>
    </row>
    <row r="10" spans="1:10" x14ac:dyDescent="0.2">
      <c r="A10" s="5"/>
      <c r="C10" s="525"/>
      <c r="D10" s="525"/>
      <c r="E10" s="525"/>
      <c r="F10" s="525"/>
      <c r="G10" s="525"/>
      <c r="H10" s="525"/>
      <c r="I10" s="525"/>
      <c r="J10" s="526"/>
    </row>
    <row r="11" spans="1:10" x14ac:dyDescent="0.2">
      <c r="A11" s="5"/>
      <c r="B11" s="6"/>
      <c r="C11" s="525"/>
      <c r="D11" s="525"/>
      <c r="E11" s="525"/>
      <c r="F11" s="525"/>
      <c r="G11" s="525"/>
      <c r="H11" s="525"/>
      <c r="I11" s="525"/>
      <c r="J11" s="526"/>
    </row>
    <row r="12" spans="1:10" x14ac:dyDescent="0.2">
      <c r="A12" s="5"/>
      <c r="B12" s="6"/>
      <c r="C12" s="42"/>
      <c r="D12" s="6"/>
      <c r="E12" s="6"/>
      <c r="F12" s="6"/>
      <c r="G12" s="6"/>
      <c r="H12" s="6"/>
      <c r="I12" s="6"/>
      <c r="J12" s="9"/>
    </row>
    <row r="13" spans="1:10" x14ac:dyDescent="0.2">
      <c r="A13" s="5"/>
      <c r="B13" s="44"/>
      <c r="C13" s="515" t="s">
        <v>352</v>
      </c>
      <c r="D13" s="525"/>
      <c r="E13" s="525"/>
      <c r="F13" s="525"/>
      <c r="G13" s="525"/>
      <c r="H13" s="525"/>
      <c r="I13" s="525"/>
      <c r="J13" s="526"/>
    </row>
    <row r="14" spans="1:10" x14ac:dyDescent="0.2">
      <c r="A14" s="5"/>
      <c r="B14" s="44"/>
      <c r="C14" s="525"/>
      <c r="D14" s="525"/>
      <c r="E14" s="525"/>
      <c r="F14" s="525"/>
      <c r="G14" s="525"/>
      <c r="H14" s="525"/>
      <c r="I14" s="525"/>
      <c r="J14" s="526"/>
    </row>
    <row r="15" spans="1:10" x14ac:dyDescent="0.2">
      <c r="A15" s="5"/>
      <c r="B15" s="6"/>
      <c r="C15" s="525"/>
      <c r="D15" s="525"/>
      <c r="E15" s="525"/>
      <c r="F15" s="525"/>
      <c r="G15" s="525"/>
      <c r="H15" s="525"/>
      <c r="I15" s="525"/>
      <c r="J15" s="526"/>
    </row>
    <row r="16" spans="1:10" x14ac:dyDescent="0.2">
      <c r="A16" s="5"/>
      <c r="B16" s="6"/>
      <c r="C16" s="525"/>
      <c r="D16" s="525"/>
      <c r="E16" s="525"/>
      <c r="F16" s="525"/>
      <c r="G16" s="525"/>
      <c r="H16" s="525"/>
      <c r="I16" s="525"/>
      <c r="J16" s="526"/>
    </row>
    <row r="17" spans="1:10" x14ac:dyDescent="0.2">
      <c r="A17" s="5"/>
      <c r="B17" s="6"/>
      <c r="C17" s="42"/>
      <c r="D17" s="6"/>
      <c r="E17" s="6"/>
      <c r="F17" s="6"/>
      <c r="G17" s="6"/>
      <c r="H17" s="6"/>
      <c r="I17" s="6"/>
      <c r="J17" s="9"/>
    </row>
    <row r="18" spans="1:10" x14ac:dyDescent="0.2">
      <c r="A18" s="5"/>
      <c r="B18" s="6"/>
      <c r="C18" s="523" t="s">
        <v>353</v>
      </c>
      <c r="D18" s="525"/>
      <c r="E18" s="525"/>
      <c r="F18" s="525"/>
      <c r="G18" s="525"/>
      <c r="H18" s="525"/>
      <c r="I18" s="525"/>
      <c r="J18" s="526"/>
    </row>
    <row r="19" spans="1:10" x14ac:dyDescent="0.2">
      <c r="A19" s="5"/>
      <c r="B19" s="6"/>
      <c r="C19" s="525"/>
      <c r="D19" s="525"/>
      <c r="E19" s="525"/>
      <c r="F19" s="525"/>
      <c r="G19" s="525"/>
      <c r="H19" s="525"/>
      <c r="I19" s="525"/>
      <c r="J19" s="526"/>
    </row>
    <row r="20" spans="1:10" x14ac:dyDescent="0.2">
      <c r="A20" s="5"/>
      <c r="B20" s="6"/>
      <c r="C20" s="525"/>
      <c r="D20" s="525"/>
      <c r="E20" s="525"/>
      <c r="F20" s="525"/>
      <c r="G20" s="525"/>
      <c r="H20" s="525"/>
      <c r="I20" s="525"/>
      <c r="J20" s="526"/>
    </row>
    <row r="21" spans="1:10" x14ac:dyDescent="0.2">
      <c r="A21" s="5"/>
      <c r="B21" s="6"/>
      <c r="C21" s="525"/>
      <c r="D21" s="525"/>
      <c r="E21" s="525"/>
      <c r="F21" s="525"/>
      <c r="G21" s="525"/>
      <c r="H21" s="525"/>
      <c r="I21" s="525"/>
      <c r="J21" s="526"/>
    </row>
    <row r="22" spans="1:10" x14ac:dyDescent="0.2">
      <c r="A22" s="5"/>
      <c r="B22" s="6"/>
      <c r="C22" s="43"/>
      <c r="D22" s="6"/>
      <c r="E22" s="6"/>
      <c r="F22" s="6"/>
      <c r="G22" s="6"/>
      <c r="H22" s="6"/>
      <c r="I22" s="6"/>
      <c r="J22" s="9"/>
    </row>
    <row r="23" spans="1:10" x14ac:dyDescent="0.2">
      <c r="A23" s="5" t="s">
        <v>480</v>
      </c>
      <c r="B23" s="217"/>
      <c r="C23" s="527" t="s">
        <v>663</v>
      </c>
      <c r="D23" s="521"/>
      <c r="E23" s="521"/>
      <c r="F23" s="521"/>
      <c r="G23" s="521"/>
      <c r="H23" s="521"/>
      <c r="I23" s="521"/>
      <c r="J23" s="522"/>
    </row>
    <row r="24" spans="1:10" x14ac:dyDescent="0.2">
      <c r="A24" s="5"/>
      <c r="B24" s="6"/>
      <c r="C24" s="521"/>
      <c r="D24" s="521"/>
      <c r="E24" s="521"/>
      <c r="F24" s="521"/>
      <c r="G24" s="521"/>
      <c r="H24" s="521"/>
      <c r="I24" s="521"/>
      <c r="J24" s="522"/>
    </row>
    <row r="25" spans="1:10" x14ac:dyDescent="0.2">
      <c r="A25" s="5"/>
      <c r="B25" s="6"/>
      <c r="C25" s="521"/>
      <c r="D25" s="521"/>
      <c r="E25" s="521"/>
      <c r="F25" s="521"/>
      <c r="G25" s="521"/>
      <c r="H25" s="521"/>
      <c r="I25" s="521"/>
      <c r="J25" s="522"/>
    </row>
    <row r="26" spans="1:10" x14ac:dyDescent="0.2">
      <c r="A26" s="5"/>
      <c r="B26" s="6"/>
      <c r="C26" s="6"/>
      <c r="D26" s="6"/>
      <c r="E26" s="6"/>
      <c r="F26" s="6"/>
      <c r="G26" s="6"/>
      <c r="H26" s="6"/>
      <c r="I26" s="6"/>
      <c r="J26" s="9"/>
    </row>
    <row r="27" spans="1:10" x14ac:dyDescent="0.2">
      <c r="A27" s="5" t="s">
        <v>1</v>
      </c>
      <c r="B27" s="6"/>
      <c r="C27" s="528" t="s">
        <v>354</v>
      </c>
      <c r="D27" s="525"/>
      <c r="E27" s="525"/>
      <c r="F27" s="525"/>
      <c r="G27" s="525"/>
      <c r="H27" s="525"/>
      <c r="I27" s="525"/>
      <c r="J27" s="526"/>
    </row>
    <row r="28" spans="1:10" x14ac:dyDescent="0.2">
      <c r="A28" s="5"/>
      <c r="B28" s="6"/>
      <c r="C28" s="525"/>
      <c r="D28" s="525"/>
      <c r="E28" s="525"/>
      <c r="F28" s="525"/>
      <c r="G28" s="525"/>
      <c r="H28" s="525"/>
      <c r="I28" s="525"/>
      <c r="J28" s="526"/>
    </row>
    <row r="29" spans="1:10" x14ac:dyDescent="0.2">
      <c r="A29" s="5"/>
      <c r="B29" s="6"/>
      <c r="C29" s="43"/>
      <c r="D29" s="6"/>
      <c r="E29" s="6"/>
      <c r="F29" s="6"/>
      <c r="G29" s="6"/>
      <c r="H29" s="6"/>
      <c r="I29" s="6"/>
      <c r="J29" s="9"/>
    </row>
    <row r="30" spans="1:10" x14ac:dyDescent="0.2">
      <c r="A30" s="5" t="s">
        <v>2</v>
      </c>
      <c r="B30" s="6"/>
      <c r="C30" s="528" t="s">
        <v>355</v>
      </c>
      <c r="D30" s="525"/>
      <c r="E30" s="525"/>
      <c r="F30" s="525"/>
      <c r="G30" s="525"/>
      <c r="H30" s="525"/>
      <c r="I30" s="525"/>
      <c r="J30" s="526"/>
    </row>
    <row r="31" spans="1:10" x14ac:dyDescent="0.2">
      <c r="A31" s="5"/>
      <c r="B31" s="6"/>
      <c r="C31" s="525"/>
      <c r="D31" s="525"/>
      <c r="E31" s="525"/>
      <c r="F31" s="525"/>
      <c r="G31" s="525"/>
      <c r="H31" s="525"/>
      <c r="I31" s="525"/>
      <c r="J31" s="526"/>
    </row>
    <row r="32" spans="1:10" x14ac:dyDescent="0.2">
      <c r="A32" s="5"/>
      <c r="B32" s="6"/>
      <c r="C32" s="6"/>
      <c r="D32" s="6"/>
      <c r="E32" s="6"/>
      <c r="F32" s="6"/>
      <c r="G32" s="6"/>
      <c r="H32" s="6"/>
      <c r="I32" s="6"/>
      <c r="J32" s="9"/>
    </row>
    <row r="33" spans="1:10" x14ac:dyDescent="0.2">
      <c r="A33" s="5" t="s">
        <v>3</v>
      </c>
      <c r="B33" s="6"/>
      <c r="C33" s="528" t="s">
        <v>664</v>
      </c>
      <c r="D33" s="525"/>
      <c r="E33" s="525"/>
      <c r="F33" s="525"/>
      <c r="G33" s="525"/>
      <c r="H33" s="525"/>
      <c r="I33" s="525"/>
      <c r="J33" s="526"/>
    </row>
    <row r="34" spans="1:10" x14ac:dyDescent="0.2">
      <c r="A34" s="5"/>
      <c r="B34" s="6"/>
      <c r="C34" s="525"/>
      <c r="D34" s="525"/>
      <c r="E34" s="525"/>
      <c r="F34" s="525"/>
      <c r="G34" s="525"/>
      <c r="H34" s="525"/>
      <c r="I34" s="525"/>
      <c r="J34" s="526"/>
    </row>
    <row r="35" spans="1:10" x14ac:dyDescent="0.2">
      <c r="A35" s="5"/>
      <c r="B35" s="6"/>
      <c r="C35" s="43"/>
      <c r="D35" s="6"/>
      <c r="E35" s="6"/>
      <c r="F35" s="6"/>
      <c r="G35" s="6"/>
      <c r="H35" s="6"/>
      <c r="I35" s="6"/>
      <c r="J35" s="9"/>
    </row>
    <row r="36" spans="1:10" x14ac:dyDescent="0.2">
      <c r="A36" s="5" t="s">
        <v>4</v>
      </c>
      <c r="B36" s="6"/>
      <c r="C36" s="528" t="s">
        <v>665</v>
      </c>
      <c r="D36" s="525"/>
      <c r="E36" s="525"/>
      <c r="F36" s="525"/>
      <c r="G36" s="525"/>
      <c r="H36" s="525"/>
      <c r="I36" s="525"/>
      <c r="J36" s="526"/>
    </row>
    <row r="37" spans="1:10" x14ac:dyDescent="0.2">
      <c r="A37" s="5"/>
      <c r="B37" s="6"/>
      <c r="C37" s="525"/>
      <c r="D37" s="525"/>
      <c r="E37" s="525"/>
      <c r="F37" s="525"/>
      <c r="G37" s="525"/>
      <c r="H37" s="525"/>
      <c r="I37" s="525"/>
      <c r="J37" s="526"/>
    </row>
    <row r="38" spans="1:10" x14ac:dyDescent="0.2">
      <c r="A38" s="41"/>
      <c r="D38" s="6"/>
      <c r="E38" s="6"/>
      <c r="F38" s="6"/>
      <c r="G38" s="6"/>
      <c r="H38" s="6"/>
      <c r="I38" s="6"/>
      <c r="J38" s="9"/>
    </row>
    <row r="39" spans="1:10" x14ac:dyDescent="0.2">
      <c r="A39" s="5"/>
      <c r="B39" s="6"/>
      <c r="C39" s="515"/>
      <c r="D39" s="525"/>
      <c r="E39" s="525"/>
      <c r="F39" s="525"/>
      <c r="G39" s="525"/>
      <c r="H39" s="525"/>
      <c r="I39" s="525"/>
      <c r="J39" s="526"/>
    </row>
    <row r="40" spans="1:10" x14ac:dyDescent="0.2">
      <c r="A40" s="5"/>
      <c r="B40" s="6"/>
      <c r="C40" s="84"/>
      <c r="D40" s="88"/>
      <c r="E40" s="88"/>
      <c r="F40" s="88"/>
      <c r="G40" s="88"/>
      <c r="H40" s="88"/>
      <c r="I40" s="88"/>
      <c r="J40" s="86"/>
    </row>
    <row r="41" spans="1:10" x14ac:dyDescent="0.2">
      <c r="A41" s="5"/>
      <c r="B41" s="6"/>
      <c r="C41" s="84"/>
      <c r="D41" s="88"/>
      <c r="E41" s="88"/>
      <c r="F41" s="88"/>
      <c r="G41" s="88"/>
      <c r="H41" s="88"/>
      <c r="I41" s="88"/>
      <c r="J41" s="86"/>
    </row>
    <row r="42" spans="1:10" x14ac:dyDescent="0.2">
      <c r="A42" s="5"/>
      <c r="B42" s="6"/>
      <c r="C42" s="84"/>
      <c r="D42" s="88"/>
      <c r="E42" s="88"/>
      <c r="F42" s="88"/>
      <c r="G42" s="88"/>
      <c r="H42" s="88"/>
      <c r="I42" s="88"/>
      <c r="J42" s="86"/>
    </row>
    <row r="43" spans="1:10" x14ac:dyDescent="0.2">
      <c r="A43" s="5"/>
      <c r="B43" s="6"/>
      <c r="C43" s="84"/>
      <c r="D43" s="88"/>
      <c r="E43" s="88"/>
      <c r="F43" s="88"/>
      <c r="G43" s="88"/>
      <c r="H43" s="88"/>
      <c r="I43" s="88"/>
      <c r="J43" s="86"/>
    </row>
    <row r="44" spans="1:10" x14ac:dyDescent="0.2">
      <c r="A44" s="5"/>
      <c r="C44" s="43"/>
      <c r="D44" s="6"/>
      <c r="E44" s="6"/>
      <c r="F44" s="6"/>
      <c r="G44" s="6"/>
      <c r="H44" s="6"/>
      <c r="I44" s="6"/>
      <c r="J44" s="9"/>
    </row>
    <row r="45" spans="1:10" x14ac:dyDescent="0.2">
      <c r="A45" s="5"/>
      <c r="D45" s="6"/>
      <c r="E45" s="6"/>
      <c r="F45" s="6"/>
      <c r="G45" s="6"/>
      <c r="H45" s="6"/>
      <c r="I45" s="6"/>
      <c r="J45" s="9"/>
    </row>
    <row r="46" spans="1:10" x14ac:dyDescent="0.2">
      <c r="A46" s="5"/>
      <c r="B46" s="6"/>
      <c r="C46" s="43"/>
      <c r="D46" s="6"/>
      <c r="E46" s="6"/>
      <c r="F46" s="6"/>
      <c r="G46" s="6"/>
      <c r="H46" s="6"/>
      <c r="I46" s="6"/>
      <c r="J46" s="9"/>
    </row>
    <row r="47" spans="1:10" x14ac:dyDescent="0.2">
      <c r="A47" s="32"/>
      <c r="B47" s="12"/>
      <c r="C47" s="12"/>
      <c r="D47" s="12"/>
      <c r="E47" s="12"/>
      <c r="F47" s="12"/>
      <c r="G47" s="12"/>
      <c r="H47" s="12"/>
      <c r="I47" s="12"/>
      <c r="J47" s="83" t="s">
        <v>229</v>
      </c>
    </row>
    <row r="48" spans="1:10" x14ac:dyDescent="0.2">
      <c r="A48" s="292"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13">
    <mergeCell ref="H2:I2"/>
    <mergeCell ref="A51:J51"/>
    <mergeCell ref="A6:J6"/>
    <mergeCell ref="C8:J11"/>
    <mergeCell ref="C13:J16"/>
    <mergeCell ref="C18:J21"/>
    <mergeCell ref="C23:J25"/>
    <mergeCell ref="C27:J28"/>
    <mergeCell ref="C30:J31"/>
    <mergeCell ref="C33:J34"/>
    <mergeCell ref="C36:J37"/>
    <mergeCell ref="B50:C50"/>
    <mergeCell ref="C39:J39"/>
  </mergeCells>
  <phoneticPr fontId="0" type="noConversion"/>
  <printOptions horizontalCentered="1" verticalCentered="1"/>
  <pageMargins left="0.5" right="0.25" top="0.25" bottom="0.25"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J59"/>
  <sheetViews>
    <sheetView zoomScaleNormal="100" zoomScaleSheetLayoutView="75" workbookViewId="0">
      <selection activeCell="A4" sqref="A4"/>
    </sheetView>
  </sheetViews>
  <sheetFormatPr defaultColWidth="9.140625" defaultRowHeight="12.75" x14ac:dyDescent="0.2"/>
  <cols>
    <col min="1" max="1" width="9.140625" style="5"/>
    <col min="2" max="2" width="9.140625" style="4"/>
    <col min="3" max="3" width="9.7109375" style="4" bestFit="1" customWidth="1"/>
    <col min="4" max="9" width="9.140625" style="4"/>
    <col min="10" max="10" width="9.140625" style="9"/>
    <col min="11"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13</v>
      </c>
    </row>
    <row r="3" spans="1:10" x14ac:dyDescent="0.2">
      <c r="B3" s="6"/>
      <c r="C3" s="6"/>
      <c r="D3" s="6"/>
      <c r="E3" s="6"/>
      <c r="F3" s="6"/>
      <c r="G3" s="6"/>
      <c r="H3" s="6"/>
      <c r="I3" s="6"/>
    </row>
    <row r="4" spans="1:10" x14ac:dyDescent="0.2">
      <c r="A4" s="292" t="str">
        <f>+'Check Sheet p2'!A4</f>
        <v>Company Name/Permit Number:  Bainbridge Disposal, Inc.  G-143</v>
      </c>
      <c r="B4" s="6"/>
      <c r="C4" s="6"/>
      <c r="D4" s="6"/>
      <c r="E4" s="6"/>
      <c r="F4" s="6"/>
      <c r="G4" s="6"/>
      <c r="H4" s="6"/>
      <c r="I4" s="6"/>
    </row>
    <row r="5" spans="1:10" x14ac:dyDescent="0.2">
      <c r="A5" s="32" t="str">
        <f>+'Check Sheet p2'!A5</f>
        <v>Registered Trade Name:                    Bainbridge Disposal, Inc.</v>
      </c>
      <c r="B5" s="12"/>
      <c r="C5" s="12"/>
      <c r="D5" s="12"/>
      <c r="E5" s="12"/>
      <c r="F5" s="12"/>
      <c r="G5" s="12"/>
      <c r="H5" s="12"/>
      <c r="I5" s="12"/>
      <c r="J5" s="18"/>
    </row>
    <row r="6" spans="1:10" x14ac:dyDescent="0.2">
      <c r="B6" s="517" t="s">
        <v>344</v>
      </c>
      <c r="C6" s="517"/>
      <c r="D6" s="517"/>
      <c r="E6" s="517"/>
      <c r="F6" s="517"/>
      <c r="G6" s="517"/>
      <c r="H6" s="517"/>
      <c r="I6" s="517"/>
      <c r="J6" s="518"/>
    </row>
    <row r="7" spans="1:10" x14ac:dyDescent="0.2">
      <c r="A7" s="400" t="s">
        <v>5</v>
      </c>
      <c r="B7" s="6"/>
      <c r="C7" s="6"/>
      <c r="D7" s="6"/>
      <c r="E7" s="6"/>
      <c r="F7" s="6"/>
      <c r="G7" s="6"/>
      <c r="H7" s="6"/>
      <c r="I7" s="6"/>
    </row>
    <row r="8" spans="1:10" x14ac:dyDescent="0.2">
      <c r="B8" s="6"/>
      <c r="C8" s="6"/>
      <c r="D8" s="6"/>
      <c r="E8" s="6"/>
      <c r="F8" s="6"/>
      <c r="G8" s="6"/>
      <c r="H8" s="6"/>
      <c r="I8" s="6"/>
    </row>
    <row r="9" spans="1:10" x14ac:dyDescent="0.2">
      <c r="A9" s="5" t="s">
        <v>510</v>
      </c>
      <c r="B9" s="6"/>
      <c r="C9" s="291"/>
      <c r="D9" s="490" t="s">
        <v>666</v>
      </c>
      <c r="E9" s="490"/>
      <c r="F9" s="490"/>
      <c r="G9" s="490"/>
      <c r="H9" s="490"/>
      <c r="I9" s="490"/>
      <c r="J9" s="326"/>
    </row>
    <row r="10" spans="1:10" x14ac:dyDescent="0.2">
      <c r="B10" s="6"/>
      <c r="C10" s="291"/>
      <c r="D10" s="490"/>
      <c r="E10" s="490"/>
      <c r="F10" s="490"/>
      <c r="G10" s="490"/>
      <c r="H10" s="490"/>
      <c r="I10" s="490"/>
      <c r="J10" s="326"/>
    </row>
    <row r="11" spans="1:10" x14ac:dyDescent="0.2">
      <c r="B11" s="6"/>
      <c r="C11" s="6"/>
      <c r="D11" s="6"/>
      <c r="E11" s="6"/>
      <c r="F11" s="6"/>
      <c r="G11" s="6"/>
      <c r="H11" s="6"/>
      <c r="I11" s="6"/>
    </row>
    <row r="12" spans="1:10" x14ac:dyDescent="0.2">
      <c r="B12" s="6"/>
      <c r="C12" s="291"/>
      <c r="D12" s="291"/>
      <c r="E12" s="291"/>
      <c r="F12" s="291"/>
      <c r="G12" s="291"/>
      <c r="H12" s="291"/>
      <c r="I12" s="291"/>
      <c r="J12" s="326"/>
    </row>
    <row r="13" spans="1:10" x14ac:dyDescent="0.2">
      <c r="B13" s="6"/>
      <c r="C13" s="291"/>
      <c r="D13" s="291"/>
      <c r="E13" s="291"/>
      <c r="F13" s="291"/>
      <c r="G13" s="291"/>
      <c r="H13" s="291"/>
      <c r="I13" s="291"/>
      <c r="J13" s="326"/>
    </row>
    <row r="14" spans="1:10" x14ac:dyDescent="0.2">
      <c r="B14" s="6"/>
      <c r="C14" s="6"/>
      <c r="D14" s="6"/>
      <c r="E14" s="6"/>
      <c r="F14" s="6"/>
      <c r="G14" s="6"/>
      <c r="H14" s="6"/>
      <c r="I14" s="6"/>
    </row>
    <row r="15" spans="1:10" x14ac:dyDescent="0.2">
      <c r="B15" s="6"/>
      <c r="C15" s="291"/>
      <c r="D15" s="291"/>
      <c r="E15" s="291"/>
      <c r="F15" s="291"/>
      <c r="G15" s="291"/>
      <c r="H15" s="291"/>
      <c r="I15" s="291"/>
      <c r="J15" s="326"/>
    </row>
    <row r="16" spans="1:10" x14ac:dyDescent="0.2">
      <c r="B16" s="6"/>
      <c r="C16" s="291"/>
      <c r="D16" s="291"/>
      <c r="E16" s="291"/>
      <c r="F16" s="291"/>
      <c r="G16" s="291"/>
      <c r="H16" s="291"/>
      <c r="I16" s="291"/>
      <c r="J16" s="326"/>
    </row>
    <row r="17" spans="2:10" x14ac:dyDescent="0.2">
      <c r="B17" s="6"/>
      <c r="C17" s="6"/>
      <c r="D17" s="6"/>
      <c r="E17" s="6"/>
      <c r="F17" s="6"/>
      <c r="G17" s="6"/>
      <c r="H17" s="6"/>
      <c r="I17" s="6"/>
    </row>
    <row r="18" spans="2:10" x14ac:dyDescent="0.2">
      <c r="B18" s="6"/>
      <c r="C18" s="6"/>
      <c r="D18" s="6"/>
      <c r="E18" s="6"/>
      <c r="F18" s="6"/>
      <c r="G18" s="6"/>
      <c r="H18" s="6"/>
      <c r="I18" s="6"/>
    </row>
    <row r="19" spans="2:10" x14ac:dyDescent="0.2">
      <c r="B19" s="6"/>
      <c r="C19" s="6"/>
      <c r="D19" s="6"/>
      <c r="E19" s="6"/>
      <c r="F19" s="6"/>
      <c r="G19" s="6"/>
      <c r="H19" s="6"/>
      <c r="I19" s="6"/>
    </row>
    <row r="20" spans="2:10" x14ac:dyDescent="0.2">
      <c r="B20" s="6"/>
      <c r="C20" s="6"/>
      <c r="D20" s="6"/>
      <c r="E20" s="6"/>
      <c r="F20" s="6"/>
      <c r="G20" s="6"/>
      <c r="H20" s="6"/>
      <c r="I20" s="6"/>
    </row>
    <row r="21" spans="2:10" x14ac:dyDescent="0.2">
      <c r="B21" s="6"/>
      <c r="C21" s="6"/>
      <c r="D21" s="6"/>
      <c r="E21" s="6"/>
      <c r="F21" s="6"/>
      <c r="G21" s="6"/>
      <c r="H21" s="6"/>
      <c r="I21" s="6"/>
    </row>
    <row r="22" spans="2:10" x14ac:dyDescent="0.2">
      <c r="B22" s="6"/>
      <c r="C22" s="291"/>
      <c r="D22" s="291"/>
      <c r="E22" s="291"/>
      <c r="F22" s="291"/>
      <c r="G22" s="291"/>
      <c r="H22" s="291"/>
      <c r="I22" s="291"/>
      <c r="J22" s="326"/>
    </row>
    <row r="23" spans="2:10" x14ac:dyDescent="0.2">
      <c r="B23" s="6"/>
      <c r="C23" s="291"/>
      <c r="D23" s="291"/>
      <c r="E23" s="291"/>
      <c r="F23" s="291"/>
      <c r="G23" s="291"/>
      <c r="H23" s="291"/>
      <c r="I23" s="291"/>
      <c r="J23" s="326"/>
    </row>
    <row r="24" spans="2:10" x14ac:dyDescent="0.2">
      <c r="B24" s="6"/>
      <c r="C24" s="6"/>
      <c r="D24" s="6"/>
      <c r="E24" s="6"/>
      <c r="F24" s="6"/>
      <c r="G24" s="6"/>
      <c r="H24" s="6"/>
      <c r="I24" s="6"/>
    </row>
    <row r="25" spans="2:10" x14ac:dyDescent="0.2">
      <c r="B25" s="6"/>
      <c r="C25" s="6"/>
      <c r="D25" s="6"/>
      <c r="E25" s="6"/>
      <c r="F25" s="6"/>
      <c r="G25" s="6"/>
      <c r="H25" s="6"/>
      <c r="I25" s="6"/>
    </row>
    <row r="26" spans="2:10" x14ac:dyDescent="0.2">
      <c r="B26" s="6"/>
      <c r="C26" s="6"/>
      <c r="D26" s="6"/>
      <c r="E26" s="6"/>
      <c r="F26" s="6"/>
      <c r="G26" s="6"/>
      <c r="H26" s="6"/>
      <c r="I26" s="6"/>
    </row>
    <row r="27" spans="2:10" x14ac:dyDescent="0.2">
      <c r="B27" s="6"/>
      <c r="C27" s="6"/>
      <c r="D27" s="42"/>
      <c r="E27" s="40"/>
      <c r="F27" s="40"/>
      <c r="G27" s="40"/>
      <c r="H27" s="6"/>
      <c r="I27" s="6"/>
    </row>
    <row r="28" spans="2:10" x14ac:dyDescent="0.2">
      <c r="B28" s="6"/>
      <c r="C28" s="6"/>
      <c r="D28" s="6"/>
      <c r="E28" s="291"/>
      <c r="F28" s="291"/>
      <c r="G28" s="291"/>
      <c r="H28" s="291"/>
      <c r="I28" s="291"/>
      <c r="J28" s="326"/>
    </row>
    <row r="29" spans="2:10" x14ac:dyDescent="0.2">
      <c r="B29" s="6"/>
      <c r="C29" s="6"/>
      <c r="D29" s="6"/>
      <c r="E29" s="291"/>
      <c r="F29" s="291"/>
      <c r="G29" s="291"/>
      <c r="H29" s="291"/>
      <c r="I29" s="291"/>
      <c r="J29" s="326"/>
    </row>
    <row r="30" spans="2:10" x14ac:dyDescent="0.2">
      <c r="B30" s="6"/>
      <c r="C30" s="6"/>
      <c r="D30" s="6"/>
      <c r="E30" s="70"/>
      <c r="F30" s="70"/>
      <c r="G30" s="70"/>
      <c r="H30" s="70"/>
      <c r="I30" s="70"/>
    </row>
    <row r="31" spans="2:10" x14ac:dyDescent="0.2">
      <c r="B31" s="6"/>
      <c r="C31" s="291"/>
      <c r="D31" s="291"/>
      <c r="E31" s="291"/>
      <c r="F31" s="291"/>
      <c r="G31" s="291"/>
      <c r="H31" s="291"/>
      <c r="I31" s="291"/>
      <c r="J31" s="326"/>
    </row>
    <row r="32" spans="2:10" x14ac:dyDescent="0.2">
      <c r="B32" s="6"/>
      <c r="C32" s="291"/>
      <c r="D32" s="291"/>
      <c r="E32" s="291"/>
      <c r="F32" s="291"/>
      <c r="G32" s="291"/>
      <c r="H32" s="291"/>
      <c r="I32" s="291"/>
      <c r="J32" s="326"/>
    </row>
    <row r="33" spans="1:10" x14ac:dyDescent="0.2">
      <c r="B33" s="6"/>
      <c r="C33" s="6"/>
      <c r="D33" s="6"/>
      <c r="E33" s="70"/>
      <c r="F33" s="70"/>
      <c r="G33" s="70"/>
      <c r="H33" s="70"/>
      <c r="I33" s="70"/>
    </row>
    <row r="34" spans="1:10" x14ac:dyDescent="0.2">
      <c r="B34" s="6"/>
      <c r="C34" s="291"/>
      <c r="D34" s="291"/>
      <c r="E34" s="291"/>
      <c r="F34" s="291"/>
      <c r="G34" s="291"/>
      <c r="H34" s="291"/>
      <c r="I34" s="291"/>
      <c r="J34" s="326"/>
    </row>
    <row r="35" spans="1:10" x14ac:dyDescent="0.2">
      <c r="B35" s="6"/>
      <c r="C35" s="291"/>
      <c r="D35" s="291"/>
      <c r="E35" s="291"/>
      <c r="F35" s="291"/>
      <c r="G35" s="291"/>
      <c r="H35" s="291"/>
      <c r="I35" s="291"/>
      <c r="J35" s="326"/>
    </row>
    <row r="36" spans="1:10" x14ac:dyDescent="0.2">
      <c r="B36" s="6"/>
      <c r="C36" s="70"/>
      <c r="D36" s="70"/>
      <c r="E36" s="70"/>
      <c r="F36" s="70"/>
      <c r="G36" s="70"/>
      <c r="H36" s="70"/>
      <c r="I36" s="70"/>
    </row>
    <row r="37" spans="1:10" x14ac:dyDescent="0.2">
      <c r="B37" s="6"/>
      <c r="C37" s="291"/>
      <c r="D37" s="327"/>
      <c r="E37" s="327"/>
      <c r="F37" s="327"/>
      <c r="G37" s="327"/>
      <c r="H37" s="327"/>
      <c r="I37" s="327"/>
      <c r="J37" s="326"/>
    </row>
    <row r="38" spans="1:10" x14ac:dyDescent="0.2">
      <c r="B38" s="6"/>
      <c r="C38" s="6"/>
      <c r="D38" s="6"/>
      <c r="E38" s="6"/>
      <c r="F38" s="6"/>
      <c r="G38" s="6"/>
      <c r="H38" s="6"/>
      <c r="I38" s="6"/>
    </row>
    <row r="39" spans="1:10" ht="12.75" customHeight="1" x14ac:dyDescent="0.2">
      <c r="B39" s="6"/>
      <c r="C39" s="291"/>
      <c r="D39" s="291"/>
      <c r="E39" s="291"/>
      <c r="F39" s="291"/>
      <c r="G39" s="291"/>
      <c r="H39" s="291"/>
      <c r="I39" s="291"/>
      <c r="J39" s="326"/>
    </row>
    <row r="40" spans="1:10" x14ac:dyDescent="0.2">
      <c r="B40" s="6"/>
      <c r="C40" s="291"/>
      <c r="D40" s="291"/>
      <c r="E40" s="291"/>
      <c r="F40" s="291"/>
      <c r="G40" s="291"/>
      <c r="H40" s="291"/>
      <c r="I40" s="291"/>
      <c r="J40" s="326"/>
    </row>
    <row r="41" spans="1:10" x14ac:dyDescent="0.2">
      <c r="B41" s="6"/>
      <c r="C41" s="291"/>
      <c r="D41" s="291"/>
      <c r="E41" s="291"/>
      <c r="F41" s="291"/>
      <c r="G41" s="291"/>
      <c r="H41" s="291"/>
      <c r="I41" s="291"/>
      <c r="J41" s="326"/>
    </row>
    <row r="42" spans="1:10" x14ac:dyDescent="0.2">
      <c r="B42" s="6"/>
      <c r="C42" s="70"/>
      <c r="D42" s="70"/>
      <c r="E42" s="70"/>
      <c r="F42" s="70"/>
      <c r="G42" s="70"/>
      <c r="H42" s="70"/>
      <c r="I42" s="70"/>
    </row>
    <row r="43" spans="1:10" x14ac:dyDescent="0.2">
      <c r="B43" s="6"/>
      <c r="C43" s="291"/>
      <c r="D43" s="327"/>
      <c r="E43" s="327"/>
      <c r="F43" s="327"/>
      <c r="G43" s="327"/>
      <c r="H43" s="327"/>
      <c r="I43" s="327"/>
      <c r="J43" s="326"/>
    </row>
    <row r="44" spans="1:10" x14ac:dyDescent="0.2">
      <c r="B44" s="6"/>
      <c r="C44" s="70"/>
      <c r="D44" s="70"/>
      <c r="E44" s="70"/>
      <c r="F44" s="70"/>
      <c r="G44" s="70"/>
      <c r="H44" s="70"/>
      <c r="I44" s="70"/>
    </row>
    <row r="45" spans="1:10" ht="12.75" customHeight="1" x14ac:dyDescent="0.2">
      <c r="B45" s="6"/>
      <c r="C45" s="48"/>
      <c r="D45" s="48"/>
      <c r="E45" s="48"/>
      <c r="F45" s="48"/>
      <c r="G45" s="48"/>
      <c r="H45" s="48"/>
      <c r="I45" s="48"/>
      <c r="J45" s="328"/>
    </row>
    <row r="46" spans="1:10" x14ac:dyDescent="0.2">
      <c r="B46" s="6"/>
      <c r="C46" s="48"/>
      <c r="D46" s="48"/>
      <c r="E46" s="48"/>
      <c r="F46" s="48"/>
      <c r="G46" s="48"/>
      <c r="H46" s="48"/>
      <c r="I46" s="48"/>
      <c r="J46" s="328"/>
    </row>
    <row r="47" spans="1:10" x14ac:dyDescent="0.2">
      <c r="A47" s="399"/>
      <c r="B47" s="6"/>
      <c r="C47" s="209"/>
      <c r="D47" s="209"/>
      <c r="E47" s="209"/>
      <c r="F47" s="209"/>
      <c r="G47" s="209"/>
      <c r="H47" s="209"/>
      <c r="I47" s="209"/>
      <c r="J47" s="216"/>
    </row>
    <row r="48" spans="1:10" x14ac:dyDescent="0.2">
      <c r="A48" s="1" t="str">
        <f>+'Title Page'!A48</f>
        <v>Issued by:  Heather Palmer Church - President</v>
      </c>
      <c r="B48" s="2"/>
      <c r="C48" s="2"/>
      <c r="D48" s="2"/>
      <c r="E48" s="2"/>
      <c r="F48" s="2"/>
      <c r="G48" s="2"/>
      <c r="H48" s="2"/>
      <c r="I48" s="2"/>
      <c r="J48" s="3"/>
    </row>
    <row r="49" spans="1:10" x14ac:dyDescent="0.2">
      <c r="A49" s="399"/>
      <c r="B49" s="6"/>
      <c r="C49" s="6"/>
      <c r="D49" s="6"/>
      <c r="E49" s="6"/>
      <c r="F49" s="6"/>
      <c r="G49" s="6"/>
      <c r="H49" s="6"/>
      <c r="I49" s="6"/>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B52" s="6"/>
      <c r="C52" s="6"/>
      <c r="D52" s="6"/>
      <c r="E52" s="6"/>
      <c r="F52" s="6"/>
      <c r="G52" s="6"/>
      <c r="H52" s="6"/>
      <c r="I52" s="6"/>
    </row>
    <row r="53" spans="1:10" x14ac:dyDescent="0.2">
      <c r="A53" s="5" t="s">
        <v>182</v>
      </c>
      <c r="B53" s="5"/>
      <c r="C53" s="6"/>
      <c r="D53" s="6"/>
      <c r="E53" s="6"/>
      <c r="F53" s="6"/>
      <c r="G53" s="6"/>
      <c r="H53" s="6"/>
      <c r="I53" s="6"/>
    </row>
    <row r="54" spans="1:10" x14ac:dyDescent="0.2">
      <c r="A54" s="32"/>
      <c r="B54" s="12"/>
      <c r="C54" s="12"/>
      <c r="D54" s="12"/>
      <c r="E54" s="12"/>
      <c r="F54" s="12"/>
      <c r="G54" s="12"/>
      <c r="H54" s="12"/>
      <c r="I54" s="12"/>
      <c r="J54" s="18"/>
    </row>
    <row r="55" spans="1:10" x14ac:dyDescent="0.2">
      <c r="A55" s="6"/>
      <c r="B55" s="6"/>
      <c r="C55" s="6"/>
      <c r="D55" s="6"/>
      <c r="E55" s="6"/>
      <c r="F55" s="6"/>
      <c r="G55" s="6"/>
      <c r="H55" s="6"/>
      <c r="I55" s="6"/>
      <c r="J55" s="6"/>
    </row>
    <row r="56" spans="1:10" x14ac:dyDescent="0.2">
      <c r="A56" s="6"/>
      <c r="B56" s="6"/>
      <c r="C56" s="6"/>
      <c r="D56" s="6"/>
      <c r="E56" s="6"/>
      <c r="F56" s="6"/>
      <c r="G56" s="6"/>
      <c r="H56" s="6"/>
      <c r="I56" s="6"/>
      <c r="J56" s="6"/>
    </row>
    <row r="57" spans="1:10" x14ac:dyDescent="0.2">
      <c r="A57" s="6"/>
      <c r="B57" s="6"/>
      <c r="C57" s="6"/>
      <c r="D57" s="6"/>
      <c r="E57" s="6"/>
      <c r="F57" s="6"/>
      <c r="G57" s="6"/>
      <c r="H57" s="6"/>
      <c r="I57" s="6"/>
      <c r="J57" s="6"/>
    </row>
    <row r="58" spans="1:10" x14ac:dyDescent="0.2">
      <c r="A58" s="6"/>
      <c r="B58" s="6"/>
      <c r="C58" s="6"/>
      <c r="D58" s="6"/>
      <c r="E58" s="6"/>
      <c r="F58" s="6"/>
      <c r="G58" s="6"/>
      <c r="H58" s="6"/>
      <c r="I58" s="6"/>
      <c r="J58" s="6"/>
    </row>
    <row r="59" spans="1:10" x14ac:dyDescent="0.2">
      <c r="A59" s="6"/>
      <c r="B59" s="6"/>
      <c r="C59" s="6"/>
      <c r="D59" s="6"/>
      <c r="E59" s="6"/>
      <c r="F59" s="6"/>
      <c r="G59" s="6"/>
      <c r="H59" s="6"/>
      <c r="I59" s="6"/>
      <c r="J59" s="6"/>
    </row>
  </sheetData>
  <mergeCells count="5">
    <mergeCell ref="H2:I2"/>
    <mergeCell ref="A51:J51"/>
    <mergeCell ref="B6:J6"/>
    <mergeCell ref="B50:C50"/>
    <mergeCell ref="D9:I10"/>
  </mergeCells>
  <phoneticPr fontId="0" type="noConversion"/>
  <printOptions horizontalCentered="1" verticalCentered="1"/>
  <pageMargins left="0.5" right="0.25" top="0.25" bottom="0.25"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zoomScaleNormal="100" zoomScaleSheetLayoutView="75" workbookViewId="0">
      <selection activeCell="P23" sqref="P23"/>
    </sheetView>
  </sheetViews>
  <sheetFormatPr defaultColWidth="9.140625" defaultRowHeight="12.75" x14ac:dyDescent="0.2"/>
  <cols>
    <col min="1" max="2" width="9.140625" style="227"/>
    <col min="3" max="3" width="9.7109375" style="227" bestFit="1" customWidth="1"/>
    <col min="4" max="16384" width="9.140625" style="227"/>
  </cols>
  <sheetData>
    <row r="1" spans="1:10" x14ac:dyDescent="0.2">
      <c r="A1" s="224"/>
      <c r="B1" s="225"/>
      <c r="C1" s="225"/>
      <c r="D1" s="225"/>
      <c r="E1" s="225"/>
      <c r="F1" s="225"/>
      <c r="G1" s="225"/>
      <c r="H1" s="225"/>
      <c r="I1" s="225"/>
      <c r="J1" s="226"/>
    </row>
    <row r="2" spans="1:10" x14ac:dyDescent="0.2">
      <c r="A2" s="228" t="s">
        <v>180</v>
      </c>
      <c r="B2" s="283">
        <f>+'Check Sheet p2'!B2</f>
        <v>16</v>
      </c>
      <c r="C2" s="230"/>
      <c r="D2" s="230"/>
      <c r="E2" s="230"/>
      <c r="F2" s="230"/>
      <c r="G2" s="229">
        <v>0</v>
      </c>
      <c r="H2" s="454" t="s">
        <v>181</v>
      </c>
      <c r="I2" s="454"/>
      <c r="J2" s="232">
        <v>14</v>
      </c>
    </row>
    <row r="3" spans="1:10" x14ac:dyDescent="0.2">
      <c r="A3" s="228"/>
      <c r="B3" s="230"/>
      <c r="C3" s="230"/>
      <c r="D3" s="230"/>
      <c r="E3" s="230"/>
      <c r="F3" s="230"/>
      <c r="G3" s="230"/>
      <c r="H3" s="230"/>
      <c r="I3" s="230"/>
      <c r="J3" s="233"/>
    </row>
    <row r="4" spans="1:10" x14ac:dyDescent="0.2">
      <c r="A4" s="292" t="str">
        <f>+'Check Sheet p2'!A4</f>
        <v>Company Name/Permit Number:  Bainbridge Disposal, Inc.  G-143</v>
      </c>
      <c r="B4" s="230"/>
      <c r="C4" s="230"/>
      <c r="D4" s="230"/>
      <c r="E4" s="230"/>
      <c r="F4" s="230"/>
      <c r="G4" s="230"/>
      <c r="H4" s="230"/>
      <c r="I4" s="230"/>
      <c r="J4" s="233"/>
    </row>
    <row r="5" spans="1:10" x14ac:dyDescent="0.2">
      <c r="A5" s="32" t="str">
        <f>+'Check Sheet p2'!A5</f>
        <v>Registered Trade Name:                    Bainbridge Disposal, Inc.</v>
      </c>
      <c r="B5" s="235"/>
      <c r="C5" s="235"/>
      <c r="D5" s="235"/>
      <c r="E5" s="235"/>
      <c r="F5" s="235"/>
      <c r="G5" s="235"/>
      <c r="H5" s="235"/>
      <c r="I5" s="235"/>
      <c r="J5" s="236"/>
    </row>
    <row r="6" spans="1:10" x14ac:dyDescent="0.2">
      <c r="A6" s="247"/>
      <c r="B6" s="541" t="s">
        <v>356</v>
      </c>
      <c r="C6" s="541"/>
      <c r="D6" s="541"/>
      <c r="E6" s="541"/>
      <c r="F6" s="541"/>
      <c r="G6" s="541"/>
      <c r="H6" s="541"/>
      <c r="I6" s="541"/>
      <c r="J6" s="248"/>
    </row>
    <row r="7" spans="1:10" x14ac:dyDescent="0.2">
      <c r="A7" s="228"/>
      <c r="B7" s="230"/>
      <c r="C7" s="231"/>
      <c r="D7" s="231"/>
      <c r="E7" s="231"/>
      <c r="F7" s="231"/>
      <c r="G7" s="231"/>
      <c r="H7" s="231"/>
      <c r="I7" s="230"/>
      <c r="J7" s="233"/>
    </row>
    <row r="8" spans="1:10" ht="30.6" customHeight="1" x14ac:dyDescent="0.2">
      <c r="A8" s="534" t="s">
        <v>667</v>
      </c>
      <c r="B8" s="535"/>
      <c r="C8" s="535"/>
      <c r="D8" s="535"/>
      <c r="E8" s="535"/>
      <c r="F8" s="535"/>
      <c r="G8" s="535"/>
      <c r="H8" s="535"/>
      <c r="I8" s="535"/>
      <c r="J8" s="536"/>
    </row>
    <row r="9" spans="1:10" ht="8.1" customHeight="1" x14ac:dyDescent="0.2">
      <c r="A9" s="403"/>
      <c r="B9" s="404"/>
      <c r="C9" s="404"/>
      <c r="D9" s="404"/>
      <c r="E9" s="404"/>
      <c r="F9" s="404"/>
      <c r="G9" s="404"/>
      <c r="H9" s="404"/>
      <c r="I9" s="404"/>
      <c r="J9" s="405"/>
    </row>
    <row r="10" spans="1:10" ht="31.15" customHeight="1" x14ac:dyDescent="0.2">
      <c r="A10" s="534" t="s">
        <v>668</v>
      </c>
      <c r="B10" s="535"/>
      <c r="C10" s="535"/>
      <c r="D10" s="535"/>
      <c r="E10" s="535"/>
      <c r="F10" s="535"/>
      <c r="G10" s="535"/>
      <c r="H10" s="535"/>
      <c r="I10" s="535"/>
      <c r="J10" s="536"/>
    </row>
    <row r="11" spans="1:10" ht="8.1" customHeight="1" x14ac:dyDescent="0.2">
      <c r="A11" s="406"/>
      <c r="B11" s="407"/>
      <c r="C11" s="404"/>
      <c r="D11" s="404"/>
      <c r="E11" s="404"/>
      <c r="F11" s="404"/>
      <c r="G11" s="404"/>
      <c r="H11" s="404"/>
      <c r="I11" s="404"/>
      <c r="J11" s="405"/>
    </row>
    <row r="12" spans="1:10" ht="40.5" customHeight="1" x14ac:dyDescent="0.2">
      <c r="A12" s="534" t="s">
        <v>673</v>
      </c>
      <c r="B12" s="535"/>
      <c r="C12" s="535"/>
      <c r="D12" s="535"/>
      <c r="E12" s="535"/>
      <c r="F12" s="535"/>
      <c r="G12" s="535"/>
      <c r="H12" s="535"/>
      <c r="I12" s="535"/>
      <c r="J12" s="536"/>
    </row>
    <row r="13" spans="1:10" ht="8.1" customHeight="1" x14ac:dyDescent="0.2">
      <c r="A13" s="408"/>
      <c r="B13" s="409"/>
      <c r="C13" s="410"/>
      <c r="D13" s="404"/>
      <c r="E13" s="409"/>
      <c r="F13" s="410"/>
      <c r="G13" s="404"/>
      <c r="H13" s="409"/>
      <c r="I13" s="410"/>
      <c r="J13" s="405"/>
    </row>
    <row r="14" spans="1:10" ht="27.75" customHeight="1" x14ac:dyDescent="0.2">
      <c r="A14" s="534" t="s">
        <v>669</v>
      </c>
      <c r="B14" s="535"/>
      <c r="C14" s="535"/>
      <c r="D14" s="535"/>
      <c r="E14" s="535"/>
      <c r="F14" s="535"/>
      <c r="G14" s="535"/>
      <c r="H14" s="535"/>
      <c r="I14" s="535"/>
      <c r="J14" s="536"/>
    </row>
    <row r="15" spans="1:10" ht="8.1" customHeight="1" x14ac:dyDescent="0.2">
      <c r="A15" s="406"/>
      <c r="B15" s="404"/>
      <c r="C15" s="404"/>
      <c r="D15" s="404"/>
      <c r="E15" s="404"/>
      <c r="F15" s="404"/>
      <c r="G15" s="404"/>
      <c r="H15" s="404"/>
      <c r="I15" s="404"/>
      <c r="J15" s="405"/>
    </row>
    <row r="16" spans="1:10" ht="15.6" customHeight="1" x14ac:dyDescent="0.2">
      <c r="A16" s="406" t="s">
        <v>676</v>
      </c>
      <c r="B16" s="404"/>
      <c r="C16" s="404"/>
      <c r="D16" s="404"/>
      <c r="E16" s="404"/>
      <c r="F16" s="404"/>
      <c r="G16" s="404"/>
      <c r="H16" s="404"/>
      <c r="I16" s="404"/>
      <c r="J16" s="405"/>
    </row>
    <row r="17" spans="1:10" ht="33" customHeight="1" x14ac:dyDescent="0.2">
      <c r="A17" s="403"/>
      <c r="B17" s="529" t="s">
        <v>670</v>
      </c>
      <c r="C17" s="529"/>
      <c r="D17" s="529"/>
      <c r="E17" s="529"/>
      <c r="F17" s="529"/>
      <c r="G17" s="529"/>
      <c r="H17" s="529"/>
      <c r="I17" s="529"/>
      <c r="J17" s="530"/>
    </row>
    <row r="18" spans="1:10" ht="8.1" customHeight="1" x14ac:dyDescent="0.2">
      <c r="A18" s="403"/>
      <c r="B18" s="404"/>
      <c r="C18" s="404"/>
      <c r="D18" s="404"/>
      <c r="E18" s="404"/>
      <c r="F18" s="404"/>
      <c r="G18" s="404"/>
      <c r="H18" s="404"/>
      <c r="I18" s="404"/>
      <c r="J18" s="405"/>
    </row>
    <row r="19" spans="1:10" ht="30.75" customHeight="1" x14ac:dyDescent="0.2">
      <c r="A19" s="403"/>
      <c r="B19" s="529" t="s">
        <v>671</v>
      </c>
      <c r="C19" s="529"/>
      <c r="D19" s="529"/>
      <c r="E19" s="529"/>
      <c r="F19" s="529"/>
      <c r="G19" s="529"/>
      <c r="H19" s="529"/>
      <c r="I19" s="529"/>
      <c r="J19" s="530"/>
    </row>
    <row r="20" spans="1:10" ht="8.1" customHeight="1" x14ac:dyDescent="0.2">
      <c r="A20" s="403"/>
      <c r="B20" s="404"/>
      <c r="C20" s="404"/>
      <c r="D20" s="404"/>
      <c r="E20" s="404"/>
      <c r="F20" s="404"/>
      <c r="G20" s="404"/>
      <c r="H20" s="404"/>
      <c r="I20" s="404"/>
      <c r="J20" s="405"/>
    </row>
    <row r="21" spans="1:10" ht="29.25" customHeight="1" x14ac:dyDescent="0.2">
      <c r="A21" s="403"/>
      <c r="B21" s="529" t="s">
        <v>672</v>
      </c>
      <c r="C21" s="529"/>
      <c r="D21" s="529"/>
      <c r="E21" s="529"/>
      <c r="F21" s="529"/>
      <c r="G21" s="529"/>
      <c r="H21" s="529"/>
      <c r="I21" s="529"/>
      <c r="J21" s="530"/>
    </row>
    <row r="22" spans="1:10" ht="8.1" customHeight="1" x14ac:dyDescent="0.2">
      <c r="A22" s="411"/>
      <c r="B22" s="404"/>
      <c r="C22" s="404"/>
      <c r="D22" s="404"/>
      <c r="E22" s="404"/>
      <c r="F22" s="404"/>
      <c r="G22" s="404"/>
      <c r="H22" s="404"/>
      <c r="I22" s="404"/>
      <c r="J22" s="405"/>
    </row>
    <row r="23" spans="1:10" ht="80.25" customHeight="1" x14ac:dyDescent="0.2">
      <c r="A23" s="534" t="s">
        <v>674</v>
      </c>
      <c r="B23" s="535"/>
      <c r="C23" s="535"/>
      <c r="D23" s="535"/>
      <c r="E23" s="535"/>
      <c r="F23" s="535"/>
      <c r="G23" s="535"/>
      <c r="H23" s="535"/>
      <c r="I23" s="535"/>
      <c r="J23" s="536"/>
    </row>
    <row r="24" spans="1:10" ht="8.1" customHeight="1" x14ac:dyDescent="0.2">
      <c r="A24" s="406"/>
      <c r="B24" s="404"/>
      <c r="C24" s="404"/>
      <c r="D24" s="404"/>
      <c r="E24" s="404"/>
      <c r="F24" s="404"/>
      <c r="G24" s="404"/>
      <c r="H24" s="404"/>
      <c r="I24" s="404"/>
      <c r="J24" s="405"/>
    </row>
    <row r="25" spans="1:10" ht="65.25" customHeight="1" x14ac:dyDescent="0.2">
      <c r="A25" s="250" t="s">
        <v>476</v>
      </c>
      <c r="B25" s="537" t="s">
        <v>675</v>
      </c>
      <c r="C25" s="537"/>
      <c r="D25" s="537"/>
      <c r="E25" s="537"/>
      <c r="F25" s="537"/>
      <c r="G25" s="537"/>
      <c r="H25" s="537"/>
      <c r="I25" s="537"/>
      <c r="J25" s="538"/>
    </row>
    <row r="26" spans="1:10" ht="8.1" customHeight="1" x14ac:dyDescent="0.2">
      <c r="A26" s="403"/>
      <c r="B26" s="404"/>
      <c r="C26" s="404"/>
      <c r="D26" s="404"/>
      <c r="E26" s="404"/>
      <c r="F26" s="404"/>
      <c r="G26" s="404"/>
      <c r="H26" s="404"/>
      <c r="I26" s="404"/>
      <c r="J26" s="405"/>
    </row>
    <row r="27" spans="1:10" ht="46.5" customHeight="1" x14ac:dyDescent="0.2">
      <c r="A27" s="250" t="s">
        <v>477</v>
      </c>
      <c r="B27" s="539" t="s">
        <v>478</v>
      </c>
      <c r="C27" s="539"/>
      <c r="D27" s="539"/>
      <c r="E27" s="539"/>
      <c r="F27" s="539"/>
      <c r="G27" s="539"/>
      <c r="H27" s="539"/>
      <c r="I27" s="539"/>
      <c r="J27" s="540"/>
    </row>
    <row r="28" spans="1:10" ht="15.75" x14ac:dyDescent="0.2">
      <c r="A28" s="249"/>
      <c r="B28" s="230"/>
      <c r="C28" s="230"/>
      <c r="D28" s="230"/>
      <c r="E28" s="230"/>
      <c r="F28" s="230"/>
      <c r="G28" s="230"/>
      <c r="H28" s="230"/>
      <c r="I28" s="230"/>
      <c r="J28" s="233"/>
    </row>
    <row r="29" spans="1:10" x14ac:dyDescent="0.2">
      <c r="A29" s="1" t="str">
        <f>+'Title Page'!A48</f>
        <v>Issued by:  Heather Palmer Church - President</v>
      </c>
      <c r="B29" s="225"/>
      <c r="C29" s="225"/>
      <c r="D29" s="225"/>
      <c r="E29" s="225"/>
      <c r="F29" s="225"/>
      <c r="G29" s="225"/>
      <c r="H29" s="225"/>
      <c r="I29" s="225"/>
      <c r="J29" s="226"/>
    </row>
    <row r="30" spans="1:10" x14ac:dyDescent="0.2">
      <c r="A30" s="228"/>
      <c r="B30" s="230"/>
      <c r="C30" s="230"/>
      <c r="D30" s="230"/>
      <c r="E30" s="230"/>
      <c r="F30" s="230"/>
      <c r="G30" s="230"/>
      <c r="H30" s="230"/>
      <c r="I30" s="230"/>
      <c r="J30" s="233"/>
    </row>
    <row r="31" spans="1:10" s="4" customFormat="1" x14ac:dyDescent="0.2">
      <c r="A31" s="311" t="s">
        <v>178</v>
      </c>
      <c r="B31" s="462">
        <f>+'Title Page'!B50:C50</f>
        <v>42697</v>
      </c>
      <c r="C31" s="462"/>
      <c r="D31" s="33"/>
      <c r="E31" s="33"/>
      <c r="F31" s="304"/>
      <c r="G31" s="304" t="str">
        <f>+'Title Page'!G50</f>
        <v>Effective Date:  January 9, 2017</v>
      </c>
      <c r="I31" s="304"/>
      <c r="J31" s="305"/>
    </row>
    <row r="32" spans="1:10" x14ac:dyDescent="0.2">
      <c r="A32" s="531" t="s">
        <v>150</v>
      </c>
      <c r="B32" s="532"/>
      <c r="C32" s="532"/>
      <c r="D32" s="532"/>
      <c r="E32" s="532"/>
      <c r="F32" s="532"/>
      <c r="G32" s="532"/>
      <c r="H32" s="532"/>
      <c r="I32" s="532"/>
      <c r="J32" s="533"/>
    </row>
    <row r="33" spans="1:10" x14ac:dyDescent="0.2">
      <c r="A33" s="228"/>
      <c r="B33" s="230"/>
      <c r="C33" s="230"/>
      <c r="D33" s="230"/>
      <c r="E33" s="230"/>
      <c r="F33" s="230"/>
      <c r="G33" s="230"/>
      <c r="H33" s="230"/>
      <c r="I33" s="230"/>
      <c r="J33" s="233"/>
    </row>
    <row r="34" spans="1:10" x14ac:dyDescent="0.2">
      <c r="A34" s="228" t="s">
        <v>62</v>
      </c>
      <c r="B34" s="230"/>
      <c r="C34" s="230"/>
      <c r="D34" s="230"/>
      <c r="E34" s="230"/>
      <c r="F34" s="230"/>
      <c r="G34" s="230"/>
      <c r="H34" s="230"/>
      <c r="I34" s="230"/>
      <c r="J34" s="233"/>
    </row>
    <row r="35" spans="1:10" x14ac:dyDescent="0.2">
      <c r="A35" s="234"/>
      <c r="B35" s="235"/>
      <c r="C35" s="235"/>
      <c r="D35" s="235"/>
      <c r="E35" s="235"/>
      <c r="F35" s="235"/>
      <c r="G35" s="235"/>
      <c r="H35" s="235"/>
      <c r="I35" s="235"/>
      <c r="J35" s="236"/>
    </row>
  </sheetData>
  <mergeCells count="14">
    <mergeCell ref="A14:J14"/>
    <mergeCell ref="H2:I2"/>
    <mergeCell ref="B6:I6"/>
    <mergeCell ref="A8:J8"/>
    <mergeCell ref="A10:J10"/>
    <mergeCell ref="A12:J12"/>
    <mergeCell ref="B17:J17"/>
    <mergeCell ref="B19:J19"/>
    <mergeCell ref="B21:J21"/>
    <mergeCell ref="B31:C31"/>
    <mergeCell ref="A32:J32"/>
    <mergeCell ref="A23:J23"/>
    <mergeCell ref="B25:J25"/>
    <mergeCell ref="B27:J27"/>
  </mergeCells>
  <printOptions horizontalCentered="1" verticalCentered="1"/>
  <pageMargins left="0.25" right="0.25"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55"/>
  <sheetViews>
    <sheetView zoomScaleNormal="100" zoomScaleSheetLayoutView="75" workbookViewId="0">
      <selection activeCell="P32" sqref="P32"/>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15</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89"/>
      <c r="B7" s="464" t="s">
        <v>357</v>
      </c>
      <c r="C7" s="464"/>
      <c r="D7" s="464"/>
      <c r="E7" s="464"/>
      <c r="F7" s="464"/>
      <c r="G7" s="464"/>
      <c r="H7" s="464"/>
      <c r="I7" s="464"/>
      <c r="J7" s="51"/>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7"/>
      <c r="C11" s="6"/>
      <c r="D11" s="6"/>
      <c r="E11" s="6"/>
      <c r="F11" s="6"/>
      <c r="G11" s="6"/>
      <c r="H11" s="6"/>
      <c r="I11" s="6"/>
      <c r="J11" s="9"/>
    </row>
    <row r="12" spans="1:10" x14ac:dyDescent="0.2">
      <c r="A12" s="5"/>
      <c r="B12" s="6"/>
      <c r="C12" s="6"/>
      <c r="D12" s="6"/>
      <c r="E12" s="6"/>
      <c r="F12" s="6"/>
      <c r="G12" s="6"/>
      <c r="H12" s="6"/>
      <c r="I12" s="6"/>
      <c r="J12" s="9"/>
    </row>
    <row r="13" spans="1:10" x14ac:dyDescent="0.2">
      <c r="A13" s="5"/>
      <c r="B13" s="44"/>
      <c r="C13" s="10"/>
      <c r="D13" s="6"/>
      <c r="E13" s="44"/>
      <c r="F13" s="10"/>
      <c r="G13" s="6"/>
      <c r="H13" s="44"/>
      <c r="I13" s="10"/>
      <c r="J13" s="9"/>
    </row>
    <row r="14" spans="1:10" x14ac:dyDescent="0.2">
      <c r="A14" s="5"/>
      <c r="B14" s="44"/>
      <c r="C14" s="10"/>
      <c r="D14" s="6"/>
      <c r="E14" s="44"/>
      <c r="F14" s="10"/>
      <c r="G14" s="6"/>
      <c r="H14" s="44"/>
      <c r="I14" s="10"/>
      <c r="J14" s="9"/>
    </row>
    <row r="15" spans="1:10" x14ac:dyDescent="0.2">
      <c r="A15" s="5"/>
      <c r="B15" s="6"/>
      <c r="C15" s="6"/>
      <c r="D15" s="6"/>
      <c r="E15" s="6"/>
      <c r="F15" s="6"/>
      <c r="G15" s="6"/>
      <c r="H15" s="6"/>
      <c r="I15" s="6"/>
      <c r="J15" s="9"/>
    </row>
    <row r="16" spans="1:10" x14ac:dyDescent="0.2">
      <c r="A16" s="32"/>
      <c r="B16" s="12"/>
      <c r="C16" s="12"/>
      <c r="D16" s="12"/>
      <c r="E16" s="12"/>
      <c r="F16" s="12"/>
      <c r="G16" s="12"/>
      <c r="H16" s="12"/>
      <c r="I16" s="12"/>
      <c r="J16" s="18"/>
    </row>
    <row r="17" spans="1:10" x14ac:dyDescent="0.2">
      <c r="A17" s="5"/>
      <c r="B17" s="6"/>
      <c r="C17" s="6"/>
      <c r="D17" s="6"/>
      <c r="E17" s="6"/>
      <c r="F17" s="6"/>
      <c r="G17" s="6"/>
      <c r="H17" s="6"/>
      <c r="I17" s="6"/>
      <c r="J17" s="9"/>
    </row>
    <row r="18" spans="1:10" x14ac:dyDescent="0.2">
      <c r="A18" s="41"/>
      <c r="B18" s="464" t="s">
        <v>358</v>
      </c>
      <c r="C18" s="464"/>
      <c r="D18" s="464"/>
      <c r="E18" s="464"/>
      <c r="F18" s="464"/>
      <c r="G18" s="464"/>
      <c r="H18" s="464"/>
      <c r="I18" s="464"/>
      <c r="J18" s="51"/>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12"/>
      <c r="H29" s="12"/>
      <c r="I29" s="12"/>
      <c r="J29" s="18"/>
    </row>
    <row r="30" spans="1:10" x14ac:dyDescent="0.2">
      <c r="A30" s="5"/>
      <c r="B30" s="6"/>
      <c r="C30" s="6"/>
      <c r="D30" s="6"/>
      <c r="E30" s="6"/>
      <c r="F30" s="6"/>
      <c r="G30" s="6"/>
      <c r="H30" s="6"/>
      <c r="I30" s="6"/>
      <c r="J30" s="9"/>
    </row>
    <row r="31" spans="1:10" x14ac:dyDescent="0.2">
      <c r="A31" s="458" t="s">
        <v>677</v>
      </c>
      <c r="B31" s="464"/>
      <c r="C31" s="464"/>
      <c r="D31" s="464"/>
      <c r="E31" s="464"/>
      <c r="F31" s="464"/>
      <c r="G31" s="464"/>
      <c r="H31" s="464"/>
      <c r="I31" s="464"/>
      <c r="J31" s="542"/>
    </row>
    <row r="32" spans="1:10" x14ac:dyDescent="0.2">
      <c r="A32" s="5"/>
      <c r="B32" s="6"/>
      <c r="C32" s="6"/>
      <c r="D32" s="6"/>
      <c r="E32" s="6"/>
      <c r="F32" s="6"/>
      <c r="G32" s="6"/>
      <c r="H32" s="6"/>
      <c r="I32" s="6"/>
      <c r="J32" s="9"/>
    </row>
    <row r="33" spans="1:10" x14ac:dyDescent="0.2">
      <c r="A33" s="41" t="s">
        <v>481</v>
      </c>
      <c r="B33" s="6"/>
      <c r="C33" s="6"/>
      <c r="D33" s="528" t="s">
        <v>275</v>
      </c>
      <c r="E33" s="528"/>
      <c r="F33" s="528"/>
      <c r="G33" s="528"/>
      <c r="H33" s="528"/>
      <c r="I33" s="528"/>
      <c r="J33" s="543"/>
    </row>
    <row r="34" spans="1:10" x14ac:dyDescent="0.2">
      <c r="A34" s="5"/>
      <c r="B34" s="6"/>
      <c r="C34" s="92"/>
      <c r="D34" s="528"/>
      <c r="E34" s="528"/>
      <c r="F34" s="528"/>
      <c r="G34" s="528"/>
      <c r="H34" s="528"/>
      <c r="I34" s="528"/>
      <c r="J34" s="543"/>
    </row>
    <row r="35" spans="1:10" x14ac:dyDescent="0.2">
      <c r="A35" s="5"/>
      <c r="B35" s="6"/>
      <c r="C35" s="8"/>
      <c r="D35" s="6"/>
      <c r="E35" s="6"/>
      <c r="F35" s="6"/>
      <c r="G35" s="6"/>
      <c r="H35" s="6"/>
      <c r="I35" s="6"/>
      <c r="J35" s="9"/>
    </row>
    <row r="36" spans="1:10" x14ac:dyDescent="0.2">
      <c r="A36" s="68"/>
      <c r="B36" s="337"/>
      <c r="C36" s="387"/>
      <c r="D36" s="412"/>
      <c r="E36" s="412"/>
      <c r="F36" s="412"/>
      <c r="G36" s="412"/>
      <c r="H36" s="412"/>
      <c r="I36" s="412"/>
      <c r="J36" s="413"/>
    </row>
    <row r="37" spans="1:10" x14ac:dyDescent="0.2">
      <c r="A37" s="89"/>
      <c r="B37" s="337"/>
      <c r="C37" s="220"/>
      <c r="D37" s="412"/>
      <c r="E37" s="412"/>
      <c r="F37" s="412"/>
      <c r="G37" s="412"/>
      <c r="H37" s="412"/>
      <c r="I37" s="412"/>
      <c r="J37" s="413"/>
    </row>
    <row r="38" spans="1:10" x14ac:dyDescent="0.2">
      <c r="A38" s="89"/>
      <c r="B38" s="337"/>
      <c r="C38" s="337"/>
      <c r="D38" s="337"/>
      <c r="E38" s="337"/>
      <c r="F38" s="337"/>
      <c r="G38" s="337"/>
      <c r="H38" s="337"/>
      <c r="I38" s="337"/>
      <c r="J38" s="338"/>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5"/>
      <c r="B47" s="6"/>
      <c r="C47" s="6"/>
      <c r="D47" s="6"/>
      <c r="E47" s="6"/>
      <c r="F47" s="6"/>
      <c r="G47" s="6"/>
      <c r="H47" s="6"/>
      <c r="I47" s="6"/>
      <c r="J47" s="9"/>
    </row>
    <row r="48" spans="1:10" x14ac:dyDescent="0.2">
      <c r="A48" s="32"/>
      <c r="B48" s="12"/>
      <c r="C48" s="12"/>
      <c r="D48" s="12"/>
      <c r="E48" s="12"/>
      <c r="F48" s="12"/>
      <c r="G48" s="12"/>
      <c r="H48" s="12"/>
      <c r="I48" s="12"/>
      <c r="J48" s="18"/>
    </row>
    <row r="49" spans="1:10" x14ac:dyDescent="0.2">
      <c r="A49" s="292" t="str">
        <f>+'Title Page'!A48</f>
        <v>Issued by:  Heather Palmer Church - President</v>
      </c>
      <c r="B49" s="6"/>
      <c r="C49" s="6"/>
      <c r="D49" s="6"/>
      <c r="E49" s="6"/>
      <c r="F49" s="6"/>
      <c r="G49" s="6"/>
      <c r="H49" s="6"/>
      <c r="I49" s="6"/>
      <c r="J49" s="9"/>
    </row>
    <row r="50" spans="1:10" x14ac:dyDescent="0.2">
      <c r="A50" s="5"/>
      <c r="B50" s="6"/>
      <c r="C50" s="6"/>
      <c r="D50" s="6"/>
      <c r="E50" s="6"/>
      <c r="F50" s="6"/>
      <c r="G50" s="6"/>
      <c r="H50" s="6"/>
      <c r="I50" s="6"/>
      <c r="J50" s="9"/>
    </row>
    <row r="51" spans="1:10" x14ac:dyDescent="0.2">
      <c r="A51" s="311" t="s">
        <v>178</v>
      </c>
      <c r="B51" s="462">
        <f>+'Title Page'!B50:C50</f>
        <v>42697</v>
      </c>
      <c r="C51" s="462"/>
      <c r="D51" s="33"/>
      <c r="E51" s="33"/>
      <c r="F51" s="304"/>
      <c r="G51" s="304" t="str">
        <f>+'Title Page'!G50</f>
        <v>Effective Date:  January 9, 2017</v>
      </c>
      <c r="I51" s="304"/>
      <c r="J51" s="305"/>
    </row>
    <row r="52" spans="1:10" x14ac:dyDescent="0.2">
      <c r="A52" s="459" t="s">
        <v>150</v>
      </c>
      <c r="B52" s="460"/>
      <c r="C52" s="460"/>
      <c r="D52" s="460"/>
      <c r="E52" s="460"/>
      <c r="F52" s="460"/>
      <c r="G52" s="460"/>
      <c r="H52" s="460"/>
      <c r="I52" s="460"/>
      <c r="J52" s="461"/>
    </row>
    <row r="53" spans="1:10" x14ac:dyDescent="0.2">
      <c r="A53" s="5"/>
      <c r="B53" s="6"/>
      <c r="C53" s="6"/>
      <c r="D53" s="6"/>
      <c r="E53" s="6"/>
      <c r="F53" s="6"/>
      <c r="G53" s="6"/>
      <c r="H53" s="6"/>
      <c r="I53" s="6"/>
      <c r="J53" s="9"/>
    </row>
    <row r="54" spans="1:10" x14ac:dyDescent="0.2">
      <c r="A54" s="5" t="s">
        <v>62</v>
      </c>
      <c r="B54" s="6"/>
      <c r="C54" s="6"/>
      <c r="D54" s="6"/>
      <c r="E54" s="6"/>
      <c r="F54" s="6"/>
      <c r="G54" s="6"/>
      <c r="H54" s="6"/>
      <c r="I54" s="6"/>
      <c r="J54" s="9"/>
    </row>
    <row r="55" spans="1:10" x14ac:dyDescent="0.2">
      <c r="A55" s="32"/>
      <c r="B55" s="12"/>
      <c r="C55" s="12"/>
      <c r="D55" s="12"/>
      <c r="E55" s="12"/>
      <c r="F55" s="12"/>
      <c r="G55" s="12"/>
      <c r="H55" s="12"/>
      <c r="I55" s="12"/>
      <c r="J55" s="18"/>
    </row>
  </sheetData>
  <mergeCells count="7">
    <mergeCell ref="H2:I2"/>
    <mergeCell ref="A52:J52"/>
    <mergeCell ref="A31:J31"/>
    <mergeCell ref="D33:J34"/>
    <mergeCell ref="B7:I7"/>
    <mergeCell ref="B18:I18"/>
    <mergeCell ref="B51:C51"/>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54"/>
  <sheetViews>
    <sheetView zoomScaleNormal="100" zoomScaleSheetLayoutView="75" workbookViewId="0">
      <selection activeCell="O41" sqref="O41"/>
    </sheetView>
  </sheetViews>
  <sheetFormatPr defaultColWidth="9.140625" defaultRowHeight="12.75" x14ac:dyDescent="0.2"/>
  <cols>
    <col min="1" max="2" width="9.140625" style="4"/>
    <col min="3" max="3" width="9.7109375" style="4" bestFit="1" customWidth="1"/>
    <col min="4" max="6" width="9.140625" style="4"/>
    <col min="7" max="8" width="9.140625" style="4" customWidth="1"/>
    <col min="9" max="16384" width="9.140625" style="4"/>
  </cols>
  <sheetData>
    <row r="1" spans="1:11" x14ac:dyDescent="0.2">
      <c r="A1" s="1"/>
      <c r="B1" s="2"/>
      <c r="C1" s="2"/>
      <c r="D1" s="2"/>
      <c r="E1" s="2"/>
      <c r="F1" s="2"/>
      <c r="G1" s="2"/>
      <c r="H1" s="2"/>
      <c r="I1" s="2"/>
      <c r="J1" s="3"/>
    </row>
    <row r="2" spans="1:11" x14ac:dyDescent="0.2">
      <c r="A2" s="5" t="s">
        <v>180</v>
      </c>
      <c r="B2" s="283">
        <f>+'Check Sheet p2'!B2</f>
        <v>16</v>
      </c>
      <c r="C2" s="6"/>
      <c r="D2" s="6"/>
      <c r="E2" s="6"/>
      <c r="F2" s="6"/>
      <c r="G2" s="7">
        <v>0</v>
      </c>
      <c r="H2" s="428" t="s">
        <v>181</v>
      </c>
      <c r="I2" s="428"/>
      <c r="J2" s="36">
        <v>16</v>
      </c>
    </row>
    <row r="3" spans="1:11" x14ac:dyDescent="0.2">
      <c r="A3" s="5"/>
      <c r="B3" s="6"/>
      <c r="C3" s="6"/>
      <c r="D3" s="6"/>
      <c r="E3" s="6"/>
      <c r="F3" s="6"/>
      <c r="G3" s="6"/>
      <c r="H3" s="6"/>
      <c r="I3" s="6"/>
      <c r="J3" s="9"/>
    </row>
    <row r="4" spans="1:11" x14ac:dyDescent="0.2">
      <c r="A4" s="292" t="str">
        <f>+'Check Sheet p2'!A4</f>
        <v>Company Name/Permit Number:  Bainbridge Disposal, Inc.  G-143</v>
      </c>
      <c r="B4" s="6"/>
      <c r="C4" s="6"/>
      <c r="D4" s="6"/>
      <c r="E4" s="6"/>
      <c r="F4" s="6"/>
      <c r="G4" s="6"/>
      <c r="H4" s="6"/>
      <c r="I4" s="6"/>
      <c r="J4" s="9"/>
    </row>
    <row r="5" spans="1:11" x14ac:dyDescent="0.2">
      <c r="A5" s="32" t="str">
        <f>+'Check Sheet p2'!A5</f>
        <v>Registered Trade Name:                    Bainbridge Disposal, Inc.</v>
      </c>
      <c r="B5" s="12"/>
      <c r="C5" s="12"/>
      <c r="D5" s="12"/>
      <c r="E5" s="12"/>
      <c r="F5" s="12"/>
      <c r="G5" s="12"/>
      <c r="H5" s="12"/>
      <c r="I5" s="12"/>
      <c r="J5" s="18"/>
    </row>
    <row r="6" spans="1:11" x14ac:dyDescent="0.2">
      <c r="A6" s="5"/>
      <c r="B6" s="6"/>
      <c r="C6" s="6"/>
      <c r="D6" s="6"/>
      <c r="E6" s="6"/>
      <c r="F6" s="6"/>
      <c r="G6" s="6"/>
      <c r="H6" s="6"/>
      <c r="I6" s="6"/>
      <c r="J6" s="9"/>
    </row>
    <row r="7" spans="1:11" x14ac:dyDescent="0.2">
      <c r="A7" s="68"/>
      <c r="B7" s="465" t="s">
        <v>359</v>
      </c>
      <c r="C7" s="465"/>
      <c r="D7" s="465"/>
      <c r="E7" s="465"/>
      <c r="F7" s="465"/>
      <c r="G7" s="465"/>
      <c r="H7" s="465"/>
      <c r="I7" s="465"/>
      <c r="J7" s="11"/>
    </row>
    <row r="8" spans="1:11" x14ac:dyDescent="0.2">
      <c r="A8" s="5"/>
      <c r="B8" s="6"/>
      <c r="C8" s="6"/>
      <c r="D8" s="6"/>
      <c r="E8" s="6"/>
      <c r="F8" s="6"/>
      <c r="G8" s="6"/>
      <c r="H8" s="6"/>
      <c r="I8" s="6"/>
      <c r="J8" s="9"/>
    </row>
    <row r="9" spans="1:11" x14ac:dyDescent="0.2">
      <c r="A9" s="5"/>
      <c r="B9" s="291" t="s">
        <v>511</v>
      </c>
      <c r="C9" s="329"/>
      <c r="D9" s="329"/>
      <c r="E9" s="330">
        <v>11.62</v>
      </c>
      <c r="F9" s="289" t="s">
        <v>473</v>
      </c>
      <c r="G9" s="329"/>
      <c r="H9" s="329"/>
      <c r="I9" s="329"/>
      <c r="J9" s="326"/>
    </row>
    <row r="10" spans="1:11" x14ac:dyDescent="0.2">
      <c r="A10" s="5"/>
      <c r="B10" s="544" t="s">
        <v>678</v>
      </c>
      <c r="C10" s="544"/>
      <c r="D10" s="544"/>
      <c r="E10" s="544"/>
      <c r="F10" s="544"/>
      <c r="G10" s="544"/>
      <c r="H10" s="544"/>
      <c r="I10" s="329"/>
      <c r="J10" s="326"/>
      <c r="K10" s="93"/>
    </row>
    <row r="11" spans="1:11" x14ac:dyDescent="0.2">
      <c r="A11" s="5"/>
      <c r="B11" s="544"/>
      <c r="C11" s="544"/>
      <c r="D11" s="544"/>
      <c r="E11" s="544"/>
      <c r="F11" s="544"/>
      <c r="G11" s="544"/>
      <c r="H11" s="544"/>
      <c r="I11" s="37"/>
      <c r="J11" s="81"/>
      <c r="K11" s="93"/>
    </row>
    <row r="12" spans="1:11" ht="12.75" customHeight="1" x14ac:dyDescent="0.2">
      <c r="A12" s="5"/>
      <c r="B12" s="37"/>
      <c r="C12" s="294"/>
      <c r="D12" s="294"/>
      <c r="E12" s="294"/>
      <c r="F12" s="294"/>
      <c r="G12" s="294"/>
      <c r="H12" s="294"/>
      <c r="I12" s="294"/>
      <c r="J12" s="331"/>
      <c r="K12" s="93"/>
    </row>
    <row r="13" spans="1:11" x14ac:dyDescent="0.2">
      <c r="A13" s="5"/>
      <c r="B13" s="37"/>
      <c r="C13" s="37"/>
      <c r="D13" s="37"/>
      <c r="E13" s="37"/>
      <c r="F13" s="37"/>
      <c r="G13" s="37"/>
      <c r="H13" s="37"/>
      <c r="I13" s="37"/>
      <c r="J13" s="81"/>
      <c r="K13" s="93"/>
    </row>
    <row r="14" spans="1:11" ht="12.75" customHeight="1" x14ac:dyDescent="0.2">
      <c r="A14" s="5"/>
      <c r="B14" s="37"/>
      <c r="C14" s="294"/>
      <c r="D14" s="294"/>
      <c r="E14" s="294"/>
      <c r="F14" s="294"/>
      <c r="G14" s="294"/>
      <c r="H14" s="294"/>
      <c r="I14" s="294"/>
      <c r="J14" s="331"/>
      <c r="K14" s="93"/>
    </row>
    <row r="15" spans="1:11" x14ac:dyDescent="0.2">
      <c r="A15" s="5"/>
      <c r="B15" s="37"/>
      <c r="C15" s="37"/>
      <c r="D15" s="37"/>
      <c r="E15" s="37"/>
      <c r="F15" s="37"/>
      <c r="G15" s="37"/>
      <c r="H15" s="37"/>
      <c r="I15" s="37"/>
      <c r="J15" s="81"/>
      <c r="K15" s="93"/>
    </row>
    <row r="16" spans="1:11" ht="12.75" customHeight="1" x14ac:dyDescent="0.2">
      <c r="A16" s="5"/>
      <c r="B16" s="37"/>
      <c r="C16" s="294"/>
      <c r="D16" s="294"/>
      <c r="E16" s="294"/>
      <c r="F16" s="294"/>
      <c r="G16" s="294"/>
      <c r="H16" s="294"/>
      <c r="I16" s="294"/>
      <c r="J16" s="331"/>
      <c r="K16" s="93"/>
    </row>
    <row r="17" spans="1:11" x14ac:dyDescent="0.2">
      <c r="A17" s="5"/>
      <c r="B17" s="37"/>
      <c r="C17" s="294"/>
      <c r="D17" s="294"/>
      <c r="E17" s="294"/>
      <c r="F17" s="294"/>
      <c r="G17" s="294"/>
      <c r="H17" s="294"/>
      <c r="I17" s="294"/>
      <c r="J17" s="331"/>
      <c r="K17" s="93"/>
    </row>
    <row r="18" spans="1:11" x14ac:dyDescent="0.2">
      <c r="A18" s="5"/>
      <c r="B18" s="37"/>
      <c r="C18" s="37"/>
      <c r="D18" s="37"/>
      <c r="E18" s="37"/>
      <c r="F18" s="37"/>
      <c r="G18" s="37"/>
      <c r="H18" s="37"/>
      <c r="I18" s="37"/>
      <c r="J18" s="81"/>
      <c r="K18" s="93"/>
    </row>
    <row r="19" spans="1:11" x14ac:dyDescent="0.2">
      <c r="A19" s="5"/>
      <c r="B19" s="37"/>
      <c r="C19" s="37"/>
      <c r="D19" s="37"/>
      <c r="E19" s="37"/>
      <c r="F19" s="37"/>
      <c r="G19" s="37"/>
      <c r="H19" s="37"/>
      <c r="I19" s="37"/>
      <c r="J19" s="81"/>
      <c r="K19" s="93"/>
    </row>
    <row r="20" spans="1:11" x14ac:dyDescent="0.2">
      <c r="A20" s="5"/>
      <c r="B20" s="37"/>
      <c r="C20" s="37"/>
      <c r="D20" s="37"/>
      <c r="E20" s="37"/>
      <c r="F20" s="37"/>
      <c r="G20" s="37"/>
      <c r="H20" s="37"/>
      <c r="I20" s="37"/>
      <c r="J20" s="81"/>
      <c r="K20" s="93"/>
    </row>
    <row r="21" spans="1:11" x14ac:dyDescent="0.2">
      <c r="A21" s="5"/>
      <c r="B21" s="37"/>
      <c r="C21" s="37"/>
      <c r="D21" s="37"/>
      <c r="E21" s="37"/>
      <c r="F21" s="37"/>
      <c r="G21" s="37"/>
      <c r="H21" s="37"/>
      <c r="I21" s="37"/>
      <c r="J21" s="81"/>
      <c r="K21" s="93"/>
    </row>
    <row r="22" spans="1:11" x14ac:dyDescent="0.2">
      <c r="A22" s="5"/>
      <c r="B22" s="37"/>
      <c r="C22" s="37"/>
      <c r="D22" s="37"/>
      <c r="E22" s="37"/>
      <c r="F22" s="37"/>
      <c r="G22" s="37"/>
      <c r="H22" s="37"/>
      <c r="I22" s="37"/>
      <c r="J22" s="81"/>
      <c r="K22" s="93"/>
    </row>
    <row r="23" spans="1:11" x14ac:dyDescent="0.2">
      <c r="A23" s="5"/>
      <c r="B23" s="37"/>
      <c r="C23" s="37"/>
      <c r="D23" s="37"/>
      <c r="E23" s="37"/>
      <c r="F23" s="37"/>
      <c r="G23" s="37"/>
      <c r="H23" s="37"/>
      <c r="I23" s="37"/>
      <c r="J23" s="81"/>
      <c r="K23" s="93"/>
    </row>
    <row r="24" spans="1:11" x14ac:dyDescent="0.2">
      <c r="A24" s="5"/>
      <c r="B24" s="37"/>
      <c r="C24" s="37"/>
      <c r="D24" s="37"/>
      <c r="E24" s="37"/>
      <c r="F24" s="37"/>
      <c r="G24" s="37"/>
      <c r="H24" s="37"/>
      <c r="I24" s="37"/>
      <c r="J24" s="81"/>
      <c r="K24" s="93"/>
    </row>
    <row r="25" spans="1:11" x14ac:dyDescent="0.2">
      <c r="A25" s="5"/>
      <c r="B25" s="37"/>
      <c r="C25" s="37"/>
      <c r="D25" s="37"/>
      <c r="E25" s="37"/>
      <c r="F25" s="37"/>
      <c r="G25" s="37"/>
      <c r="H25" s="37"/>
      <c r="I25" s="37"/>
      <c r="J25" s="81"/>
      <c r="K25" s="93"/>
    </row>
    <row r="26" spans="1:11" x14ac:dyDescent="0.2">
      <c r="A26" s="5"/>
      <c r="B26" s="37"/>
      <c r="C26" s="37"/>
      <c r="D26" s="37"/>
      <c r="E26" s="37"/>
      <c r="F26" s="37"/>
      <c r="G26" s="37"/>
      <c r="H26" s="37"/>
      <c r="I26" s="37"/>
      <c r="J26" s="81"/>
      <c r="K26" s="93"/>
    </row>
    <row r="27" spans="1:11" x14ac:dyDescent="0.2">
      <c r="A27" s="550" t="s">
        <v>360</v>
      </c>
      <c r="B27" s="551"/>
      <c r="C27" s="551"/>
      <c r="D27" s="551"/>
      <c r="E27" s="551"/>
      <c r="F27" s="551"/>
      <c r="G27" s="551"/>
      <c r="H27" s="551"/>
      <c r="I27" s="551"/>
      <c r="J27" s="552"/>
      <c r="K27" s="93"/>
    </row>
    <row r="28" spans="1:11" x14ac:dyDescent="0.2">
      <c r="A28" s="5"/>
      <c r="B28" s="37"/>
      <c r="C28" s="37"/>
      <c r="D28" s="37"/>
      <c r="E28" s="37"/>
      <c r="F28" s="37"/>
      <c r="G28" s="37"/>
      <c r="H28" s="37"/>
      <c r="I28" s="37"/>
      <c r="J28" s="81"/>
      <c r="K28" s="93"/>
    </row>
    <row r="29" spans="1:11" ht="12.75" customHeight="1" x14ac:dyDescent="0.2">
      <c r="A29" s="545" t="s">
        <v>588</v>
      </c>
      <c r="B29" s="546"/>
      <c r="C29" s="546"/>
      <c r="D29" s="546"/>
      <c r="E29" s="546"/>
      <c r="F29" s="546"/>
      <c r="G29" s="546"/>
      <c r="H29" s="546"/>
      <c r="I29" s="546"/>
      <c r="J29" s="547"/>
      <c r="K29" s="93"/>
    </row>
    <row r="30" spans="1:11" x14ac:dyDescent="0.2">
      <c r="A30" s="545"/>
      <c r="B30" s="546"/>
      <c r="C30" s="546"/>
      <c r="D30" s="546"/>
      <c r="E30" s="546"/>
      <c r="F30" s="546"/>
      <c r="G30" s="546"/>
      <c r="H30" s="546"/>
      <c r="I30" s="546"/>
      <c r="J30" s="547"/>
      <c r="K30" s="93"/>
    </row>
    <row r="31" spans="1:11" x14ac:dyDescent="0.2">
      <c r="A31" s="5"/>
      <c r="B31" s="37"/>
      <c r="C31" s="37"/>
      <c r="D31" s="37"/>
      <c r="E31" s="37"/>
      <c r="F31" s="37"/>
      <c r="G31" s="37"/>
      <c r="H31" s="37"/>
      <c r="I31" s="37"/>
      <c r="J31" s="81"/>
      <c r="K31" s="93"/>
    </row>
    <row r="32" spans="1:11" ht="12.75" customHeight="1" x14ac:dyDescent="0.2">
      <c r="A32" s="548" t="s">
        <v>512</v>
      </c>
      <c r="B32" s="490"/>
      <c r="C32" s="490"/>
      <c r="D32" s="490"/>
      <c r="E32" s="490"/>
      <c r="F32" s="490"/>
      <c r="G32" s="490"/>
      <c r="H32" s="490"/>
      <c r="I32" s="490"/>
      <c r="J32" s="549"/>
      <c r="K32" s="93"/>
    </row>
    <row r="33" spans="1:11" x14ac:dyDescent="0.2">
      <c r="A33" s="548"/>
      <c r="B33" s="490"/>
      <c r="C33" s="490"/>
      <c r="D33" s="490"/>
      <c r="E33" s="490"/>
      <c r="F33" s="490"/>
      <c r="G33" s="490"/>
      <c r="H33" s="490"/>
      <c r="I33" s="490"/>
      <c r="J33" s="549"/>
      <c r="K33" s="93"/>
    </row>
    <row r="34" spans="1:11" ht="12.75" customHeight="1" x14ac:dyDescent="0.2">
      <c r="A34" s="5"/>
      <c r="B34" s="295" t="s">
        <v>515</v>
      </c>
      <c r="C34" s="289"/>
      <c r="D34" s="289"/>
      <c r="E34" s="289"/>
      <c r="G34" s="332">
        <v>36.590000000000003</v>
      </c>
      <c r="H34" s="289" t="s">
        <v>473</v>
      </c>
      <c r="I34" s="289"/>
      <c r="J34" s="290"/>
      <c r="K34" s="93"/>
    </row>
    <row r="35" spans="1:11" x14ac:dyDescent="0.2">
      <c r="A35" s="5"/>
      <c r="B35" s="37"/>
      <c r="C35" s="289"/>
      <c r="D35" s="289"/>
      <c r="E35" s="289"/>
      <c r="F35" s="289"/>
      <c r="G35" s="289"/>
      <c r="H35" s="289"/>
      <c r="I35" s="289"/>
      <c r="J35" s="290"/>
      <c r="K35" s="93"/>
    </row>
    <row r="36" spans="1:11" x14ac:dyDescent="0.2">
      <c r="A36" s="62"/>
      <c r="B36" s="94"/>
      <c r="C36" s="90"/>
      <c r="D36" s="90"/>
      <c r="E36" s="90"/>
      <c r="F36" s="90"/>
      <c r="G36" s="90"/>
      <c r="H36" s="90"/>
      <c r="I36" s="90"/>
      <c r="J36" s="91"/>
      <c r="K36" s="93"/>
    </row>
    <row r="37" spans="1:11" ht="12.75" customHeight="1" x14ac:dyDescent="0.2">
      <c r="A37" s="548" t="s">
        <v>513</v>
      </c>
      <c r="B37" s="490"/>
      <c r="C37" s="490"/>
      <c r="D37" s="490"/>
      <c r="E37" s="490"/>
      <c r="F37" s="490"/>
      <c r="G37" s="490"/>
      <c r="H37" s="490"/>
      <c r="I37" s="490"/>
      <c r="J37" s="549"/>
    </row>
    <row r="38" spans="1:11" x14ac:dyDescent="0.2">
      <c r="A38" s="548"/>
      <c r="B38" s="490"/>
      <c r="C38" s="490"/>
      <c r="D38" s="490"/>
      <c r="E38" s="490"/>
      <c r="F38" s="490"/>
      <c r="G38" s="490"/>
      <c r="H38" s="490"/>
      <c r="I38" s="490"/>
      <c r="J38" s="549"/>
    </row>
    <row r="39" spans="1:11" x14ac:dyDescent="0.2">
      <c r="A39" s="5"/>
      <c r="B39" s="6" t="s">
        <v>162</v>
      </c>
      <c r="C39" s="70"/>
      <c r="D39" s="70"/>
      <c r="E39" s="70"/>
      <c r="F39" s="332"/>
      <c r="G39" s="333" t="s">
        <v>589</v>
      </c>
      <c r="H39" s="70"/>
      <c r="I39" s="70"/>
      <c r="J39" s="69"/>
    </row>
    <row r="40" spans="1:11" x14ac:dyDescent="0.2">
      <c r="A40" s="5"/>
      <c r="B40" s="6" t="s">
        <v>163</v>
      </c>
      <c r="C40" s="70"/>
      <c r="D40" s="70"/>
      <c r="E40" s="70"/>
      <c r="F40" s="332"/>
      <c r="G40" s="333" t="s">
        <v>593</v>
      </c>
      <c r="H40" s="70"/>
      <c r="I40" s="70"/>
      <c r="J40" s="69"/>
    </row>
    <row r="41" spans="1:11" x14ac:dyDescent="0.2">
      <c r="A41" s="5"/>
      <c r="B41" s="6" t="s">
        <v>165</v>
      </c>
      <c r="C41" s="70"/>
      <c r="D41" s="70"/>
      <c r="E41" s="70"/>
      <c r="F41" s="332"/>
      <c r="G41" s="333" t="s">
        <v>590</v>
      </c>
      <c r="H41" s="70"/>
      <c r="I41" s="70"/>
      <c r="J41" s="69"/>
    </row>
    <row r="42" spans="1:11" x14ac:dyDescent="0.2">
      <c r="A42" s="5"/>
      <c r="B42" s="6" t="s">
        <v>166</v>
      </c>
      <c r="C42" s="70"/>
      <c r="D42" s="70"/>
      <c r="E42" s="70"/>
      <c r="F42" s="332"/>
      <c r="G42" s="333" t="s">
        <v>591</v>
      </c>
      <c r="H42" s="70"/>
      <c r="I42" s="70"/>
      <c r="J42" s="69"/>
    </row>
    <row r="43" spans="1:11" x14ac:dyDescent="0.2">
      <c r="A43" s="5"/>
      <c r="B43" s="6" t="s">
        <v>514</v>
      </c>
      <c r="C43" s="70"/>
      <c r="D43" s="70"/>
      <c r="E43" s="70"/>
      <c r="F43" s="332"/>
      <c r="G43" s="333" t="s">
        <v>592</v>
      </c>
      <c r="H43" s="70"/>
      <c r="I43" s="70"/>
      <c r="J43" s="69"/>
    </row>
    <row r="44" spans="1:11" x14ac:dyDescent="0.2">
      <c r="A44" s="5"/>
      <c r="B44" s="6"/>
      <c r="C44" s="70"/>
      <c r="D44" s="70"/>
      <c r="E44" s="70"/>
      <c r="F44" s="70"/>
      <c r="G44" s="70"/>
      <c r="H44" s="70"/>
      <c r="I44" s="70"/>
      <c r="J44" s="69"/>
    </row>
    <row r="45" spans="1:11" x14ac:dyDescent="0.2">
      <c r="A45" s="5"/>
      <c r="B45" s="6"/>
      <c r="C45" s="6"/>
      <c r="D45" s="6"/>
      <c r="E45" s="6"/>
      <c r="F45" s="6"/>
      <c r="G45" s="6"/>
      <c r="H45" s="6"/>
      <c r="I45" s="6"/>
      <c r="J45" s="9"/>
    </row>
    <row r="46" spans="1:11" x14ac:dyDescent="0.2">
      <c r="A46" s="5"/>
      <c r="B46" s="6"/>
      <c r="C46" s="6"/>
      <c r="D46" s="6"/>
      <c r="E46" s="6"/>
      <c r="F46" s="6"/>
      <c r="G46" s="6"/>
      <c r="H46" s="6"/>
      <c r="I46" s="6"/>
      <c r="J46" s="9"/>
    </row>
    <row r="47" spans="1:11" x14ac:dyDescent="0.2">
      <c r="A47" s="32"/>
      <c r="B47" s="12"/>
      <c r="C47" s="12"/>
      <c r="D47" s="12"/>
      <c r="E47" s="12"/>
      <c r="F47" s="12"/>
      <c r="G47" s="12"/>
      <c r="H47" s="12"/>
      <c r="I47" s="12"/>
      <c r="J47" s="18"/>
    </row>
    <row r="48" spans="1:11" x14ac:dyDescent="0.2">
      <c r="A48" s="292"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9">
    <mergeCell ref="A51:J51"/>
    <mergeCell ref="B50:C50"/>
    <mergeCell ref="H2:I2"/>
    <mergeCell ref="B7:I7"/>
    <mergeCell ref="B10:H11"/>
    <mergeCell ref="A29:J30"/>
    <mergeCell ref="A32:J33"/>
    <mergeCell ref="A37:J38"/>
    <mergeCell ref="A27:J27"/>
  </mergeCells>
  <phoneticPr fontId="0" type="noConversion"/>
  <printOptions horizontalCentered="1" verticalCentered="1"/>
  <pageMargins left="0.5" right="0.25" top="0.25" bottom="0.25"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J54"/>
  <sheetViews>
    <sheetView zoomScaleNormal="100" zoomScaleSheetLayoutView="75" workbookViewId="0">
      <selection activeCell="N27" sqref="N27"/>
    </sheetView>
  </sheetViews>
  <sheetFormatPr defaultColWidth="9.140625" defaultRowHeight="12.75" x14ac:dyDescent="0.2"/>
  <cols>
    <col min="1" max="2" width="9.140625" style="4"/>
    <col min="3" max="3" width="9.7109375" style="4" bestFit="1" customWidth="1"/>
    <col min="4" max="4" width="9.140625" style="4"/>
    <col min="5" max="5" width="11.28515625" style="4" customWidth="1"/>
    <col min="6" max="6" width="7" style="4" customWidth="1"/>
    <col min="7"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17</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8"/>
      <c r="B7" s="465" t="s">
        <v>361</v>
      </c>
      <c r="C7" s="465"/>
      <c r="D7" s="465"/>
      <c r="E7" s="465"/>
      <c r="F7" s="465"/>
      <c r="G7" s="465"/>
      <c r="H7" s="465"/>
      <c r="I7" s="465"/>
      <c r="J7" s="11"/>
    </row>
    <row r="8" spans="1:10" x14ac:dyDescent="0.2">
      <c r="A8" s="5"/>
      <c r="B8" s="6"/>
      <c r="C8" s="6"/>
      <c r="D8" s="6"/>
      <c r="E8" s="6"/>
      <c r="F8" s="6"/>
      <c r="G8" s="6"/>
      <c r="H8" s="6"/>
      <c r="I8" s="6"/>
      <c r="J8" s="9"/>
    </row>
    <row r="9" spans="1:10" x14ac:dyDescent="0.2">
      <c r="A9" s="553" t="s">
        <v>679</v>
      </c>
      <c r="B9" s="521"/>
      <c r="C9" s="521"/>
      <c r="D9" s="521"/>
      <c r="E9" s="521"/>
      <c r="F9" s="521"/>
      <c r="G9" s="521"/>
      <c r="H9" s="521"/>
      <c r="I9" s="521"/>
      <c r="J9" s="522"/>
    </row>
    <row r="10" spans="1:10" x14ac:dyDescent="0.2">
      <c r="A10" s="554"/>
      <c r="B10" s="521"/>
      <c r="C10" s="521"/>
      <c r="D10" s="521"/>
      <c r="E10" s="521"/>
      <c r="F10" s="521"/>
      <c r="G10" s="521"/>
      <c r="H10" s="521"/>
      <c r="I10" s="521"/>
      <c r="J10" s="522"/>
    </row>
    <row r="11" spans="1:10" x14ac:dyDescent="0.2">
      <c r="A11" s="5"/>
      <c r="B11" s="37"/>
      <c r="C11" s="6"/>
      <c r="D11" s="6"/>
      <c r="E11" s="6"/>
      <c r="F11" s="6"/>
      <c r="G11" s="6"/>
      <c r="H11" s="6"/>
      <c r="I11" s="6"/>
      <c r="J11" s="9"/>
    </row>
    <row r="12" spans="1:10" x14ac:dyDescent="0.2">
      <c r="A12" s="5"/>
      <c r="B12" s="515" t="s">
        <v>363</v>
      </c>
      <c r="C12" s="515"/>
      <c r="D12" s="515"/>
      <c r="E12" s="515"/>
      <c r="F12" s="515"/>
      <c r="G12" s="515"/>
      <c r="H12" s="515"/>
      <c r="I12" s="515"/>
      <c r="J12" s="9"/>
    </row>
    <row r="13" spans="1:10" x14ac:dyDescent="0.2">
      <c r="A13" s="5"/>
      <c r="B13" s="525"/>
      <c r="C13" s="525"/>
      <c r="D13" s="525"/>
      <c r="E13" s="525"/>
      <c r="F13" s="525"/>
      <c r="G13" s="525"/>
      <c r="H13" s="525"/>
      <c r="I13" s="525"/>
      <c r="J13" s="9"/>
    </row>
    <row r="14" spans="1:10" x14ac:dyDescent="0.2">
      <c r="A14" s="5"/>
      <c r="B14" s="525"/>
      <c r="C14" s="525"/>
      <c r="D14" s="525"/>
      <c r="E14" s="525"/>
      <c r="F14" s="525"/>
      <c r="G14" s="525"/>
      <c r="H14" s="525"/>
      <c r="I14" s="525"/>
      <c r="J14" s="9"/>
    </row>
    <row r="15" spans="1:10" x14ac:dyDescent="0.2">
      <c r="A15" s="5"/>
      <c r="B15" s="6"/>
      <c r="C15" s="6"/>
      <c r="D15" s="6"/>
      <c r="E15" s="6"/>
      <c r="F15" s="6"/>
      <c r="G15" s="6"/>
      <c r="H15" s="6"/>
      <c r="I15" s="6"/>
      <c r="J15" s="9"/>
    </row>
    <row r="16" spans="1:10" x14ac:dyDescent="0.2">
      <c r="A16" s="5"/>
      <c r="B16" s="6"/>
      <c r="C16" s="6"/>
      <c r="E16" s="388" t="s">
        <v>594</v>
      </c>
      <c r="F16" s="304" t="s">
        <v>274</v>
      </c>
      <c r="G16" s="6"/>
      <c r="H16" s="6"/>
      <c r="I16" s="6"/>
      <c r="J16" s="9"/>
    </row>
    <row r="17" spans="1:10" x14ac:dyDescent="0.2">
      <c r="A17" s="311"/>
      <c r="B17" s="304"/>
      <c r="C17" s="304"/>
      <c r="E17" s="388" t="s">
        <v>595</v>
      </c>
      <c r="F17" s="304" t="s">
        <v>516</v>
      </c>
      <c r="G17" s="304"/>
      <c r="H17" s="304"/>
      <c r="I17" s="304"/>
      <c r="J17" s="305"/>
    </row>
    <row r="18" spans="1:10" x14ac:dyDescent="0.2">
      <c r="A18" s="5"/>
      <c r="B18" s="6"/>
      <c r="C18" s="6"/>
      <c r="D18" s="6"/>
      <c r="E18" s="6"/>
      <c r="F18" s="6"/>
      <c r="G18" s="6"/>
      <c r="H18" s="6"/>
      <c r="I18" s="6"/>
      <c r="J18" s="9"/>
    </row>
    <row r="19" spans="1:10" ht="13.5" x14ac:dyDescent="0.25">
      <c r="A19" s="95" t="s">
        <v>362</v>
      </c>
      <c r="B19" s="96"/>
      <c r="C19" s="96"/>
      <c r="D19" s="96"/>
      <c r="E19" s="96"/>
      <c r="F19" s="96"/>
      <c r="G19" s="96"/>
      <c r="H19" s="96"/>
      <c r="I19" s="96"/>
      <c r="J19" s="97"/>
    </row>
    <row r="20" spans="1:10" x14ac:dyDescent="0.2">
      <c r="A20" s="311"/>
      <c r="B20" s="304"/>
      <c r="C20" s="304"/>
      <c r="D20" s="304"/>
      <c r="E20" s="304"/>
      <c r="F20" s="304"/>
      <c r="G20" s="304"/>
      <c r="H20" s="304"/>
      <c r="I20" s="304"/>
      <c r="J20" s="305"/>
    </row>
    <row r="21" spans="1:10" x14ac:dyDescent="0.2">
      <c r="A21" s="68"/>
      <c r="B21" s="464" t="s">
        <v>364</v>
      </c>
      <c r="C21" s="464"/>
      <c r="D21" s="464"/>
      <c r="E21" s="464"/>
      <c r="F21" s="464"/>
      <c r="G21" s="464"/>
      <c r="H21" s="464"/>
      <c r="I21" s="464"/>
      <c r="J21" s="312"/>
    </row>
    <row r="22" spans="1:10" x14ac:dyDescent="0.2">
      <c r="A22" s="311"/>
      <c r="B22" s="304"/>
      <c r="C22" s="304"/>
      <c r="D22" s="304"/>
      <c r="E22" s="304"/>
      <c r="F22" s="304"/>
      <c r="G22" s="304"/>
      <c r="H22" s="304"/>
      <c r="I22" s="304"/>
      <c r="J22" s="305"/>
    </row>
    <row r="23" spans="1:10" ht="12.75" customHeight="1" x14ac:dyDescent="0.2">
      <c r="A23" s="555" t="s">
        <v>365</v>
      </c>
      <c r="B23" s="515"/>
      <c r="C23" s="515"/>
      <c r="D23" s="515"/>
      <c r="E23" s="515"/>
      <c r="F23" s="515"/>
      <c r="G23" s="515"/>
      <c r="H23" s="515"/>
      <c r="I23" s="515"/>
      <c r="J23" s="556"/>
    </row>
    <row r="24" spans="1:10" x14ac:dyDescent="0.2">
      <c r="A24" s="555"/>
      <c r="B24" s="515"/>
      <c r="C24" s="515"/>
      <c r="D24" s="515"/>
      <c r="E24" s="515"/>
      <c r="F24" s="515"/>
      <c r="G24" s="515"/>
      <c r="H24" s="515"/>
      <c r="I24" s="515"/>
      <c r="J24" s="556"/>
    </row>
    <row r="25" spans="1:10" x14ac:dyDescent="0.2">
      <c r="A25" s="311"/>
      <c r="B25" s="304"/>
      <c r="C25" s="304"/>
      <c r="D25" s="304"/>
      <c r="E25" s="304"/>
      <c r="F25" s="304"/>
      <c r="G25" s="304"/>
      <c r="H25" s="304"/>
      <c r="I25" s="304"/>
      <c r="J25" s="305"/>
    </row>
    <row r="26" spans="1:10" x14ac:dyDescent="0.2">
      <c r="A26" s="311"/>
      <c r="B26" s="304" t="s">
        <v>366</v>
      </c>
      <c r="C26" s="304"/>
      <c r="D26" s="304"/>
      <c r="E26" s="304"/>
      <c r="F26" s="304" t="s">
        <v>239</v>
      </c>
      <c r="G26" s="304"/>
      <c r="H26" s="304"/>
      <c r="I26" s="304"/>
      <c r="J26" s="305"/>
    </row>
    <row r="27" spans="1:10" x14ac:dyDescent="0.2">
      <c r="A27" s="311"/>
      <c r="B27" s="304"/>
      <c r="C27" s="304"/>
      <c r="D27" s="304"/>
      <c r="E27" s="304"/>
      <c r="F27" s="304"/>
      <c r="G27" s="304"/>
      <c r="H27" s="304"/>
      <c r="I27" s="304"/>
      <c r="J27" s="305"/>
    </row>
    <row r="28" spans="1:10" x14ac:dyDescent="0.2">
      <c r="A28" s="311"/>
      <c r="B28" s="304" t="s">
        <v>681</v>
      </c>
      <c r="C28" s="304"/>
      <c r="D28" s="304"/>
      <c r="E28" s="304"/>
      <c r="F28" s="306" t="s">
        <v>240</v>
      </c>
      <c r="G28" s="304"/>
      <c r="H28" s="304"/>
      <c r="I28" s="304"/>
      <c r="J28" s="305"/>
    </row>
    <row r="29" spans="1:10" x14ac:dyDescent="0.2">
      <c r="A29" s="311"/>
      <c r="B29" s="304"/>
      <c r="C29" s="304"/>
      <c r="D29" s="304"/>
      <c r="E29" s="304"/>
      <c r="F29" s="306"/>
      <c r="G29" s="304"/>
      <c r="H29" s="304"/>
      <c r="I29" s="304"/>
      <c r="J29" s="305"/>
    </row>
    <row r="30" spans="1:10" x14ac:dyDescent="0.2">
      <c r="A30" s="311"/>
      <c r="B30" s="304" t="s">
        <v>682</v>
      </c>
      <c r="C30" s="304"/>
      <c r="D30" s="304"/>
      <c r="E30" s="304"/>
      <c r="F30" s="304" t="s">
        <v>680</v>
      </c>
      <c r="G30" s="304"/>
      <c r="H30" s="304"/>
      <c r="I30" s="304"/>
      <c r="J30" s="305"/>
    </row>
    <row r="31" spans="1:10" x14ac:dyDescent="0.2">
      <c r="A31" s="311"/>
      <c r="B31" s="304"/>
      <c r="C31" s="304"/>
      <c r="D31" s="304"/>
      <c r="E31" s="304"/>
      <c r="F31" s="304"/>
      <c r="G31" s="304"/>
      <c r="H31" s="304"/>
      <c r="I31" s="304"/>
      <c r="J31" s="305"/>
    </row>
    <row r="32" spans="1:10" ht="12.75" customHeight="1" x14ac:dyDescent="0.2">
      <c r="A32" s="555" t="s">
        <v>367</v>
      </c>
      <c r="B32" s="515"/>
      <c r="C32" s="515"/>
      <c r="D32" s="515"/>
      <c r="E32" s="515"/>
      <c r="F32" s="515"/>
      <c r="G32" s="515"/>
      <c r="H32" s="515"/>
      <c r="I32" s="515"/>
      <c r="J32" s="556"/>
    </row>
    <row r="33" spans="1:10" x14ac:dyDescent="0.2">
      <c r="A33" s="555"/>
      <c r="B33" s="515"/>
      <c r="C33" s="515"/>
      <c r="D33" s="515"/>
      <c r="E33" s="515"/>
      <c r="F33" s="515"/>
      <c r="G33" s="515"/>
      <c r="H33" s="515"/>
      <c r="I33" s="515"/>
      <c r="J33" s="556"/>
    </row>
    <row r="34" spans="1:10" x14ac:dyDescent="0.2">
      <c r="A34" s="98"/>
      <c r="B34" s="304"/>
      <c r="C34" s="304"/>
      <c r="D34" s="306"/>
      <c r="E34" s="306"/>
      <c r="F34" s="306"/>
      <c r="G34" s="306"/>
      <c r="H34" s="304"/>
      <c r="I34" s="304"/>
      <c r="J34" s="305"/>
    </row>
    <row r="35" spans="1:10" ht="12.75" customHeight="1" x14ac:dyDescent="0.2">
      <c r="A35" s="555" t="s">
        <v>368</v>
      </c>
      <c r="B35" s="515"/>
      <c r="C35" s="515"/>
      <c r="D35" s="515"/>
      <c r="E35" s="515"/>
      <c r="F35" s="515"/>
      <c r="G35" s="515"/>
      <c r="H35" s="515"/>
      <c r="I35" s="515"/>
      <c r="J35" s="556"/>
    </row>
    <row r="36" spans="1:10" x14ac:dyDescent="0.2">
      <c r="A36" s="555"/>
      <c r="B36" s="515"/>
      <c r="C36" s="515"/>
      <c r="D36" s="515"/>
      <c r="E36" s="515"/>
      <c r="F36" s="515"/>
      <c r="G36" s="515"/>
      <c r="H36" s="515"/>
      <c r="I36" s="515"/>
      <c r="J36" s="556"/>
    </row>
    <row r="37" spans="1:10" x14ac:dyDescent="0.2">
      <c r="A37" s="311"/>
      <c r="B37" s="304"/>
      <c r="C37" s="304"/>
      <c r="D37" s="306"/>
      <c r="E37" s="306"/>
      <c r="F37" s="306"/>
      <c r="G37" s="304"/>
      <c r="H37" s="304"/>
      <c r="I37" s="304"/>
      <c r="J37" s="305"/>
    </row>
    <row r="38" spans="1:10" x14ac:dyDescent="0.2">
      <c r="A38" s="399"/>
      <c r="B38" s="304"/>
      <c r="C38" s="304" t="s">
        <v>8</v>
      </c>
      <c r="D38" s="306"/>
      <c r="E38" s="99">
        <v>40.659999999999997</v>
      </c>
      <c r="F38" s="314" t="s">
        <v>473</v>
      </c>
      <c r="G38" s="304"/>
      <c r="H38" s="304"/>
      <c r="I38" s="304"/>
      <c r="J38" s="305"/>
    </row>
    <row r="39" spans="1:10" x14ac:dyDescent="0.2">
      <c r="A39" s="399"/>
      <c r="B39" s="304"/>
      <c r="C39" s="304" t="s">
        <v>9</v>
      </c>
      <c r="D39" s="306"/>
      <c r="E39" s="99">
        <v>40.659999999999997</v>
      </c>
      <c r="F39" s="340" t="s">
        <v>473</v>
      </c>
      <c r="G39" s="304"/>
      <c r="H39" s="304"/>
      <c r="I39" s="304"/>
      <c r="J39" s="305"/>
    </row>
    <row r="40" spans="1:10" x14ac:dyDescent="0.2">
      <c r="A40" s="399"/>
      <c r="B40" s="304"/>
      <c r="C40" s="304"/>
      <c r="D40" s="304"/>
      <c r="E40" s="304"/>
      <c r="F40" s="304"/>
      <c r="G40" s="304"/>
      <c r="H40" s="304"/>
      <c r="I40" s="304"/>
      <c r="J40" s="305"/>
    </row>
    <row r="41" spans="1:10" x14ac:dyDescent="0.2">
      <c r="A41" s="399"/>
      <c r="J41" s="305"/>
    </row>
    <row r="42" spans="1:10" x14ac:dyDescent="0.2">
      <c r="A42" s="399"/>
      <c r="B42" s="6"/>
      <c r="C42" s="6"/>
      <c r="D42" s="6"/>
      <c r="E42" s="6"/>
      <c r="F42" s="6"/>
      <c r="G42" s="6"/>
      <c r="H42" s="6"/>
      <c r="I42" s="6"/>
      <c r="J42" s="9"/>
    </row>
    <row r="43" spans="1:10" x14ac:dyDescent="0.2">
      <c r="A43" s="399"/>
      <c r="B43" s="6"/>
      <c r="C43" s="6"/>
      <c r="D43" s="6"/>
      <c r="E43" s="6"/>
      <c r="F43" s="6"/>
      <c r="G43" s="6"/>
      <c r="H43" s="6"/>
      <c r="I43" s="6"/>
      <c r="J43" s="9"/>
    </row>
    <row r="44" spans="1:10" x14ac:dyDescent="0.2">
      <c r="A44" s="399"/>
      <c r="B44" s="6"/>
      <c r="C44" s="6"/>
      <c r="D44" s="6"/>
      <c r="E44" s="6"/>
      <c r="F44" s="6"/>
      <c r="G44" s="6"/>
      <c r="H44" s="6"/>
      <c r="I44" s="6"/>
      <c r="J44" s="9"/>
    </row>
    <row r="45" spans="1:10" x14ac:dyDescent="0.2">
      <c r="A45" s="399"/>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10">
    <mergeCell ref="H2:I2"/>
    <mergeCell ref="A51:J51"/>
    <mergeCell ref="B7:I7"/>
    <mergeCell ref="B21:I21"/>
    <mergeCell ref="A9:J10"/>
    <mergeCell ref="B12:I14"/>
    <mergeCell ref="A23:J24"/>
    <mergeCell ref="B50:C50"/>
    <mergeCell ref="A32:J33"/>
    <mergeCell ref="A35:J36"/>
  </mergeCells>
  <phoneticPr fontId="0" type="noConversion"/>
  <printOptions horizontalCentered="1" verticalCentered="1"/>
  <pageMargins left="0.5" right="0.25" top="0.25" bottom="0.25"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54"/>
  <sheetViews>
    <sheetView zoomScaleNormal="100" zoomScaleSheetLayoutView="75" workbookViewId="0">
      <selection activeCell="I34" sqref="I34"/>
    </sheetView>
  </sheetViews>
  <sheetFormatPr defaultColWidth="9.140625" defaultRowHeight="12.75" x14ac:dyDescent="0.2"/>
  <cols>
    <col min="1" max="1" width="11.425781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18</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8"/>
      <c r="B7" s="464" t="s">
        <v>369</v>
      </c>
      <c r="C7" s="464"/>
      <c r="D7" s="464"/>
      <c r="E7" s="464"/>
      <c r="F7" s="464"/>
      <c r="G7" s="464"/>
      <c r="H7" s="464"/>
      <c r="I7" s="464"/>
      <c r="J7" s="11"/>
    </row>
    <row r="8" spans="1:10" x14ac:dyDescent="0.2">
      <c r="A8" s="5"/>
      <c r="B8" s="6"/>
      <c r="C8" s="6"/>
      <c r="D8" s="6"/>
      <c r="E8" s="6"/>
      <c r="F8" s="6"/>
      <c r="G8" s="6"/>
      <c r="H8" s="6"/>
      <c r="I8" s="6"/>
      <c r="J8" s="9"/>
    </row>
    <row r="9" spans="1:10" x14ac:dyDescent="0.2">
      <c r="A9" s="561" t="s">
        <v>683</v>
      </c>
      <c r="B9" s="521"/>
      <c r="C9" s="521"/>
      <c r="D9" s="521"/>
      <c r="E9" s="521"/>
      <c r="F9" s="521"/>
      <c r="G9" s="521"/>
      <c r="H9" s="521"/>
      <c r="I9" s="521"/>
      <c r="J9" s="522"/>
    </row>
    <row r="10" spans="1:10" x14ac:dyDescent="0.2">
      <c r="A10" s="554"/>
      <c r="B10" s="521"/>
      <c r="C10" s="521"/>
      <c r="D10" s="521"/>
      <c r="E10" s="521"/>
      <c r="F10" s="521"/>
      <c r="G10" s="521"/>
      <c r="H10" s="521"/>
      <c r="I10" s="521"/>
      <c r="J10" s="522"/>
    </row>
    <row r="11" spans="1:10" x14ac:dyDescent="0.2">
      <c r="A11" s="554"/>
      <c r="B11" s="521"/>
      <c r="C11" s="521"/>
      <c r="D11" s="521"/>
      <c r="E11" s="521"/>
      <c r="F11" s="521"/>
      <c r="G11" s="521"/>
      <c r="H11" s="521"/>
      <c r="I11" s="521"/>
      <c r="J11" s="522"/>
    </row>
    <row r="12" spans="1:10" x14ac:dyDescent="0.2">
      <c r="A12" s="5"/>
      <c r="B12" s="6"/>
      <c r="C12" s="6"/>
      <c r="D12" s="6"/>
      <c r="E12" s="6"/>
      <c r="F12" s="6"/>
      <c r="G12" s="6"/>
      <c r="H12" s="6"/>
      <c r="I12" s="6"/>
      <c r="J12" s="9"/>
    </row>
    <row r="13" spans="1:10" x14ac:dyDescent="0.2">
      <c r="A13" s="5"/>
      <c r="B13" s="44"/>
      <c r="C13" s="558" t="s">
        <v>10</v>
      </c>
      <c r="D13" s="558"/>
      <c r="E13" s="44"/>
      <c r="F13" s="559" t="s">
        <v>11</v>
      </c>
      <c r="G13" s="559"/>
      <c r="H13" s="44"/>
      <c r="I13" s="10"/>
      <c r="J13" s="9"/>
    </row>
    <row r="14" spans="1:10" ht="18" customHeight="1" x14ac:dyDescent="0.2">
      <c r="A14" s="5"/>
      <c r="B14" s="44"/>
      <c r="C14" s="10"/>
      <c r="D14" s="8" t="s">
        <v>13</v>
      </c>
      <c r="E14" s="44" t="s">
        <v>20</v>
      </c>
      <c r="F14" s="100">
        <v>24.4</v>
      </c>
      <c r="G14" s="335" t="s">
        <v>473</v>
      </c>
      <c r="H14" s="44"/>
      <c r="I14" s="10"/>
      <c r="J14" s="9"/>
    </row>
    <row r="15" spans="1:10" ht="18" customHeight="1" x14ac:dyDescent="0.2">
      <c r="A15" s="5"/>
      <c r="B15" s="6"/>
      <c r="C15" s="6"/>
      <c r="D15" s="8" t="s">
        <v>14</v>
      </c>
      <c r="E15" s="44" t="s">
        <v>20</v>
      </c>
      <c r="F15" s="100">
        <v>24.4</v>
      </c>
      <c r="G15" s="335" t="s">
        <v>473</v>
      </c>
      <c r="H15" s="37"/>
      <c r="I15" s="6"/>
      <c r="J15" s="9"/>
    </row>
    <row r="16" spans="1:10" ht="18" customHeight="1" x14ac:dyDescent="0.2">
      <c r="A16" s="5"/>
      <c r="B16" s="6"/>
      <c r="C16" s="6"/>
      <c r="D16" s="8" t="s">
        <v>15</v>
      </c>
      <c r="E16" s="44" t="s">
        <v>20</v>
      </c>
      <c r="F16" s="100">
        <v>24.4</v>
      </c>
      <c r="G16" s="335" t="s">
        <v>473</v>
      </c>
      <c r="H16" s="37"/>
      <c r="I16" s="6"/>
      <c r="J16" s="9"/>
    </row>
    <row r="17" spans="1:10" ht="18" customHeight="1" x14ac:dyDescent="0.2">
      <c r="A17" s="5"/>
      <c r="B17" s="6"/>
      <c r="C17" s="6"/>
      <c r="D17" s="8" t="s">
        <v>16</v>
      </c>
      <c r="E17" s="44" t="s">
        <v>20</v>
      </c>
      <c r="F17" s="100">
        <v>24.4</v>
      </c>
      <c r="G17" s="335" t="s">
        <v>473</v>
      </c>
      <c r="H17" s="37"/>
      <c r="I17" s="6"/>
      <c r="J17" s="9"/>
    </row>
    <row r="18" spans="1:10" ht="18" customHeight="1" x14ac:dyDescent="0.2">
      <c r="A18" s="62"/>
      <c r="B18" s="40"/>
      <c r="C18" s="40"/>
      <c r="D18" s="8" t="s">
        <v>17</v>
      </c>
      <c r="E18" s="44" t="s">
        <v>20</v>
      </c>
      <c r="F18" s="100">
        <v>24.4</v>
      </c>
      <c r="G18" s="335" t="s">
        <v>473</v>
      </c>
      <c r="H18" s="94"/>
      <c r="I18" s="40"/>
      <c r="J18" s="51"/>
    </row>
    <row r="19" spans="1:10" ht="18" customHeight="1" x14ac:dyDescent="0.2">
      <c r="A19" s="5"/>
      <c r="B19" s="6"/>
      <c r="C19" s="6"/>
      <c r="D19" s="8" t="s">
        <v>18</v>
      </c>
      <c r="E19" s="44" t="s">
        <v>20</v>
      </c>
      <c r="F19" s="100">
        <v>24.4</v>
      </c>
      <c r="G19" s="335" t="s">
        <v>473</v>
      </c>
      <c r="H19" s="37"/>
      <c r="I19" s="6"/>
      <c r="J19" s="9"/>
    </row>
    <row r="20" spans="1:10" ht="18" customHeight="1" x14ac:dyDescent="0.2">
      <c r="A20" s="5"/>
      <c r="B20" s="6"/>
      <c r="C20" s="6"/>
      <c r="D20" s="8"/>
      <c r="E20" s="44"/>
      <c r="F20" s="100"/>
      <c r="G20" s="80"/>
      <c r="H20" s="37"/>
      <c r="I20" s="6"/>
      <c r="J20" s="9"/>
    </row>
    <row r="21" spans="1:10" ht="18" customHeight="1" x14ac:dyDescent="0.2">
      <c r="A21" s="5"/>
      <c r="B21" s="6"/>
      <c r="C21" s="6"/>
      <c r="D21" s="101"/>
      <c r="E21" s="44"/>
      <c r="F21" s="100"/>
      <c r="G21" s="80"/>
      <c r="H21" s="37"/>
      <c r="I21" s="6"/>
      <c r="J21" s="9"/>
    </row>
    <row r="22" spans="1:10" ht="18" customHeight="1" x14ac:dyDescent="0.2">
      <c r="A22" s="5"/>
      <c r="B22" s="6"/>
      <c r="C22" s="6"/>
      <c r="D22" s="101" t="s">
        <v>517</v>
      </c>
      <c r="E22" s="44" t="s">
        <v>518</v>
      </c>
      <c r="F22" s="100">
        <v>24.4</v>
      </c>
      <c r="G22" s="304" t="s">
        <v>473</v>
      </c>
      <c r="H22" s="37"/>
      <c r="I22" s="6"/>
      <c r="J22" s="9"/>
    </row>
    <row r="23" spans="1:10" ht="18" customHeight="1" x14ac:dyDescent="0.2">
      <c r="A23" s="5"/>
      <c r="B23" s="6"/>
      <c r="C23" s="6"/>
      <c r="D23" s="8"/>
      <c r="E23" s="44"/>
      <c r="F23" s="100"/>
      <c r="G23" s="6"/>
      <c r="H23" s="37"/>
      <c r="I23" s="6"/>
      <c r="J23" s="9"/>
    </row>
    <row r="24" spans="1:10" ht="18" customHeight="1" x14ac:dyDescent="0.2">
      <c r="A24" s="5"/>
      <c r="B24" s="6"/>
      <c r="C24" s="6"/>
      <c r="D24" s="8"/>
      <c r="E24" s="44"/>
      <c r="F24" s="99"/>
      <c r="G24" s="6"/>
      <c r="H24" s="37"/>
      <c r="I24" s="6"/>
      <c r="J24" s="9"/>
    </row>
    <row r="25" spans="1:10" x14ac:dyDescent="0.2">
      <c r="A25" s="5"/>
      <c r="B25" s="6"/>
      <c r="C25" s="6"/>
      <c r="D25" s="8"/>
      <c r="E25" s="6"/>
      <c r="F25" s="37"/>
      <c r="G25" s="6"/>
      <c r="H25" s="37"/>
      <c r="I25" s="6"/>
      <c r="J25" s="9"/>
    </row>
    <row r="26" spans="1:10" x14ac:dyDescent="0.2">
      <c r="A26" s="555" t="s">
        <v>684</v>
      </c>
      <c r="B26" s="525"/>
      <c r="C26" s="525"/>
      <c r="D26" s="525"/>
      <c r="E26" s="525"/>
      <c r="F26" s="525"/>
      <c r="G26" s="525"/>
      <c r="H26" s="525"/>
      <c r="I26" s="525"/>
      <c r="J26" s="526"/>
    </row>
    <row r="27" spans="1:10" x14ac:dyDescent="0.2">
      <c r="A27" s="560"/>
      <c r="B27" s="525"/>
      <c r="C27" s="525"/>
      <c r="D27" s="525"/>
      <c r="E27" s="525"/>
      <c r="F27" s="525"/>
      <c r="G27" s="525"/>
      <c r="H27" s="525"/>
      <c r="I27" s="525"/>
      <c r="J27" s="526"/>
    </row>
    <row r="28" spans="1:10" x14ac:dyDescent="0.2">
      <c r="A28" s="5"/>
      <c r="B28" s="6"/>
      <c r="C28" s="6"/>
      <c r="D28" s="8"/>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2"/>
      <c r="B31" s="40"/>
      <c r="C31" s="40"/>
      <c r="D31" s="40"/>
      <c r="E31" s="40"/>
      <c r="F31" s="40"/>
      <c r="G31" s="40"/>
      <c r="H31" s="40"/>
      <c r="I31" s="40"/>
      <c r="J31" s="51"/>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178</v>
      </c>
      <c r="B51" s="460"/>
      <c r="C51" s="557"/>
      <c r="D51" s="557"/>
      <c r="E51" s="557"/>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8">
    <mergeCell ref="H2:I2"/>
    <mergeCell ref="A51:J51"/>
    <mergeCell ref="B7:I7"/>
    <mergeCell ref="B50:C50"/>
    <mergeCell ref="C13:D13"/>
    <mergeCell ref="F13:G13"/>
    <mergeCell ref="A26:J27"/>
    <mergeCell ref="A9:J11"/>
  </mergeCells>
  <phoneticPr fontId="0" type="noConversion"/>
  <printOptions horizontalCentered="1" verticalCentered="1"/>
  <pageMargins left="0.5" right="0.25" top="0.25" bottom="0.25"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J54"/>
  <sheetViews>
    <sheetView zoomScaleNormal="100" zoomScaleSheetLayoutView="75" workbookViewId="0">
      <selection activeCell="O19" sqref="O19"/>
    </sheetView>
  </sheetViews>
  <sheetFormatPr defaultColWidth="9.140625" defaultRowHeight="12.75" x14ac:dyDescent="0.2"/>
  <cols>
    <col min="1" max="1" width="10.710937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19</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8"/>
      <c r="B7" s="464" t="s">
        <v>370</v>
      </c>
      <c r="C7" s="464"/>
      <c r="D7" s="464"/>
      <c r="E7" s="464"/>
      <c r="F7" s="464"/>
      <c r="G7" s="464"/>
      <c r="H7" s="464"/>
      <c r="I7" s="464"/>
      <c r="J7" s="51"/>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7"/>
      <c r="C11" s="6"/>
      <c r="D11" s="6"/>
      <c r="E11" s="6"/>
      <c r="F11" s="6"/>
      <c r="G11" s="6"/>
      <c r="H11" s="6"/>
      <c r="I11" s="6"/>
      <c r="J11" s="9"/>
    </row>
    <row r="12" spans="1:10" x14ac:dyDescent="0.2">
      <c r="A12" s="5"/>
      <c r="B12" s="6"/>
      <c r="C12" s="6"/>
      <c r="D12" s="6"/>
      <c r="E12" s="6"/>
      <c r="F12" s="6"/>
      <c r="G12" s="6"/>
      <c r="H12" s="6"/>
      <c r="I12" s="6"/>
      <c r="J12" s="9"/>
    </row>
    <row r="13" spans="1:10" x14ac:dyDescent="0.2">
      <c r="A13" s="5"/>
      <c r="B13" s="44"/>
      <c r="C13" s="10"/>
      <c r="D13" s="6"/>
      <c r="E13" s="44"/>
      <c r="F13" s="10"/>
      <c r="G13" s="6"/>
      <c r="H13" s="44"/>
      <c r="I13" s="10"/>
      <c r="J13" s="9"/>
    </row>
    <row r="14" spans="1:10" x14ac:dyDescent="0.2">
      <c r="A14" s="5"/>
      <c r="B14" s="44"/>
      <c r="C14" s="10"/>
      <c r="D14" s="6"/>
      <c r="E14" s="44"/>
      <c r="F14" s="10"/>
      <c r="G14" s="6"/>
      <c r="H14" s="44"/>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2"/>
      <c r="B18" s="40"/>
      <c r="C18" s="40"/>
      <c r="D18" s="40"/>
      <c r="E18" s="40"/>
      <c r="F18" s="40"/>
      <c r="G18" s="40"/>
      <c r="H18" s="40"/>
      <c r="I18" s="40"/>
      <c r="J18" s="51"/>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2"/>
      <c r="B31" s="40"/>
      <c r="C31" s="40"/>
      <c r="D31" s="40"/>
      <c r="E31" s="40"/>
      <c r="F31" s="40"/>
      <c r="G31" s="40"/>
      <c r="H31" s="40"/>
      <c r="I31" s="40"/>
      <c r="J31" s="51"/>
    </row>
    <row r="32" spans="1:10" x14ac:dyDescent="0.2">
      <c r="A32" s="5"/>
      <c r="B32" s="6"/>
      <c r="C32" s="6"/>
      <c r="D32" s="6"/>
      <c r="E32" s="6"/>
      <c r="F32" s="6"/>
      <c r="G32" s="6"/>
      <c r="H32" s="6"/>
      <c r="I32" s="6"/>
      <c r="J32" s="9"/>
    </row>
    <row r="33" spans="1:10" x14ac:dyDescent="0.2">
      <c r="A33" s="41"/>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53"/>
  <sheetViews>
    <sheetView zoomScaleNormal="100" zoomScaleSheetLayoutView="75" workbookViewId="0">
      <selection activeCell="O24" sqref="O24"/>
    </sheetView>
  </sheetViews>
  <sheetFormatPr defaultColWidth="9.140625" defaultRowHeight="12.75" x14ac:dyDescent="0.2"/>
  <cols>
    <col min="1" max="2" width="9.140625" style="227"/>
    <col min="3" max="3" width="9.7109375" style="227" bestFit="1" customWidth="1"/>
    <col min="4" max="16384" width="9.140625" style="227"/>
  </cols>
  <sheetData>
    <row r="1" spans="1:10" x14ac:dyDescent="0.2">
      <c r="A1" s="224"/>
      <c r="B1" s="225"/>
      <c r="C1" s="225"/>
      <c r="D1" s="225"/>
      <c r="E1" s="225"/>
      <c r="F1" s="225"/>
      <c r="G1" s="225"/>
      <c r="H1" s="225"/>
      <c r="I1" s="225"/>
      <c r="J1" s="226"/>
    </row>
    <row r="2" spans="1:10" x14ac:dyDescent="0.2">
      <c r="A2" s="228" t="s">
        <v>180</v>
      </c>
      <c r="B2" s="229">
        <v>16</v>
      </c>
      <c r="C2" s="230"/>
      <c r="D2" s="230"/>
      <c r="E2" s="230"/>
      <c r="F2" s="230"/>
      <c r="G2" s="229">
        <v>0</v>
      </c>
      <c r="H2" s="454" t="s">
        <v>181</v>
      </c>
      <c r="I2" s="454"/>
      <c r="J2" s="232">
        <v>2</v>
      </c>
    </row>
    <row r="3" spans="1:10" x14ac:dyDescent="0.2">
      <c r="A3" s="228"/>
      <c r="B3" s="230"/>
      <c r="C3" s="230"/>
      <c r="D3" s="230"/>
      <c r="E3" s="230"/>
      <c r="F3" s="230"/>
      <c r="G3" s="230"/>
      <c r="H3" s="230"/>
      <c r="I3" s="230"/>
      <c r="J3" s="233"/>
    </row>
    <row r="4" spans="1:10" x14ac:dyDescent="0.2">
      <c r="A4" s="228" t="s">
        <v>490</v>
      </c>
      <c r="B4" s="230"/>
      <c r="C4" s="230"/>
      <c r="D4" s="230"/>
      <c r="E4" s="230"/>
      <c r="F4" s="230"/>
      <c r="G4" s="230"/>
      <c r="H4" s="230"/>
      <c r="I4" s="230"/>
      <c r="J4" s="233"/>
    </row>
    <row r="5" spans="1:10" x14ac:dyDescent="0.2">
      <c r="A5" s="234" t="s">
        <v>710</v>
      </c>
      <c r="B5" s="235"/>
      <c r="C5" s="235"/>
      <c r="D5" s="235"/>
      <c r="E5" s="235"/>
      <c r="F5" s="235"/>
      <c r="G5" s="235"/>
      <c r="H5" s="235"/>
      <c r="I5" s="235"/>
      <c r="J5" s="236"/>
    </row>
    <row r="6" spans="1:10" x14ac:dyDescent="0.2">
      <c r="A6" s="228"/>
      <c r="B6" s="230"/>
      <c r="C6" s="230"/>
      <c r="D6" s="230"/>
      <c r="E6" s="230"/>
      <c r="F6" s="230"/>
      <c r="G6" s="230"/>
      <c r="H6" s="230"/>
      <c r="I6" s="230"/>
      <c r="J6" s="233"/>
    </row>
    <row r="7" spans="1:10" x14ac:dyDescent="0.2">
      <c r="A7" s="228"/>
      <c r="B7" s="230"/>
      <c r="C7" s="454" t="s">
        <v>183</v>
      </c>
      <c r="D7" s="454"/>
      <c r="E7" s="454"/>
      <c r="F7" s="454"/>
      <c r="G7" s="454"/>
      <c r="H7" s="454"/>
      <c r="I7" s="230"/>
      <c r="J7" s="233"/>
    </row>
    <row r="8" spans="1:10" x14ac:dyDescent="0.2">
      <c r="A8" s="228"/>
      <c r="B8" s="230" t="s">
        <v>187</v>
      </c>
      <c r="C8" s="230"/>
      <c r="D8" s="230"/>
      <c r="E8" s="230"/>
      <c r="F8" s="230"/>
      <c r="G8" s="230"/>
      <c r="H8" s="230"/>
      <c r="I8" s="230"/>
      <c r="J8" s="233"/>
    </row>
    <row r="9" spans="1:10" x14ac:dyDescent="0.2">
      <c r="A9" s="228"/>
      <c r="B9" s="230" t="s">
        <v>188</v>
      </c>
      <c r="C9" s="230"/>
      <c r="D9" s="230"/>
      <c r="E9" s="230"/>
      <c r="F9" s="230"/>
      <c r="G9" s="230"/>
      <c r="H9" s="230"/>
      <c r="I9" s="230"/>
      <c r="J9" s="233"/>
    </row>
    <row r="10" spans="1:10" x14ac:dyDescent="0.2">
      <c r="A10" s="228"/>
      <c r="B10" s="230" t="s">
        <v>189</v>
      </c>
      <c r="C10" s="230"/>
      <c r="D10" s="230"/>
      <c r="E10" s="230"/>
      <c r="F10" s="230"/>
      <c r="G10" s="230"/>
      <c r="H10" s="230"/>
      <c r="I10" s="230"/>
      <c r="J10" s="233"/>
    </row>
    <row r="11" spans="1:10" x14ac:dyDescent="0.2">
      <c r="A11" s="228"/>
      <c r="B11" s="237" t="s">
        <v>190</v>
      </c>
      <c r="C11" s="230"/>
      <c r="D11" s="230"/>
      <c r="E11" s="230"/>
      <c r="F11" s="230"/>
      <c r="G11" s="230"/>
      <c r="H11" s="230"/>
      <c r="I11" s="230"/>
      <c r="J11" s="233"/>
    </row>
    <row r="12" spans="1:10" x14ac:dyDescent="0.2">
      <c r="A12" s="228"/>
      <c r="B12" s="230"/>
      <c r="C12" s="230"/>
      <c r="D12" s="230"/>
      <c r="E12" s="230"/>
      <c r="F12" s="230"/>
      <c r="G12" s="230"/>
      <c r="H12" s="230"/>
      <c r="I12" s="230"/>
      <c r="J12" s="233"/>
    </row>
    <row r="13" spans="1:10" x14ac:dyDescent="0.2">
      <c r="A13" s="228"/>
      <c r="B13" s="238" t="s">
        <v>191</v>
      </c>
      <c r="C13" s="239" t="s">
        <v>185</v>
      </c>
      <c r="D13" s="230"/>
      <c r="E13" s="238" t="s">
        <v>191</v>
      </c>
      <c r="F13" s="239" t="s">
        <v>185</v>
      </c>
      <c r="G13" s="230"/>
      <c r="H13" s="238" t="s">
        <v>191</v>
      </c>
      <c r="I13" s="239" t="s">
        <v>185</v>
      </c>
      <c r="J13" s="233"/>
    </row>
    <row r="14" spans="1:10" x14ac:dyDescent="0.2">
      <c r="A14" s="228"/>
      <c r="B14" s="240" t="s">
        <v>184</v>
      </c>
      <c r="C14" s="241" t="s">
        <v>186</v>
      </c>
      <c r="D14" s="230"/>
      <c r="E14" s="240" t="s">
        <v>184</v>
      </c>
      <c r="F14" s="241" t="s">
        <v>186</v>
      </c>
      <c r="G14" s="230"/>
      <c r="H14" s="240" t="s">
        <v>184</v>
      </c>
      <c r="I14" s="241" t="s">
        <v>186</v>
      </c>
      <c r="J14" s="233"/>
    </row>
    <row r="15" spans="1:10" x14ac:dyDescent="0.2">
      <c r="A15" s="228"/>
      <c r="B15" s="242">
        <v>2</v>
      </c>
      <c r="C15" s="242">
        <v>0</v>
      </c>
      <c r="D15" s="230"/>
      <c r="E15" s="243">
        <v>22</v>
      </c>
      <c r="F15" s="242">
        <v>0</v>
      </c>
      <c r="G15" s="230"/>
      <c r="H15" s="242"/>
      <c r="I15" s="242"/>
      <c r="J15" s="233"/>
    </row>
    <row r="16" spans="1:10" x14ac:dyDescent="0.2">
      <c r="A16" s="228"/>
      <c r="B16" s="242">
        <f>+B15+1</f>
        <v>3</v>
      </c>
      <c r="C16" s="242">
        <v>0</v>
      </c>
      <c r="D16" s="230"/>
      <c r="E16" s="242">
        <f>+E15+1</f>
        <v>23</v>
      </c>
      <c r="F16" s="242">
        <v>0</v>
      </c>
      <c r="G16" s="230"/>
      <c r="H16" s="242"/>
      <c r="I16" s="242"/>
      <c r="J16" s="233"/>
    </row>
    <row r="17" spans="1:10" x14ac:dyDescent="0.2">
      <c r="A17" s="228"/>
      <c r="B17" s="242">
        <f t="shared" ref="B17:B34" si="0">+B16+1</f>
        <v>4</v>
      </c>
      <c r="C17" s="242">
        <v>0</v>
      </c>
      <c r="D17" s="230"/>
      <c r="E17" s="242">
        <f t="shared" ref="E17:E27" si="1">+E16+1</f>
        <v>24</v>
      </c>
      <c r="F17" s="242">
        <v>0</v>
      </c>
      <c r="G17" s="230"/>
      <c r="H17" s="242"/>
      <c r="I17" s="242"/>
      <c r="J17" s="233"/>
    </row>
    <row r="18" spans="1:10" x14ac:dyDescent="0.2">
      <c r="A18" s="228"/>
      <c r="B18" s="242">
        <f t="shared" si="0"/>
        <v>5</v>
      </c>
      <c r="C18" s="242">
        <v>0</v>
      </c>
      <c r="D18" s="230"/>
      <c r="E18" s="242">
        <f t="shared" si="1"/>
        <v>25</v>
      </c>
      <c r="F18" s="242">
        <v>0</v>
      </c>
      <c r="G18" s="230"/>
      <c r="H18" s="242"/>
      <c r="I18" s="242"/>
      <c r="J18" s="233"/>
    </row>
    <row r="19" spans="1:10" x14ac:dyDescent="0.2">
      <c r="A19" s="228"/>
      <c r="B19" s="242">
        <f t="shared" si="0"/>
        <v>6</v>
      </c>
      <c r="C19" s="242">
        <v>0</v>
      </c>
      <c r="D19" s="230"/>
      <c r="E19" s="242">
        <f t="shared" si="1"/>
        <v>26</v>
      </c>
      <c r="F19" s="242">
        <v>0</v>
      </c>
      <c r="G19" s="230"/>
      <c r="H19" s="242"/>
      <c r="I19" s="242"/>
      <c r="J19" s="233"/>
    </row>
    <row r="20" spans="1:10" x14ac:dyDescent="0.2">
      <c r="A20" s="228"/>
      <c r="B20" s="242">
        <f t="shared" si="0"/>
        <v>7</v>
      </c>
      <c r="C20" s="242">
        <v>0</v>
      </c>
      <c r="D20" s="230"/>
      <c r="E20" s="242">
        <f t="shared" si="1"/>
        <v>27</v>
      </c>
      <c r="F20" s="242">
        <v>0</v>
      </c>
      <c r="G20" s="230"/>
      <c r="H20" s="242"/>
      <c r="I20" s="242"/>
      <c r="J20" s="233"/>
    </row>
    <row r="21" spans="1:10" x14ac:dyDescent="0.2">
      <c r="A21" s="228"/>
      <c r="B21" s="242">
        <f t="shared" si="0"/>
        <v>8</v>
      </c>
      <c r="C21" s="242">
        <v>0</v>
      </c>
      <c r="D21" s="230"/>
      <c r="E21" s="242">
        <f t="shared" si="1"/>
        <v>28</v>
      </c>
      <c r="F21" s="242">
        <v>0</v>
      </c>
      <c r="G21" s="230"/>
      <c r="H21" s="242"/>
      <c r="I21" s="242"/>
      <c r="J21" s="233"/>
    </row>
    <row r="22" spans="1:10" x14ac:dyDescent="0.2">
      <c r="A22" s="228"/>
      <c r="B22" s="242">
        <f t="shared" si="0"/>
        <v>9</v>
      </c>
      <c r="C22" s="242">
        <v>0</v>
      </c>
      <c r="D22" s="230"/>
      <c r="E22" s="242">
        <f t="shared" si="1"/>
        <v>29</v>
      </c>
      <c r="F22" s="242">
        <v>0</v>
      </c>
      <c r="G22" s="230"/>
      <c r="H22" s="242"/>
      <c r="I22" s="242"/>
      <c r="J22" s="233"/>
    </row>
    <row r="23" spans="1:10" x14ac:dyDescent="0.2">
      <c r="A23" s="228"/>
      <c r="B23" s="242">
        <f t="shared" si="0"/>
        <v>10</v>
      </c>
      <c r="C23" s="242">
        <v>0</v>
      </c>
      <c r="D23" s="230"/>
      <c r="E23" s="242">
        <f t="shared" si="1"/>
        <v>30</v>
      </c>
      <c r="F23" s="242">
        <v>0</v>
      </c>
      <c r="G23" s="230"/>
      <c r="H23" s="242"/>
      <c r="I23" s="242"/>
      <c r="J23" s="233"/>
    </row>
    <row r="24" spans="1:10" x14ac:dyDescent="0.2">
      <c r="A24" s="228"/>
      <c r="B24" s="242">
        <f t="shared" si="0"/>
        <v>11</v>
      </c>
      <c r="C24" s="242">
        <v>0</v>
      </c>
      <c r="D24" s="230"/>
      <c r="E24" s="242">
        <f t="shared" si="1"/>
        <v>31</v>
      </c>
      <c r="F24" s="242">
        <v>0</v>
      </c>
      <c r="G24" s="230"/>
      <c r="H24" s="242"/>
      <c r="I24" s="242"/>
      <c r="J24" s="233"/>
    </row>
    <row r="25" spans="1:10" x14ac:dyDescent="0.2">
      <c r="A25" s="228"/>
      <c r="B25" s="242">
        <f t="shared" si="0"/>
        <v>12</v>
      </c>
      <c r="C25" s="242">
        <v>0</v>
      </c>
      <c r="D25" s="230"/>
      <c r="E25" s="242">
        <f t="shared" si="1"/>
        <v>32</v>
      </c>
      <c r="F25" s="242">
        <v>0</v>
      </c>
      <c r="G25" s="230"/>
      <c r="H25" s="242"/>
      <c r="I25" s="242"/>
      <c r="J25" s="233"/>
    </row>
    <row r="26" spans="1:10" x14ac:dyDescent="0.2">
      <c r="A26" s="228"/>
      <c r="B26" s="242">
        <f t="shared" si="0"/>
        <v>13</v>
      </c>
      <c r="C26" s="242">
        <v>0</v>
      </c>
      <c r="D26" s="230"/>
      <c r="E26" s="242">
        <f t="shared" si="1"/>
        <v>33</v>
      </c>
      <c r="F26" s="242">
        <v>0</v>
      </c>
      <c r="G26" s="230"/>
      <c r="H26" s="242"/>
      <c r="I26" s="242"/>
      <c r="J26" s="233"/>
    </row>
    <row r="27" spans="1:10" x14ac:dyDescent="0.2">
      <c r="A27" s="228"/>
      <c r="B27" s="242">
        <f t="shared" si="0"/>
        <v>14</v>
      </c>
      <c r="C27" s="242">
        <v>0</v>
      </c>
      <c r="D27" s="230"/>
      <c r="E27" s="242">
        <f t="shared" si="1"/>
        <v>34</v>
      </c>
      <c r="F27" s="242">
        <v>0</v>
      </c>
      <c r="G27" s="230"/>
      <c r="H27" s="242"/>
      <c r="I27" s="242"/>
      <c r="J27" s="233"/>
    </row>
    <row r="28" spans="1:10" x14ac:dyDescent="0.2">
      <c r="A28" s="228"/>
      <c r="B28" s="242">
        <v>15</v>
      </c>
      <c r="C28" s="242">
        <v>0</v>
      </c>
      <c r="D28" s="230"/>
      <c r="E28" s="242">
        <f t="shared" ref="E28:E35" si="2">+E27+1</f>
        <v>35</v>
      </c>
      <c r="F28" s="242">
        <v>0</v>
      </c>
      <c r="G28" s="230"/>
      <c r="H28" s="242"/>
      <c r="I28" s="242"/>
      <c r="J28" s="233"/>
    </row>
    <row r="29" spans="1:10" x14ac:dyDescent="0.2">
      <c r="A29" s="228"/>
      <c r="B29" s="242">
        <f t="shared" si="0"/>
        <v>16</v>
      </c>
      <c r="C29" s="242">
        <v>0</v>
      </c>
      <c r="D29" s="230"/>
      <c r="E29" s="242">
        <f t="shared" si="2"/>
        <v>36</v>
      </c>
      <c r="F29" s="242">
        <v>0</v>
      </c>
      <c r="G29" s="230"/>
      <c r="H29" s="242"/>
      <c r="I29" s="242"/>
      <c r="J29" s="233"/>
    </row>
    <row r="30" spans="1:10" x14ac:dyDescent="0.2">
      <c r="A30" s="228"/>
      <c r="B30" s="242">
        <f t="shared" si="0"/>
        <v>17</v>
      </c>
      <c r="C30" s="242">
        <v>0</v>
      </c>
      <c r="D30" s="230"/>
      <c r="E30" s="242">
        <f t="shared" si="2"/>
        <v>37</v>
      </c>
      <c r="F30" s="242">
        <v>0</v>
      </c>
      <c r="G30" s="230"/>
      <c r="H30" s="242"/>
      <c r="I30" s="242"/>
      <c r="J30" s="233"/>
    </row>
    <row r="31" spans="1:10" x14ac:dyDescent="0.2">
      <c r="A31" s="228"/>
      <c r="B31" s="242">
        <f t="shared" si="0"/>
        <v>18</v>
      </c>
      <c r="C31" s="242">
        <v>0</v>
      </c>
      <c r="D31" s="230"/>
      <c r="E31" s="242">
        <f t="shared" si="2"/>
        <v>38</v>
      </c>
      <c r="F31" s="242">
        <v>0</v>
      </c>
      <c r="G31" s="230"/>
      <c r="H31" s="242"/>
      <c r="I31" s="242"/>
      <c r="J31" s="233"/>
    </row>
    <row r="32" spans="1:10" x14ac:dyDescent="0.2">
      <c r="A32" s="228"/>
      <c r="B32" s="242">
        <f t="shared" si="0"/>
        <v>19</v>
      </c>
      <c r="C32" s="242">
        <v>0</v>
      </c>
      <c r="D32" s="230"/>
      <c r="E32" s="242">
        <f t="shared" si="2"/>
        <v>39</v>
      </c>
      <c r="F32" s="242">
        <v>0</v>
      </c>
      <c r="G32" s="230"/>
      <c r="H32" s="242"/>
      <c r="I32" s="242"/>
      <c r="J32" s="233"/>
    </row>
    <row r="33" spans="1:10" x14ac:dyDescent="0.2">
      <c r="A33" s="228"/>
      <c r="B33" s="242">
        <f t="shared" si="0"/>
        <v>20</v>
      </c>
      <c r="C33" s="242">
        <v>0</v>
      </c>
      <c r="D33" s="230"/>
      <c r="E33" s="242">
        <f t="shared" si="2"/>
        <v>40</v>
      </c>
      <c r="F33" s="242">
        <v>0</v>
      </c>
      <c r="G33" s="230"/>
      <c r="H33" s="242"/>
      <c r="I33" s="242"/>
      <c r="J33" s="233"/>
    </row>
    <row r="34" spans="1:10" x14ac:dyDescent="0.2">
      <c r="A34" s="228"/>
      <c r="B34" s="242">
        <f t="shared" si="0"/>
        <v>21</v>
      </c>
      <c r="C34" s="242">
        <v>0</v>
      </c>
      <c r="D34" s="230"/>
      <c r="E34" s="242">
        <f t="shared" si="2"/>
        <v>41</v>
      </c>
      <c r="F34" s="242">
        <v>0</v>
      </c>
      <c r="G34" s="230"/>
      <c r="H34" s="242"/>
      <c r="I34" s="242"/>
      <c r="J34" s="233"/>
    </row>
    <row r="35" spans="1:10" x14ac:dyDescent="0.2">
      <c r="A35" s="228"/>
      <c r="B35" s="243"/>
      <c r="C35" s="242"/>
      <c r="D35" s="230"/>
      <c r="E35" s="242">
        <f t="shared" si="2"/>
        <v>42</v>
      </c>
      <c r="F35" s="242">
        <v>0</v>
      </c>
      <c r="G35" s="230"/>
      <c r="H35" s="242"/>
      <c r="I35" s="242"/>
      <c r="J35" s="233"/>
    </row>
    <row r="36" spans="1:10" x14ac:dyDescent="0.2">
      <c r="A36" s="228"/>
      <c r="B36" s="243"/>
      <c r="C36" s="242"/>
      <c r="D36" s="230"/>
      <c r="E36" s="242"/>
      <c r="F36" s="242"/>
      <c r="G36" s="230"/>
      <c r="H36" s="242"/>
      <c r="I36" s="242"/>
      <c r="J36" s="233"/>
    </row>
    <row r="37" spans="1:10" x14ac:dyDescent="0.2">
      <c r="A37" s="228"/>
      <c r="B37" s="243"/>
      <c r="C37" s="242"/>
      <c r="D37" s="230"/>
      <c r="E37" s="242"/>
      <c r="F37" s="242"/>
      <c r="G37" s="230"/>
      <c r="H37" s="242"/>
      <c r="I37" s="242"/>
      <c r="J37" s="233"/>
    </row>
    <row r="38" spans="1:10" x14ac:dyDescent="0.2">
      <c r="A38" s="228"/>
      <c r="B38" s="243"/>
      <c r="C38" s="242"/>
      <c r="D38" s="230"/>
      <c r="E38" s="242"/>
      <c r="F38" s="242"/>
      <c r="G38" s="230"/>
      <c r="H38" s="242"/>
      <c r="I38" s="242"/>
      <c r="J38" s="233"/>
    </row>
    <row r="39" spans="1:10" x14ac:dyDescent="0.2">
      <c r="A39" s="228"/>
      <c r="B39" s="243"/>
      <c r="C39" s="242"/>
      <c r="D39" s="230"/>
      <c r="E39" s="242"/>
      <c r="F39" s="242"/>
      <c r="G39" s="230"/>
      <c r="H39" s="230"/>
      <c r="I39" s="230"/>
      <c r="J39" s="233"/>
    </row>
    <row r="40" spans="1:10" x14ac:dyDescent="0.2">
      <c r="A40" s="228"/>
      <c r="D40" s="230"/>
      <c r="E40" s="230"/>
      <c r="F40" s="230"/>
      <c r="G40" s="230"/>
      <c r="H40" s="230"/>
      <c r="I40" s="230"/>
      <c r="J40" s="233"/>
    </row>
    <row r="41" spans="1:10" x14ac:dyDescent="0.2">
      <c r="A41" s="228"/>
      <c r="B41" s="230"/>
      <c r="C41" s="230"/>
      <c r="D41" s="230"/>
      <c r="E41" s="230"/>
      <c r="F41" s="230"/>
      <c r="G41" s="230"/>
      <c r="H41" s="230"/>
      <c r="I41" s="230"/>
      <c r="J41" s="233"/>
    </row>
    <row r="42" spans="1:10" x14ac:dyDescent="0.2">
      <c r="A42" s="228"/>
      <c r="B42" s="230"/>
      <c r="C42" s="230"/>
      <c r="D42" s="455" t="s">
        <v>192</v>
      </c>
      <c r="E42" s="455"/>
      <c r="F42" s="455"/>
      <c r="G42" s="455"/>
      <c r="H42" s="230"/>
      <c r="I42" s="230"/>
      <c r="J42" s="233"/>
    </row>
    <row r="43" spans="1:10" x14ac:dyDescent="0.2">
      <c r="A43" s="228"/>
      <c r="B43" s="230"/>
      <c r="C43" s="230"/>
      <c r="D43" s="230"/>
      <c r="E43" s="230"/>
      <c r="F43" s="230"/>
      <c r="G43" s="230"/>
      <c r="H43" s="230"/>
      <c r="I43" s="230"/>
      <c r="J43" s="233"/>
    </row>
    <row r="44" spans="1:10" x14ac:dyDescent="0.2">
      <c r="A44" s="228"/>
      <c r="B44" s="230"/>
      <c r="C44" s="230"/>
      <c r="D44" s="230"/>
      <c r="E44" s="457" t="s">
        <v>491</v>
      </c>
      <c r="F44" s="457"/>
      <c r="I44" s="230"/>
      <c r="J44" s="233"/>
    </row>
    <row r="45" spans="1:10" x14ac:dyDescent="0.2">
      <c r="A45" s="228"/>
      <c r="B45" s="230"/>
      <c r="C45" s="230"/>
      <c r="D45" s="230"/>
      <c r="E45" s="230"/>
      <c r="F45" s="230"/>
      <c r="G45" s="230"/>
      <c r="H45" s="230"/>
      <c r="I45" s="230"/>
      <c r="J45" s="233"/>
    </row>
    <row r="46" spans="1:10" x14ac:dyDescent="0.2">
      <c r="A46" s="234"/>
      <c r="B46" s="235"/>
      <c r="C46" s="235"/>
      <c r="D46" s="235"/>
      <c r="E46" s="235"/>
      <c r="F46" s="235"/>
      <c r="G46" s="235"/>
      <c r="H46" s="235"/>
      <c r="I46" s="235"/>
      <c r="J46" s="236"/>
    </row>
    <row r="47" spans="1:10" x14ac:dyDescent="0.2">
      <c r="A47" s="228" t="str">
        <f>+'Title Page'!A48</f>
        <v>Issued by:  Heather Palmer Church - President</v>
      </c>
      <c r="B47" s="230"/>
      <c r="C47" s="230"/>
      <c r="D47" s="230"/>
      <c r="E47" s="230"/>
      <c r="F47" s="230"/>
      <c r="G47" s="230"/>
      <c r="H47" s="230"/>
      <c r="I47" s="230"/>
      <c r="J47" s="233"/>
    </row>
    <row r="48" spans="1:10" x14ac:dyDescent="0.2">
      <c r="A48" s="228"/>
      <c r="B48" s="230"/>
      <c r="C48" s="230"/>
      <c r="D48" s="230"/>
      <c r="E48" s="230"/>
      <c r="F48" s="230"/>
      <c r="G48" s="230"/>
      <c r="H48" s="230"/>
      <c r="I48" s="230"/>
      <c r="J48" s="233"/>
    </row>
    <row r="49" spans="1:10" x14ac:dyDescent="0.2">
      <c r="A49" s="244" t="s">
        <v>178</v>
      </c>
      <c r="B49" s="456">
        <f>+'Title Page'!B50:C50</f>
        <v>42697</v>
      </c>
      <c r="C49" s="456"/>
      <c r="D49" s="456"/>
      <c r="E49" s="456"/>
      <c r="F49" s="245"/>
      <c r="G49" s="235" t="str">
        <f>+'Title Page'!G50</f>
        <v>Effective Date:  January 9, 2017</v>
      </c>
      <c r="H49" s="245"/>
      <c r="I49" s="245"/>
      <c r="J49" s="246"/>
    </row>
    <row r="50" spans="1:10" x14ac:dyDescent="0.2">
      <c r="A50" s="451" t="s">
        <v>150</v>
      </c>
      <c r="B50" s="452"/>
      <c r="C50" s="452"/>
      <c r="D50" s="452"/>
      <c r="E50" s="452"/>
      <c r="F50" s="452"/>
      <c r="G50" s="452"/>
      <c r="H50" s="452"/>
      <c r="I50" s="452"/>
      <c r="J50" s="453"/>
    </row>
    <row r="51" spans="1:10" x14ac:dyDescent="0.2">
      <c r="A51" s="228"/>
      <c r="B51" s="230"/>
      <c r="C51" s="230"/>
      <c r="D51" s="230"/>
      <c r="E51" s="230"/>
      <c r="F51" s="230"/>
      <c r="G51" s="230"/>
      <c r="H51" s="230"/>
      <c r="I51" s="230"/>
      <c r="J51" s="233"/>
    </row>
    <row r="52" spans="1:10" x14ac:dyDescent="0.2">
      <c r="A52" s="228" t="s">
        <v>62</v>
      </c>
      <c r="B52" s="230"/>
      <c r="C52" s="230"/>
      <c r="D52" s="230"/>
      <c r="E52" s="230"/>
      <c r="F52" s="230"/>
      <c r="G52" s="230"/>
      <c r="H52" s="230"/>
      <c r="I52" s="230"/>
      <c r="J52" s="233"/>
    </row>
    <row r="53" spans="1:10" x14ac:dyDescent="0.2">
      <c r="A53" s="234"/>
      <c r="B53" s="235"/>
      <c r="C53" s="235"/>
      <c r="D53" s="235"/>
      <c r="E53" s="235"/>
      <c r="F53" s="235"/>
      <c r="G53" s="235"/>
      <c r="H53" s="235"/>
      <c r="I53" s="235"/>
      <c r="J53" s="236"/>
    </row>
  </sheetData>
  <mergeCells count="7">
    <mergeCell ref="A50:J50"/>
    <mergeCell ref="H2:I2"/>
    <mergeCell ref="C7:H7"/>
    <mergeCell ref="D42:G42"/>
    <mergeCell ref="B49:C49"/>
    <mergeCell ref="D49:E49"/>
    <mergeCell ref="E44:F44"/>
  </mergeCells>
  <printOptions horizontalCentered="1" verticalCentered="1"/>
  <pageMargins left="0.5" right="0.25" top="0.25" bottom="0.25"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54"/>
  <sheetViews>
    <sheetView topLeftCell="A18" zoomScaleNormal="100" zoomScaleSheetLayoutView="75" workbookViewId="0">
      <selection activeCell="H29" sqref="H29"/>
    </sheetView>
  </sheetViews>
  <sheetFormatPr defaultColWidth="9.140625" defaultRowHeight="12.75" x14ac:dyDescent="0.2"/>
  <cols>
    <col min="1" max="1" width="10.42578125" style="4" customWidth="1"/>
    <col min="2" max="2" width="9.140625" style="4"/>
    <col min="3" max="3" width="9.7109375" style="4" bestFit="1" customWidth="1"/>
    <col min="4" max="16384" width="9.140625" style="4"/>
  </cols>
  <sheetData>
    <row r="1" spans="1:17" x14ac:dyDescent="0.2">
      <c r="A1" s="1"/>
      <c r="B1" s="2"/>
      <c r="C1" s="2"/>
      <c r="D1" s="2"/>
      <c r="E1" s="2"/>
      <c r="F1" s="2"/>
      <c r="G1" s="2"/>
      <c r="H1" s="2"/>
      <c r="I1" s="2"/>
      <c r="J1" s="3"/>
    </row>
    <row r="2" spans="1:17" x14ac:dyDescent="0.2">
      <c r="A2" s="5" t="s">
        <v>180</v>
      </c>
      <c r="B2" s="283">
        <f>+'Check Sheet p2'!B2</f>
        <v>16</v>
      </c>
      <c r="C2" s="6"/>
      <c r="D2" s="6"/>
      <c r="E2" s="6"/>
      <c r="F2" s="6"/>
      <c r="G2" s="7">
        <v>0</v>
      </c>
      <c r="H2" s="428" t="s">
        <v>181</v>
      </c>
      <c r="I2" s="428"/>
      <c r="J2" s="36">
        <v>20</v>
      </c>
    </row>
    <row r="3" spans="1:17" x14ac:dyDescent="0.2">
      <c r="A3" s="5"/>
      <c r="B3" s="6"/>
      <c r="C3" s="6"/>
      <c r="D3" s="6"/>
      <c r="E3" s="6"/>
      <c r="F3" s="6"/>
      <c r="G3" s="6"/>
      <c r="H3" s="6"/>
      <c r="I3" s="6"/>
      <c r="J3" s="9"/>
    </row>
    <row r="4" spans="1:17" x14ac:dyDescent="0.2">
      <c r="A4" s="292" t="str">
        <f>+'Check Sheet p2'!A4</f>
        <v>Company Name/Permit Number:  Bainbridge Disposal, Inc.  G-143</v>
      </c>
      <c r="B4" s="6"/>
      <c r="C4" s="6"/>
      <c r="D4" s="6"/>
      <c r="E4" s="6"/>
      <c r="F4" s="6"/>
      <c r="G4" s="6"/>
      <c r="H4" s="6"/>
      <c r="I4" s="6"/>
      <c r="J4" s="9"/>
    </row>
    <row r="5" spans="1:17" x14ac:dyDescent="0.2">
      <c r="A5" s="32" t="str">
        <f>+'Check Sheet p2'!A5</f>
        <v>Registered Trade Name:                    Bainbridge Disposal, Inc.</v>
      </c>
      <c r="B5" s="12"/>
      <c r="C5" s="12"/>
      <c r="D5" s="12"/>
      <c r="E5" s="12"/>
      <c r="F5" s="12"/>
      <c r="G5" s="12"/>
      <c r="H5" s="12"/>
      <c r="I5" s="12"/>
      <c r="J5" s="18"/>
    </row>
    <row r="6" spans="1:17" x14ac:dyDescent="0.2">
      <c r="A6" s="5"/>
      <c r="B6" s="6"/>
      <c r="C6" s="6"/>
      <c r="D6" s="6"/>
      <c r="E6" s="6"/>
      <c r="F6" s="6"/>
      <c r="G6" s="6"/>
      <c r="H6" s="6"/>
      <c r="I6" s="6"/>
      <c r="J6" s="9"/>
    </row>
    <row r="7" spans="1:17" x14ac:dyDescent="0.2">
      <c r="A7" s="68"/>
      <c r="B7" s="465" t="s">
        <v>377</v>
      </c>
      <c r="C7" s="465"/>
      <c r="D7" s="465"/>
      <c r="E7" s="465"/>
      <c r="F7" s="465"/>
      <c r="G7" s="465"/>
      <c r="H7" s="465"/>
      <c r="I7" s="465"/>
      <c r="J7" s="51"/>
    </row>
    <row r="8" spans="1:17" x14ac:dyDescent="0.2">
      <c r="A8" s="5"/>
      <c r="B8" s="6"/>
      <c r="C8" s="6"/>
      <c r="D8" s="6"/>
      <c r="E8" s="6"/>
      <c r="F8" s="6"/>
      <c r="G8" s="6"/>
      <c r="H8" s="6"/>
      <c r="I8" s="6"/>
      <c r="J8" s="9"/>
    </row>
    <row r="9" spans="1:17" ht="55.5" customHeight="1" x14ac:dyDescent="0.2">
      <c r="A9" s="555" t="s">
        <v>371</v>
      </c>
      <c r="B9" s="525"/>
      <c r="C9" s="525"/>
      <c r="D9" s="525"/>
      <c r="E9" s="525"/>
      <c r="F9" s="525"/>
      <c r="G9" s="525"/>
      <c r="H9" s="525"/>
      <c r="I9" s="525"/>
      <c r="J9" s="526"/>
    </row>
    <row r="10" spans="1:17" x14ac:dyDescent="0.2">
      <c r="A10" s="5"/>
      <c r="B10" s="6"/>
      <c r="C10" s="6"/>
      <c r="D10" s="6"/>
      <c r="E10" s="6"/>
      <c r="F10" s="6"/>
      <c r="G10" s="6"/>
      <c r="H10" s="6"/>
      <c r="I10" s="6"/>
      <c r="J10" s="9"/>
      <c r="L10" s="93"/>
      <c r="M10" s="93"/>
      <c r="N10" s="93"/>
      <c r="O10" s="93"/>
      <c r="P10" s="93"/>
      <c r="Q10" s="93"/>
    </row>
    <row r="11" spans="1:17" x14ac:dyDescent="0.2">
      <c r="A11" s="5"/>
      <c r="B11" s="102"/>
      <c r="C11" s="2"/>
      <c r="D11" s="2"/>
      <c r="E11" s="3"/>
      <c r="F11" s="475" t="s">
        <v>21</v>
      </c>
      <c r="G11" s="564"/>
      <c r="H11" s="564"/>
      <c r="I11" s="476"/>
      <c r="J11" s="9"/>
      <c r="L11" s="93"/>
      <c r="M11" s="93"/>
      <c r="N11" s="93"/>
      <c r="O11" s="93"/>
      <c r="P11" s="93"/>
      <c r="Q11" s="93"/>
    </row>
    <row r="12" spans="1:17" x14ac:dyDescent="0.2">
      <c r="A12" s="5"/>
      <c r="B12" s="5"/>
      <c r="C12" s="6"/>
      <c r="D12" s="6"/>
      <c r="E12" s="9"/>
      <c r="F12" s="565" t="s">
        <v>22</v>
      </c>
      <c r="G12" s="566"/>
      <c r="H12" s="565" t="s">
        <v>23</v>
      </c>
      <c r="I12" s="566"/>
      <c r="J12" s="9"/>
      <c r="L12" s="93"/>
      <c r="M12" s="93"/>
      <c r="N12" s="93"/>
      <c r="O12" s="93"/>
      <c r="P12" s="93"/>
      <c r="Q12" s="93"/>
    </row>
    <row r="13" spans="1:17" x14ac:dyDescent="0.2">
      <c r="A13" s="5"/>
      <c r="B13" s="572" t="s">
        <v>686</v>
      </c>
      <c r="C13" s="573"/>
      <c r="D13" s="573"/>
      <c r="E13" s="574"/>
      <c r="F13" s="572" t="s">
        <v>685</v>
      </c>
      <c r="G13" s="574"/>
      <c r="H13" s="572" t="s">
        <v>685</v>
      </c>
      <c r="I13" s="574"/>
      <c r="J13" s="9"/>
      <c r="L13" s="93"/>
      <c r="M13" s="93"/>
      <c r="N13" s="93"/>
      <c r="O13" s="93"/>
      <c r="P13" s="93"/>
      <c r="Q13" s="93"/>
    </row>
    <row r="14" spans="1:17" x14ac:dyDescent="0.2">
      <c r="A14" s="5"/>
      <c r="B14" s="575" t="s">
        <v>372</v>
      </c>
      <c r="C14" s="576"/>
      <c r="D14" s="576"/>
      <c r="E14" s="577"/>
      <c r="F14" s="105"/>
      <c r="G14" s="106"/>
      <c r="H14" s="105"/>
      <c r="I14" s="104"/>
      <c r="J14" s="81"/>
      <c r="K14" s="93"/>
      <c r="L14" s="93"/>
      <c r="M14" s="93"/>
      <c r="N14" s="93"/>
      <c r="O14" s="93"/>
      <c r="P14" s="93"/>
      <c r="Q14" s="93"/>
    </row>
    <row r="15" spans="1:17" x14ac:dyDescent="0.2">
      <c r="A15" s="5"/>
      <c r="B15" s="560"/>
      <c r="C15" s="525"/>
      <c r="D15" s="525"/>
      <c r="E15" s="526"/>
      <c r="F15" s="89"/>
      <c r="G15" s="107"/>
      <c r="H15" s="89"/>
      <c r="I15" s="107"/>
      <c r="J15" s="81"/>
      <c r="K15" s="93"/>
      <c r="L15" s="93"/>
      <c r="M15" s="93"/>
      <c r="N15" s="93"/>
      <c r="O15" s="93"/>
      <c r="P15" s="93"/>
      <c r="Q15" s="93"/>
    </row>
    <row r="16" spans="1:17" x14ac:dyDescent="0.2">
      <c r="A16" s="5"/>
      <c r="B16" s="578"/>
      <c r="C16" s="579"/>
      <c r="D16" s="579"/>
      <c r="E16" s="580"/>
      <c r="F16" s="341">
        <v>0.81</v>
      </c>
      <c r="G16" s="109" t="s">
        <v>473</v>
      </c>
      <c r="H16" s="341">
        <v>0.81</v>
      </c>
      <c r="I16" s="109" t="s">
        <v>473</v>
      </c>
      <c r="J16" s="81"/>
      <c r="K16" s="93"/>
      <c r="L16" s="93"/>
      <c r="M16" s="93"/>
      <c r="N16" s="93"/>
      <c r="O16" s="93"/>
      <c r="P16" s="93"/>
      <c r="Q16" s="93"/>
    </row>
    <row r="17" spans="1:17" x14ac:dyDescent="0.2">
      <c r="A17" s="5"/>
      <c r="B17" s="575" t="s">
        <v>373</v>
      </c>
      <c r="C17" s="576"/>
      <c r="D17" s="576"/>
      <c r="E17" s="577"/>
      <c r="F17" s="102"/>
      <c r="G17" s="106"/>
      <c r="H17" s="102"/>
      <c r="I17" s="106"/>
      <c r="J17" s="81"/>
      <c r="K17" s="93"/>
      <c r="L17" s="93"/>
      <c r="M17" s="93"/>
      <c r="N17" s="93"/>
      <c r="O17" s="93"/>
      <c r="P17" s="93"/>
      <c r="Q17" s="93"/>
    </row>
    <row r="18" spans="1:17" x14ac:dyDescent="0.2">
      <c r="A18" s="62"/>
      <c r="B18" s="578"/>
      <c r="C18" s="579"/>
      <c r="D18" s="579"/>
      <c r="E18" s="580"/>
      <c r="F18" s="341">
        <v>0.46</v>
      </c>
      <c r="G18" s="109" t="s">
        <v>473</v>
      </c>
      <c r="H18" s="341">
        <v>0.46</v>
      </c>
      <c r="I18" s="109" t="s">
        <v>473</v>
      </c>
      <c r="J18" s="110"/>
      <c r="K18" s="93"/>
      <c r="L18" s="93"/>
      <c r="M18" s="93"/>
      <c r="N18" s="93"/>
      <c r="O18" s="93"/>
      <c r="P18" s="93"/>
      <c r="Q18" s="93"/>
    </row>
    <row r="19" spans="1:17" x14ac:dyDescent="0.2">
      <c r="A19" s="5"/>
      <c r="B19" s="6"/>
      <c r="C19" s="6"/>
      <c r="D19" s="6"/>
      <c r="E19" s="6"/>
      <c r="F19" s="37"/>
      <c r="G19" s="37"/>
      <c r="H19" s="37"/>
      <c r="I19" s="37"/>
      <c r="J19" s="81"/>
      <c r="K19" s="93"/>
      <c r="L19" s="93"/>
      <c r="M19" s="93"/>
      <c r="N19" s="93"/>
      <c r="O19" s="93"/>
      <c r="P19" s="93"/>
      <c r="Q19" s="93"/>
    </row>
    <row r="20" spans="1:17" ht="13.5" customHeight="1" x14ac:dyDescent="0.2">
      <c r="A20" s="5"/>
      <c r="B20" s="528" t="s">
        <v>382</v>
      </c>
      <c r="C20" s="528"/>
      <c r="D20" s="528"/>
      <c r="E20" s="528"/>
      <c r="F20" s="528"/>
      <c r="G20" s="528"/>
      <c r="H20" s="528"/>
      <c r="I20" s="528"/>
      <c r="J20" s="543"/>
      <c r="K20" s="93"/>
    </row>
    <row r="21" spans="1:17" x14ac:dyDescent="0.2">
      <c r="A21" s="5"/>
      <c r="B21" s="528"/>
      <c r="C21" s="528"/>
      <c r="D21" s="528"/>
      <c r="E21" s="528"/>
      <c r="F21" s="528"/>
      <c r="G21" s="528"/>
      <c r="H21" s="528"/>
      <c r="I21" s="528"/>
      <c r="J21" s="543"/>
      <c r="K21" s="93"/>
    </row>
    <row r="22" spans="1:17" x14ac:dyDescent="0.2">
      <c r="A22" s="5"/>
      <c r="B22" s="528"/>
      <c r="C22" s="528"/>
      <c r="D22" s="528"/>
      <c r="E22" s="528"/>
      <c r="F22" s="528"/>
      <c r="G22" s="528"/>
      <c r="H22" s="528"/>
      <c r="I22" s="528"/>
      <c r="J22" s="543"/>
      <c r="K22" s="93"/>
    </row>
    <row r="23" spans="1:17" x14ac:dyDescent="0.2">
      <c r="A23" s="5"/>
      <c r="B23" s="528"/>
      <c r="C23" s="528"/>
      <c r="D23" s="528"/>
      <c r="E23" s="528"/>
      <c r="F23" s="528"/>
      <c r="G23" s="528"/>
      <c r="H23" s="528"/>
      <c r="I23" s="528"/>
      <c r="J23" s="543"/>
      <c r="K23" s="93"/>
    </row>
    <row r="24" spans="1:17" x14ac:dyDescent="0.2">
      <c r="A24" s="5"/>
      <c r="B24" s="6"/>
      <c r="C24" s="6"/>
      <c r="D24" s="6"/>
      <c r="E24" s="6"/>
      <c r="F24" s="37"/>
      <c r="G24" s="37"/>
      <c r="H24" s="37"/>
      <c r="I24" s="37"/>
      <c r="J24" s="81"/>
      <c r="K24" s="93"/>
    </row>
    <row r="25" spans="1:17" x14ac:dyDescent="0.2">
      <c r="A25" s="5"/>
      <c r="B25" s="6"/>
      <c r="C25" s="6"/>
      <c r="D25" s="6"/>
      <c r="E25" s="6"/>
      <c r="F25" s="37"/>
      <c r="G25" s="37"/>
      <c r="H25" s="37"/>
      <c r="I25" s="37"/>
      <c r="J25" s="81"/>
      <c r="K25" s="93"/>
    </row>
    <row r="26" spans="1:17" x14ac:dyDescent="0.2">
      <c r="A26" s="5"/>
      <c r="B26" s="102"/>
      <c r="C26" s="2"/>
      <c r="D26" s="2"/>
      <c r="E26" s="3"/>
      <c r="F26" s="567" t="s">
        <v>21</v>
      </c>
      <c r="G26" s="568"/>
      <c r="H26" s="568"/>
      <c r="I26" s="569"/>
      <c r="J26" s="81"/>
      <c r="K26" s="93"/>
    </row>
    <row r="27" spans="1:17" x14ac:dyDescent="0.2">
      <c r="A27" s="5"/>
      <c r="B27" s="5"/>
      <c r="C27" s="6"/>
      <c r="D27" s="6"/>
      <c r="E27" s="9"/>
      <c r="F27" s="570" t="s">
        <v>22</v>
      </c>
      <c r="G27" s="571"/>
      <c r="H27" s="565" t="s">
        <v>23</v>
      </c>
      <c r="I27" s="566"/>
      <c r="J27" s="81"/>
      <c r="K27" s="93"/>
    </row>
    <row r="28" spans="1:17" x14ac:dyDescent="0.2">
      <c r="A28" s="5"/>
      <c r="B28" s="581" t="s">
        <v>687</v>
      </c>
      <c r="C28" s="582"/>
      <c r="D28" s="582"/>
      <c r="E28" s="583"/>
      <c r="F28" s="572" t="s">
        <v>685</v>
      </c>
      <c r="G28" s="574"/>
      <c r="H28" s="589" t="s">
        <v>685</v>
      </c>
      <c r="I28" s="590"/>
      <c r="J28" s="81"/>
      <c r="K28" s="93"/>
    </row>
    <row r="29" spans="1:17" x14ac:dyDescent="0.2">
      <c r="A29" s="5"/>
      <c r="B29" s="575" t="s">
        <v>374</v>
      </c>
      <c r="C29" s="576"/>
      <c r="D29" s="576"/>
      <c r="E29" s="577"/>
      <c r="F29" s="105"/>
      <c r="G29" s="260"/>
      <c r="H29" s="262"/>
      <c r="I29" s="260"/>
      <c r="J29" s="81"/>
      <c r="K29" s="93"/>
    </row>
    <row r="30" spans="1:17" x14ac:dyDescent="0.2">
      <c r="A30" s="5"/>
      <c r="B30" s="578"/>
      <c r="C30" s="579"/>
      <c r="D30" s="579"/>
      <c r="E30" s="580"/>
      <c r="F30" s="107"/>
      <c r="G30" s="263"/>
      <c r="H30" s="107"/>
      <c r="I30" s="263"/>
      <c r="J30" s="81"/>
      <c r="K30" s="93"/>
    </row>
    <row r="31" spans="1:17" x14ac:dyDescent="0.2">
      <c r="A31" s="5"/>
      <c r="B31" s="575" t="s">
        <v>375</v>
      </c>
      <c r="C31" s="584"/>
      <c r="D31" s="584"/>
      <c r="E31" s="585"/>
      <c r="F31" s="114"/>
      <c r="G31" s="261"/>
      <c r="H31" s="114"/>
      <c r="I31" s="261"/>
      <c r="J31" s="81"/>
      <c r="K31" s="93"/>
    </row>
    <row r="32" spans="1:17" x14ac:dyDescent="0.2">
      <c r="A32" s="62"/>
      <c r="B32" s="586"/>
      <c r="C32" s="587"/>
      <c r="D32" s="587"/>
      <c r="E32" s="588"/>
      <c r="F32" s="115"/>
      <c r="G32" s="264"/>
      <c r="H32" s="115"/>
      <c r="I32" s="264"/>
      <c r="J32" s="110"/>
      <c r="K32" s="93"/>
    </row>
    <row r="33" spans="1:11" x14ac:dyDescent="0.2">
      <c r="A33" s="5"/>
      <c r="B33" s="466" t="s">
        <v>24</v>
      </c>
      <c r="C33" s="467"/>
      <c r="D33" s="467"/>
      <c r="E33" s="468"/>
      <c r="F33" s="117"/>
      <c r="G33" s="264"/>
      <c r="H33" s="117"/>
      <c r="I33" s="264"/>
      <c r="J33" s="81"/>
      <c r="K33" s="93"/>
    </row>
    <row r="34" spans="1:11" x14ac:dyDescent="0.2">
      <c r="A34" s="5"/>
      <c r="B34" s="6"/>
      <c r="C34" s="6"/>
      <c r="D34" s="6"/>
      <c r="E34" s="6"/>
      <c r="F34" s="37"/>
      <c r="G34" s="37"/>
      <c r="H34" s="37"/>
      <c r="I34" s="37"/>
      <c r="J34" s="81"/>
      <c r="K34" s="93"/>
    </row>
    <row r="35" spans="1:11" x14ac:dyDescent="0.2">
      <c r="A35" s="5"/>
      <c r="B35" s="528" t="s">
        <v>376</v>
      </c>
      <c r="C35" s="525"/>
      <c r="D35" s="525"/>
      <c r="E35" s="525"/>
      <c r="F35" s="525"/>
      <c r="G35" s="525"/>
      <c r="H35" s="525"/>
      <c r="I35" s="525"/>
      <c r="J35" s="526"/>
      <c r="K35" s="93"/>
    </row>
    <row r="36" spans="1:11" x14ac:dyDescent="0.2">
      <c r="A36" s="5"/>
      <c r="B36" s="525"/>
      <c r="C36" s="525"/>
      <c r="D36" s="525"/>
      <c r="E36" s="525"/>
      <c r="F36" s="525"/>
      <c r="G36" s="525"/>
      <c r="H36" s="525"/>
      <c r="I36" s="525"/>
      <c r="J36" s="526"/>
      <c r="K36" s="93"/>
    </row>
    <row r="37" spans="1:11" x14ac:dyDescent="0.2">
      <c r="A37" s="5"/>
      <c r="B37" s="525"/>
      <c r="C37" s="525"/>
      <c r="D37" s="525"/>
      <c r="E37" s="525"/>
      <c r="F37" s="525"/>
      <c r="G37" s="525"/>
      <c r="H37" s="525"/>
      <c r="I37" s="525"/>
      <c r="J37" s="526"/>
    </row>
    <row r="38" spans="1:11" x14ac:dyDescent="0.2">
      <c r="A38" s="5"/>
      <c r="B38" s="6"/>
      <c r="C38" s="6"/>
      <c r="D38" s="6"/>
      <c r="E38" s="6"/>
      <c r="F38" s="6"/>
      <c r="G38" s="6"/>
      <c r="H38" s="6"/>
      <c r="I38" s="6"/>
      <c r="J38" s="9"/>
    </row>
    <row r="39" spans="1:11" x14ac:dyDescent="0.2">
      <c r="A39" s="5"/>
      <c r="B39" s="6"/>
      <c r="C39" s="6"/>
      <c r="D39" s="6"/>
      <c r="E39" s="6"/>
      <c r="F39" s="6"/>
      <c r="G39" s="6"/>
      <c r="H39" s="6"/>
      <c r="I39" s="6"/>
      <c r="J39" s="9"/>
    </row>
    <row r="40" spans="1:11" x14ac:dyDescent="0.2">
      <c r="A40" s="5"/>
      <c r="B40" s="6"/>
      <c r="C40" s="6"/>
      <c r="D40" s="6"/>
      <c r="E40" s="6"/>
      <c r="F40" s="6"/>
      <c r="G40" s="6"/>
      <c r="H40" s="6"/>
      <c r="I40" s="6"/>
      <c r="J40" s="9"/>
    </row>
    <row r="41" spans="1:11" x14ac:dyDescent="0.2">
      <c r="A41" s="5"/>
      <c r="B41" s="6"/>
      <c r="C41" s="6"/>
      <c r="D41" s="6"/>
      <c r="E41" s="6"/>
      <c r="F41" s="6"/>
      <c r="G41" s="6"/>
      <c r="H41" s="6"/>
      <c r="I41" s="6"/>
      <c r="J41" s="9"/>
    </row>
    <row r="42" spans="1:11" x14ac:dyDescent="0.2">
      <c r="A42" s="5"/>
      <c r="B42" s="6"/>
      <c r="C42" s="6"/>
      <c r="D42" s="6"/>
      <c r="E42" s="6"/>
      <c r="F42" s="6"/>
      <c r="G42" s="6"/>
      <c r="H42" s="6"/>
      <c r="I42" s="6"/>
      <c r="J42" s="9"/>
    </row>
    <row r="43" spans="1:11" x14ac:dyDescent="0.2">
      <c r="A43" s="5"/>
      <c r="B43" s="6"/>
      <c r="C43" s="6"/>
      <c r="D43" s="6"/>
      <c r="E43" s="6"/>
      <c r="F43" s="6"/>
      <c r="G43" s="6"/>
      <c r="H43" s="6"/>
      <c r="I43" s="6"/>
      <c r="J43" s="9"/>
    </row>
    <row r="44" spans="1:11" x14ac:dyDescent="0.2">
      <c r="A44" s="5"/>
      <c r="B44" s="6"/>
      <c r="C44" s="6"/>
      <c r="D44" s="6"/>
      <c r="E44" s="6"/>
      <c r="F44" s="6"/>
      <c r="G44" s="6"/>
      <c r="H44" s="6"/>
      <c r="I44" s="6"/>
      <c r="J44" s="9"/>
    </row>
    <row r="45" spans="1:11" x14ac:dyDescent="0.2">
      <c r="A45" s="5"/>
      <c r="B45" s="6"/>
      <c r="C45" s="6"/>
      <c r="D45" s="6"/>
      <c r="E45" s="6"/>
      <c r="F45" s="6"/>
      <c r="G45" s="6"/>
      <c r="H45" s="6"/>
      <c r="I45" s="6"/>
      <c r="J45" s="9"/>
    </row>
    <row r="46" spans="1:11" x14ac:dyDescent="0.2">
      <c r="A46" s="5"/>
      <c r="B46" s="6"/>
      <c r="C46" s="6"/>
      <c r="D46" s="6"/>
      <c r="E46" s="6"/>
      <c r="F46" s="6"/>
      <c r="G46" s="6"/>
      <c r="H46" s="6"/>
      <c r="I46" s="6"/>
      <c r="J46" s="9"/>
    </row>
    <row r="47" spans="1:11" x14ac:dyDescent="0.2">
      <c r="A47" s="32"/>
      <c r="B47" s="12"/>
      <c r="C47" s="12"/>
      <c r="D47" s="12"/>
      <c r="E47" s="12"/>
      <c r="F47" s="12"/>
      <c r="G47" s="12"/>
      <c r="H47" s="12"/>
      <c r="I47" s="12"/>
      <c r="J47" s="18"/>
    </row>
    <row r="48" spans="1:11"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25">
    <mergeCell ref="B17:E18"/>
    <mergeCell ref="B50:C50"/>
    <mergeCell ref="B28:E28"/>
    <mergeCell ref="B29:E30"/>
    <mergeCell ref="B31:E32"/>
    <mergeCell ref="B33:E33"/>
    <mergeCell ref="B35:J37"/>
    <mergeCell ref="H28:I28"/>
    <mergeCell ref="F28:G28"/>
    <mergeCell ref="H2:I2"/>
    <mergeCell ref="B7:I7"/>
    <mergeCell ref="A51:J51"/>
    <mergeCell ref="A9:J9"/>
    <mergeCell ref="F11:I11"/>
    <mergeCell ref="F12:G12"/>
    <mergeCell ref="H12:I12"/>
    <mergeCell ref="B20:J23"/>
    <mergeCell ref="F26:I26"/>
    <mergeCell ref="F27:G27"/>
    <mergeCell ref="H27:I27"/>
    <mergeCell ref="B49:C49"/>
    <mergeCell ref="B13:E13"/>
    <mergeCell ref="F13:G13"/>
    <mergeCell ref="H13:I13"/>
    <mergeCell ref="B14:E16"/>
  </mergeCells>
  <phoneticPr fontId="0" type="noConversion"/>
  <printOptions horizontalCentered="1" verticalCentered="1"/>
  <pageMargins left="0.5" right="0.25" top="0.25" bottom="0.25"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J54"/>
  <sheetViews>
    <sheetView zoomScaleNormal="100" zoomScaleSheetLayoutView="75" workbookViewId="0">
      <selection activeCell="H18" sqref="H18:I18"/>
    </sheetView>
  </sheetViews>
  <sheetFormatPr defaultColWidth="9.140625" defaultRowHeight="12.75" x14ac:dyDescent="0.2"/>
  <cols>
    <col min="1" max="1" width="10.140625" style="4" customWidth="1"/>
    <col min="2"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21</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8"/>
      <c r="B7" s="464" t="s">
        <v>378</v>
      </c>
      <c r="C7" s="464"/>
      <c r="D7" s="464"/>
      <c r="E7" s="464"/>
      <c r="F7" s="464"/>
      <c r="G7" s="464"/>
      <c r="H7" s="464"/>
      <c r="I7" s="464"/>
      <c r="J7" s="51"/>
    </row>
    <row r="8" spans="1:10" x14ac:dyDescent="0.2">
      <c r="A8" s="5"/>
      <c r="B8" s="6"/>
      <c r="C8" s="6"/>
      <c r="D8" s="6"/>
      <c r="E8" s="6"/>
      <c r="F8" s="6"/>
      <c r="G8" s="6"/>
      <c r="H8" s="6"/>
      <c r="I8" s="6"/>
      <c r="J8" s="9"/>
    </row>
    <row r="9" spans="1:10" x14ac:dyDescent="0.2">
      <c r="A9" s="5"/>
      <c r="B9" s="1"/>
      <c r="C9" s="2"/>
      <c r="D9" s="2"/>
      <c r="E9" s="3"/>
      <c r="F9" s="475" t="s">
        <v>21</v>
      </c>
      <c r="G9" s="564"/>
      <c r="H9" s="564"/>
      <c r="I9" s="476"/>
      <c r="J9" s="9"/>
    </row>
    <row r="10" spans="1:10" x14ac:dyDescent="0.2">
      <c r="A10" s="5"/>
      <c r="B10" s="5"/>
      <c r="C10" s="6"/>
      <c r="D10" s="6"/>
      <c r="E10" s="9"/>
      <c r="F10" s="565" t="s">
        <v>22</v>
      </c>
      <c r="G10" s="566"/>
      <c r="H10" s="565" t="s">
        <v>23</v>
      </c>
      <c r="I10" s="566"/>
      <c r="J10" s="9"/>
    </row>
    <row r="11" spans="1:10" x14ac:dyDescent="0.2">
      <c r="A11" s="5"/>
      <c r="B11" s="572" t="s">
        <v>25</v>
      </c>
      <c r="C11" s="573"/>
      <c r="D11" s="573"/>
      <c r="E11" s="574"/>
      <c r="F11" s="572" t="s">
        <v>437</v>
      </c>
      <c r="G11" s="574"/>
      <c r="H11" s="572" t="s">
        <v>437</v>
      </c>
      <c r="I11" s="574"/>
      <c r="J11" s="81"/>
    </row>
    <row r="12" spans="1:10" x14ac:dyDescent="0.2">
      <c r="A12" s="5"/>
      <c r="B12" s="122" t="s">
        <v>381</v>
      </c>
      <c r="C12" s="67"/>
      <c r="D12" s="67"/>
      <c r="E12" s="66"/>
      <c r="F12" s="123"/>
      <c r="G12" s="124"/>
      <c r="H12" s="123"/>
      <c r="I12" s="124"/>
      <c r="J12" s="81"/>
    </row>
    <row r="13" spans="1:10" x14ac:dyDescent="0.2">
      <c r="A13" s="5"/>
      <c r="B13" s="575" t="s">
        <v>379</v>
      </c>
      <c r="C13" s="576"/>
      <c r="D13" s="576"/>
      <c r="E13" s="577"/>
      <c r="F13" s="125" t="s">
        <v>12</v>
      </c>
      <c r="G13" s="126"/>
      <c r="H13" s="125"/>
      <c r="I13" s="126"/>
      <c r="J13" s="81"/>
    </row>
    <row r="14" spans="1:10" x14ac:dyDescent="0.2">
      <c r="A14" s="5"/>
      <c r="B14" s="578"/>
      <c r="C14" s="579"/>
      <c r="D14" s="579"/>
      <c r="E14" s="580"/>
      <c r="F14" s="116"/>
      <c r="G14" s="115"/>
      <c r="H14" s="116"/>
      <c r="I14" s="115"/>
      <c r="J14" s="81"/>
    </row>
    <row r="15" spans="1:10" x14ac:dyDescent="0.2">
      <c r="A15" s="5"/>
      <c r="B15" s="591" t="s">
        <v>380</v>
      </c>
      <c r="C15" s="576"/>
      <c r="D15" s="576"/>
      <c r="E15" s="577"/>
      <c r="F15" s="125" t="s">
        <v>12</v>
      </c>
      <c r="G15" s="126"/>
      <c r="H15" s="125"/>
      <c r="I15" s="126"/>
      <c r="J15" s="81"/>
    </row>
    <row r="16" spans="1:10" x14ac:dyDescent="0.2">
      <c r="A16" s="5"/>
      <c r="B16" s="560"/>
      <c r="C16" s="525"/>
      <c r="D16" s="525"/>
      <c r="E16" s="526"/>
      <c r="F16" s="127"/>
      <c r="G16" s="128"/>
      <c r="H16" s="127"/>
      <c r="I16" s="128"/>
      <c r="J16" s="81"/>
    </row>
    <row r="17" spans="1:10" x14ac:dyDescent="0.2">
      <c r="A17" s="5"/>
      <c r="B17" s="560"/>
      <c r="C17" s="525"/>
      <c r="D17" s="525"/>
      <c r="E17" s="526"/>
      <c r="F17" s="127"/>
      <c r="G17" s="128"/>
      <c r="H17" s="127"/>
      <c r="I17" s="128"/>
      <c r="J17" s="81"/>
    </row>
    <row r="18" spans="1:10" x14ac:dyDescent="0.2">
      <c r="A18" s="62"/>
      <c r="B18" s="578"/>
      <c r="C18" s="579"/>
      <c r="D18" s="579"/>
      <c r="E18" s="580"/>
      <c r="F18" s="341">
        <v>0.46</v>
      </c>
      <c r="G18" s="109" t="s">
        <v>473</v>
      </c>
      <c r="H18" s="341">
        <v>0.46</v>
      </c>
      <c r="I18" s="109" t="s">
        <v>473</v>
      </c>
      <c r="J18" s="110"/>
    </row>
    <row r="19" spans="1:10" x14ac:dyDescent="0.2">
      <c r="A19" s="5"/>
      <c r="B19" s="6"/>
      <c r="C19" s="6"/>
      <c r="D19" s="6"/>
      <c r="E19" s="6"/>
      <c r="F19" s="37"/>
      <c r="G19" s="37"/>
      <c r="H19" s="37"/>
      <c r="I19" s="37"/>
      <c r="J19" s="81"/>
    </row>
    <row r="20" spans="1:10" x14ac:dyDescent="0.2">
      <c r="A20" s="5"/>
      <c r="B20" s="6"/>
      <c r="C20" s="6"/>
      <c r="D20" s="6"/>
      <c r="E20" s="6"/>
      <c r="F20" s="37"/>
      <c r="G20" s="37"/>
      <c r="H20" s="37"/>
      <c r="I20" s="37"/>
      <c r="J20" s="81"/>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2"/>
      <c r="B31" s="40"/>
      <c r="C31" s="40"/>
      <c r="D31" s="40"/>
      <c r="E31" s="40"/>
      <c r="F31" s="40"/>
      <c r="G31" s="40"/>
      <c r="H31" s="40"/>
      <c r="I31" s="40"/>
      <c r="J31" s="51"/>
    </row>
    <row r="32" spans="1:10" x14ac:dyDescent="0.2">
      <c r="A32" s="5"/>
      <c r="B32" s="6"/>
      <c r="C32" s="6"/>
      <c r="D32" s="6"/>
      <c r="E32" s="6"/>
      <c r="F32" s="6"/>
      <c r="G32" s="6"/>
      <c r="H32" s="6"/>
      <c r="I32" s="6"/>
      <c r="J32" s="9"/>
    </row>
    <row r="33" spans="1:10" x14ac:dyDescent="0.2">
      <c r="A33" s="41"/>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40"/>
      <c r="E39" s="40"/>
      <c r="F39" s="40"/>
      <c r="G39" s="40"/>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13">
    <mergeCell ref="B7:I7"/>
    <mergeCell ref="H2:I2"/>
    <mergeCell ref="A51:J51"/>
    <mergeCell ref="F9:I9"/>
    <mergeCell ref="F10:G10"/>
    <mergeCell ref="H10:I10"/>
    <mergeCell ref="F11:G11"/>
    <mergeCell ref="H11:I11"/>
    <mergeCell ref="B11:E11"/>
    <mergeCell ref="B49:C49"/>
    <mergeCell ref="B50:C50"/>
    <mergeCell ref="B13:E14"/>
    <mergeCell ref="B15:E18"/>
  </mergeCells>
  <phoneticPr fontId="0" type="noConversion"/>
  <printOptions horizontalCentered="1" verticalCentered="1"/>
  <pageMargins left="0.5" right="0.25" top="0.25" bottom="0.25"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K54"/>
  <sheetViews>
    <sheetView topLeftCell="A7" zoomScaleNormal="100" zoomScaleSheetLayoutView="75" workbookViewId="0">
      <selection activeCell="N32" sqref="N32"/>
    </sheetView>
  </sheetViews>
  <sheetFormatPr defaultColWidth="9.140625" defaultRowHeight="12.75" x14ac:dyDescent="0.2"/>
  <cols>
    <col min="1" max="1" width="12" style="5" customWidth="1"/>
    <col min="2" max="2" width="9.42578125" style="4" customWidth="1"/>
    <col min="3" max="3" width="9.7109375" style="4" bestFit="1" customWidth="1"/>
    <col min="4" max="5" width="9.140625" style="4"/>
    <col min="6" max="6" width="2" style="4" customWidth="1"/>
    <col min="7" max="7" width="10.5703125" style="4" customWidth="1"/>
    <col min="8" max="8" width="10" style="4" customWidth="1"/>
    <col min="9" max="16384" width="9.140625" style="4"/>
  </cols>
  <sheetData>
    <row r="1" spans="1:11" x14ac:dyDescent="0.2">
      <c r="A1" s="1"/>
      <c r="B1" s="2"/>
      <c r="C1" s="2"/>
      <c r="D1" s="2"/>
      <c r="E1" s="2"/>
      <c r="F1" s="2"/>
      <c r="G1" s="2"/>
      <c r="H1" s="2"/>
      <c r="I1" s="2"/>
      <c r="J1" s="2"/>
      <c r="K1" s="3"/>
    </row>
    <row r="2" spans="1:11" x14ac:dyDescent="0.2">
      <c r="A2" s="5" t="s">
        <v>180</v>
      </c>
      <c r="B2" s="283">
        <f>+'Check Sheet p2'!B2</f>
        <v>16</v>
      </c>
      <c r="C2" s="6"/>
      <c r="D2" s="6"/>
      <c r="E2" s="6"/>
      <c r="F2" s="6"/>
      <c r="G2" s="10"/>
      <c r="H2" s="7">
        <v>0</v>
      </c>
      <c r="I2" s="428" t="s">
        <v>181</v>
      </c>
      <c r="J2" s="428"/>
      <c r="K2" s="36">
        <v>22</v>
      </c>
    </row>
    <row r="3" spans="1:11" x14ac:dyDescent="0.2">
      <c r="B3" s="73"/>
      <c r="C3" s="6"/>
      <c r="D3" s="6"/>
      <c r="E3" s="6"/>
      <c r="F3" s="6"/>
      <c r="G3" s="6"/>
      <c r="H3" s="6"/>
      <c r="I3" s="6"/>
      <c r="J3" s="10"/>
      <c r="K3" s="9"/>
    </row>
    <row r="4" spans="1:11" x14ac:dyDescent="0.2">
      <c r="A4" s="292" t="str">
        <f>+'Check Sheet p2'!A4</f>
        <v>Company Name/Permit Number:  Bainbridge Disposal, Inc.  G-143</v>
      </c>
      <c r="B4" s="6"/>
      <c r="C4" s="6"/>
      <c r="D4" s="6"/>
      <c r="E4" s="6"/>
      <c r="F4" s="6"/>
      <c r="G4" s="6"/>
      <c r="H4" s="6"/>
      <c r="I4" s="6"/>
      <c r="J4" s="6"/>
      <c r="K4" s="9"/>
    </row>
    <row r="5" spans="1:11" x14ac:dyDescent="0.2">
      <c r="A5" s="32" t="str">
        <f>+'Check Sheet p2'!A5</f>
        <v>Registered Trade Name:                    Bainbridge Disposal, Inc.</v>
      </c>
      <c r="B5" s="12"/>
      <c r="C5" s="12"/>
      <c r="D5" s="12"/>
      <c r="E5" s="12"/>
      <c r="F5" s="12"/>
      <c r="G5" s="12"/>
      <c r="H5" s="12"/>
      <c r="I5" s="12"/>
      <c r="J5" s="12"/>
      <c r="K5" s="18"/>
    </row>
    <row r="6" spans="1:11" x14ac:dyDescent="0.2">
      <c r="A6" s="311"/>
      <c r="B6" s="304"/>
      <c r="C6" s="304"/>
      <c r="D6" s="304"/>
      <c r="E6" s="304"/>
      <c r="F6" s="304"/>
      <c r="G6" s="304"/>
      <c r="H6" s="304"/>
      <c r="I6" s="304"/>
      <c r="J6" s="304"/>
      <c r="K6" s="305"/>
    </row>
    <row r="7" spans="1:11" x14ac:dyDescent="0.2">
      <c r="A7" s="68"/>
      <c r="B7" s="464" t="s">
        <v>428</v>
      </c>
      <c r="C7" s="464"/>
      <c r="D7" s="464"/>
      <c r="E7" s="464"/>
      <c r="F7" s="464"/>
      <c r="G7" s="464"/>
      <c r="H7" s="464"/>
      <c r="I7" s="464"/>
      <c r="J7" s="464"/>
      <c r="K7" s="51"/>
    </row>
    <row r="8" spans="1:11" x14ac:dyDescent="0.2">
      <c r="A8" s="56" t="s">
        <v>32</v>
      </c>
      <c r="B8" s="40"/>
      <c r="C8" s="40"/>
      <c r="D8" s="40"/>
      <c r="E8" s="40"/>
      <c r="F8" s="40"/>
      <c r="G8" s="40"/>
      <c r="H8" s="40"/>
      <c r="I8" s="40"/>
      <c r="J8" s="40"/>
      <c r="K8" s="51"/>
    </row>
    <row r="9" spans="1:11" x14ac:dyDescent="0.2">
      <c r="B9" s="6"/>
      <c r="C9" s="6"/>
      <c r="D9" s="6"/>
      <c r="E9" s="6"/>
      <c r="F9" s="6"/>
      <c r="G9" s="6"/>
      <c r="H9" s="6"/>
      <c r="I9" s="6"/>
      <c r="J9" s="6"/>
      <c r="K9" s="9"/>
    </row>
    <row r="10" spans="1:11" x14ac:dyDescent="0.2">
      <c r="A10" s="191" t="s">
        <v>383</v>
      </c>
      <c r="B10" s="515" t="s">
        <v>384</v>
      </c>
      <c r="C10" s="525"/>
      <c r="D10" s="525"/>
      <c r="E10" s="525"/>
      <c r="F10" s="525"/>
      <c r="G10" s="525"/>
      <c r="H10" s="525"/>
      <c r="I10" s="525"/>
      <c r="J10" s="525"/>
      <c r="K10" s="526"/>
    </row>
    <row r="11" spans="1:11" x14ac:dyDescent="0.2">
      <c r="A11" s="129"/>
      <c r="B11" s="525"/>
      <c r="C11" s="525"/>
      <c r="D11" s="525"/>
      <c r="E11" s="525"/>
      <c r="F11" s="525"/>
      <c r="G11" s="525"/>
      <c r="H11" s="525"/>
      <c r="I11" s="525"/>
      <c r="J11" s="525"/>
      <c r="K11" s="526"/>
    </row>
    <row r="12" spans="1:11" x14ac:dyDescent="0.2">
      <c r="A12" s="129"/>
      <c r="B12" s="525"/>
      <c r="C12" s="525"/>
      <c r="D12" s="525"/>
      <c r="E12" s="525"/>
      <c r="F12" s="525"/>
      <c r="G12" s="525"/>
      <c r="H12" s="525"/>
      <c r="I12" s="525"/>
      <c r="J12" s="525"/>
      <c r="K12" s="526"/>
    </row>
    <row r="13" spans="1:11" x14ac:dyDescent="0.2">
      <c r="A13" s="191" t="s">
        <v>385</v>
      </c>
      <c r="B13" s="506" t="s">
        <v>688</v>
      </c>
      <c r="C13" s="506"/>
      <c r="D13" s="506"/>
      <c r="E13" s="506"/>
      <c r="F13" s="506"/>
      <c r="G13" s="506"/>
      <c r="H13" s="506"/>
      <c r="I13" s="506"/>
      <c r="J13" s="506"/>
      <c r="K13" s="507"/>
    </row>
    <row r="14" spans="1:11" x14ac:dyDescent="0.2">
      <c r="A14" s="130"/>
      <c r="B14" s="506"/>
      <c r="C14" s="506"/>
      <c r="D14" s="506"/>
      <c r="E14" s="506"/>
      <c r="F14" s="506"/>
      <c r="G14" s="506"/>
      <c r="H14" s="506"/>
      <c r="I14" s="506"/>
      <c r="J14" s="506"/>
      <c r="K14" s="507"/>
    </row>
    <row r="15" spans="1:11" x14ac:dyDescent="0.2">
      <c r="A15" s="140"/>
      <c r="B15" s="506"/>
      <c r="C15" s="506"/>
      <c r="D15" s="506"/>
      <c r="E15" s="506"/>
      <c r="F15" s="506"/>
      <c r="G15" s="506"/>
      <c r="H15" s="506"/>
      <c r="I15" s="506"/>
      <c r="J15" s="506"/>
      <c r="K15" s="507"/>
    </row>
    <row r="16" spans="1:11" x14ac:dyDescent="0.2">
      <c r="A16" s="140"/>
      <c r="B16" s="506"/>
      <c r="C16" s="506"/>
      <c r="D16" s="506"/>
      <c r="E16" s="506"/>
      <c r="F16" s="506"/>
      <c r="G16" s="506"/>
      <c r="H16" s="506"/>
      <c r="I16" s="506"/>
      <c r="J16" s="506"/>
      <c r="K16" s="507"/>
    </row>
    <row r="17" spans="1:11" x14ac:dyDescent="0.2">
      <c r="A17" s="56"/>
      <c r="B17" s="6"/>
      <c r="C17" s="6"/>
      <c r="D17" s="6"/>
      <c r="E17" s="6"/>
      <c r="F17" s="6"/>
      <c r="G17" s="6"/>
      <c r="H17" s="6"/>
      <c r="I17" s="6"/>
      <c r="J17" s="6"/>
      <c r="K17" s="9"/>
    </row>
    <row r="18" spans="1:11" x14ac:dyDescent="0.2">
      <c r="A18" s="592" t="s">
        <v>542</v>
      </c>
      <c r="B18" s="499"/>
      <c r="C18" s="499"/>
      <c r="D18" s="499"/>
      <c r="E18" s="499"/>
      <c r="F18" s="499"/>
      <c r="G18" s="499"/>
      <c r="H18" s="499"/>
      <c r="I18" s="499"/>
      <c r="J18" s="499"/>
      <c r="K18" s="500"/>
    </row>
    <row r="19" spans="1:11" x14ac:dyDescent="0.2">
      <c r="A19" s="62"/>
      <c r="B19" s="40"/>
      <c r="C19" s="40"/>
      <c r="D19" s="40"/>
      <c r="E19" s="40"/>
      <c r="F19" s="40"/>
      <c r="G19" s="40"/>
      <c r="H19" s="40"/>
      <c r="I19" s="40"/>
      <c r="J19" s="40"/>
      <c r="K19" s="51"/>
    </row>
    <row r="20" spans="1:11" x14ac:dyDescent="0.2">
      <c r="A20" s="142" t="s">
        <v>33</v>
      </c>
      <c r="B20" s="142" t="s">
        <v>36</v>
      </c>
      <c r="C20" s="142" t="s">
        <v>37</v>
      </c>
      <c r="D20" s="142" t="s">
        <v>38</v>
      </c>
      <c r="E20" s="142" t="s">
        <v>39</v>
      </c>
      <c r="F20" s="131"/>
      <c r="G20" s="142" t="s">
        <v>33</v>
      </c>
      <c r="H20" s="142" t="s">
        <v>36</v>
      </c>
      <c r="I20" s="142" t="s">
        <v>37</v>
      </c>
      <c r="J20" s="142" t="s">
        <v>38</v>
      </c>
      <c r="K20" s="142" t="s">
        <v>39</v>
      </c>
    </row>
    <row r="21" spans="1:11" x14ac:dyDescent="0.2">
      <c r="A21" s="143" t="s">
        <v>34</v>
      </c>
      <c r="B21" s="143" t="s">
        <v>153</v>
      </c>
      <c r="C21" s="143" t="s">
        <v>25</v>
      </c>
      <c r="D21" s="143" t="s">
        <v>25</v>
      </c>
      <c r="E21" s="143" t="s">
        <v>25</v>
      </c>
      <c r="F21" s="131"/>
      <c r="G21" s="143" t="s">
        <v>34</v>
      </c>
      <c r="H21" s="143" t="s">
        <v>153</v>
      </c>
      <c r="I21" s="143" t="s">
        <v>25</v>
      </c>
      <c r="J21" s="143" t="s">
        <v>25</v>
      </c>
      <c r="K21" s="143" t="s">
        <v>25</v>
      </c>
    </row>
    <row r="22" spans="1:11" x14ac:dyDescent="0.2">
      <c r="A22" s="144" t="s">
        <v>35</v>
      </c>
      <c r="B22" s="144" t="s">
        <v>25</v>
      </c>
      <c r="C22" s="144" t="s">
        <v>21</v>
      </c>
      <c r="D22" s="144" t="s">
        <v>21</v>
      </c>
      <c r="E22" s="144" t="s">
        <v>21</v>
      </c>
      <c r="F22" s="131"/>
      <c r="G22" s="144" t="s">
        <v>35</v>
      </c>
      <c r="H22" s="144" t="s">
        <v>25</v>
      </c>
      <c r="I22" s="144" t="s">
        <v>21</v>
      </c>
      <c r="J22" s="144" t="s">
        <v>21</v>
      </c>
      <c r="K22" s="144" t="s">
        <v>21</v>
      </c>
    </row>
    <row r="23" spans="1:11" x14ac:dyDescent="0.2">
      <c r="A23" s="111" t="s">
        <v>519</v>
      </c>
      <c r="B23" s="132" t="s">
        <v>521</v>
      </c>
      <c r="C23" s="133"/>
      <c r="D23" s="389" t="s">
        <v>603</v>
      </c>
      <c r="E23" s="134"/>
      <c r="F23" s="6"/>
      <c r="G23" s="424" t="s">
        <v>722</v>
      </c>
      <c r="H23" s="251"/>
      <c r="I23" s="135"/>
      <c r="J23" s="252"/>
      <c r="K23" s="38"/>
    </row>
    <row r="24" spans="1:11" x14ac:dyDescent="0.2">
      <c r="A24" s="64" t="s">
        <v>26</v>
      </c>
      <c r="B24" s="303" t="s">
        <v>718</v>
      </c>
      <c r="C24" s="389" t="s">
        <v>597</v>
      </c>
      <c r="D24" s="423"/>
      <c r="E24" s="389"/>
      <c r="F24" s="6"/>
      <c r="G24" s="419"/>
      <c r="H24" s="64"/>
      <c r="I24" s="390"/>
      <c r="J24" s="389"/>
      <c r="K24" s="389"/>
    </row>
    <row r="25" spans="1:11" x14ac:dyDescent="0.2">
      <c r="A25" s="64" t="s">
        <v>27</v>
      </c>
      <c r="B25" s="419" t="s">
        <v>718</v>
      </c>
      <c r="C25" s="389" t="s">
        <v>598</v>
      </c>
      <c r="D25" s="423"/>
      <c r="E25" s="389"/>
      <c r="F25" s="6"/>
      <c r="G25" s="39" t="s">
        <v>637</v>
      </c>
      <c r="H25" s="64" t="s">
        <v>521</v>
      </c>
      <c r="I25" s="135"/>
      <c r="J25" s="389" t="s">
        <v>596</v>
      </c>
      <c r="K25" s="134"/>
    </row>
    <row r="26" spans="1:11" x14ac:dyDescent="0.2">
      <c r="A26" s="64" t="s">
        <v>28</v>
      </c>
      <c r="B26" s="419" t="s">
        <v>718</v>
      </c>
      <c r="C26" s="389" t="s">
        <v>599</v>
      </c>
      <c r="D26" s="423"/>
      <c r="E26" s="389"/>
      <c r="F26" s="6"/>
      <c r="G26" s="39" t="s">
        <v>626</v>
      </c>
      <c r="H26" s="64" t="s">
        <v>521</v>
      </c>
      <c r="I26" s="135"/>
      <c r="J26" s="389" t="s">
        <v>717</v>
      </c>
      <c r="K26" s="134"/>
    </row>
    <row r="27" spans="1:11" x14ac:dyDescent="0.2">
      <c r="A27" s="64" t="s">
        <v>29</v>
      </c>
      <c r="B27" s="419" t="s">
        <v>718</v>
      </c>
      <c r="C27" s="389" t="s">
        <v>600</v>
      </c>
      <c r="D27" s="423"/>
      <c r="E27" s="389"/>
      <c r="F27" s="6"/>
      <c r="G27" s="39" t="s">
        <v>626</v>
      </c>
      <c r="H27" s="419" t="s">
        <v>720</v>
      </c>
      <c r="I27" s="38"/>
      <c r="J27" s="38"/>
      <c r="K27" s="38" t="s">
        <v>716</v>
      </c>
    </row>
    <row r="28" spans="1:11" x14ac:dyDescent="0.2">
      <c r="A28" s="64" t="s">
        <v>30</v>
      </c>
      <c r="B28" s="419" t="s">
        <v>718</v>
      </c>
      <c r="C28" s="389" t="s">
        <v>601</v>
      </c>
      <c r="D28" s="423"/>
      <c r="E28" s="389"/>
      <c r="F28" s="6"/>
      <c r="G28" s="39"/>
      <c r="H28" s="38"/>
      <c r="I28" s="38"/>
      <c r="J28" s="38"/>
      <c r="K28" s="38"/>
    </row>
    <row r="29" spans="1:11" x14ac:dyDescent="0.2">
      <c r="A29" s="64" t="s">
        <v>31</v>
      </c>
      <c r="B29" s="419" t="s">
        <v>718</v>
      </c>
      <c r="C29" s="389" t="s">
        <v>602</v>
      </c>
      <c r="D29" s="423"/>
      <c r="E29" s="389"/>
      <c r="F29" s="40"/>
      <c r="G29" s="141"/>
      <c r="H29" s="136"/>
      <c r="I29" s="136"/>
      <c r="J29" s="136"/>
      <c r="K29" s="136"/>
    </row>
    <row r="30" spans="1:11" x14ac:dyDescent="0.2">
      <c r="A30" s="419" t="s">
        <v>522</v>
      </c>
      <c r="B30" s="419" t="s">
        <v>718</v>
      </c>
      <c r="C30" s="419" t="s">
        <v>721</v>
      </c>
      <c r="D30" s="134"/>
      <c r="E30" s="38"/>
      <c r="F30" s="6"/>
      <c r="G30" s="39"/>
      <c r="H30" s="38"/>
      <c r="I30" s="38"/>
      <c r="J30" s="38"/>
      <c r="K30" s="38"/>
    </row>
    <row r="31" spans="1:11" x14ac:dyDescent="0.2">
      <c r="A31" s="38"/>
      <c r="B31" s="38"/>
      <c r="C31" s="38"/>
      <c r="D31" s="38"/>
      <c r="E31" s="38"/>
      <c r="F31" s="6"/>
      <c r="G31" s="39"/>
      <c r="H31" s="38"/>
      <c r="I31" s="38"/>
      <c r="J31" s="38"/>
      <c r="K31" s="38"/>
    </row>
    <row r="32" spans="1:11" x14ac:dyDescent="0.2">
      <c r="A32" s="38"/>
      <c r="B32" s="38"/>
      <c r="C32" s="38"/>
      <c r="D32" s="38"/>
      <c r="E32" s="38"/>
      <c r="F32" s="6"/>
      <c r="G32" s="39"/>
      <c r="H32" s="38"/>
      <c r="I32" s="38"/>
      <c r="J32" s="38"/>
      <c r="K32" s="38"/>
    </row>
    <row r="33" spans="1:11" x14ac:dyDescent="0.2">
      <c r="A33" s="137" t="s">
        <v>136</v>
      </c>
      <c r="B33" s="6"/>
      <c r="C33" s="6"/>
      <c r="D33" s="6"/>
      <c r="E33" s="6"/>
      <c r="F33" s="6"/>
      <c r="G33" s="6"/>
      <c r="H33" s="6"/>
      <c r="I33" s="6"/>
      <c r="J33" s="6"/>
      <c r="K33" s="9"/>
    </row>
    <row r="34" spans="1:11" x14ac:dyDescent="0.2">
      <c r="B34" s="6"/>
      <c r="C34" s="138" t="s">
        <v>523</v>
      </c>
      <c r="D34" s="6"/>
      <c r="E34" s="6"/>
      <c r="F34" s="6"/>
      <c r="G34" s="6"/>
      <c r="H34" s="6"/>
      <c r="I34" s="6"/>
      <c r="J34" s="6"/>
      <c r="K34" s="9"/>
    </row>
    <row r="35" spans="1:11" x14ac:dyDescent="0.2">
      <c r="B35" s="6"/>
      <c r="C35" s="138" t="s">
        <v>524</v>
      </c>
      <c r="D35" s="6"/>
      <c r="E35" s="6"/>
      <c r="F35" s="6"/>
      <c r="G35" s="6"/>
      <c r="H35" s="6"/>
      <c r="I35" s="6"/>
      <c r="J35" s="6"/>
      <c r="K35" s="9"/>
    </row>
    <row r="36" spans="1:11" x14ac:dyDescent="0.2">
      <c r="B36" s="6"/>
      <c r="C36" s="138" t="s">
        <v>719</v>
      </c>
      <c r="D36" s="6"/>
      <c r="E36" s="6"/>
      <c r="F36" s="6"/>
      <c r="G36" s="6"/>
      <c r="H36" s="6"/>
      <c r="I36" s="6"/>
      <c r="J36" s="6"/>
      <c r="K36" s="9"/>
    </row>
    <row r="37" spans="1:11" x14ac:dyDescent="0.2">
      <c r="A37" s="5" t="s">
        <v>525</v>
      </c>
      <c r="B37" s="6"/>
      <c r="C37" s="6"/>
      <c r="D37" s="6"/>
      <c r="E37" s="6"/>
      <c r="F37" s="6"/>
      <c r="G37" s="6"/>
      <c r="H37" s="6"/>
      <c r="I37" s="6"/>
      <c r="J37" s="6"/>
      <c r="K37" s="9"/>
    </row>
    <row r="38" spans="1:11" x14ac:dyDescent="0.2">
      <c r="A38" s="45" t="s">
        <v>526</v>
      </c>
      <c r="B38" s="6"/>
      <c r="C38" s="6"/>
      <c r="D38" s="6"/>
      <c r="E38" s="6"/>
      <c r="F38" s="6"/>
      <c r="G38" s="6"/>
      <c r="H38" s="6"/>
      <c r="I38" s="6"/>
      <c r="J38" s="6"/>
      <c r="K38" s="9"/>
    </row>
    <row r="39" spans="1:11" x14ac:dyDescent="0.2">
      <c r="A39" s="45" t="s">
        <v>604</v>
      </c>
      <c r="B39" s="6"/>
      <c r="C39" s="6"/>
      <c r="D39" s="6"/>
      <c r="E39" s="6"/>
      <c r="F39" s="6"/>
      <c r="G39" s="6"/>
      <c r="H39" s="6"/>
      <c r="I39" s="6"/>
      <c r="J39" s="6"/>
      <c r="K39" s="9"/>
    </row>
    <row r="40" spans="1:11" x14ac:dyDescent="0.2">
      <c r="B40" s="6"/>
      <c r="C40" s="6"/>
      <c r="D40" s="6"/>
      <c r="E40" s="6"/>
      <c r="F40" s="6"/>
      <c r="G40" s="6"/>
      <c r="H40" s="6"/>
      <c r="I40" s="6"/>
      <c r="J40" s="6"/>
      <c r="K40" s="9"/>
    </row>
    <row r="41" spans="1:11" x14ac:dyDescent="0.2">
      <c r="B41" s="6"/>
      <c r="C41" s="6"/>
      <c r="D41" s="40"/>
      <c r="E41" s="40"/>
      <c r="F41" s="40"/>
      <c r="G41" s="40"/>
      <c r="H41" s="40"/>
      <c r="I41" s="6"/>
      <c r="J41" s="6"/>
      <c r="K41" s="9"/>
    </row>
    <row r="42" spans="1:11" x14ac:dyDescent="0.2">
      <c r="B42" s="6"/>
      <c r="C42" s="6"/>
      <c r="D42" s="6"/>
      <c r="E42" s="6"/>
      <c r="F42" s="6"/>
      <c r="G42" s="6"/>
      <c r="H42" s="6"/>
      <c r="I42" s="6"/>
      <c r="J42" s="6"/>
      <c r="K42" s="9"/>
    </row>
    <row r="43" spans="1:11" x14ac:dyDescent="0.2">
      <c r="B43" s="6"/>
      <c r="C43" s="6"/>
      <c r="D43" s="6"/>
      <c r="E43" s="6"/>
      <c r="F43" s="6"/>
      <c r="G43" s="6"/>
      <c r="H43" s="6"/>
      <c r="I43" s="6"/>
      <c r="J43" s="6"/>
      <c r="K43" s="9"/>
    </row>
    <row r="44" spans="1:11" x14ac:dyDescent="0.2">
      <c r="B44" s="6"/>
      <c r="C44" s="6"/>
      <c r="D44" s="6"/>
      <c r="E44" s="6"/>
      <c r="F44" s="6"/>
      <c r="G44" s="6"/>
      <c r="H44" s="6"/>
      <c r="I44" s="6"/>
      <c r="J44" s="6"/>
      <c r="K44" s="139" t="s">
        <v>527</v>
      </c>
    </row>
    <row r="45" spans="1:11" x14ac:dyDescent="0.2">
      <c r="B45" s="6"/>
      <c r="C45" s="6"/>
      <c r="D45" s="6"/>
      <c r="E45" s="6"/>
      <c r="F45" s="6"/>
      <c r="G45" s="6"/>
      <c r="H45" s="6"/>
      <c r="I45" s="6"/>
      <c r="J45" s="6"/>
      <c r="K45" s="139"/>
    </row>
    <row r="46" spans="1:11" x14ac:dyDescent="0.2">
      <c r="B46" s="6"/>
      <c r="C46" s="6"/>
      <c r="D46" s="6"/>
      <c r="E46" s="6"/>
      <c r="F46" s="6"/>
      <c r="G46" s="6"/>
      <c r="H46" s="6"/>
      <c r="I46" s="6"/>
      <c r="J46" s="6"/>
      <c r="K46" s="9"/>
    </row>
    <row r="47" spans="1:11" x14ac:dyDescent="0.2">
      <c r="A47" s="32"/>
      <c r="B47" s="12"/>
      <c r="C47" s="12"/>
      <c r="D47" s="12"/>
      <c r="E47" s="12"/>
      <c r="F47" s="12"/>
      <c r="G47" s="12"/>
      <c r="H47" s="12"/>
      <c r="I47" s="12"/>
      <c r="J47" s="12"/>
      <c r="K47" s="18"/>
    </row>
    <row r="48" spans="1:11" x14ac:dyDescent="0.2">
      <c r="A48" s="292" t="str">
        <f>+'Title Page'!A48</f>
        <v>Issued by:  Heather Palmer Church - President</v>
      </c>
      <c r="B48" s="6"/>
      <c r="C48" s="6"/>
      <c r="D48" s="6"/>
      <c r="E48" s="6"/>
      <c r="F48" s="6"/>
      <c r="G48" s="6"/>
      <c r="H48" s="6"/>
      <c r="I48" s="6"/>
      <c r="J48" s="6"/>
      <c r="K48" s="9"/>
    </row>
    <row r="49" spans="1:11" x14ac:dyDescent="0.2">
      <c r="B49" s="562"/>
      <c r="C49" s="563"/>
      <c r="D49" s="48"/>
      <c r="E49" s="48"/>
      <c r="F49" s="6"/>
      <c r="G49" s="6"/>
      <c r="H49" s="6"/>
      <c r="I49" s="6"/>
      <c r="J49" s="6"/>
      <c r="K49" s="9"/>
    </row>
    <row r="50" spans="1:11" x14ac:dyDescent="0.2">
      <c r="A50" s="311" t="s">
        <v>178</v>
      </c>
      <c r="B50" s="462">
        <f>+'Title Page'!B50:C50</f>
        <v>42697</v>
      </c>
      <c r="C50" s="462"/>
      <c r="D50" s="33"/>
      <c r="E50" s="33"/>
      <c r="F50" s="304"/>
      <c r="G50" s="304" t="str">
        <f>+'Title Page'!G50</f>
        <v>Effective Date:  January 9, 2017</v>
      </c>
      <c r="I50" s="304"/>
      <c r="J50" s="382"/>
      <c r="K50" s="383"/>
    </row>
    <row r="51" spans="1:11" x14ac:dyDescent="0.2">
      <c r="A51" s="459" t="s">
        <v>150</v>
      </c>
      <c r="B51" s="460"/>
      <c r="C51" s="460"/>
      <c r="D51" s="460"/>
      <c r="E51" s="460"/>
      <c r="F51" s="460"/>
      <c r="G51" s="460"/>
      <c r="H51" s="460"/>
      <c r="I51" s="460"/>
      <c r="J51" s="460"/>
      <c r="K51" s="461"/>
    </row>
    <row r="52" spans="1:11" x14ac:dyDescent="0.2">
      <c r="B52" s="6"/>
      <c r="C52" s="6"/>
      <c r="D52" s="6"/>
      <c r="E52" s="6"/>
      <c r="F52" s="6"/>
      <c r="G52" s="6"/>
      <c r="H52" s="6"/>
      <c r="I52" s="6"/>
      <c r="J52" s="6"/>
      <c r="K52" s="9"/>
    </row>
    <row r="53" spans="1:11" x14ac:dyDescent="0.2">
      <c r="A53" s="5" t="s">
        <v>182</v>
      </c>
      <c r="B53" s="6"/>
      <c r="C53" s="6"/>
      <c r="D53" s="6"/>
      <c r="E53" s="6"/>
      <c r="F53" s="6"/>
      <c r="G53" s="6"/>
      <c r="H53" s="6"/>
      <c r="I53" s="6"/>
      <c r="J53" s="6"/>
      <c r="K53" s="9"/>
    </row>
    <row r="54" spans="1:11" x14ac:dyDescent="0.2">
      <c r="A54" s="32"/>
      <c r="B54" s="12"/>
      <c r="C54" s="12"/>
      <c r="D54" s="12"/>
      <c r="E54" s="12"/>
      <c r="F54" s="12"/>
      <c r="G54" s="12"/>
      <c r="H54" s="12"/>
      <c r="I54" s="12"/>
      <c r="J54" s="12"/>
      <c r="K54" s="18"/>
    </row>
  </sheetData>
  <mergeCells count="8">
    <mergeCell ref="A18:K18"/>
    <mergeCell ref="B50:C50"/>
    <mergeCell ref="I2:J2"/>
    <mergeCell ref="A51:K51"/>
    <mergeCell ref="B7:J7"/>
    <mergeCell ref="B49:C49"/>
    <mergeCell ref="B10:K12"/>
    <mergeCell ref="B13:K16"/>
  </mergeCells>
  <phoneticPr fontId="0" type="noConversion"/>
  <printOptions horizontalCentered="1" verticalCentered="1"/>
  <pageMargins left="0.5" right="0.25" top="0.25" bottom="0.2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54"/>
  <sheetViews>
    <sheetView zoomScaleNormal="100" workbookViewId="0">
      <selection activeCell="F5" sqref="F5"/>
    </sheetView>
  </sheetViews>
  <sheetFormatPr defaultColWidth="9.140625" defaultRowHeight="12.75" x14ac:dyDescent="0.2"/>
  <cols>
    <col min="1" max="1" width="12" style="4" customWidth="1"/>
    <col min="2" max="2" width="9.42578125" style="4" customWidth="1"/>
    <col min="3" max="3" width="9.7109375" style="4" bestFit="1" customWidth="1"/>
    <col min="4" max="5" width="9.140625" style="4"/>
    <col min="6" max="6" width="10.5703125" style="4" customWidth="1"/>
    <col min="7"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10"/>
      <c r="G2" s="7">
        <v>0</v>
      </c>
      <c r="H2" s="428" t="s">
        <v>181</v>
      </c>
      <c r="I2" s="428"/>
      <c r="J2" s="36">
        <v>23</v>
      </c>
    </row>
    <row r="3" spans="1:10" x14ac:dyDescent="0.2">
      <c r="A3" s="5"/>
      <c r="B3" s="73"/>
      <c r="C3" s="6"/>
      <c r="D3" s="6"/>
      <c r="E3" s="6"/>
      <c r="F3" s="6"/>
      <c r="G3" s="6"/>
      <c r="H3" s="6"/>
      <c r="I3" s="10"/>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311"/>
      <c r="B6" s="304"/>
      <c r="C6" s="304"/>
      <c r="D6" s="304"/>
      <c r="E6" s="304"/>
      <c r="F6" s="304"/>
      <c r="G6" s="304"/>
      <c r="H6" s="304"/>
      <c r="I6" s="304"/>
      <c r="J6" s="145"/>
    </row>
    <row r="7" spans="1:10" x14ac:dyDescent="0.2">
      <c r="A7" s="68"/>
      <c r="B7" s="464" t="s">
        <v>689</v>
      </c>
      <c r="C7" s="464"/>
      <c r="D7" s="464"/>
      <c r="E7" s="464"/>
      <c r="F7" s="464"/>
      <c r="G7" s="464"/>
      <c r="H7" s="464"/>
      <c r="I7" s="464"/>
      <c r="J7" s="312"/>
    </row>
    <row r="8" spans="1:10" x14ac:dyDescent="0.2">
      <c r="A8" s="56"/>
      <c r="B8" s="40"/>
      <c r="C8" s="40"/>
      <c r="D8" s="40"/>
      <c r="E8" s="40"/>
      <c r="F8" s="40"/>
      <c r="G8" s="40"/>
      <c r="H8" s="40"/>
      <c r="I8" s="40"/>
      <c r="J8" s="51"/>
    </row>
    <row r="9" spans="1:10" ht="12.75" customHeight="1" x14ac:dyDescent="0.2">
      <c r="A9" s="342" t="s">
        <v>44</v>
      </c>
      <c r="B9" s="490" t="s">
        <v>443</v>
      </c>
      <c r="C9" s="490"/>
      <c r="D9" s="490"/>
      <c r="E9" s="490"/>
      <c r="F9" s="490"/>
      <c r="G9" s="490"/>
      <c r="H9" s="490"/>
      <c r="I9" s="490"/>
      <c r="J9" s="549"/>
    </row>
    <row r="10" spans="1:10" ht="12.75" customHeight="1" x14ac:dyDescent="0.2">
      <c r="A10" s="399"/>
      <c r="B10" s="490"/>
      <c r="C10" s="490"/>
      <c r="D10" s="490"/>
      <c r="E10" s="490"/>
      <c r="F10" s="490"/>
      <c r="G10" s="490"/>
      <c r="H10" s="490"/>
      <c r="I10" s="490"/>
      <c r="J10" s="549"/>
    </row>
    <row r="11" spans="1:10" x14ac:dyDescent="0.2">
      <c r="A11" s="129"/>
      <c r="B11" s="490"/>
      <c r="C11" s="490"/>
      <c r="D11" s="490"/>
      <c r="E11" s="490"/>
      <c r="F11" s="490"/>
      <c r="G11" s="490"/>
      <c r="H11" s="490"/>
      <c r="I11" s="490"/>
      <c r="J11" s="549"/>
    </row>
    <row r="12" spans="1:10" x14ac:dyDescent="0.2">
      <c r="A12" s="129"/>
      <c r="B12" s="325"/>
      <c r="C12" s="325"/>
      <c r="D12" s="325"/>
      <c r="E12" s="325"/>
      <c r="F12" s="325"/>
      <c r="G12" s="325"/>
      <c r="H12" s="325"/>
      <c r="I12" s="325"/>
      <c r="J12" s="343"/>
    </row>
    <row r="13" spans="1:10" ht="12.75" customHeight="1" x14ac:dyDescent="0.2">
      <c r="A13" s="342" t="s">
        <v>45</v>
      </c>
      <c r="B13" s="490" t="s">
        <v>690</v>
      </c>
      <c r="C13" s="490"/>
      <c r="D13" s="490"/>
      <c r="E13" s="490"/>
      <c r="F13" s="490"/>
      <c r="G13" s="490"/>
      <c r="H13" s="490"/>
      <c r="I13" s="490"/>
      <c r="J13" s="549"/>
    </row>
    <row r="14" spans="1:10" ht="12.75" customHeight="1" x14ac:dyDescent="0.2">
      <c r="A14" s="399"/>
      <c r="B14" s="490"/>
      <c r="C14" s="490"/>
      <c r="D14" s="490"/>
      <c r="E14" s="490"/>
      <c r="F14" s="490"/>
      <c r="G14" s="490"/>
      <c r="H14" s="490"/>
      <c r="I14" s="490"/>
      <c r="J14" s="549"/>
    </row>
    <row r="15" spans="1:10" x14ac:dyDescent="0.2">
      <c r="A15" s="140"/>
      <c r="B15" s="490"/>
      <c r="C15" s="490"/>
      <c r="D15" s="490"/>
      <c r="E15" s="490"/>
      <c r="F15" s="490"/>
      <c r="G15" s="490"/>
      <c r="H15" s="490"/>
      <c r="I15" s="490"/>
      <c r="J15" s="549"/>
    </row>
    <row r="16" spans="1:10" x14ac:dyDescent="0.2">
      <c r="A16" s="140"/>
      <c r="B16" s="490"/>
      <c r="C16" s="490"/>
      <c r="D16" s="490"/>
      <c r="E16" s="490"/>
      <c r="F16" s="490"/>
      <c r="G16" s="490"/>
      <c r="H16" s="490"/>
      <c r="I16" s="490"/>
      <c r="J16" s="549"/>
    </row>
    <row r="17" spans="1:10" x14ac:dyDescent="0.2">
      <c r="A17" s="56"/>
      <c r="J17" s="305"/>
    </row>
    <row r="18" spans="1:10" x14ac:dyDescent="0.2">
      <c r="A18" s="56" t="s">
        <v>46</v>
      </c>
      <c r="B18" s="593" t="s">
        <v>528</v>
      </c>
      <c r="C18" s="593"/>
      <c r="D18" s="593"/>
      <c r="E18" s="593"/>
      <c r="F18" s="593"/>
      <c r="G18" s="593"/>
      <c r="H18" s="593"/>
      <c r="I18" s="593"/>
      <c r="J18" s="594"/>
    </row>
    <row r="19" spans="1:10" x14ac:dyDescent="0.2">
      <c r="A19" s="56"/>
      <c r="B19" s="593"/>
      <c r="C19" s="593"/>
      <c r="D19" s="593"/>
      <c r="E19" s="593"/>
      <c r="F19" s="593"/>
      <c r="G19" s="593"/>
      <c r="H19" s="593"/>
      <c r="I19" s="593"/>
      <c r="J19" s="594"/>
    </row>
    <row r="20" spans="1:10" x14ac:dyDescent="0.2">
      <c r="A20" s="399"/>
      <c r="B20" s="304"/>
      <c r="C20" s="304"/>
      <c r="D20" s="304"/>
      <c r="E20" s="304"/>
      <c r="F20" s="304"/>
      <c r="G20" s="304"/>
      <c r="H20" s="304"/>
      <c r="I20" s="304"/>
      <c r="J20" s="305"/>
    </row>
    <row r="21" spans="1:10" x14ac:dyDescent="0.2">
      <c r="A21" s="399"/>
      <c r="B21" s="304"/>
      <c r="C21" s="596" t="s">
        <v>10</v>
      </c>
      <c r="D21" s="596"/>
      <c r="E21" s="596" t="s">
        <v>529</v>
      </c>
      <c r="F21" s="596"/>
      <c r="G21" s="304"/>
      <c r="H21" s="304"/>
      <c r="I21" s="304"/>
      <c r="J21" s="305"/>
    </row>
    <row r="22" spans="1:10" x14ac:dyDescent="0.2">
      <c r="A22" s="399"/>
      <c r="B22" s="304"/>
      <c r="C22" s="596"/>
      <c r="D22" s="596"/>
      <c r="E22" s="596"/>
      <c r="F22" s="596"/>
      <c r="G22" s="304"/>
      <c r="H22" s="304"/>
      <c r="I22" s="304"/>
      <c r="J22" s="305"/>
    </row>
    <row r="23" spans="1:10" x14ac:dyDescent="0.2">
      <c r="A23" s="399"/>
      <c r="B23" s="304"/>
      <c r="C23" s="595" t="s">
        <v>47</v>
      </c>
      <c r="D23" s="595"/>
      <c r="E23" s="595" t="s">
        <v>605</v>
      </c>
      <c r="F23" s="595"/>
      <c r="G23" s="304"/>
      <c r="H23" s="304"/>
      <c r="I23" s="304"/>
      <c r="J23" s="305"/>
    </row>
    <row r="24" spans="1:10" x14ac:dyDescent="0.2">
      <c r="A24" s="399"/>
      <c r="B24" s="304"/>
      <c r="C24" s="595" t="s">
        <v>48</v>
      </c>
      <c r="D24" s="595"/>
      <c r="E24" s="595"/>
      <c r="F24" s="595"/>
      <c r="G24" s="304"/>
      <c r="H24" s="304"/>
      <c r="I24" s="304"/>
      <c r="J24" s="305"/>
    </row>
    <row r="25" spans="1:10" x14ac:dyDescent="0.2">
      <c r="A25" s="399"/>
      <c r="B25" s="304"/>
      <c r="C25" s="595" t="s">
        <v>49</v>
      </c>
      <c r="D25" s="595"/>
      <c r="E25" s="595"/>
      <c r="F25" s="595"/>
      <c r="G25" s="304"/>
      <c r="H25" s="304"/>
      <c r="I25" s="304"/>
      <c r="J25" s="305"/>
    </row>
    <row r="26" spans="1:10" x14ac:dyDescent="0.2">
      <c r="A26" s="399"/>
      <c r="B26" s="304"/>
      <c r="C26" s="595" t="s">
        <v>530</v>
      </c>
      <c r="D26" s="595"/>
      <c r="E26" s="595"/>
      <c r="F26" s="595"/>
      <c r="G26" s="304"/>
      <c r="H26" s="304"/>
      <c r="I26" s="304"/>
      <c r="J26" s="305"/>
    </row>
    <row r="27" spans="1:10" x14ac:dyDescent="0.2">
      <c r="A27" s="311"/>
      <c r="B27" s="304"/>
      <c r="C27" s="595" t="s">
        <v>531</v>
      </c>
      <c r="D27" s="595"/>
      <c r="E27" s="595"/>
      <c r="F27" s="595"/>
      <c r="G27" s="304"/>
      <c r="H27" s="304"/>
      <c r="I27" s="304"/>
      <c r="J27" s="305"/>
    </row>
    <row r="28" spans="1:10" x14ac:dyDescent="0.2">
      <c r="A28" s="311"/>
      <c r="B28" s="304"/>
      <c r="C28" s="595" t="s">
        <v>50</v>
      </c>
      <c r="D28" s="595"/>
      <c r="E28" s="595" t="s">
        <v>605</v>
      </c>
      <c r="F28" s="595"/>
      <c r="G28" s="304"/>
      <c r="H28" s="304"/>
      <c r="I28" s="304"/>
      <c r="J28" s="305"/>
    </row>
    <row r="29" spans="1:10" x14ac:dyDescent="0.2">
      <c r="A29" s="311"/>
      <c r="B29" s="304"/>
      <c r="C29" s="595" t="s">
        <v>19</v>
      </c>
      <c r="D29" s="595"/>
      <c r="E29" s="595"/>
      <c r="F29" s="595"/>
      <c r="G29" s="304"/>
      <c r="H29" s="304"/>
      <c r="I29" s="304"/>
      <c r="J29" s="305"/>
    </row>
    <row r="30" spans="1:10" x14ac:dyDescent="0.2">
      <c r="A30" s="311"/>
      <c r="B30" s="304"/>
      <c r="C30" s="595" t="s">
        <v>19</v>
      </c>
      <c r="D30" s="595"/>
      <c r="E30" s="595"/>
      <c r="F30" s="595"/>
      <c r="G30" s="304"/>
      <c r="H30" s="304"/>
      <c r="I30" s="304"/>
      <c r="J30" s="305"/>
    </row>
    <row r="31" spans="1:10" x14ac:dyDescent="0.2">
      <c r="A31" s="311"/>
      <c r="B31" s="304"/>
      <c r="C31" s="304"/>
      <c r="D31" s="304"/>
      <c r="E31" s="304"/>
      <c r="F31" s="304"/>
      <c r="G31" s="304"/>
      <c r="H31" s="304"/>
      <c r="I31" s="304"/>
      <c r="J31" s="305"/>
    </row>
    <row r="32" spans="1:10" ht="12.75" customHeight="1" x14ac:dyDescent="0.2">
      <c r="A32" s="311" t="s">
        <v>51</v>
      </c>
      <c r="B32" s="593" t="s">
        <v>606</v>
      </c>
      <c r="C32" s="593"/>
      <c r="D32" s="593"/>
      <c r="E32" s="593"/>
      <c r="F32" s="593"/>
      <c r="G32" s="593"/>
      <c r="H32" s="593"/>
      <c r="I32" s="593"/>
      <c r="J32" s="594"/>
    </row>
    <row r="33" spans="1:10" x14ac:dyDescent="0.2">
      <c r="A33" s="137"/>
      <c r="B33" s="593"/>
      <c r="C33" s="593"/>
      <c r="D33" s="593"/>
      <c r="E33" s="593"/>
      <c r="F33" s="593"/>
      <c r="G33" s="593"/>
      <c r="H33" s="593"/>
      <c r="I33" s="593"/>
      <c r="J33" s="594"/>
    </row>
    <row r="34" spans="1:10" x14ac:dyDescent="0.2">
      <c r="A34" s="311"/>
      <c r="B34" s="593"/>
      <c r="C34" s="593"/>
      <c r="D34" s="593"/>
      <c r="E34" s="593"/>
      <c r="F34" s="593"/>
      <c r="G34" s="593"/>
      <c r="H34" s="593"/>
      <c r="I34" s="593"/>
      <c r="J34" s="594"/>
    </row>
    <row r="35" spans="1:10" x14ac:dyDescent="0.2">
      <c r="A35" s="311"/>
      <c r="B35" s="593"/>
      <c r="C35" s="593"/>
      <c r="D35" s="593"/>
      <c r="E35" s="593"/>
      <c r="F35" s="593"/>
      <c r="G35" s="593"/>
      <c r="H35" s="593"/>
      <c r="I35" s="593"/>
      <c r="J35" s="594"/>
    </row>
    <row r="36" spans="1:10" x14ac:dyDescent="0.2">
      <c r="A36" s="311"/>
      <c r="B36" s="304"/>
      <c r="C36" s="304"/>
      <c r="D36" s="304"/>
      <c r="E36" s="304"/>
      <c r="F36" s="304"/>
      <c r="G36" s="304"/>
      <c r="H36" s="304"/>
      <c r="I36" s="304"/>
      <c r="J36" s="305"/>
    </row>
    <row r="37" spans="1:10" x14ac:dyDescent="0.2">
      <c r="A37" s="311" t="s">
        <v>276</v>
      </c>
      <c r="B37" s="593" t="s">
        <v>607</v>
      </c>
      <c r="C37" s="593"/>
      <c r="D37" s="593"/>
      <c r="E37" s="593"/>
      <c r="F37" s="593"/>
      <c r="G37" s="593"/>
      <c r="H37" s="593"/>
      <c r="I37" s="593"/>
      <c r="J37" s="594"/>
    </row>
    <row r="38" spans="1:10" x14ac:dyDescent="0.2">
      <c r="A38" s="45"/>
      <c r="B38" s="593"/>
      <c r="C38" s="593"/>
      <c r="D38" s="593"/>
      <c r="E38" s="593"/>
      <c r="F38" s="593"/>
      <c r="G38" s="593"/>
      <c r="H38" s="593"/>
      <c r="I38" s="593"/>
      <c r="J38" s="594"/>
    </row>
    <row r="39" spans="1:10" x14ac:dyDescent="0.2">
      <c r="A39" s="311"/>
      <c r="B39" s="304"/>
      <c r="C39" s="304"/>
      <c r="D39" s="304"/>
      <c r="E39" s="304"/>
      <c r="F39" s="304"/>
      <c r="G39" s="304"/>
      <c r="H39" s="304"/>
      <c r="I39" s="304"/>
      <c r="J39" s="305"/>
    </row>
    <row r="40" spans="1:10" x14ac:dyDescent="0.2">
      <c r="A40" s="311"/>
      <c r="B40" s="304"/>
      <c r="C40" s="304"/>
      <c r="D40" s="304"/>
      <c r="E40" s="304"/>
      <c r="F40" s="304"/>
      <c r="G40" s="304"/>
      <c r="H40" s="304"/>
      <c r="I40" s="304"/>
      <c r="J40" s="305"/>
    </row>
    <row r="41" spans="1:10" x14ac:dyDescent="0.2">
      <c r="A41" s="311"/>
      <c r="B41" s="304"/>
      <c r="C41" s="304"/>
      <c r="D41" s="299"/>
      <c r="E41" s="299"/>
      <c r="F41" s="299"/>
      <c r="G41" s="299"/>
      <c r="H41" s="304"/>
      <c r="I41" s="304"/>
      <c r="J41" s="305"/>
    </row>
    <row r="42" spans="1:10" x14ac:dyDescent="0.2">
      <c r="A42" s="311"/>
      <c r="B42" s="304"/>
      <c r="C42" s="304"/>
      <c r="D42" s="304"/>
      <c r="E42" s="304"/>
      <c r="F42" s="304"/>
      <c r="G42" s="304"/>
      <c r="H42" s="304"/>
      <c r="I42" s="304"/>
      <c r="J42" s="305"/>
    </row>
    <row r="43" spans="1:10" x14ac:dyDescent="0.2">
      <c r="A43" s="311"/>
      <c r="B43" s="304"/>
      <c r="C43" s="304"/>
      <c r="D43" s="304"/>
      <c r="E43" s="304"/>
      <c r="F43" s="304"/>
      <c r="G43" s="304"/>
      <c r="H43" s="304"/>
      <c r="I43" s="304"/>
      <c r="J43" s="305"/>
    </row>
    <row r="44" spans="1:10" x14ac:dyDescent="0.2">
      <c r="A44" s="311"/>
      <c r="B44" s="304"/>
      <c r="C44" s="304"/>
      <c r="D44" s="304"/>
      <c r="E44" s="304"/>
      <c r="F44" s="304"/>
      <c r="G44" s="304"/>
      <c r="H44" s="304"/>
      <c r="I44" s="304"/>
      <c r="J44" s="296"/>
    </row>
    <row r="45" spans="1:10" x14ac:dyDescent="0.2">
      <c r="A45" s="311"/>
      <c r="B45" s="304"/>
      <c r="C45" s="304"/>
      <c r="D45" s="304"/>
      <c r="E45" s="304"/>
      <c r="F45" s="304"/>
      <c r="G45" s="304"/>
      <c r="H45" s="304"/>
      <c r="I45" s="304"/>
      <c r="J45" s="296"/>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241</v>
      </c>
      <c r="B53" s="6"/>
      <c r="C53" s="6"/>
      <c r="D53" s="6"/>
      <c r="E53" s="6"/>
      <c r="F53" s="6"/>
      <c r="G53" s="6"/>
      <c r="H53" s="6"/>
      <c r="I53" s="6"/>
      <c r="J53" s="9"/>
    </row>
    <row r="54" spans="1:10" x14ac:dyDescent="0.2">
      <c r="A54" s="32"/>
      <c r="B54" s="12"/>
      <c r="C54" s="12"/>
      <c r="D54" s="12"/>
      <c r="E54" s="12"/>
      <c r="F54" s="12"/>
      <c r="G54" s="12"/>
      <c r="H54" s="12"/>
      <c r="I54" s="12"/>
      <c r="J54" s="18"/>
    </row>
  </sheetData>
  <mergeCells count="28">
    <mergeCell ref="A51:J51"/>
    <mergeCell ref="H2:I2"/>
    <mergeCell ref="B7:I7"/>
    <mergeCell ref="B49:C49"/>
    <mergeCell ref="B50:C50"/>
    <mergeCell ref="B13:J16"/>
    <mergeCell ref="B9:J11"/>
    <mergeCell ref="B18:J19"/>
    <mergeCell ref="C21:D22"/>
    <mergeCell ref="E21:F22"/>
    <mergeCell ref="C23:D23"/>
    <mergeCell ref="C24:D24"/>
    <mergeCell ref="C25:D25"/>
    <mergeCell ref="C26:D26"/>
    <mergeCell ref="C27:D27"/>
    <mergeCell ref="E23:F23"/>
    <mergeCell ref="E24:F24"/>
    <mergeCell ref="E25:F25"/>
    <mergeCell ref="E26:F26"/>
    <mergeCell ref="E27:F27"/>
    <mergeCell ref="B32:J35"/>
    <mergeCell ref="B37:J38"/>
    <mergeCell ref="C28:D28"/>
    <mergeCell ref="C29:D29"/>
    <mergeCell ref="C30:D30"/>
    <mergeCell ref="E28:F28"/>
    <mergeCell ref="E29:F29"/>
    <mergeCell ref="E30:F30"/>
  </mergeCells>
  <phoneticPr fontId="0" type="noConversion"/>
  <printOptions horizontalCentered="1" verticalCentered="1"/>
  <pageMargins left="0.5" right="0.25" top="0.25" bottom="0.25"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J54"/>
  <sheetViews>
    <sheetView zoomScaleNormal="100" zoomScaleSheetLayoutView="75" workbookViewId="0">
      <selection activeCell="B22" sqref="B22"/>
    </sheetView>
  </sheetViews>
  <sheetFormatPr defaultColWidth="9.140625" defaultRowHeight="12.75" x14ac:dyDescent="0.2"/>
  <cols>
    <col min="1" max="1" width="12" style="4" customWidth="1"/>
    <col min="2" max="2" width="9.42578125" style="4" customWidth="1"/>
    <col min="3" max="3" width="9.7109375" style="4" bestFit="1" customWidth="1"/>
    <col min="4" max="5" width="9.140625" style="4"/>
    <col min="6" max="6" width="10.7109375" style="4" customWidth="1"/>
    <col min="7"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10"/>
      <c r="G2" s="7">
        <v>0</v>
      </c>
      <c r="H2" s="428" t="s">
        <v>181</v>
      </c>
      <c r="I2" s="428"/>
      <c r="J2" s="36">
        <v>24</v>
      </c>
    </row>
    <row r="3" spans="1:10" x14ac:dyDescent="0.2">
      <c r="A3" s="5"/>
      <c r="B3" s="73"/>
      <c r="C3" s="6"/>
      <c r="D3" s="6"/>
      <c r="E3" s="6"/>
      <c r="F3" s="6"/>
      <c r="G3" s="6"/>
      <c r="H3" s="6"/>
      <c r="I3" s="10"/>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311"/>
      <c r="B6" s="304"/>
      <c r="C6" s="304"/>
      <c r="D6" s="304"/>
      <c r="E6" s="304"/>
      <c r="F6" s="304"/>
      <c r="G6" s="304"/>
      <c r="H6" s="304"/>
      <c r="I6" s="304"/>
      <c r="J6" s="305"/>
    </row>
    <row r="7" spans="1:10" x14ac:dyDescent="0.2">
      <c r="A7" s="68"/>
      <c r="B7" s="464" t="s">
        <v>691</v>
      </c>
      <c r="C7" s="464"/>
      <c r="D7" s="464"/>
      <c r="E7" s="464"/>
      <c r="F7" s="464"/>
      <c r="G7" s="464"/>
      <c r="H7" s="464"/>
      <c r="I7" s="464"/>
      <c r="J7" s="312"/>
    </row>
    <row r="8" spans="1:10" x14ac:dyDescent="0.2">
      <c r="A8" s="56"/>
      <c r="B8" s="299"/>
      <c r="C8" s="299"/>
      <c r="D8" s="299"/>
      <c r="E8" s="299"/>
      <c r="F8" s="299"/>
      <c r="G8" s="299"/>
      <c r="H8" s="299"/>
      <c r="I8" s="299"/>
      <c r="J8" s="312"/>
    </row>
    <row r="9" spans="1:10" x14ac:dyDescent="0.2">
      <c r="A9" s="346" t="s">
        <v>389</v>
      </c>
      <c r="B9" s="48"/>
      <c r="C9" s="48"/>
      <c r="D9" s="48"/>
      <c r="E9" s="48"/>
      <c r="F9" s="48"/>
      <c r="G9" s="48"/>
      <c r="H9" s="48"/>
      <c r="I9" s="48"/>
      <c r="J9" s="328"/>
    </row>
    <row r="10" spans="1:10" x14ac:dyDescent="0.2">
      <c r="A10" s="190"/>
      <c r="B10" s="308"/>
      <c r="C10" s="329"/>
      <c r="D10" s="329"/>
      <c r="E10" s="329"/>
      <c r="F10" s="329"/>
      <c r="G10" s="329"/>
      <c r="H10" s="329"/>
      <c r="I10" s="329"/>
      <c r="J10" s="326"/>
    </row>
    <row r="11" spans="1:10" x14ac:dyDescent="0.2">
      <c r="A11" s="56"/>
      <c r="B11" s="329"/>
      <c r="C11" s="329"/>
      <c r="D11" s="329"/>
      <c r="E11" s="329"/>
      <c r="F11" s="329"/>
      <c r="G11" s="329"/>
      <c r="H11" s="329"/>
      <c r="I11" s="329"/>
      <c r="J11" s="326"/>
    </row>
    <row r="12" spans="1:10" x14ac:dyDescent="0.2">
      <c r="A12" s="56"/>
      <c r="B12" s="329"/>
      <c r="C12" s="329"/>
      <c r="D12" s="329"/>
      <c r="E12" s="329"/>
      <c r="F12" s="329"/>
      <c r="G12" s="329"/>
      <c r="H12" s="329"/>
      <c r="I12" s="329"/>
      <c r="J12" s="326"/>
    </row>
    <row r="13" spans="1:10" x14ac:dyDescent="0.2">
      <c r="A13" s="597" t="s">
        <v>532</v>
      </c>
      <c r="B13" s="598"/>
      <c r="C13" s="598"/>
      <c r="D13" s="598"/>
      <c r="E13" s="598"/>
      <c r="F13" s="598"/>
      <c r="G13" s="598"/>
      <c r="H13" s="598"/>
      <c r="I13" s="598"/>
      <c r="J13" s="599"/>
    </row>
    <row r="14" spans="1:10" x14ac:dyDescent="0.2">
      <c r="A14" s="597"/>
      <c r="B14" s="598"/>
      <c r="C14" s="598"/>
      <c r="D14" s="598"/>
      <c r="E14" s="598"/>
      <c r="F14" s="598"/>
      <c r="G14" s="598"/>
      <c r="H14" s="598"/>
      <c r="I14" s="598"/>
      <c r="J14" s="599"/>
    </row>
    <row r="15" spans="1:10" x14ac:dyDescent="0.2">
      <c r="A15" s="45"/>
      <c r="B15" s="329"/>
      <c r="C15" s="329"/>
      <c r="D15" s="329"/>
      <c r="E15" s="329"/>
      <c r="F15" s="329"/>
      <c r="G15" s="329"/>
      <c r="H15" s="329"/>
      <c r="I15" s="329"/>
      <c r="J15" s="326"/>
    </row>
    <row r="16" spans="1:10" ht="12.75" customHeight="1" x14ac:dyDescent="0.2">
      <c r="A16" s="45"/>
      <c r="B16" s="600" t="s">
        <v>533</v>
      </c>
      <c r="C16" s="600"/>
      <c r="D16" s="600"/>
      <c r="E16" s="600"/>
      <c r="F16" s="600"/>
      <c r="G16" s="600"/>
      <c r="H16" s="600"/>
      <c r="I16" s="600"/>
      <c r="J16" s="601"/>
    </row>
    <row r="17" spans="1:10" x14ac:dyDescent="0.2">
      <c r="A17" s="56"/>
      <c r="B17" s="600"/>
      <c r="C17" s="600"/>
      <c r="D17" s="600"/>
      <c r="E17" s="600"/>
      <c r="F17" s="600"/>
      <c r="G17" s="600"/>
      <c r="H17" s="600"/>
      <c r="I17" s="600"/>
      <c r="J17" s="601"/>
    </row>
    <row r="18" spans="1:10" x14ac:dyDescent="0.2">
      <c r="A18" s="56"/>
      <c r="B18" s="600"/>
      <c r="C18" s="600"/>
      <c r="D18" s="600"/>
      <c r="E18" s="600"/>
      <c r="F18" s="600"/>
      <c r="G18" s="600"/>
      <c r="H18" s="600"/>
      <c r="I18" s="600"/>
      <c r="J18" s="601"/>
    </row>
    <row r="19" spans="1:10" x14ac:dyDescent="0.2">
      <c r="A19" s="56"/>
      <c r="B19" s="600"/>
      <c r="C19" s="600"/>
      <c r="D19" s="600"/>
      <c r="E19" s="600"/>
      <c r="F19" s="600"/>
      <c r="G19" s="600"/>
      <c r="H19" s="600"/>
      <c r="I19" s="600"/>
      <c r="J19" s="601"/>
    </row>
    <row r="20" spans="1:10" x14ac:dyDescent="0.2">
      <c r="A20" s="56"/>
      <c r="B20" s="48"/>
      <c r="C20" s="48"/>
      <c r="D20" s="48"/>
      <c r="E20" s="48"/>
      <c r="F20" s="48"/>
      <c r="G20" s="48"/>
      <c r="H20" s="48"/>
      <c r="I20" s="48"/>
      <c r="J20" s="328"/>
    </row>
    <row r="21" spans="1:10" x14ac:dyDescent="0.2">
      <c r="A21" s="56"/>
      <c r="B21" s="48" t="s">
        <v>723</v>
      </c>
      <c r="C21" s="48"/>
      <c r="D21" s="48"/>
      <c r="E21" s="48"/>
      <c r="F21" s="48"/>
      <c r="G21" s="48"/>
      <c r="H21" s="48"/>
      <c r="I21" s="48"/>
      <c r="J21" s="328"/>
    </row>
    <row r="22" spans="1:10" x14ac:dyDescent="0.2">
      <c r="A22" s="56"/>
      <c r="B22" s="48"/>
      <c r="C22" s="48"/>
      <c r="D22" s="48"/>
      <c r="E22" s="48"/>
      <c r="F22" s="48"/>
      <c r="G22" s="48"/>
      <c r="H22" s="48"/>
      <c r="I22" s="48"/>
      <c r="J22" s="328"/>
    </row>
    <row r="23" spans="1:10" x14ac:dyDescent="0.2">
      <c r="A23" s="56"/>
      <c r="B23" s="48"/>
      <c r="C23" s="48"/>
      <c r="D23" s="48"/>
      <c r="E23" s="48"/>
      <c r="F23" s="48"/>
      <c r="G23" s="48"/>
      <c r="H23" s="48"/>
      <c r="I23" s="48"/>
      <c r="J23" s="328"/>
    </row>
    <row r="24" spans="1:10" x14ac:dyDescent="0.2">
      <c r="A24" s="56"/>
      <c r="B24" s="48"/>
      <c r="C24" s="48"/>
      <c r="D24" s="48"/>
      <c r="E24" s="48"/>
      <c r="F24" s="48"/>
      <c r="G24" s="48"/>
      <c r="H24" s="48"/>
      <c r="I24" s="48"/>
      <c r="J24" s="328"/>
    </row>
    <row r="25" spans="1:10" x14ac:dyDescent="0.2">
      <c r="A25" s="56" t="s">
        <v>55</v>
      </c>
      <c r="B25" s="48"/>
      <c r="C25" s="48"/>
      <c r="D25" s="48"/>
      <c r="E25" s="48"/>
      <c r="F25" s="48"/>
      <c r="G25" s="48"/>
      <c r="H25" s="48"/>
      <c r="I25" s="48"/>
      <c r="J25" s="328"/>
    </row>
    <row r="26" spans="1:10" x14ac:dyDescent="0.2">
      <c r="A26" s="56"/>
      <c r="B26" s="48"/>
      <c r="C26" s="48"/>
      <c r="D26" s="48"/>
      <c r="E26" s="48"/>
      <c r="F26" s="48"/>
      <c r="G26" s="48"/>
      <c r="H26" s="48"/>
      <c r="I26" s="48"/>
      <c r="J26" s="328"/>
    </row>
    <row r="27" spans="1:10" ht="12.75" customHeight="1" x14ac:dyDescent="0.2">
      <c r="A27" s="56"/>
      <c r="B27" s="490" t="s">
        <v>534</v>
      </c>
      <c r="C27" s="490"/>
      <c r="D27" s="490"/>
      <c r="E27" s="490"/>
      <c r="F27" s="490"/>
      <c r="G27" s="490"/>
      <c r="H27" s="490"/>
      <c r="I27" s="490"/>
      <c r="J27" s="549"/>
    </row>
    <row r="28" spans="1:10" x14ac:dyDescent="0.2">
      <c r="A28" s="56"/>
      <c r="B28" s="490"/>
      <c r="C28" s="490"/>
      <c r="D28" s="490"/>
      <c r="E28" s="490"/>
      <c r="F28" s="490"/>
      <c r="G28" s="490"/>
      <c r="H28" s="490"/>
      <c r="I28" s="490"/>
      <c r="J28" s="549"/>
    </row>
    <row r="29" spans="1:10" x14ac:dyDescent="0.2">
      <c r="A29" s="56"/>
      <c r="B29" s="325"/>
      <c r="C29" s="325"/>
      <c r="D29" s="325"/>
      <c r="E29" s="325"/>
      <c r="F29" s="325"/>
      <c r="G29" s="325"/>
      <c r="H29" s="325"/>
      <c r="I29" s="325"/>
      <c r="J29" s="343"/>
    </row>
    <row r="30" spans="1:10" x14ac:dyDescent="0.2">
      <c r="A30" s="56"/>
      <c r="B30" s="48"/>
      <c r="C30" s="48"/>
      <c r="D30" s="48"/>
      <c r="E30" s="48"/>
      <c r="F30" s="48"/>
      <c r="G30" s="48"/>
      <c r="H30" s="48"/>
      <c r="I30" s="48"/>
      <c r="J30" s="328"/>
    </row>
    <row r="31" spans="1:10" x14ac:dyDescent="0.2">
      <c r="A31" s="56"/>
      <c r="B31" s="48"/>
      <c r="C31" s="48"/>
      <c r="D31" s="48"/>
      <c r="E31" s="48"/>
      <c r="F31" s="48"/>
      <c r="G31" s="48"/>
      <c r="H31" s="48"/>
      <c r="I31" s="48"/>
      <c r="J31" s="328"/>
    </row>
    <row r="32" spans="1:10" x14ac:dyDescent="0.2">
      <c r="A32" s="56"/>
      <c r="B32" s="48"/>
      <c r="C32" s="48"/>
      <c r="D32" s="48"/>
      <c r="E32" s="48"/>
      <c r="F32" s="48"/>
      <c r="G32" s="48"/>
      <c r="H32" s="48"/>
      <c r="I32" s="48"/>
      <c r="J32" s="328"/>
    </row>
    <row r="33" spans="1:10" x14ac:dyDescent="0.2">
      <c r="A33" s="53"/>
      <c r="B33" s="48"/>
      <c r="C33" s="345"/>
      <c r="D33" s="48"/>
      <c r="E33" s="48"/>
      <c r="F33" s="48"/>
      <c r="G33" s="48"/>
      <c r="H33" s="48"/>
      <c r="I33" s="48"/>
      <c r="J33" s="328"/>
    </row>
    <row r="34" spans="1:10" x14ac:dyDescent="0.2">
      <c r="A34" s="53"/>
      <c r="B34" s="48"/>
      <c r="C34" s="48"/>
      <c r="D34" s="48"/>
      <c r="E34" s="48"/>
      <c r="F34" s="48"/>
      <c r="G34" s="48"/>
      <c r="H34" s="48"/>
      <c r="I34" s="48"/>
      <c r="J34" s="328"/>
    </row>
    <row r="35" spans="1:10" x14ac:dyDescent="0.2">
      <c r="A35" s="53"/>
      <c r="B35" s="48"/>
      <c r="C35" s="48"/>
      <c r="D35" s="48"/>
      <c r="E35" s="48"/>
      <c r="F35" s="48"/>
      <c r="G35" s="48"/>
      <c r="H35" s="48"/>
      <c r="I35" s="48"/>
      <c r="J35" s="328"/>
    </row>
    <row r="36" spans="1:10" x14ac:dyDescent="0.2">
      <c r="A36" s="5"/>
      <c r="B36" s="6"/>
      <c r="C36" s="6"/>
      <c r="D36" s="6"/>
      <c r="E36" s="6"/>
      <c r="F36" s="6"/>
      <c r="G36" s="6"/>
      <c r="H36" s="6"/>
      <c r="I36" s="6"/>
      <c r="J36" s="9"/>
    </row>
    <row r="37" spans="1:10" x14ac:dyDescent="0.2">
      <c r="A37" s="4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40"/>
      <c r="E40" s="40"/>
      <c r="F40" s="40"/>
      <c r="G40" s="40"/>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139"/>
    </row>
    <row r="44" spans="1:10" x14ac:dyDescent="0.2">
      <c r="A44" s="5"/>
      <c r="B44" s="6"/>
      <c r="C44" s="6"/>
      <c r="D44" s="6"/>
      <c r="E44" s="6"/>
      <c r="F44" s="6"/>
      <c r="G44" s="6"/>
      <c r="H44" s="6"/>
      <c r="I44" s="6"/>
      <c r="J44" s="139"/>
    </row>
    <row r="45" spans="1:10" x14ac:dyDescent="0.2">
      <c r="A45" s="5"/>
      <c r="B45" s="6"/>
      <c r="C45" s="6"/>
      <c r="D45" s="6"/>
      <c r="E45" s="6"/>
      <c r="F45" s="6"/>
      <c r="G45" s="6"/>
      <c r="H45" s="6"/>
      <c r="I45" s="6"/>
      <c r="J45" s="13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241</v>
      </c>
      <c r="B53" s="6"/>
      <c r="C53" s="6"/>
      <c r="D53" s="6"/>
      <c r="E53" s="6"/>
      <c r="F53" s="6"/>
      <c r="G53" s="6"/>
      <c r="H53" s="6"/>
      <c r="I53" s="6"/>
      <c r="J53" s="9"/>
    </row>
    <row r="54" spans="1:10" x14ac:dyDescent="0.2">
      <c r="A54" s="32"/>
      <c r="B54" s="12"/>
      <c r="C54" s="12"/>
      <c r="D54" s="12"/>
      <c r="E54" s="12"/>
      <c r="F54" s="12"/>
      <c r="G54" s="12"/>
      <c r="H54" s="12"/>
      <c r="I54" s="12"/>
      <c r="J54" s="18"/>
    </row>
  </sheetData>
  <mergeCells count="8">
    <mergeCell ref="B50:C50"/>
    <mergeCell ref="H2:I2"/>
    <mergeCell ref="A51:J51"/>
    <mergeCell ref="B7:I7"/>
    <mergeCell ref="B49:C49"/>
    <mergeCell ref="A13:J14"/>
    <mergeCell ref="B16:J19"/>
    <mergeCell ref="B27:J28"/>
  </mergeCells>
  <phoneticPr fontId="0" type="noConversion"/>
  <printOptions horizontalCentered="1" verticalCentered="1"/>
  <pageMargins left="0.5" right="0.25" top="0.25" bottom="0.25" header="0.5" footer="0.5"/>
  <pageSetup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54"/>
  <sheetViews>
    <sheetView zoomScaleNormal="100" zoomScaleSheetLayoutView="75" workbookViewId="0">
      <selection activeCell="L11" sqref="L11"/>
    </sheetView>
  </sheetViews>
  <sheetFormatPr defaultColWidth="9.140625" defaultRowHeight="12.75" x14ac:dyDescent="0.2"/>
  <cols>
    <col min="1" max="1" width="10.140625" style="4" customWidth="1"/>
    <col min="2" max="2" width="9.140625" style="4"/>
    <col min="3" max="3" width="9.7109375" style="4" bestFit="1" customWidth="1"/>
    <col min="4" max="4" width="9.140625" style="4"/>
    <col min="5" max="5" width="9.140625" style="4" customWidth="1"/>
    <col min="6" max="9" width="9.140625" style="4"/>
    <col min="10" max="10" width="10.42578125" style="4" customWidth="1"/>
    <col min="11"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25</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1"/>
      <c r="B6" s="2"/>
      <c r="C6" s="2"/>
      <c r="D6" s="2"/>
      <c r="E6" s="2"/>
      <c r="F6" s="2"/>
      <c r="G6" s="2"/>
      <c r="H6" s="2"/>
      <c r="I6" s="2"/>
      <c r="J6" s="3"/>
    </row>
    <row r="7" spans="1:10" x14ac:dyDescent="0.2">
      <c r="A7" s="458" t="s">
        <v>689</v>
      </c>
      <c r="B7" s="464"/>
      <c r="C7" s="464"/>
      <c r="D7" s="464"/>
      <c r="E7" s="464"/>
      <c r="F7" s="464"/>
      <c r="G7" s="464"/>
      <c r="H7" s="464"/>
      <c r="I7" s="464"/>
      <c r="J7" s="542"/>
    </row>
    <row r="8" spans="1:10" x14ac:dyDescent="0.2">
      <c r="A8" s="311"/>
      <c r="B8" s="304"/>
      <c r="C8" s="304"/>
      <c r="D8" s="304"/>
      <c r="E8" s="304"/>
      <c r="F8" s="304"/>
      <c r="G8" s="304"/>
      <c r="H8" s="304"/>
      <c r="I8" s="304"/>
      <c r="J8" s="305"/>
    </row>
    <row r="9" spans="1:10" x14ac:dyDescent="0.2">
      <c r="A9" s="602" t="s">
        <v>388</v>
      </c>
      <c r="B9" s="603"/>
      <c r="C9" s="603"/>
      <c r="D9" s="603"/>
      <c r="E9" s="603"/>
      <c r="F9" s="603"/>
      <c r="G9" s="603"/>
      <c r="H9" s="603"/>
      <c r="I9" s="603"/>
      <c r="J9" s="604"/>
    </row>
    <row r="10" spans="1:10" x14ac:dyDescent="0.2">
      <c r="A10" s="311"/>
      <c r="B10" s="304"/>
      <c r="C10" s="304"/>
      <c r="D10" s="304"/>
      <c r="E10" s="304"/>
      <c r="F10" s="304"/>
      <c r="G10" s="304"/>
      <c r="H10" s="304"/>
      <c r="I10" s="304"/>
      <c r="J10" s="305"/>
    </row>
    <row r="11" spans="1:10" x14ac:dyDescent="0.2">
      <c r="A11" s="311"/>
      <c r="B11" s="306"/>
      <c r="C11" s="304"/>
      <c r="D11" s="304"/>
      <c r="E11" s="304"/>
      <c r="F11" s="304"/>
      <c r="G11" s="304"/>
      <c r="H11" s="304"/>
      <c r="I11" s="304"/>
      <c r="J11" s="305"/>
    </row>
    <row r="12" spans="1:10" x14ac:dyDescent="0.2">
      <c r="A12" s="311"/>
      <c r="B12" s="304"/>
      <c r="C12" s="304"/>
      <c r="D12" s="304"/>
      <c r="E12" s="304"/>
      <c r="F12" s="304"/>
      <c r="G12" s="304"/>
      <c r="H12" s="304"/>
      <c r="I12" s="304"/>
      <c r="J12" s="305"/>
    </row>
    <row r="13" spans="1:10" x14ac:dyDescent="0.2">
      <c r="A13" s="605" t="s">
        <v>535</v>
      </c>
      <c r="B13" s="606"/>
      <c r="C13" s="606"/>
      <c r="D13" s="606"/>
      <c r="E13" s="606"/>
      <c r="F13" s="606"/>
      <c r="G13" s="606"/>
      <c r="H13" s="606"/>
      <c r="I13" s="606"/>
      <c r="J13" s="526"/>
    </row>
    <row r="14" spans="1:10" x14ac:dyDescent="0.2">
      <c r="A14" s="560"/>
      <c r="B14" s="606"/>
      <c r="C14" s="606"/>
      <c r="D14" s="606"/>
      <c r="E14" s="606"/>
      <c r="F14" s="606"/>
      <c r="G14" s="606"/>
      <c r="H14" s="606"/>
      <c r="I14" s="606"/>
      <c r="J14" s="526"/>
    </row>
    <row r="15" spans="1:10" x14ac:dyDescent="0.2">
      <c r="A15" s="311"/>
      <c r="B15" s="304"/>
      <c r="C15" s="304"/>
      <c r="D15" s="304"/>
      <c r="E15" s="304"/>
      <c r="F15" s="304"/>
      <c r="G15" s="304"/>
      <c r="H15" s="304"/>
      <c r="I15" s="304"/>
      <c r="J15" s="305"/>
    </row>
    <row r="16" spans="1:10" x14ac:dyDescent="0.2">
      <c r="A16" s="348" t="s">
        <v>536</v>
      </c>
      <c r="B16" s="304"/>
      <c r="C16" s="304"/>
      <c r="D16" s="304"/>
      <c r="E16" s="304"/>
      <c r="F16" s="304"/>
      <c r="G16" s="304"/>
      <c r="H16" s="304"/>
      <c r="I16" s="304"/>
      <c r="J16" s="305"/>
    </row>
    <row r="17" spans="1:10" x14ac:dyDescent="0.2">
      <c r="A17" s="607" t="s">
        <v>537</v>
      </c>
      <c r="B17" s="593"/>
      <c r="C17" s="593"/>
      <c r="D17" s="593"/>
      <c r="E17" s="593"/>
      <c r="F17" s="593"/>
      <c r="G17" s="593"/>
      <c r="H17" s="593"/>
      <c r="I17" s="593"/>
      <c r="J17" s="594"/>
    </row>
    <row r="18" spans="1:10" x14ac:dyDescent="0.2">
      <c r="A18" s="607"/>
      <c r="B18" s="593"/>
      <c r="C18" s="593"/>
      <c r="D18" s="593"/>
      <c r="E18" s="593"/>
      <c r="F18" s="593"/>
      <c r="G18" s="593"/>
      <c r="H18" s="593"/>
      <c r="I18" s="593"/>
      <c r="J18" s="594"/>
    </row>
    <row r="19" spans="1:10" x14ac:dyDescent="0.2">
      <c r="A19" s="607"/>
      <c r="B19" s="593"/>
      <c r="C19" s="593"/>
      <c r="D19" s="593"/>
      <c r="E19" s="593"/>
      <c r="F19" s="593"/>
      <c r="G19" s="593"/>
      <c r="H19" s="593"/>
      <c r="I19" s="593"/>
      <c r="J19" s="594"/>
    </row>
    <row r="20" spans="1:10" x14ac:dyDescent="0.2">
      <c r="A20" s="311" t="s">
        <v>608</v>
      </c>
      <c r="B20" s="304"/>
      <c r="C20" s="304"/>
      <c r="D20" s="304"/>
      <c r="E20" s="304"/>
      <c r="F20" s="304"/>
      <c r="G20" s="304"/>
      <c r="H20" s="304"/>
      <c r="I20" s="304"/>
      <c r="J20" s="305"/>
    </row>
    <row r="21" spans="1:10" x14ac:dyDescent="0.2">
      <c r="A21" s="607" t="s">
        <v>622</v>
      </c>
      <c r="B21" s="593"/>
      <c r="C21" s="593"/>
      <c r="D21" s="593"/>
      <c r="E21" s="593"/>
      <c r="F21" s="593"/>
      <c r="G21" s="593"/>
      <c r="H21" s="593"/>
      <c r="I21" s="593"/>
      <c r="J21" s="594"/>
    </row>
    <row r="22" spans="1:10" x14ac:dyDescent="0.2">
      <c r="A22" s="607"/>
      <c r="B22" s="593"/>
      <c r="C22" s="593"/>
      <c r="D22" s="593"/>
      <c r="E22" s="593"/>
      <c r="F22" s="593"/>
      <c r="G22" s="593"/>
      <c r="H22" s="593"/>
      <c r="I22" s="593"/>
      <c r="J22" s="594"/>
    </row>
    <row r="23" spans="1:10" x14ac:dyDescent="0.2">
      <c r="A23" s="311" t="s">
        <v>692</v>
      </c>
      <c r="B23" s="304"/>
      <c r="C23" s="304"/>
      <c r="D23" s="304"/>
      <c r="E23" s="304"/>
      <c r="F23" s="304"/>
      <c r="G23" s="304"/>
      <c r="H23" s="304"/>
      <c r="I23" s="304"/>
      <c r="J23" s="305"/>
    </row>
    <row r="24" spans="1:10" x14ac:dyDescent="0.2">
      <c r="A24" s="311"/>
      <c r="B24" s="304"/>
      <c r="C24" s="304"/>
      <c r="D24" s="304"/>
      <c r="E24" s="304"/>
      <c r="F24" s="304"/>
      <c r="G24" s="304"/>
      <c r="H24" s="304"/>
      <c r="I24" s="304"/>
      <c r="J24" s="305"/>
    </row>
    <row r="25" spans="1:10" x14ac:dyDescent="0.2">
      <c r="A25" s="607" t="s">
        <v>538</v>
      </c>
      <c r="B25" s="593"/>
      <c r="C25" s="593"/>
      <c r="D25" s="593"/>
      <c r="E25" s="593"/>
      <c r="F25" s="593"/>
      <c r="G25" s="593"/>
      <c r="H25" s="593"/>
      <c r="I25" s="593"/>
      <c r="J25" s="594"/>
    </row>
    <row r="26" spans="1:10" x14ac:dyDescent="0.2">
      <c r="A26" s="607"/>
      <c r="B26" s="593"/>
      <c r="C26" s="593"/>
      <c r="D26" s="593"/>
      <c r="E26" s="593"/>
      <c r="F26" s="593"/>
      <c r="G26" s="593"/>
      <c r="H26" s="593"/>
      <c r="I26" s="593"/>
      <c r="J26" s="594"/>
    </row>
    <row r="27" spans="1:10" x14ac:dyDescent="0.2">
      <c r="A27" s="311"/>
      <c r="B27" s="304"/>
      <c r="C27" s="304"/>
      <c r="D27" s="304"/>
      <c r="E27" s="304"/>
      <c r="F27" s="304"/>
      <c r="G27" s="304"/>
      <c r="H27" s="304"/>
      <c r="I27" s="304"/>
      <c r="J27" s="305"/>
    </row>
    <row r="28" spans="1:10" x14ac:dyDescent="0.2">
      <c r="A28" s="350" t="s">
        <v>56</v>
      </c>
      <c r="B28" s="304"/>
      <c r="C28" s="304"/>
      <c r="D28" s="304"/>
      <c r="E28" s="304"/>
      <c r="F28" s="304"/>
      <c r="G28" s="304"/>
      <c r="H28" s="304"/>
      <c r="I28" s="304"/>
      <c r="J28" s="305"/>
    </row>
    <row r="29" spans="1:10" x14ac:dyDescent="0.2">
      <c r="A29" s="607" t="s">
        <v>539</v>
      </c>
      <c r="B29" s="593"/>
      <c r="C29" s="593"/>
      <c r="D29" s="593"/>
      <c r="E29" s="593"/>
      <c r="F29" s="593"/>
      <c r="G29" s="593"/>
      <c r="H29" s="593"/>
      <c r="I29" s="593"/>
      <c r="J29" s="594"/>
    </row>
    <row r="30" spans="1:10" x14ac:dyDescent="0.2">
      <c r="A30" s="607"/>
      <c r="B30" s="593"/>
      <c r="C30" s="593"/>
      <c r="D30" s="593"/>
      <c r="E30" s="593"/>
      <c r="F30" s="593"/>
      <c r="G30" s="593"/>
      <c r="H30" s="593"/>
      <c r="I30" s="593"/>
      <c r="J30" s="594"/>
    </row>
    <row r="31" spans="1:10" x14ac:dyDescent="0.2">
      <c r="A31" s="56" t="s">
        <v>540</v>
      </c>
      <c r="B31" s="299"/>
      <c r="C31" s="299"/>
      <c r="D31" s="299"/>
      <c r="E31" s="299"/>
      <c r="F31" s="299"/>
      <c r="G31" s="299"/>
      <c r="H31" s="299"/>
      <c r="I31" s="299"/>
      <c r="J31" s="312"/>
    </row>
    <row r="32" spans="1:10" x14ac:dyDescent="0.2">
      <c r="A32" s="311" t="s">
        <v>541</v>
      </c>
      <c r="B32" s="304"/>
      <c r="C32" s="304"/>
      <c r="D32" s="304"/>
      <c r="E32" s="304"/>
      <c r="F32" s="304"/>
      <c r="G32" s="304"/>
      <c r="H32" s="304"/>
      <c r="I32" s="304"/>
      <c r="J32" s="305"/>
    </row>
    <row r="33" spans="1:10" x14ac:dyDescent="0.2">
      <c r="A33" s="313"/>
      <c r="B33" s="304"/>
      <c r="C33" s="304"/>
      <c r="D33" s="304"/>
      <c r="E33" s="304"/>
      <c r="F33" s="304"/>
      <c r="G33" s="304"/>
      <c r="H33" s="304"/>
      <c r="I33" s="304"/>
      <c r="J33" s="305"/>
    </row>
    <row r="34" spans="1:10" x14ac:dyDescent="0.2">
      <c r="A34" s="311"/>
      <c r="B34" s="304"/>
      <c r="C34" s="304"/>
      <c r="D34" s="304"/>
      <c r="E34" s="304"/>
      <c r="F34" s="304"/>
      <c r="G34" s="304"/>
      <c r="H34" s="304"/>
      <c r="I34" s="304"/>
      <c r="J34" s="305"/>
    </row>
    <row r="35" spans="1:10" x14ac:dyDescent="0.2">
      <c r="A35" s="311"/>
      <c r="B35" s="304"/>
      <c r="C35" s="304"/>
      <c r="D35" s="304"/>
      <c r="E35" s="304"/>
      <c r="F35" s="304"/>
      <c r="G35" s="304"/>
      <c r="H35" s="304"/>
      <c r="I35" s="304"/>
      <c r="J35" s="305"/>
    </row>
    <row r="36" spans="1:10" x14ac:dyDescent="0.2">
      <c r="A36" s="311"/>
      <c r="B36" s="304"/>
      <c r="C36" s="304"/>
      <c r="D36" s="304"/>
      <c r="E36" s="304"/>
      <c r="F36" s="304"/>
      <c r="G36" s="304"/>
      <c r="H36" s="304"/>
      <c r="I36" s="304"/>
      <c r="J36" s="305"/>
    </row>
    <row r="37" spans="1:10" x14ac:dyDescent="0.2">
      <c r="A37" s="311"/>
      <c r="B37" s="304"/>
      <c r="C37" s="304"/>
      <c r="D37" s="304"/>
      <c r="E37" s="304"/>
      <c r="F37" s="304"/>
      <c r="G37" s="304"/>
      <c r="H37" s="304"/>
      <c r="I37" s="304"/>
      <c r="J37" s="305"/>
    </row>
    <row r="38" spans="1:10" x14ac:dyDescent="0.2">
      <c r="A38" s="311"/>
      <c r="B38" s="304"/>
      <c r="C38" s="304"/>
      <c r="D38" s="304"/>
      <c r="E38" s="304"/>
      <c r="F38" s="304"/>
      <c r="G38" s="304"/>
      <c r="H38" s="304"/>
      <c r="I38" s="304"/>
      <c r="J38" s="305"/>
    </row>
    <row r="39" spans="1:10" x14ac:dyDescent="0.2">
      <c r="A39" s="311"/>
      <c r="B39" s="304"/>
      <c r="C39" s="304"/>
      <c r="D39" s="304"/>
      <c r="E39" s="304"/>
      <c r="F39" s="304"/>
      <c r="G39" s="304"/>
      <c r="H39" s="304"/>
      <c r="I39" s="304"/>
      <c r="J39" s="305"/>
    </row>
    <row r="40" spans="1:10" x14ac:dyDescent="0.2">
      <c r="A40" s="311"/>
      <c r="B40" s="304"/>
      <c r="C40" s="304"/>
      <c r="D40" s="304"/>
      <c r="E40" s="304"/>
      <c r="F40" s="304"/>
      <c r="G40" s="304"/>
      <c r="H40" s="304"/>
      <c r="I40" s="304"/>
      <c r="J40" s="305"/>
    </row>
    <row r="41" spans="1:10" x14ac:dyDescent="0.2">
      <c r="A41" s="311"/>
      <c r="B41" s="304"/>
      <c r="C41" s="304"/>
      <c r="D41" s="304"/>
      <c r="E41" s="304"/>
      <c r="F41" s="304"/>
      <c r="G41" s="304"/>
      <c r="H41" s="304"/>
      <c r="I41" s="304"/>
      <c r="J41" s="305"/>
    </row>
    <row r="42" spans="1:10" x14ac:dyDescent="0.2">
      <c r="A42" s="311"/>
      <c r="B42" s="304"/>
      <c r="C42" s="304"/>
      <c r="D42" s="304"/>
      <c r="E42" s="304"/>
      <c r="F42" s="304"/>
      <c r="G42" s="304"/>
      <c r="H42" s="304"/>
      <c r="I42" s="304"/>
      <c r="J42" s="305"/>
    </row>
    <row r="43" spans="1:10" x14ac:dyDescent="0.2">
      <c r="A43" s="311"/>
      <c r="B43" s="304"/>
      <c r="C43" s="304"/>
      <c r="D43" s="304"/>
      <c r="E43" s="304"/>
      <c r="F43" s="304"/>
      <c r="G43" s="304"/>
      <c r="H43" s="304"/>
      <c r="I43" s="304"/>
      <c r="J43" s="305"/>
    </row>
    <row r="44" spans="1:10" x14ac:dyDescent="0.2">
      <c r="A44" s="311"/>
      <c r="B44" s="304"/>
      <c r="C44" s="304"/>
      <c r="D44" s="304"/>
      <c r="E44" s="304"/>
      <c r="F44" s="304"/>
      <c r="G44" s="304"/>
      <c r="H44" s="304"/>
      <c r="I44" s="304"/>
      <c r="J44" s="305"/>
    </row>
    <row r="45" spans="1:10" x14ac:dyDescent="0.2">
      <c r="A45" s="311"/>
      <c r="B45" s="304"/>
      <c r="C45" s="304"/>
      <c r="D45" s="304"/>
      <c r="E45" s="304"/>
      <c r="F45" s="304"/>
      <c r="G45" s="304"/>
      <c r="H45" s="304"/>
      <c r="I45" s="304"/>
      <c r="J45" s="305"/>
    </row>
    <row r="46" spans="1:10" x14ac:dyDescent="0.2">
      <c r="A46" s="311"/>
      <c r="B46" s="304"/>
      <c r="C46" s="304"/>
      <c r="D46" s="304"/>
      <c r="E46" s="304"/>
      <c r="F46" s="304"/>
      <c r="G46" s="304"/>
      <c r="H46" s="304"/>
      <c r="I46" s="304"/>
      <c r="J46" s="305"/>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11">
    <mergeCell ref="H2:I2"/>
    <mergeCell ref="A7:J7"/>
    <mergeCell ref="A51:J51"/>
    <mergeCell ref="B49:C49"/>
    <mergeCell ref="A9:J9"/>
    <mergeCell ref="A13:J14"/>
    <mergeCell ref="B50:C50"/>
    <mergeCell ref="A17:J19"/>
    <mergeCell ref="A21:J22"/>
    <mergeCell ref="A25:J26"/>
    <mergeCell ref="A29:J30"/>
  </mergeCells>
  <phoneticPr fontId="0" type="noConversion"/>
  <printOptions horizontalCentered="1" verticalCentered="1"/>
  <pageMargins left="0.75" right="0.25" top="0.5" bottom="0.64" header="0.2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4"/>
  <sheetViews>
    <sheetView tabSelected="1" zoomScaleNormal="100" zoomScaleSheetLayoutView="75" workbookViewId="0">
      <selection activeCell="N11" sqref="N11"/>
    </sheetView>
  </sheetViews>
  <sheetFormatPr defaultColWidth="9.140625" defaultRowHeight="12.75" x14ac:dyDescent="0.2"/>
  <cols>
    <col min="1" max="1" width="12" style="385" customWidth="1"/>
    <col min="2" max="2" width="9.42578125" style="4" customWidth="1"/>
    <col min="3" max="3" width="9.7109375" style="4" bestFit="1" customWidth="1"/>
    <col min="4" max="5" width="9.140625" style="4"/>
    <col min="6" max="6" width="2" style="4" customWidth="1"/>
    <col min="7" max="7" width="10.5703125" style="4" customWidth="1"/>
    <col min="8" max="8" width="10" style="4" customWidth="1"/>
    <col min="9" max="16384" width="9.140625" style="4"/>
  </cols>
  <sheetData>
    <row r="1" spans="1:15" x14ac:dyDescent="0.2">
      <c r="A1" s="1"/>
      <c r="B1" s="2"/>
      <c r="C1" s="2"/>
      <c r="D1" s="2"/>
      <c r="E1" s="2"/>
      <c r="F1" s="2"/>
      <c r="G1" s="2"/>
      <c r="H1" s="2"/>
      <c r="I1" s="2"/>
      <c r="J1" s="2"/>
      <c r="K1" s="3"/>
    </row>
    <row r="2" spans="1:15" x14ac:dyDescent="0.2">
      <c r="A2" s="385" t="s">
        <v>180</v>
      </c>
      <c r="B2" s="379">
        <f>+'Check Sheet p2'!B2</f>
        <v>16</v>
      </c>
      <c r="C2" s="382"/>
      <c r="D2" s="382"/>
      <c r="E2" s="382"/>
      <c r="F2" s="382"/>
      <c r="G2" s="378"/>
      <c r="H2" s="379">
        <v>0</v>
      </c>
      <c r="I2" s="428" t="s">
        <v>181</v>
      </c>
      <c r="J2" s="428"/>
      <c r="K2" s="386">
        <v>26</v>
      </c>
    </row>
    <row r="3" spans="1:15" x14ac:dyDescent="0.2">
      <c r="B3" s="73"/>
      <c r="C3" s="382"/>
      <c r="D3" s="382"/>
      <c r="E3" s="382"/>
      <c r="F3" s="382"/>
      <c r="G3" s="382"/>
      <c r="H3" s="382"/>
      <c r="I3" s="382"/>
      <c r="J3" s="378"/>
      <c r="K3" s="383"/>
    </row>
    <row r="4" spans="1:15" x14ac:dyDescent="0.2">
      <c r="A4" s="385" t="str">
        <f>+'Check Sheet p2'!A4</f>
        <v>Company Name/Permit Number:  Bainbridge Disposal, Inc.  G-143</v>
      </c>
      <c r="B4" s="382"/>
      <c r="C4" s="382"/>
      <c r="D4" s="382"/>
      <c r="E4" s="382"/>
      <c r="F4" s="382"/>
      <c r="G4" s="382"/>
      <c r="H4" s="382"/>
      <c r="I4" s="382"/>
      <c r="J4" s="382"/>
      <c r="K4" s="383"/>
    </row>
    <row r="5" spans="1:15" x14ac:dyDescent="0.2">
      <c r="A5" s="32" t="str">
        <f>+'Check Sheet p2'!A5</f>
        <v>Registered Trade Name:                    Bainbridge Disposal, Inc.</v>
      </c>
      <c r="B5" s="12"/>
      <c r="C5" s="12"/>
      <c r="D5" s="12"/>
      <c r="E5" s="12"/>
      <c r="F5" s="12"/>
      <c r="G5" s="12"/>
      <c r="H5" s="12"/>
      <c r="I5" s="12"/>
      <c r="J5" s="12"/>
      <c r="K5" s="18"/>
    </row>
    <row r="6" spans="1:15" x14ac:dyDescent="0.2">
      <c r="B6" s="382"/>
      <c r="C6" s="382"/>
      <c r="D6" s="382"/>
      <c r="E6" s="382"/>
      <c r="F6" s="382"/>
      <c r="G6" s="382"/>
      <c r="H6" s="382"/>
      <c r="I6" s="382"/>
      <c r="J6" s="382"/>
      <c r="K6" s="383"/>
    </row>
    <row r="7" spans="1:15" x14ac:dyDescent="0.2">
      <c r="A7" s="458" t="s">
        <v>625</v>
      </c>
      <c r="B7" s="464"/>
      <c r="C7" s="464"/>
      <c r="D7" s="464"/>
      <c r="E7" s="464"/>
      <c r="F7" s="464"/>
      <c r="G7" s="464"/>
      <c r="H7" s="464"/>
      <c r="I7" s="464"/>
      <c r="J7" s="464"/>
      <c r="K7" s="542"/>
    </row>
    <row r="8" spans="1:15" x14ac:dyDescent="0.2">
      <c r="A8" s="56" t="s">
        <v>32</v>
      </c>
      <c r="B8" s="380"/>
      <c r="C8" s="380"/>
      <c r="D8" s="380"/>
      <c r="E8" s="380"/>
      <c r="F8" s="380"/>
      <c r="G8" s="380"/>
      <c r="H8" s="380"/>
      <c r="I8" s="380"/>
      <c r="J8" s="380"/>
      <c r="K8" s="312"/>
    </row>
    <row r="9" spans="1:15" x14ac:dyDescent="0.2">
      <c r="B9" s="382"/>
      <c r="C9" s="382"/>
      <c r="D9" s="382"/>
      <c r="E9" s="382"/>
      <c r="F9" s="382"/>
      <c r="G9" s="382"/>
      <c r="H9" s="382"/>
      <c r="I9" s="382"/>
      <c r="J9" s="382"/>
      <c r="K9" s="383"/>
    </row>
    <row r="10" spans="1:15" x14ac:dyDescent="0.2">
      <c r="A10" s="191" t="s">
        <v>383</v>
      </c>
      <c r="B10" s="528" t="s">
        <v>725</v>
      </c>
      <c r="C10" s="608"/>
      <c r="D10" s="608"/>
      <c r="E10" s="608"/>
      <c r="F10" s="608"/>
      <c r="G10" s="608"/>
      <c r="H10" s="608"/>
      <c r="I10" s="608"/>
      <c r="J10" s="608"/>
      <c r="K10" s="609"/>
    </row>
    <row r="11" spans="1:15" x14ac:dyDescent="0.2">
      <c r="A11" s="129"/>
      <c r="B11" s="608"/>
      <c r="C11" s="608"/>
      <c r="D11" s="608"/>
      <c r="E11" s="608"/>
      <c r="F11" s="608"/>
      <c r="G11" s="608"/>
      <c r="H11" s="608"/>
      <c r="I11" s="608"/>
      <c r="J11" s="608"/>
      <c r="K11" s="609"/>
      <c r="L11" s="93"/>
      <c r="M11" s="93"/>
      <c r="N11" s="93"/>
      <c r="O11" s="93"/>
    </row>
    <row r="12" spans="1:15" x14ac:dyDescent="0.2">
      <c r="A12" s="129"/>
      <c r="B12" s="608"/>
      <c r="C12" s="608"/>
      <c r="D12" s="608"/>
      <c r="E12" s="608"/>
      <c r="F12" s="608"/>
      <c r="G12" s="608"/>
      <c r="H12" s="608"/>
      <c r="I12" s="608"/>
      <c r="J12" s="608"/>
      <c r="K12" s="609"/>
    </row>
    <row r="13" spans="1:15" x14ac:dyDescent="0.2">
      <c r="A13" s="191" t="s">
        <v>385</v>
      </c>
      <c r="B13" s="610" t="s">
        <v>688</v>
      </c>
      <c r="C13" s="610"/>
      <c r="D13" s="610"/>
      <c r="E13" s="610"/>
      <c r="F13" s="610"/>
      <c r="G13" s="610"/>
      <c r="H13" s="610"/>
      <c r="I13" s="610"/>
      <c r="J13" s="610"/>
      <c r="K13" s="611"/>
    </row>
    <row r="14" spans="1:15" x14ac:dyDescent="0.2">
      <c r="A14" s="130"/>
      <c r="B14" s="610"/>
      <c r="C14" s="610"/>
      <c r="D14" s="610"/>
      <c r="E14" s="610"/>
      <c r="F14" s="610"/>
      <c r="G14" s="610"/>
      <c r="H14" s="610"/>
      <c r="I14" s="610"/>
      <c r="J14" s="610"/>
      <c r="K14" s="611"/>
    </row>
    <row r="15" spans="1:15" x14ac:dyDescent="0.2">
      <c r="A15" s="140"/>
      <c r="B15" s="610"/>
      <c r="C15" s="610"/>
      <c r="D15" s="610"/>
      <c r="E15" s="610"/>
      <c r="F15" s="610"/>
      <c r="G15" s="610"/>
      <c r="H15" s="610"/>
      <c r="I15" s="610"/>
      <c r="J15" s="610"/>
      <c r="K15" s="611"/>
    </row>
    <row r="16" spans="1:15" x14ac:dyDescent="0.2">
      <c r="A16" s="140"/>
      <c r="B16" s="610"/>
      <c r="C16" s="610"/>
      <c r="D16" s="610"/>
      <c r="E16" s="610"/>
      <c r="F16" s="610"/>
      <c r="G16" s="610"/>
      <c r="H16" s="610"/>
      <c r="I16" s="610"/>
      <c r="J16" s="610"/>
      <c r="K16" s="611"/>
    </row>
    <row r="17" spans="1:11" x14ac:dyDescent="0.2">
      <c r="A17" s="56"/>
      <c r="B17" s="382"/>
      <c r="C17" s="382"/>
      <c r="D17" s="382"/>
      <c r="E17" s="382"/>
      <c r="F17" s="382"/>
      <c r="G17" s="382"/>
      <c r="H17" s="382"/>
      <c r="I17" s="382"/>
      <c r="J17" s="382"/>
      <c r="K17" s="383"/>
    </row>
    <row r="18" spans="1:11" x14ac:dyDescent="0.2">
      <c r="A18" s="592" t="s">
        <v>542</v>
      </c>
      <c r="B18" s="499"/>
      <c r="C18" s="499"/>
      <c r="D18" s="499"/>
      <c r="E18" s="499"/>
      <c r="F18" s="499"/>
      <c r="G18" s="499"/>
      <c r="H18" s="499"/>
      <c r="I18" s="499"/>
      <c r="J18" s="499"/>
      <c r="K18" s="500"/>
    </row>
    <row r="19" spans="1:11" x14ac:dyDescent="0.2">
      <c r="A19" s="62"/>
      <c r="B19" s="380"/>
      <c r="C19" s="380"/>
      <c r="D19" s="380"/>
      <c r="E19" s="380"/>
      <c r="F19" s="380"/>
      <c r="G19" s="380"/>
      <c r="H19" s="380"/>
      <c r="I19" s="380"/>
      <c r="J19" s="380"/>
      <c r="K19" s="312"/>
    </row>
    <row r="20" spans="1:11" x14ac:dyDescent="0.2">
      <c r="A20" s="142" t="s">
        <v>33</v>
      </c>
      <c r="B20" s="142" t="s">
        <v>36</v>
      </c>
      <c r="C20" s="142" t="s">
        <v>37</v>
      </c>
      <c r="D20" s="142" t="s">
        <v>38</v>
      </c>
      <c r="E20" s="142" t="s">
        <v>39</v>
      </c>
      <c r="F20" s="131"/>
      <c r="G20" s="142" t="s">
        <v>33</v>
      </c>
      <c r="H20" s="142" t="s">
        <v>36</v>
      </c>
      <c r="I20" s="142" t="s">
        <v>37</v>
      </c>
      <c r="J20" s="142" t="s">
        <v>38</v>
      </c>
      <c r="K20" s="142" t="s">
        <v>39</v>
      </c>
    </row>
    <row r="21" spans="1:11" x14ac:dyDescent="0.2">
      <c r="A21" s="143" t="s">
        <v>34</v>
      </c>
      <c r="B21" s="143" t="s">
        <v>153</v>
      </c>
      <c r="C21" s="143" t="s">
        <v>25</v>
      </c>
      <c r="D21" s="143" t="s">
        <v>25</v>
      </c>
      <c r="E21" s="143" t="s">
        <v>25</v>
      </c>
      <c r="F21" s="131"/>
      <c r="G21" s="143" t="s">
        <v>34</v>
      </c>
      <c r="H21" s="143" t="s">
        <v>153</v>
      </c>
      <c r="I21" s="143" t="s">
        <v>25</v>
      </c>
      <c r="J21" s="143" t="s">
        <v>25</v>
      </c>
      <c r="K21" s="143" t="s">
        <v>25</v>
      </c>
    </row>
    <row r="22" spans="1:11" x14ac:dyDescent="0.2">
      <c r="A22" s="144" t="s">
        <v>35</v>
      </c>
      <c r="B22" s="144" t="s">
        <v>25</v>
      </c>
      <c r="C22" s="144" t="s">
        <v>21</v>
      </c>
      <c r="D22" s="144" t="s">
        <v>21</v>
      </c>
      <c r="E22" s="144" t="s">
        <v>21</v>
      </c>
      <c r="F22" s="131"/>
      <c r="G22" s="144" t="s">
        <v>35</v>
      </c>
      <c r="H22" s="144" t="s">
        <v>25</v>
      </c>
      <c r="I22" s="144" t="s">
        <v>21</v>
      </c>
      <c r="J22" s="144" t="s">
        <v>21</v>
      </c>
      <c r="K22" s="144" t="s">
        <v>21</v>
      </c>
    </row>
    <row r="23" spans="1:11" x14ac:dyDescent="0.2">
      <c r="A23" s="381" t="s">
        <v>26</v>
      </c>
      <c r="B23" s="381" t="s">
        <v>624</v>
      </c>
      <c r="C23" s="389" t="s">
        <v>623</v>
      </c>
      <c r="D23" s="389"/>
      <c r="E23" s="134"/>
      <c r="F23" s="382"/>
      <c r="G23" s="381" t="s">
        <v>626</v>
      </c>
      <c r="H23" s="381" t="s">
        <v>520</v>
      </c>
      <c r="I23" s="390"/>
      <c r="J23" s="389" t="s">
        <v>628</v>
      </c>
      <c r="K23" s="389" t="s">
        <v>629</v>
      </c>
    </row>
    <row r="24" spans="1:11" x14ac:dyDescent="0.2">
      <c r="A24" s="381"/>
      <c r="B24" s="381"/>
      <c r="C24" s="389"/>
      <c r="D24" s="389"/>
      <c r="E24" s="389"/>
      <c r="F24" s="382"/>
      <c r="G24" s="381" t="s">
        <v>627</v>
      </c>
      <c r="H24" s="381" t="s">
        <v>520</v>
      </c>
      <c r="I24" s="389" t="s">
        <v>631</v>
      </c>
      <c r="J24" s="389" t="s">
        <v>630</v>
      </c>
      <c r="K24" s="134"/>
    </row>
    <row r="25" spans="1:11" x14ac:dyDescent="0.2">
      <c r="A25" s="381"/>
      <c r="B25" s="381"/>
      <c r="C25" s="389"/>
      <c r="D25" s="389"/>
      <c r="E25" s="389"/>
      <c r="F25" s="382"/>
      <c r="G25" s="381"/>
      <c r="H25" s="381"/>
      <c r="I25" s="389"/>
      <c r="J25" s="389"/>
      <c r="K25" s="134"/>
    </row>
    <row r="26" spans="1:11" x14ac:dyDescent="0.2">
      <c r="A26" s="137" t="s">
        <v>136</v>
      </c>
      <c r="B26" s="382"/>
      <c r="C26" s="382"/>
      <c r="D26" s="382"/>
      <c r="E26" s="382"/>
      <c r="F26" s="382"/>
      <c r="G26" s="382"/>
      <c r="H26" s="382"/>
      <c r="I26" s="382"/>
      <c r="J26" s="382"/>
      <c r="K26" s="383"/>
    </row>
    <row r="27" spans="1:11" x14ac:dyDescent="0.2">
      <c r="B27" s="382"/>
      <c r="C27" s="138" t="s">
        <v>523</v>
      </c>
      <c r="D27" s="382"/>
      <c r="E27" s="382"/>
      <c r="F27" s="382"/>
      <c r="G27" s="382"/>
      <c r="H27" s="382"/>
      <c r="I27" s="382"/>
      <c r="J27" s="382"/>
      <c r="K27" s="383"/>
    </row>
    <row r="28" spans="1:11" x14ac:dyDescent="0.2">
      <c r="B28" s="382"/>
      <c r="C28" s="382" t="s">
        <v>524</v>
      </c>
      <c r="D28" s="382"/>
      <c r="E28" s="382"/>
      <c r="F28" s="382"/>
      <c r="G28" s="382"/>
      <c r="H28" s="382"/>
      <c r="I28" s="382"/>
      <c r="J28" s="382"/>
      <c r="K28" s="383"/>
    </row>
    <row r="29" spans="1:11" x14ac:dyDescent="0.2">
      <c r="B29" s="382"/>
      <c r="C29" s="138"/>
      <c r="D29" s="382"/>
      <c r="E29" s="382"/>
      <c r="F29" s="382"/>
      <c r="G29" s="382"/>
      <c r="H29" s="382"/>
      <c r="I29" s="382"/>
      <c r="J29" s="382"/>
      <c r="K29" s="383"/>
    </row>
    <row r="30" spans="1:11" x14ac:dyDescent="0.2">
      <c r="A30" s="385" t="s">
        <v>632</v>
      </c>
      <c r="B30" s="382"/>
      <c r="C30" s="138"/>
      <c r="D30" s="382"/>
      <c r="E30" s="382"/>
      <c r="F30" s="382"/>
      <c r="G30" s="382"/>
      <c r="H30" s="382"/>
      <c r="I30" s="382"/>
      <c r="J30" s="382"/>
      <c r="K30" s="383"/>
    </row>
    <row r="31" spans="1:11" x14ac:dyDescent="0.2">
      <c r="A31" s="45" t="s">
        <v>526</v>
      </c>
      <c r="B31" s="382"/>
      <c r="C31" s="138"/>
      <c r="D31" s="382"/>
      <c r="E31" s="382"/>
      <c r="F31" s="382"/>
      <c r="G31" s="382"/>
      <c r="H31" s="382"/>
      <c r="I31" s="382"/>
      <c r="J31" s="382"/>
      <c r="K31" s="383"/>
    </row>
    <row r="32" spans="1:11" x14ac:dyDescent="0.2">
      <c r="A32" s="56" t="s">
        <v>634</v>
      </c>
      <c r="B32" s="382"/>
      <c r="C32" s="138"/>
      <c r="D32" s="382"/>
      <c r="E32" s="382"/>
      <c r="F32" s="382"/>
      <c r="G32" s="382"/>
      <c r="H32" s="382"/>
      <c r="I32" s="382"/>
      <c r="J32" s="382"/>
      <c r="K32" s="383"/>
    </row>
    <row r="33" spans="1:11" ht="12.75" customHeight="1" x14ac:dyDescent="0.2">
      <c r="A33" s="56" t="s">
        <v>633</v>
      </c>
      <c r="B33" s="48"/>
      <c r="C33" s="48"/>
      <c r="D33" s="48"/>
      <c r="E33" s="48"/>
      <c r="F33" s="48"/>
      <c r="G33" s="48"/>
      <c r="H33" s="48"/>
      <c r="I33" s="48"/>
      <c r="J33" s="48"/>
      <c r="K33" s="328"/>
    </row>
    <row r="34" spans="1:11" x14ac:dyDescent="0.2">
      <c r="A34" s="607" t="s">
        <v>724</v>
      </c>
      <c r="B34" s="593"/>
      <c r="C34" s="593"/>
      <c r="D34" s="593"/>
      <c r="E34" s="593"/>
      <c r="F34" s="593"/>
      <c r="G34" s="593"/>
      <c r="H34" s="593"/>
      <c r="I34" s="593"/>
      <c r="J34" s="593"/>
      <c r="K34" s="594"/>
    </row>
    <row r="35" spans="1:11" ht="23.45" customHeight="1" x14ac:dyDescent="0.2">
      <c r="A35" s="607"/>
      <c r="B35" s="593"/>
      <c r="C35" s="593"/>
      <c r="D35" s="593"/>
      <c r="E35" s="593"/>
      <c r="F35" s="593"/>
      <c r="G35" s="593"/>
      <c r="H35" s="593"/>
      <c r="I35" s="593"/>
      <c r="J35" s="593"/>
      <c r="K35" s="594"/>
    </row>
    <row r="36" spans="1:11" ht="12.75" customHeight="1" x14ac:dyDescent="0.2">
      <c r="A36" s="548" t="s">
        <v>635</v>
      </c>
      <c r="B36" s="490"/>
      <c r="C36" s="490"/>
      <c r="D36" s="490"/>
      <c r="E36" s="490"/>
      <c r="F36" s="490"/>
      <c r="G36" s="490"/>
      <c r="H36" s="490"/>
      <c r="I36" s="490"/>
      <c r="J36" s="490"/>
      <c r="K36" s="549"/>
    </row>
    <row r="37" spans="1:11" x14ac:dyDescent="0.2">
      <c r="A37" s="548"/>
      <c r="B37" s="490"/>
      <c r="C37" s="490"/>
      <c r="D37" s="490"/>
      <c r="E37" s="490"/>
      <c r="F37" s="490"/>
      <c r="G37" s="490"/>
      <c r="H37" s="490"/>
      <c r="I37" s="490"/>
      <c r="J37" s="490"/>
      <c r="K37" s="549"/>
    </row>
    <row r="38" spans="1:11" x14ac:dyDescent="0.2">
      <c r="A38" s="548"/>
      <c r="B38" s="490"/>
      <c r="C38" s="490"/>
      <c r="D38" s="490"/>
      <c r="E38" s="490"/>
      <c r="F38" s="490"/>
      <c r="G38" s="490"/>
      <c r="H38" s="490"/>
      <c r="I38" s="490"/>
      <c r="J38" s="490"/>
      <c r="K38" s="549"/>
    </row>
    <row r="39" spans="1:11" x14ac:dyDescent="0.2">
      <c r="A39" s="45"/>
      <c r="B39" s="382"/>
      <c r="C39" s="382"/>
      <c r="D39" s="382"/>
      <c r="E39" s="382"/>
      <c r="F39" s="382"/>
      <c r="G39" s="382"/>
      <c r="H39" s="382"/>
      <c r="I39" s="382"/>
      <c r="J39" s="382"/>
      <c r="K39" s="383"/>
    </row>
    <row r="40" spans="1:11" x14ac:dyDescent="0.2">
      <c r="B40" s="382"/>
      <c r="C40" s="382"/>
      <c r="D40" s="382"/>
      <c r="E40" s="382"/>
      <c r="F40" s="382"/>
      <c r="G40" s="382"/>
      <c r="H40" s="382"/>
      <c r="I40" s="382"/>
      <c r="J40" s="382"/>
      <c r="K40" s="383"/>
    </row>
    <row r="41" spans="1:11" x14ac:dyDescent="0.2">
      <c r="B41" s="382"/>
      <c r="C41" s="382"/>
      <c r="D41" s="380"/>
      <c r="E41" s="380"/>
      <c r="F41" s="380"/>
      <c r="G41" s="380"/>
      <c r="H41" s="380"/>
      <c r="I41" s="382"/>
      <c r="J41" s="382"/>
      <c r="K41" s="383"/>
    </row>
    <row r="42" spans="1:11" x14ac:dyDescent="0.2">
      <c r="B42" s="382"/>
      <c r="C42" s="382"/>
      <c r="D42" s="382"/>
      <c r="E42" s="382"/>
      <c r="F42" s="382"/>
      <c r="G42" s="382"/>
      <c r="H42" s="382"/>
      <c r="I42" s="382"/>
      <c r="J42" s="382"/>
      <c r="K42" s="383"/>
    </row>
    <row r="43" spans="1:11" x14ac:dyDescent="0.2">
      <c r="B43" s="382"/>
      <c r="C43" s="382"/>
      <c r="D43" s="382"/>
      <c r="E43" s="382"/>
      <c r="F43" s="382"/>
      <c r="G43" s="382"/>
      <c r="H43" s="382"/>
      <c r="I43" s="382"/>
      <c r="J43" s="382"/>
      <c r="K43" s="383"/>
    </row>
    <row r="44" spans="1:11" x14ac:dyDescent="0.2">
      <c r="B44" s="382"/>
      <c r="C44" s="382"/>
      <c r="D44" s="382"/>
      <c r="E44" s="382"/>
      <c r="F44" s="382"/>
      <c r="G44" s="382"/>
      <c r="H44" s="382"/>
      <c r="I44" s="382"/>
      <c r="J44" s="382"/>
      <c r="K44" s="139" t="s">
        <v>527</v>
      </c>
    </row>
    <row r="45" spans="1:11" x14ac:dyDescent="0.2">
      <c r="B45" s="382"/>
      <c r="C45" s="382"/>
      <c r="D45" s="382"/>
      <c r="E45" s="382"/>
      <c r="F45" s="382"/>
      <c r="G45" s="382"/>
      <c r="H45" s="382"/>
      <c r="I45" s="382"/>
      <c r="J45" s="382"/>
      <c r="K45" s="139"/>
    </row>
    <row r="46" spans="1:11" x14ac:dyDescent="0.2">
      <c r="B46" s="382"/>
      <c r="C46" s="382"/>
      <c r="D46" s="382"/>
      <c r="E46" s="382"/>
      <c r="F46" s="382"/>
      <c r="G46" s="382"/>
      <c r="H46" s="382"/>
      <c r="I46" s="382"/>
      <c r="J46" s="382"/>
      <c r="K46" s="383"/>
    </row>
    <row r="47" spans="1:11" x14ac:dyDescent="0.2">
      <c r="A47" s="32"/>
      <c r="B47" s="12"/>
      <c r="C47" s="12"/>
      <c r="D47" s="12"/>
      <c r="E47" s="12"/>
      <c r="F47" s="12"/>
      <c r="G47" s="12"/>
      <c r="H47" s="12"/>
      <c r="I47" s="12"/>
      <c r="J47" s="12"/>
      <c r="K47" s="18"/>
    </row>
    <row r="48" spans="1:11" x14ac:dyDescent="0.2">
      <c r="A48" s="385" t="str">
        <f>+'Title Page'!A48</f>
        <v>Issued by:  Heather Palmer Church - President</v>
      </c>
      <c r="B48" s="382"/>
      <c r="C48" s="382"/>
      <c r="D48" s="382"/>
      <c r="E48" s="382"/>
      <c r="F48" s="382"/>
      <c r="G48" s="382"/>
      <c r="H48" s="382"/>
      <c r="I48" s="382"/>
      <c r="J48" s="382"/>
      <c r="K48" s="383"/>
    </row>
    <row r="49" spans="1:11" x14ac:dyDescent="0.2">
      <c r="B49" s="562"/>
      <c r="C49" s="563"/>
      <c r="D49" s="48"/>
      <c r="E49" s="48"/>
      <c r="F49" s="382"/>
      <c r="G49" s="382"/>
      <c r="H49" s="382"/>
      <c r="I49" s="382"/>
      <c r="J49" s="382"/>
      <c r="K49" s="383"/>
    </row>
    <row r="50" spans="1:11" x14ac:dyDescent="0.2">
      <c r="A50" s="385" t="s">
        <v>178</v>
      </c>
      <c r="B50" s="462">
        <f>+'Title Page'!B50:C50</f>
        <v>42697</v>
      </c>
      <c r="C50" s="462"/>
      <c r="D50" s="33"/>
      <c r="E50" s="33"/>
      <c r="F50" s="382"/>
      <c r="G50" s="382" t="str">
        <f>+'Title Page'!G50</f>
        <v>Effective Date:  January 9, 2017</v>
      </c>
      <c r="I50" s="382"/>
      <c r="J50" s="382"/>
      <c r="K50" s="383"/>
    </row>
    <row r="51" spans="1:11" x14ac:dyDescent="0.2">
      <c r="A51" s="459" t="s">
        <v>150</v>
      </c>
      <c r="B51" s="460"/>
      <c r="C51" s="460"/>
      <c r="D51" s="460"/>
      <c r="E51" s="460"/>
      <c r="F51" s="460"/>
      <c r="G51" s="460"/>
      <c r="H51" s="460"/>
      <c r="I51" s="460"/>
      <c r="J51" s="460"/>
      <c r="K51" s="461"/>
    </row>
    <row r="52" spans="1:11" x14ac:dyDescent="0.2">
      <c r="B52" s="382"/>
      <c r="C52" s="382"/>
      <c r="D52" s="382"/>
      <c r="E52" s="382"/>
      <c r="F52" s="382"/>
      <c r="G52" s="382"/>
      <c r="H52" s="382"/>
      <c r="I52" s="382"/>
      <c r="J52" s="382"/>
      <c r="K52" s="383"/>
    </row>
    <row r="53" spans="1:11" x14ac:dyDescent="0.2">
      <c r="A53" s="385" t="s">
        <v>182</v>
      </c>
      <c r="B53" s="382"/>
      <c r="C53" s="382"/>
      <c r="D53" s="382"/>
      <c r="E53" s="382"/>
      <c r="F53" s="382"/>
      <c r="G53" s="382"/>
      <c r="H53" s="382"/>
      <c r="I53" s="382"/>
      <c r="J53" s="382"/>
      <c r="K53" s="383"/>
    </row>
    <row r="54" spans="1:11" x14ac:dyDescent="0.2">
      <c r="A54" s="32"/>
      <c r="B54" s="12"/>
      <c r="C54" s="12"/>
      <c r="D54" s="12"/>
      <c r="E54" s="12"/>
      <c r="F54" s="12"/>
      <c r="G54" s="12"/>
      <c r="H54" s="12"/>
      <c r="I54" s="12"/>
      <c r="J54" s="12"/>
      <c r="K54" s="18"/>
    </row>
  </sheetData>
  <mergeCells count="10">
    <mergeCell ref="B50:C50"/>
    <mergeCell ref="A51:K51"/>
    <mergeCell ref="A7:K7"/>
    <mergeCell ref="A34:K35"/>
    <mergeCell ref="I2:J2"/>
    <mergeCell ref="B10:K12"/>
    <mergeCell ref="B13:K16"/>
    <mergeCell ref="A18:K18"/>
    <mergeCell ref="B49:C49"/>
    <mergeCell ref="A36:K38"/>
  </mergeCells>
  <printOptions horizontalCentered="1" verticalCentered="1"/>
  <pageMargins left="0.5" right="0.25" top="0.25" bottom="0.25" header="0.5" footer="0.5"/>
  <pageSetup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
  <sheetViews>
    <sheetView zoomScaleNormal="100" zoomScaleSheetLayoutView="75" workbookViewId="0">
      <selection activeCell="O26" sqref="O26"/>
    </sheetView>
  </sheetViews>
  <sheetFormatPr defaultColWidth="9.140625" defaultRowHeight="12.75" x14ac:dyDescent="0.2"/>
  <cols>
    <col min="1" max="1" width="10.140625" style="4" customWidth="1"/>
    <col min="2" max="2" width="9.140625" style="4"/>
    <col min="3" max="3" width="9.7109375" style="4" bestFit="1" customWidth="1"/>
    <col min="4" max="4" width="9.140625" style="4"/>
    <col min="5" max="5" width="9.140625" style="4" customWidth="1"/>
    <col min="6" max="9" width="9.140625" style="4"/>
    <col min="10" max="10" width="10.42578125" style="4" customWidth="1"/>
    <col min="11" max="16384" width="9.140625" style="4"/>
  </cols>
  <sheetData>
    <row r="1" spans="1:10" x14ac:dyDescent="0.2">
      <c r="A1" s="1"/>
      <c r="B1" s="2"/>
      <c r="C1" s="2"/>
      <c r="D1" s="2"/>
      <c r="E1" s="2"/>
      <c r="F1" s="2"/>
      <c r="G1" s="2"/>
      <c r="H1" s="2"/>
      <c r="I1" s="2"/>
      <c r="J1" s="3"/>
    </row>
    <row r="2" spans="1:10" x14ac:dyDescent="0.2">
      <c r="A2" s="311" t="s">
        <v>180</v>
      </c>
      <c r="B2" s="298">
        <f>+'Check Sheet p2'!B2</f>
        <v>16</v>
      </c>
      <c r="C2" s="304"/>
      <c r="D2" s="304"/>
      <c r="E2" s="304"/>
      <c r="F2" s="304"/>
      <c r="G2" s="298">
        <v>0</v>
      </c>
      <c r="H2" s="428" t="s">
        <v>181</v>
      </c>
      <c r="I2" s="428"/>
      <c r="J2" s="317">
        <v>27</v>
      </c>
    </row>
    <row r="3" spans="1:10" x14ac:dyDescent="0.2">
      <c r="A3" s="311"/>
      <c r="B3" s="304"/>
      <c r="C3" s="304"/>
      <c r="D3" s="304"/>
      <c r="E3" s="304"/>
      <c r="F3" s="304"/>
      <c r="G3" s="304"/>
      <c r="H3" s="304"/>
      <c r="I3" s="304"/>
      <c r="J3" s="305"/>
    </row>
    <row r="4" spans="1:10" x14ac:dyDescent="0.2">
      <c r="A4" s="311" t="str">
        <f>+'Check Sheet p2'!A4</f>
        <v>Company Name/Permit Number:  Bainbridge Disposal, Inc.  G-143</v>
      </c>
      <c r="B4" s="304"/>
      <c r="C4" s="304"/>
      <c r="D4" s="304"/>
      <c r="E4" s="304"/>
      <c r="F4" s="304"/>
      <c r="G4" s="304"/>
      <c r="H4" s="304"/>
      <c r="I4" s="304"/>
      <c r="J4" s="305"/>
    </row>
    <row r="5" spans="1:10" x14ac:dyDescent="0.2">
      <c r="A5" s="32" t="str">
        <f>+'Check Sheet p2'!A5</f>
        <v>Registered Trade Name:                    Bainbridge Disposal, Inc.</v>
      </c>
      <c r="B5" s="12"/>
      <c r="C5" s="12"/>
      <c r="D5" s="12"/>
      <c r="E5" s="12"/>
      <c r="F5" s="12"/>
      <c r="G5" s="12"/>
      <c r="H5" s="12"/>
      <c r="I5" s="12"/>
      <c r="J5" s="18"/>
    </row>
    <row r="6" spans="1:10" x14ac:dyDescent="0.2">
      <c r="A6" s="1"/>
      <c r="B6" s="2"/>
      <c r="C6" s="2"/>
      <c r="D6" s="2"/>
      <c r="E6" s="2"/>
      <c r="F6" s="2"/>
      <c r="G6" s="2"/>
      <c r="H6" s="2"/>
      <c r="I6" s="2"/>
      <c r="J6" s="3"/>
    </row>
    <row r="7" spans="1:10" x14ac:dyDescent="0.2">
      <c r="A7" s="458" t="s">
        <v>693</v>
      </c>
      <c r="B7" s="464"/>
      <c r="C7" s="464"/>
      <c r="D7" s="464"/>
      <c r="E7" s="464"/>
      <c r="F7" s="464"/>
      <c r="G7" s="464"/>
      <c r="H7" s="464"/>
      <c r="I7" s="464"/>
      <c r="J7" s="542"/>
    </row>
    <row r="8" spans="1:10" x14ac:dyDescent="0.2">
      <c r="A8" s="311"/>
      <c r="B8" s="304"/>
      <c r="C8" s="304"/>
      <c r="D8" s="304"/>
      <c r="E8" s="304"/>
      <c r="F8" s="304"/>
      <c r="G8" s="304"/>
      <c r="H8" s="304"/>
      <c r="I8" s="304"/>
      <c r="J8" s="305"/>
    </row>
    <row r="9" spans="1:10" x14ac:dyDescent="0.2">
      <c r="A9" s="612" t="s">
        <v>694</v>
      </c>
      <c r="B9" s="613"/>
      <c r="C9" s="613"/>
      <c r="D9" s="613"/>
      <c r="E9" s="613"/>
      <c r="F9" s="613"/>
      <c r="G9" s="613"/>
      <c r="H9" s="613"/>
      <c r="I9" s="613"/>
      <c r="J9" s="614"/>
    </row>
    <row r="10" spans="1:10" x14ac:dyDescent="0.2">
      <c r="A10" s="311"/>
      <c r="B10" s="304"/>
      <c r="C10" s="304"/>
      <c r="D10" s="304"/>
      <c r="E10" s="304"/>
      <c r="F10" s="304"/>
      <c r="G10" s="304"/>
      <c r="H10" s="304"/>
      <c r="I10" s="304"/>
      <c r="J10" s="305"/>
    </row>
    <row r="11" spans="1:10" x14ac:dyDescent="0.2">
      <c r="A11" s="311"/>
      <c r="B11" s="306"/>
      <c r="C11" s="304"/>
      <c r="D11" s="304"/>
      <c r="E11" s="304"/>
      <c r="F11" s="304"/>
      <c r="G11" s="304"/>
      <c r="H11" s="304"/>
      <c r="I11" s="304"/>
      <c r="J11" s="305"/>
    </row>
    <row r="12" spans="1:10" x14ac:dyDescent="0.2">
      <c r="A12" s="311"/>
      <c r="B12" s="304"/>
      <c r="C12" s="304"/>
      <c r="D12" s="304"/>
      <c r="E12" s="304"/>
      <c r="F12" s="304"/>
      <c r="G12" s="304"/>
      <c r="H12" s="304"/>
      <c r="I12" s="304"/>
      <c r="J12" s="305"/>
    </row>
    <row r="13" spans="1:10" ht="12.75" customHeight="1" x14ac:dyDescent="0.2">
      <c r="A13" s="615" t="s">
        <v>695</v>
      </c>
      <c r="B13" s="616"/>
      <c r="C13" s="616"/>
      <c r="D13" s="616"/>
      <c r="E13" s="616"/>
      <c r="F13" s="616"/>
      <c r="G13" s="616"/>
      <c r="H13" s="616"/>
      <c r="I13" s="616"/>
      <c r="J13" s="617"/>
    </row>
    <row r="14" spans="1:10" x14ac:dyDescent="0.2">
      <c r="A14" s="615"/>
      <c r="B14" s="616"/>
      <c r="C14" s="616"/>
      <c r="D14" s="616"/>
      <c r="E14" s="616"/>
      <c r="F14" s="616"/>
      <c r="G14" s="616"/>
      <c r="H14" s="616"/>
      <c r="I14" s="616"/>
      <c r="J14" s="617"/>
    </row>
    <row r="15" spans="1:10" x14ac:dyDescent="0.2">
      <c r="A15" s="311"/>
      <c r="B15" s="304"/>
      <c r="C15" s="304"/>
      <c r="D15" s="304"/>
      <c r="E15" s="304"/>
      <c r="F15" s="304"/>
      <c r="G15" s="304"/>
      <c r="H15" s="304"/>
      <c r="I15" s="304"/>
      <c r="J15" s="305"/>
    </row>
    <row r="16" spans="1:10" x14ac:dyDescent="0.2">
      <c r="A16" s="311"/>
      <c r="B16" s="297" t="s">
        <v>543</v>
      </c>
      <c r="C16" s="485" t="s">
        <v>544</v>
      </c>
      <c r="D16" s="485"/>
      <c r="E16" s="485"/>
      <c r="F16" s="485"/>
      <c r="G16" s="485"/>
      <c r="H16" s="485"/>
      <c r="I16" s="485"/>
      <c r="J16" s="486"/>
    </row>
    <row r="17" spans="1:10" x14ac:dyDescent="0.2">
      <c r="A17" s="53"/>
      <c r="B17" s="48"/>
      <c r="C17" s="485"/>
      <c r="D17" s="485"/>
      <c r="E17" s="485"/>
      <c r="F17" s="485"/>
      <c r="G17" s="485"/>
      <c r="H17" s="485"/>
      <c r="I17" s="485"/>
      <c r="J17" s="486"/>
    </row>
    <row r="18" spans="1:10" x14ac:dyDescent="0.2">
      <c r="A18" s="53"/>
      <c r="B18" s="48"/>
      <c r="C18" s="485"/>
      <c r="D18" s="485"/>
      <c r="E18" s="485"/>
      <c r="F18" s="485"/>
      <c r="G18" s="485"/>
      <c r="H18" s="485"/>
      <c r="I18" s="485"/>
      <c r="J18" s="486"/>
    </row>
    <row r="19" spans="1:10" x14ac:dyDescent="0.2">
      <c r="A19" s="53"/>
      <c r="B19" s="48"/>
      <c r="C19" s="48"/>
      <c r="D19" s="48"/>
      <c r="E19" s="48"/>
      <c r="F19" s="48"/>
      <c r="G19" s="48"/>
      <c r="H19" s="48"/>
      <c r="I19" s="48"/>
      <c r="J19" s="328"/>
    </row>
    <row r="20" spans="1:10" x14ac:dyDescent="0.2">
      <c r="A20" s="53"/>
      <c r="B20" s="297" t="s">
        <v>545</v>
      </c>
      <c r="C20" s="48" t="s">
        <v>546</v>
      </c>
      <c r="D20" s="48"/>
      <c r="E20" s="48"/>
      <c r="F20" s="48"/>
      <c r="G20" s="48"/>
      <c r="H20" s="48"/>
      <c r="I20" s="48"/>
      <c r="J20" s="328"/>
    </row>
    <row r="21" spans="1:10" x14ac:dyDescent="0.2">
      <c r="A21" s="53"/>
      <c r="B21" s="48"/>
      <c r="C21" s="48" t="s">
        <v>547</v>
      </c>
      <c r="D21" s="48"/>
      <c r="E21" s="48"/>
      <c r="F21" s="48"/>
      <c r="G21" s="391" t="s">
        <v>609</v>
      </c>
      <c r="H21" s="48" t="s">
        <v>548</v>
      </c>
      <c r="I21" s="48"/>
      <c r="J21" s="328"/>
    </row>
    <row r="22" spans="1:10" x14ac:dyDescent="0.2">
      <c r="A22" s="53"/>
      <c r="B22" s="48"/>
      <c r="C22" s="48"/>
      <c r="D22" s="48"/>
      <c r="E22" s="48"/>
      <c r="F22" s="48"/>
      <c r="G22" s="48"/>
      <c r="H22" s="48"/>
      <c r="I22" s="48"/>
      <c r="J22" s="328"/>
    </row>
    <row r="23" spans="1:10" x14ac:dyDescent="0.2">
      <c r="A23" s="53"/>
      <c r="B23" s="48" t="s">
        <v>549</v>
      </c>
      <c r="C23" s="48" t="s">
        <v>696</v>
      </c>
      <c r="D23" s="48"/>
      <c r="E23" s="48"/>
      <c r="F23" s="48"/>
      <c r="G23" s="48"/>
      <c r="H23" s="48"/>
      <c r="I23" s="48"/>
      <c r="J23" s="328"/>
    </row>
    <row r="24" spans="1:10" x14ac:dyDescent="0.2">
      <c r="A24" s="53"/>
      <c r="B24" s="48"/>
      <c r="C24" s="48"/>
      <c r="D24" s="48"/>
      <c r="E24" s="48"/>
      <c r="F24" s="48"/>
      <c r="G24" s="48"/>
      <c r="H24" s="48"/>
      <c r="I24" s="48"/>
      <c r="J24" s="328"/>
    </row>
    <row r="25" spans="1:10" x14ac:dyDescent="0.2">
      <c r="A25" s="53"/>
      <c r="B25" s="48" t="s">
        <v>550</v>
      </c>
      <c r="C25" s="48" t="s">
        <v>551</v>
      </c>
      <c r="D25" s="48"/>
      <c r="E25" s="48"/>
      <c r="F25" s="48"/>
      <c r="G25" s="48"/>
      <c r="H25" s="48"/>
      <c r="I25" s="48"/>
      <c r="J25" s="328"/>
    </row>
    <row r="26" spans="1:10" x14ac:dyDescent="0.2">
      <c r="A26" s="53"/>
      <c r="B26" s="48"/>
      <c r="C26" s="48"/>
      <c r="D26" s="48"/>
      <c r="E26" s="48"/>
      <c r="F26" s="48"/>
      <c r="G26" s="48"/>
      <c r="H26" s="48"/>
      <c r="I26" s="48"/>
      <c r="J26" s="328"/>
    </row>
    <row r="27" spans="1:10" x14ac:dyDescent="0.2">
      <c r="A27" s="53"/>
      <c r="B27" s="48"/>
      <c r="C27" s="48"/>
      <c r="D27" s="48"/>
      <c r="E27" s="48"/>
      <c r="F27" s="48"/>
      <c r="G27" s="48"/>
      <c r="H27" s="48"/>
      <c r="I27" s="48"/>
      <c r="J27" s="328"/>
    </row>
    <row r="28" spans="1:10" x14ac:dyDescent="0.2">
      <c r="A28" s="349"/>
      <c r="B28" s="48" t="s">
        <v>552</v>
      </c>
      <c r="C28" s="48"/>
      <c r="D28" s="48"/>
      <c r="E28" s="48"/>
      <c r="F28" s="48"/>
      <c r="G28" s="48"/>
      <c r="H28" s="48"/>
      <c r="I28" s="48"/>
      <c r="J28" s="328"/>
    </row>
    <row r="29" spans="1:10" x14ac:dyDescent="0.2">
      <c r="A29" s="53"/>
      <c r="B29" s="352">
        <v>-1</v>
      </c>
      <c r="C29" s="593" t="s">
        <v>553</v>
      </c>
      <c r="D29" s="593"/>
      <c r="E29" s="593"/>
      <c r="F29" s="593"/>
      <c r="G29" s="593"/>
      <c r="H29" s="593"/>
      <c r="I29" s="593"/>
      <c r="J29" s="594"/>
    </row>
    <row r="30" spans="1:10" x14ac:dyDescent="0.2">
      <c r="A30" s="53"/>
      <c r="B30" s="48"/>
      <c r="C30" s="593"/>
      <c r="D30" s="593"/>
      <c r="E30" s="593"/>
      <c r="F30" s="593"/>
      <c r="G30" s="593"/>
      <c r="H30" s="593"/>
      <c r="I30" s="593"/>
      <c r="J30" s="594"/>
    </row>
    <row r="31" spans="1:10" x14ac:dyDescent="0.2">
      <c r="A31" s="56"/>
      <c r="B31" s="299"/>
      <c r="C31" s="593"/>
      <c r="D31" s="593"/>
      <c r="E31" s="593"/>
      <c r="F31" s="593"/>
      <c r="G31" s="593"/>
      <c r="H31" s="593"/>
      <c r="I31" s="593"/>
      <c r="J31" s="594"/>
    </row>
    <row r="32" spans="1:10" x14ac:dyDescent="0.2">
      <c r="A32" s="311"/>
      <c r="B32" s="352">
        <v>-2</v>
      </c>
      <c r="C32" s="304" t="s">
        <v>554</v>
      </c>
      <c r="D32" s="304"/>
      <c r="E32" s="304"/>
      <c r="F32" s="304"/>
      <c r="G32" s="304"/>
      <c r="H32" s="304"/>
      <c r="I32" s="304"/>
      <c r="J32" s="305"/>
    </row>
    <row r="33" spans="1:10" x14ac:dyDescent="0.2">
      <c r="A33" s="311"/>
      <c r="B33" s="304"/>
      <c r="C33" s="304"/>
      <c r="D33" s="304"/>
      <c r="E33" s="304"/>
      <c r="F33" s="304"/>
      <c r="G33" s="304"/>
      <c r="H33" s="304"/>
      <c r="I33" s="304"/>
      <c r="J33" s="305"/>
    </row>
    <row r="34" spans="1:10" x14ac:dyDescent="0.2">
      <c r="A34" s="311"/>
      <c r="B34" s="304"/>
      <c r="C34" s="304"/>
      <c r="D34" s="304"/>
      <c r="E34" s="304"/>
      <c r="F34" s="304"/>
      <c r="G34" s="304"/>
      <c r="H34" s="304"/>
      <c r="I34" s="304"/>
      <c r="J34" s="305"/>
    </row>
    <row r="35" spans="1:10" x14ac:dyDescent="0.2">
      <c r="A35" s="311"/>
      <c r="B35" s="304"/>
      <c r="C35" s="304"/>
      <c r="D35" s="304"/>
      <c r="E35" s="304"/>
      <c r="F35" s="304"/>
      <c r="G35" s="304"/>
      <c r="H35" s="304"/>
      <c r="I35" s="304"/>
      <c r="J35" s="305"/>
    </row>
    <row r="36" spans="1:10" x14ac:dyDescent="0.2">
      <c r="A36" s="311"/>
      <c r="B36" s="304"/>
      <c r="C36" s="304"/>
      <c r="D36" s="304"/>
      <c r="E36" s="304"/>
      <c r="F36" s="304"/>
      <c r="G36" s="304"/>
      <c r="H36" s="304"/>
      <c r="I36" s="304"/>
      <c r="J36" s="305"/>
    </row>
    <row r="37" spans="1:10" x14ac:dyDescent="0.2">
      <c r="A37" s="311"/>
      <c r="B37" s="304"/>
      <c r="C37" s="304"/>
      <c r="D37" s="304"/>
      <c r="E37" s="304"/>
      <c r="F37" s="304"/>
      <c r="G37" s="304"/>
      <c r="H37" s="304"/>
      <c r="I37" s="304"/>
      <c r="J37" s="305"/>
    </row>
    <row r="38" spans="1:10" x14ac:dyDescent="0.2">
      <c r="A38" s="311"/>
      <c r="B38" s="304"/>
      <c r="C38" s="304"/>
      <c r="D38" s="304"/>
      <c r="E38" s="304"/>
      <c r="F38" s="304"/>
      <c r="G38" s="304"/>
      <c r="H38" s="304"/>
      <c r="I38" s="304"/>
      <c r="J38" s="305"/>
    </row>
    <row r="39" spans="1:10" x14ac:dyDescent="0.2">
      <c r="A39" s="311"/>
      <c r="B39" s="304"/>
      <c r="C39" s="304"/>
      <c r="D39" s="304"/>
      <c r="E39" s="304"/>
      <c r="F39" s="304"/>
      <c r="G39" s="304"/>
      <c r="H39" s="304"/>
      <c r="I39" s="304"/>
      <c r="J39" s="305"/>
    </row>
    <row r="40" spans="1:10" x14ac:dyDescent="0.2">
      <c r="A40" s="311"/>
      <c r="B40" s="304"/>
      <c r="C40" s="304"/>
      <c r="D40" s="304"/>
      <c r="E40" s="304"/>
      <c r="F40" s="304"/>
      <c r="G40" s="304"/>
      <c r="H40" s="304"/>
      <c r="I40" s="304"/>
      <c r="J40" s="305"/>
    </row>
    <row r="41" spans="1:10" x14ac:dyDescent="0.2">
      <c r="A41" s="311"/>
      <c r="B41" s="304"/>
      <c r="C41" s="304"/>
      <c r="D41" s="304"/>
      <c r="E41" s="304"/>
      <c r="F41" s="304"/>
      <c r="G41" s="304"/>
      <c r="H41" s="304"/>
      <c r="I41" s="304"/>
      <c r="J41" s="305"/>
    </row>
    <row r="42" spans="1:10" x14ac:dyDescent="0.2">
      <c r="A42" s="311"/>
      <c r="B42" s="304"/>
      <c r="C42" s="304"/>
      <c r="D42" s="304"/>
      <c r="E42" s="304"/>
      <c r="F42" s="304"/>
      <c r="G42" s="304"/>
      <c r="H42" s="304"/>
      <c r="I42" s="304"/>
      <c r="J42" s="305"/>
    </row>
    <row r="43" spans="1:10" x14ac:dyDescent="0.2">
      <c r="A43" s="311"/>
      <c r="B43" s="304"/>
      <c r="C43" s="304"/>
      <c r="D43" s="304"/>
      <c r="E43" s="304"/>
      <c r="F43" s="304"/>
      <c r="G43" s="304"/>
      <c r="H43" s="304"/>
      <c r="I43" s="304"/>
      <c r="J43" s="305"/>
    </row>
    <row r="44" spans="1:10" x14ac:dyDescent="0.2">
      <c r="A44" s="311"/>
      <c r="B44" s="304"/>
      <c r="C44" s="304"/>
      <c r="D44" s="304"/>
      <c r="E44" s="304"/>
      <c r="F44" s="304"/>
      <c r="G44" s="304"/>
      <c r="H44" s="304"/>
      <c r="I44" s="304"/>
      <c r="J44" s="139" t="s">
        <v>527</v>
      </c>
    </row>
    <row r="45" spans="1:10" x14ac:dyDescent="0.2">
      <c r="A45" s="311"/>
      <c r="B45" s="304"/>
      <c r="C45" s="304"/>
      <c r="D45" s="304"/>
      <c r="E45" s="304"/>
      <c r="F45" s="304"/>
      <c r="G45" s="304"/>
      <c r="H45" s="304"/>
      <c r="I45" s="304"/>
      <c r="J45" s="305"/>
    </row>
    <row r="46" spans="1:10" x14ac:dyDescent="0.2">
      <c r="A46" s="311"/>
      <c r="B46" s="304"/>
      <c r="C46" s="304"/>
      <c r="D46" s="304"/>
      <c r="E46" s="304"/>
      <c r="F46" s="304"/>
      <c r="G46" s="304"/>
      <c r="H46" s="304"/>
      <c r="I46" s="304"/>
      <c r="J46" s="305"/>
    </row>
    <row r="47" spans="1:10" x14ac:dyDescent="0.2">
      <c r="A47" s="32"/>
      <c r="B47" s="12"/>
      <c r="C47" s="12"/>
      <c r="D47" s="12"/>
      <c r="E47" s="12"/>
      <c r="F47" s="12"/>
      <c r="G47" s="12"/>
      <c r="H47" s="12"/>
      <c r="I47" s="12"/>
      <c r="J47" s="18"/>
    </row>
    <row r="48" spans="1:10" x14ac:dyDescent="0.2">
      <c r="A48" s="311" t="str">
        <f>+'Title Page'!A48</f>
        <v>Issued by:  Heather Palmer Church - President</v>
      </c>
      <c r="B48" s="304"/>
      <c r="C48" s="304"/>
      <c r="D48" s="304"/>
      <c r="E48" s="304"/>
      <c r="F48" s="304"/>
      <c r="G48" s="304"/>
      <c r="H48" s="304"/>
      <c r="I48" s="304"/>
      <c r="J48" s="305"/>
    </row>
    <row r="49" spans="1:10" x14ac:dyDescent="0.2">
      <c r="A49" s="311"/>
      <c r="B49" s="562"/>
      <c r="C49" s="563"/>
      <c r="D49" s="48"/>
      <c r="E49" s="48"/>
      <c r="F49" s="304"/>
      <c r="G49" s="304"/>
      <c r="H49" s="304"/>
      <c r="I49" s="304"/>
      <c r="J49" s="305"/>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311"/>
      <c r="B52" s="304"/>
      <c r="C52" s="304"/>
      <c r="D52" s="304"/>
      <c r="E52" s="304"/>
      <c r="F52" s="304"/>
      <c r="G52" s="304"/>
      <c r="H52" s="304"/>
      <c r="I52" s="304"/>
      <c r="J52" s="305"/>
    </row>
    <row r="53" spans="1:10" x14ac:dyDescent="0.2">
      <c r="A53" s="311" t="s">
        <v>62</v>
      </c>
      <c r="B53" s="304"/>
      <c r="C53" s="304"/>
      <c r="D53" s="304"/>
      <c r="E53" s="304"/>
      <c r="F53" s="304"/>
      <c r="G53" s="304"/>
      <c r="H53" s="304"/>
      <c r="I53" s="304"/>
      <c r="J53" s="305"/>
    </row>
    <row r="54" spans="1:10" x14ac:dyDescent="0.2">
      <c r="A54" s="32"/>
      <c r="B54" s="12"/>
      <c r="C54" s="12"/>
      <c r="D54" s="12"/>
      <c r="E54" s="12"/>
      <c r="F54" s="12"/>
      <c r="G54" s="12"/>
      <c r="H54" s="12"/>
      <c r="I54" s="12"/>
      <c r="J54" s="18"/>
    </row>
  </sheetData>
  <mergeCells count="9">
    <mergeCell ref="B50:C50"/>
    <mergeCell ref="A51:J51"/>
    <mergeCell ref="C16:J18"/>
    <mergeCell ref="C29:J31"/>
    <mergeCell ref="H2:I2"/>
    <mergeCell ref="A7:J7"/>
    <mergeCell ref="A9:J9"/>
    <mergeCell ref="A13:J14"/>
    <mergeCell ref="B49:C49"/>
  </mergeCells>
  <printOptions horizontalCentered="1" verticalCentered="1"/>
  <pageMargins left="0.75" right="0.25" top="0.5" bottom="0.64" header="0.2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O54"/>
  <sheetViews>
    <sheetView zoomScaleNormal="100" zoomScaleSheetLayoutView="75" workbookViewId="0">
      <selection activeCell="O27" sqref="O27"/>
    </sheetView>
  </sheetViews>
  <sheetFormatPr defaultColWidth="9.140625" defaultRowHeight="12.75" x14ac:dyDescent="0.2"/>
  <cols>
    <col min="1" max="2" width="9.140625" style="4"/>
    <col min="3" max="3" width="8.7109375" style="4" customWidth="1"/>
    <col min="4" max="4" width="9.140625" style="4"/>
    <col min="5" max="5" width="11" style="4" customWidth="1"/>
    <col min="6" max="7" width="9.140625" style="4"/>
    <col min="8" max="9" width="9.85546875" style="4" customWidth="1"/>
    <col min="10" max="10" width="11" style="4" customWidth="1"/>
    <col min="11" max="16384" width="9.140625" style="4"/>
  </cols>
  <sheetData>
    <row r="1" spans="1:15" x14ac:dyDescent="0.2">
      <c r="A1" s="1"/>
      <c r="B1" s="2"/>
      <c r="C1" s="2"/>
      <c r="D1" s="2"/>
      <c r="E1" s="2"/>
      <c r="F1" s="2"/>
      <c r="G1" s="2"/>
      <c r="H1" s="2"/>
      <c r="I1" s="2"/>
      <c r="J1" s="3"/>
    </row>
    <row r="2" spans="1:15" x14ac:dyDescent="0.2">
      <c r="A2" s="5" t="s">
        <v>180</v>
      </c>
      <c r="B2" s="283">
        <f>+'Check Sheet p2'!B2</f>
        <v>16</v>
      </c>
      <c r="C2" s="6"/>
      <c r="D2" s="6"/>
      <c r="E2" s="6"/>
      <c r="F2" s="6"/>
      <c r="G2" s="7">
        <v>0</v>
      </c>
      <c r="H2" s="428" t="s">
        <v>181</v>
      </c>
      <c r="I2" s="428"/>
      <c r="J2" s="36">
        <v>28</v>
      </c>
    </row>
    <row r="3" spans="1:15" x14ac:dyDescent="0.2">
      <c r="A3" s="5"/>
      <c r="B3" s="6"/>
      <c r="C3" s="6"/>
      <c r="D3" s="6"/>
      <c r="E3" s="6"/>
      <c r="F3" s="6"/>
      <c r="G3" s="6"/>
      <c r="H3" s="6"/>
      <c r="I3" s="6"/>
      <c r="J3" s="9"/>
    </row>
    <row r="4" spans="1:15" x14ac:dyDescent="0.2">
      <c r="A4" s="292" t="str">
        <f>+'Check Sheet p2'!A4</f>
        <v>Company Name/Permit Number:  Bainbridge Disposal, Inc.  G-143</v>
      </c>
      <c r="B4" s="6"/>
      <c r="C4" s="6"/>
      <c r="D4" s="6"/>
      <c r="E4" s="6"/>
      <c r="F4" s="6"/>
      <c r="G4" s="6"/>
      <c r="H4" s="6"/>
      <c r="I4" s="6"/>
      <c r="J4" s="9"/>
    </row>
    <row r="5" spans="1:15" x14ac:dyDescent="0.2">
      <c r="A5" s="32" t="str">
        <f>+'Check Sheet p2'!A5</f>
        <v>Registered Trade Name:                    Bainbridge Disposal, Inc.</v>
      </c>
      <c r="B5" s="12"/>
      <c r="C5" s="12"/>
      <c r="D5" s="12"/>
      <c r="E5" s="12"/>
      <c r="F5" s="12"/>
      <c r="G5" s="12"/>
      <c r="H5" s="12"/>
      <c r="I5" s="12"/>
      <c r="J5" s="18"/>
    </row>
    <row r="6" spans="1:15" x14ac:dyDescent="0.2">
      <c r="A6" s="5"/>
      <c r="B6" s="6"/>
      <c r="C6" s="6"/>
      <c r="D6" s="6"/>
      <c r="E6" s="6"/>
      <c r="F6" s="6"/>
      <c r="G6" s="6"/>
      <c r="H6" s="6"/>
      <c r="I6" s="6"/>
      <c r="J6" s="9"/>
    </row>
    <row r="7" spans="1:15" x14ac:dyDescent="0.2">
      <c r="A7" s="68"/>
      <c r="B7" s="464" t="s">
        <v>390</v>
      </c>
      <c r="C7" s="464"/>
      <c r="D7" s="464"/>
      <c r="E7" s="464"/>
      <c r="F7" s="464"/>
      <c r="G7" s="464"/>
      <c r="H7" s="464"/>
      <c r="I7" s="464"/>
      <c r="J7" s="51"/>
    </row>
    <row r="8" spans="1:15" x14ac:dyDescent="0.2">
      <c r="A8" s="5"/>
      <c r="B8" s="6"/>
      <c r="C8" s="6"/>
      <c r="D8" s="6"/>
      <c r="E8" s="6"/>
      <c r="F8" s="6"/>
      <c r="G8" s="6"/>
      <c r="H8" s="6"/>
      <c r="I8" s="6"/>
      <c r="J8" s="9"/>
    </row>
    <row r="9" spans="1:15" x14ac:dyDescent="0.2">
      <c r="A9" s="5" t="s">
        <v>12</v>
      </c>
      <c r="B9" s="10"/>
      <c r="C9" s="475" t="s">
        <v>69</v>
      </c>
      <c r="D9" s="564"/>
      <c r="E9" s="476"/>
      <c r="F9" s="475" t="s">
        <v>391</v>
      </c>
      <c r="G9" s="564"/>
      <c r="H9" s="476"/>
      <c r="I9" s="6"/>
      <c r="J9" s="9"/>
    </row>
    <row r="10" spans="1:15" x14ac:dyDescent="0.2">
      <c r="A10" s="5"/>
      <c r="B10" s="6"/>
      <c r="C10" s="65" t="s">
        <v>70</v>
      </c>
      <c r="D10" s="67"/>
      <c r="E10" s="66"/>
      <c r="F10" s="631" t="s">
        <v>557</v>
      </c>
      <c r="G10" s="632"/>
      <c r="H10" s="633"/>
      <c r="I10" s="6"/>
      <c r="J10" s="9"/>
    </row>
    <row r="11" spans="1:15" x14ac:dyDescent="0.2">
      <c r="A11" s="5"/>
      <c r="B11" s="37"/>
      <c r="C11" s="65" t="s">
        <v>438</v>
      </c>
      <c r="D11" s="67"/>
      <c r="E11" s="66"/>
      <c r="F11" s="631" t="s">
        <v>557</v>
      </c>
      <c r="G11" s="632"/>
      <c r="H11" s="633"/>
      <c r="I11" s="6"/>
      <c r="J11" s="9"/>
    </row>
    <row r="12" spans="1:15" x14ac:dyDescent="0.2">
      <c r="A12" s="5"/>
      <c r="B12" s="6"/>
      <c r="C12" s="6"/>
      <c r="D12" s="6"/>
      <c r="E12" s="6"/>
      <c r="F12" s="6"/>
      <c r="G12" s="6"/>
      <c r="H12" s="6"/>
      <c r="I12" s="6"/>
      <c r="J12" s="9"/>
    </row>
    <row r="13" spans="1:15" x14ac:dyDescent="0.2">
      <c r="A13" s="32"/>
      <c r="B13" s="118"/>
      <c r="C13" s="7"/>
      <c r="D13" s="12"/>
      <c r="E13" s="118"/>
      <c r="F13" s="7"/>
      <c r="G13" s="12"/>
      <c r="H13" s="118"/>
      <c r="I13" s="7"/>
      <c r="J13" s="18"/>
    </row>
    <row r="14" spans="1:15" x14ac:dyDescent="0.2">
      <c r="A14" s="5"/>
      <c r="B14" s="44"/>
      <c r="C14" s="10"/>
      <c r="D14" s="6"/>
      <c r="E14" s="44"/>
      <c r="F14" s="10"/>
      <c r="G14" s="6"/>
      <c r="H14" s="44"/>
      <c r="I14" s="10"/>
      <c r="J14" s="9"/>
      <c r="L14" s="93"/>
      <c r="M14" s="93"/>
      <c r="N14" s="93"/>
      <c r="O14" s="93"/>
    </row>
    <row r="15" spans="1:15" x14ac:dyDescent="0.2">
      <c r="A15" s="41"/>
      <c r="B15" s="464" t="s">
        <v>697</v>
      </c>
      <c r="C15" s="463"/>
      <c r="D15" s="463"/>
      <c r="E15" s="463"/>
      <c r="F15" s="463"/>
      <c r="G15" s="463"/>
      <c r="H15" s="463"/>
      <c r="I15" s="463"/>
      <c r="J15" s="51"/>
      <c r="L15" s="93"/>
      <c r="M15" s="93"/>
      <c r="N15" s="93"/>
      <c r="O15" s="93"/>
    </row>
    <row r="16" spans="1:15" x14ac:dyDescent="0.2">
      <c r="A16" s="41"/>
      <c r="B16" s="6"/>
      <c r="C16" s="6"/>
      <c r="D16" s="6"/>
      <c r="E16" s="6"/>
      <c r="F16" s="6"/>
      <c r="G16" s="6"/>
      <c r="H16" s="6"/>
      <c r="I16" s="6"/>
      <c r="J16" s="9"/>
      <c r="L16" s="93"/>
      <c r="M16" s="93"/>
      <c r="N16" s="93"/>
      <c r="O16" s="93"/>
    </row>
    <row r="17" spans="1:15" x14ac:dyDescent="0.2">
      <c r="A17" s="5"/>
      <c r="B17" s="6"/>
      <c r="C17" s="477" t="s">
        <v>71</v>
      </c>
      <c r="D17" s="629"/>
      <c r="E17" s="478"/>
      <c r="F17" s="630" t="s">
        <v>392</v>
      </c>
      <c r="G17" s="629"/>
      <c r="H17" s="478"/>
      <c r="I17" s="6"/>
      <c r="J17" s="9"/>
      <c r="L17" s="93"/>
      <c r="M17" s="93"/>
      <c r="N17" s="93"/>
      <c r="O17" s="93"/>
    </row>
    <row r="18" spans="1:15" x14ac:dyDescent="0.2">
      <c r="A18" s="62"/>
      <c r="B18" s="40"/>
      <c r="C18" s="634" t="s">
        <v>72</v>
      </c>
      <c r="D18" s="635"/>
      <c r="E18" s="353" t="s">
        <v>555</v>
      </c>
      <c r="F18" s="636" t="s">
        <v>610</v>
      </c>
      <c r="G18" s="637"/>
      <c r="H18" s="638"/>
      <c r="I18" s="40"/>
      <c r="J18" s="51"/>
      <c r="L18" s="93"/>
      <c r="M18" s="93"/>
      <c r="N18" s="93"/>
      <c r="O18" s="93"/>
    </row>
    <row r="19" spans="1:15" x14ac:dyDescent="0.2">
      <c r="A19" s="5"/>
      <c r="B19" s="6"/>
      <c r="C19" s="634" t="s">
        <v>72</v>
      </c>
      <c r="D19" s="635"/>
      <c r="E19" s="353" t="s">
        <v>555</v>
      </c>
      <c r="F19" s="636" t="s">
        <v>611</v>
      </c>
      <c r="G19" s="637"/>
      <c r="H19" s="638"/>
      <c r="I19" s="6"/>
      <c r="J19" s="9"/>
      <c r="L19" s="93"/>
      <c r="M19" s="93"/>
      <c r="N19" s="93"/>
      <c r="O19" s="93"/>
    </row>
    <row r="20" spans="1:15" x14ac:dyDescent="0.2">
      <c r="A20" s="5"/>
      <c r="B20" s="6"/>
      <c r="C20" s="189"/>
      <c r="D20" s="67"/>
      <c r="E20" s="67"/>
      <c r="F20" s="67"/>
      <c r="G20" s="67"/>
      <c r="H20" s="67"/>
      <c r="I20" s="6"/>
      <c r="J20" s="9"/>
      <c r="L20" s="93"/>
      <c r="M20" s="93"/>
      <c r="N20" s="93"/>
      <c r="O20" s="93"/>
    </row>
    <row r="21" spans="1:15" x14ac:dyDescent="0.2">
      <c r="A21" s="5"/>
      <c r="B21" s="6"/>
      <c r="C21" s="618" t="s">
        <v>73</v>
      </c>
      <c r="D21" s="619"/>
      <c r="E21" s="620"/>
      <c r="F21" s="621" t="s">
        <v>392</v>
      </c>
      <c r="G21" s="437"/>
      <c r="H21" s="622"/>
      <c r="I21" s="6"/>
      <c r="J21" s="9"/>
    </row>
    <row r="22" spans="1:15" x14ac:dyDescent="0.2">
      <c r="A22" s="5"/>
      <c r="B22" s="6"/>
      <c r="C22" s="155" t="s">
        <v>72</v>
      </c>
      <c r="D22" s="67"/>
      <c r="E22" s="66"/>
      <c r="F22" s="170" t="s">
        <v>557</v>
      </c>
      <c r="G22" s="67"/>
      <c r="H22" s="147"/>
      <c r="I22" s="6"/>
      <c r="J22" s="9"/>
    </row>
    <row r="23" spans="1:15" x14ac:dyDescent="0.2">
      <c r="A23" s="5"/>
      <c r="B23" s="6"/>
      <c r="C23" s="155" t="s">
        <v>72</v>
      </c>
      <c r="D23" s="67"/>
      <c r="E23" s="66"/>
      <c r="F23" s="170" t="s">
        <v>557</v>
      </c>
      <c r="G23" s="67"/>
      <c r="H23" s="147"/>
      <c r="I23" s="6"/>
      <c r="J23" s="9"/>
    </row>
    <row r="24" spans="1:15" x14ac:dyDescent="0.2">
      <c r="A24" s="5"/>
      <c r="B24" s="6"/>
      <c r="C24" s="155"/>
      <c r="D24" s="67"/>
      <c r="E24" s="66"/>
      <c r="F24" s="170"/>
      <c r="G24" s="67"/>
      <c r="H24" s="147"/>
      <c r="I24" s="6"/>
      <c r="J24" s="9"/>
    </row>
    <row r="25" spans="1:15" x14ac:dyDescent="0.2">
      <c r="A25" s="5"/>
      <c r="B25" s="6"/>
      <c r="C25" s="155"/>
      <c r="D25" s="67"/>
      <c r="E25" s="66"/>
      <c r="F25" s="170"/>
      <c r="G25" s="67"/>
      <c r="H25" s="147"/>
      <c r="I25" s="6"/>
      <c r="J25" s="9"/>
    </row>
    <row r="26" spans="1:15" x14ac:dyDescent="0.2">
      <c r="A26" s="5"/>
      <c r="B26" s="6"/>
      <c r="C26" s="155"/>
      <c r="D26" s="67"/>
      <c r="E26" s="66"/>
      <c r="F26" s="170"/>
      <c r="G26" s="67"/>
      <c r="H26" s="147"/>
      <c r="I26" s="6"/>
      <c r="J26" s="9"/>
    </row>
    <row r="27" spans="1:15" x14ac:dyDescent="0.2">
      <c r="A27" s="5"/>
      <c r="B27" s="6"/>
      <c r="C27" s="6"/>
      <c r="D27" s="6"/>
      <c r="E27" s="6"/>
      <c r="F27" s="6"/>
      <c r="G27" s="6"/>
      <c r="H27" s="6"/>
      <c r="I27" s="6"/>
      <c r="J27" s="9"/>
    </row>
    <row r="28" spans="1:15" x14ac:dyDescent="0.2">
      <c r="A28" s="32"/>
      <c r="B28" s="12"/>
      <c r="C28" s="12"/>
      <c r="D28" s="12"/>
      <c r="E28" s="12"/>
      <c r="F28" s="12"/>
      <c r="G28" s="12"/>
      <c r="H28" s="12"/>
      <c r="I28" s="12"/>
      <c r="J28" s="18"/>
    </row>
    <row r="29" spans="1:15" x14ac:dyDescent="0.2">
      <c r="A29" s="5"/>
      <c r="B29" s="6"/>
      <c r="C29" s="6"/>
      <c r="D29" s="6"/>
      <c r="E29" s="6"/>
      <c r="F29" s="6"/>
      <c r="G29" s="6"/>
      <c r="H29" s="6"/>
      <c r="I29" s="6"/>
      <c r="J29" s="9"/>
    </row>
    <row r="30" spans="1:15" x14ac:dyDescent="0.2">
      <c r="A30" s="68"/>
      <c r="B30" s="464" t="s">
        <v>393</v>
      </c>
      <c r="C30" s="464"/>
      <c r="D30" s="464"/>
      <c r="E30" s="464"/>
      <c r="F30" s="464"/>
      <c r="G30" s="464"/>
      <c r="H30" s="464"/>
      <c r="I30" s="464"/>
      <c r="J30" s="51"/>
    </row>
    <row r="31" spans="1:15" x14ac:dyDescent="0.2">
      <c r="A31" s="5"/>
      <c r="B31" s="6"/>
      <c r="C31" s="6"/>
      <c r="D31" s="6"/>
      <c r="E31" s="6"/>
      <c r="F31" s="6"/>
      <c r="G31" s="6"/>
      <c r="H31" s="6"/>
      <c r="I31" s="6"/>
      <c r="J31" s="9"/>
    </row>
    <row r="32" spans="1:15" x14ac:dyDescent="0.2">
      <c r="A32" s="5" t="s">
        <v>74</v>
      </c>
      <c r="B32" s="6"/>
      <c r="C32" s="6"/>
      <c r="D32" s="6"/>
      <c r="E32" s="6"/>
      <c r="F32" s="6"/>
      <c r="G32" s="6"/>
      <c r="H32" s="6"/>
      <c r="I32" s="6"/>
      <c r="J32" s="9"/>
    </row>
    <row r="33" spans="1:10" x14ac:dyDescent="0.2">
      <c r="A33" s="5"/>
      <c r="B33" s="6"/>
      <c r="C33" s="6"/>
      <c r="D33" s="6"/>
      <c r="E33" s="6"/>
      <c r="F33" s="6"/>
      <c r="G33" s="6"/>
      <c r="H33" s="6"/>
      <c r="I33" s="6"/>
      <c r="J33" s="9"/>
    </row>
    <row r="34" spans="1:10" x14ac:dyDescent="0.2">
      <c r="A34" s="5" t="s">
        <v>75</v>
      </c>
      <c r="B34" s="6"/>
      <c r="C34" s="6"/>
      <c r="D34" s="6"/>
      <c r="E34" s="6"/>
      <c r="F34" s="6"/>
      <c r="G34" s="6"/>
      <c r="H34" s="6"/>
      <c r="I34" s="6"/>
      <c r="J34" s="9"/>
    </row>
    <row r="35" spans="1:10" x14ac:dyDescent="0.2">
      <c r="A35" s="62"/>
      <c r="B35" s="40"/>
      <c r="C35" s="192"/>
      <c r="D35" s="87"/>
      <c r="E35" s="565" t="s">
        <v>82</v>
      </c>
      <c r="F35" s="566"/>
      <c r="G35" s="192"/>
      <c r="H35" s="87"/>
      <c r="I35" s="565" t="s">
        <v>85</v>
      </c>
      <c r="J35" s="566"/>
    </row>
    <row r="36" spans="1:10" x14ac:dyDescent="0.2">
      <c r="A36" s="5"/>
      <c r="B36" s="6"/>
      <c r="C36" s="444" t="s">
        <v>80</v>
      </c>
      <c r="D36" s="445"/>
      <c r="E36" s="444" t="s">
        <v>83</v>
      </c>
      <c r="F36" s="445"/>
      <c r="G36" s="444" t="s">
        <v>84</v>
      </c>
      <c r="H36" s="445"/>
      <c r="I36" s="444" t="s">
        <v>86</v>
      </c>
      <c r="J36" s="445"/>
    </row>
    <row r="37" spans="1:10" x14ac:dyDescent="0.2">
      <c r="A37" s="41"/>
      <c r="B37" s="6"/>
      <c r="C37" s="589" t="s">
        <v>81</v>
      </c>
      <c r="D37" s="590"/>
      <c r="E37" s="589" t="s">
        <v>81</v>
      </c>
      <c r="F37" s="590"/>
      <c r="G37" s="589" t="s">
        <v>394</v>
      </c>
      <c r="H37" s="590"/>
      <c r="I37" s="589" t="s">
        <v>87</v>
      </c>
      <c r="J37" s="590"/>
    </row>
    <row r="38" spans="1:10" ht="19.5" customHeight="1" x14ac:dyDescent="0.2">
      <c r="A38" s="65" t="s">
        <v>76</v>
      </c>
      <c r="B38" s="66"/>
      <c r="C38" s="627" t="s">
        <v>612</v>
      </c>
      <c r="D38" s="628"/>
      <c r="E38" s="627" t="s">
        <v>612</v>
      </c>
      <c r="F38" s="628"/>
      <c r="G38" s="627" t="s">
        <v>612</v>
      </c>
      <c r="H38" s="628"/>
      <c r="I38" s="627" t="s">
        <v>613</v>
      </c>
      <c r="J38" s="628"/>
    </row>
    <row r="39" spans="1:10" x14ac:dyDescent="0.2">
      <c r="A39" s="1" t="s">
        <v>77</v>
      </c>
      <c r="B39" s="3"/>
      <c r="C39" s="623" t="str">
        <f>+C38</f>
        <v>$22.13 (A)</v>
      </c>
      <c r="D39" s="624"/>
      <c r="E39" s="623" t="str">
        <f>+E38</f>
        <v>$22.13 (A)</v>
      </c>
      <c r="F39" s="624"/>
      <c r="G39" s="623" t="str">
        <f>+G38</f>
        <v>$22.13 (A)</v>
      </c>
      <c r="H39" s="624"/>
      <c r="I39" s="623" t="str">
        <f>+I38</f>
        <v>$5.81 (A)</v>
      </c>
      <c r="J39" s="624"/>
    </row>
    <row r="40" spans="1:10" x14ac:dyDescent="0.2">
      <c r="A40" s="172" t="s">
        <v>78</v>
      </c>
      <c r="B40" s="18"/>
      <c r="C40" s="625"/>
      <c r="D40" s="626"/>
      <c r="E40" s="625"/>
      <c r="F40" s="626"/>
      <c r="G40" s="625"/>
      <c r="H40" s="626"/>
      <c r="I40" s="625"/>
      <c r="J40" s="626"/>
    </row>
    <row r="41" spans="1:10" x14ac:dyDescent="0.2">
      <c r="A41" s="1" t="s">
        <v>77</v>
      </c>
      <c r="B41" s="3"/>
      <c r="C41" s="623" t="str">
        <f>+C38</f>
        <v>$22.13 (A)</v>
      </c>
      <c r="D41" s="624"/>
      <c r="E41" s="623" t="str">
        <f>+E38</f>
        <v>$22.13 (A)</v>
      </c>
      <c r="F41" s="624"/>
      <c r="G41" s="623" t="str">
        <f>+G38</f>
        <v>$22.13 (A)</v>
      </c>
      <c r="H41" s="624"/>
      <c r="I41" s="623" t="str">
        <f>+I38</f>
        <v>$5.81 (A)</v>
      </c>
      <c r="J41" s="624"/>
    </row>
    <row r="42" spans="1:10" x14ac:dyDescent="0.2">
      <c r="A42" s="172" t="s">
        <v>79</v>
      </c>
      <c r="B42" s="18"/>
      <c r="C42" s="625"/>
      <c r="D42" s="626"/>
      <c r="E42" s="625"/>
      <c r="F42" s="626"/>
      <c r="G42" s="625"/>
      <c r="H42" s="626"/>
      <c r="I42" s="625"/>
      <c r="J42" s="626"/>
    </row>
    <row r="43" spans="1:10" x14ac:dyDescent="0.2">
      <c r="A43" s="5"/>
      <c r="B43" s="6"/>
      <c r="C43" s="37"/>
      <c r="D43" s="37"/>
      <c r="E43" s="37"/>
      <c r="F43" s="37"/>
      <c r="G43" s="37"/>
      <c r="H43" s="37"/>
      <c r="I43" s="37"/>
      <c r="J43" s="81"/>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41">
    <mergeCell ref="C18:D18"/>
    <mergeCell ref="C19:D19"/>
    <mergeCell ref="F19:H19"/>
    <mergeCell ref="F18:H18"/>
    <mergeCell ref="B30:I30"/>
    <mergeCell ref="H2:I2"/>
    <mergeCell ref="C9:E9"/>
    <mergeCell ref="F9:H9"/>
    <mergeCell ref="C17:E17"/>
    <mergeCell ref="F17:H17"/>
    <mergeCell ref="B15:I15"/>
    <mergeCell ref="B7:I7"/>
    <mergeCell ref="F10:H10"/>
    <mergeCell ref="F11:H11"/>
    <mergeCell ref="A51:J51"/>
    <mergeCell ref="C41:D42"/>
    <mergeCell ref="E41:F42"/>
    <mergeCell ref="G41:H42"/>
    <mergeCell ref="I41:J42"/>
    <mergeCell ref="B49:C49"/>
    <mergeCell ref="B50:C50"/>
    <mergeCell ref="C39:D40"/>
    <mergeCell ref="E39:F40"/>
    <mergeCell ref="I36:J36"/>
    <mergeCell ref="G39:H40"/>
    <mergeCell ref="I39:J40"/>
    <mergeCell ref="C38:D38"/>
    <mergeCell ref="E38:F38"/>
    <mergeCell ref="G38:H38"/>
    <mergeCell ref="I38:J38"/>
    <mergeCell ref="C37:D37"/>
    <mergeCell ref="E37:F37"/>
    <mergeCell ref="G37:H37"/>
    <mergeCell ref="I37:J37"/>
    <mergeCell ref="C36:D36"/>
    <mergeCell ref="E35:F35"/>
    <mergeCell ref="I35:J35"/>
    <mergeCell ref="C21:E21"/>
    <mergeCell ref="F21:H21"/>
    <mergeCell ref="E36:F36"/>
    <mergeCell ref="G36:H36"/>
  </mergeCells>
  <phoneticPr fontId="0" type="noConversion"/>
  <printOptions horizontalCentered="1" verticalCentered="1"/>
  <pageMargins left="0.5" right="0.25" top="0.25" bottom="0.25"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54"/>
  <sheetViews>
    <sheetView zoomScaleNormal="100" zoomScaleSheetLayoutView="75" workbookViewId="0">
      <selection activeCell="O29" sqref="O29"/>
    </sheetView>
  </sheetViews>
  <sheetFormatPr defaultColWidth="9.140625" defaultRowHeight="12.75" x14ac:dyDescent="0.2"/>
  <cols>
    <col min="1" max="2" width="9.140625" style="4"/>
    <col min="3" max="3" width="9.7109375" style="4" bestFit="1" customWidth="1"/>
    <col min="4" max="4" width="9.140625" style="4"/>
    <col min="5" max="5" width="8.5703125" style="4" customWidth="1"/>
    <col min="6" max="6" width="9.7109375" style="4" customWidth="1"/>
    <col min="7" max="7" width="8.140625" style="4" customWidth="1"/>
    <col min="8" max="8" width="10.42578125" style="4" customWidth="1"/>
    <col min="9" max="9" width="8" style="4" customWidth="1"/>
    <col min="10" max="10" width="10.7109375" style="4" customWidth="1"/>
    <col min="11"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29</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8"/>
      <c r="B7" s="464" t="s">
        <v>395</v>
      </c>
      <c r="C7" s="464"/>
      <c r="D7" s="464"/>
      <c r="E7" s="464"/>
      <c r="F7" s="464"/>
      <c r="G7" s="464"/>
      <c r="H7" s="464"/>
      <c r="I7" s="464"/>
      <c r="J7" s="51"/>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7"/>
      <c r="C11" s="6"/>
      <c r="D11" s="6"/>
      <c r="E11" s="6"/>
      <c r="F11" s="6"/>
      <c r="G11" s="6"/>
      <c r="H11" s="6"/>
      <c r="I11" s="6"/>
      <c r="J11" s="9"/>
    </row>
    <row r="12" spans="1:10" x14ac:dyDescent="0.2">
      <c r="A12" s="5"/>
      <c r="B12" s="6"/>
      <c r="C12" s="6"/>
      <c r="D12" s="6"/>
      <c r="E12" s="6"/>
      <c r="F12" s="6"/>
      <c r="G12" s="6"/>
      <c r="H12" s="6"/>
      <c r="I12" s="6"/>
      <c r="J12" s="9"/>
    </row>
    <row r="13" spans="1:10" x14ac:dyDescent="0.2">
      <c r="A13" s="5"/>
      <c r="B13" s="44"/>
      <c r="C13" s="10"/>
      <c r="D13" s="6"/>
      <c r="E13" s="44"/>
      <c r="F13" s="10"/>
      <c r="G13" s="6"/>
      <c r="H13" s="44"/>
      <c r="I13" s="10"/>
      <c r="J13" s="9"/>
    </row>
    <row r="14" spans="1:10" x14ac:dyDescent="0.2">
      <c r="A14" s="5"/>
      <c r="B14" s="44"/>
      <c r="C14" s="10"/>
      <c r="D14" s="6"/>
      <c r="E14" s="44"/>
      <c r="F14" s="10"/>
      <c r="G14" s="6"/>
      <c r="H14" s="44"/>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4" x14ac:dyDescent="0.2">
      <c r="A17" s="5"/>
      <c r="B17" s="6"/>
      <c r="C17" s="6"/>
      <c r="D17" s="6"/>
      <c r="E17" s="6"/>
      <c r="F17" s="6"/>
      <c r="G17" s="6"/>
      <c r="H17" s="6"/>
      <c r="I17" s="6"/>
      <c r="J17" s="9"/>
    </row>
    <row r="18" spans="1:14" x14ac:dyDescent="0.2">
      <c r="A18" s="62"/>
      <c r="B18" s="40"/>
      <c r="C18" s="40"/>
      <c r="D18" s="40"/>
      <c r="E18" s="40"/>
      <c r="F18" s="40"/>
      <c r="G18" s="40"/>
      <c r="H18" s="40"/>
      <c r="I18" s="40"/>
      <c r="J18" s="51"/>
    </row>
    <row r="19" spans="1:14" x14ac:dyDescent="0.2">
      <c r="A19" s="5"/>
      <c r="B19" s="6"/>
      <c r="C19" s="6"/>
      <c r="D19" s="6"/>
      <c r="E19" s="6"/>
      <c r="F19" s="6"/>
      <c r="G19" s="6"/>
      <c r="H19" s="6"/>
      <c r="I19" s="6"/>
      <c r="J19" s="9"/>
    </row>
    <row r="20" spans="1:14" x14ac:dyDescent="0.2">
      <c r="A20" s="5"/>
      <c r="B20" s="6"/>
      <c r="C20" s="6"/>
      <c r="D20" s="6"/>
      <c r="E20" s="6"/>
      <c r="F20" s="6"/>
      <c r="G20" s="6"/>
      <c r="H20" s="6"/>
      <c r="I20" s="6"/>
      <c r="J20" s="9"/>
    </row>
    <row r="21" spans="1:14" x14ac:dyDescent="0.2">
      <c r="A21" s="5"/>
      <c r="B21" s="6"/>
      <c r="C21" s="6"/>
      <c r="D21" s="6"/>
      <c r="E21" s="6"/>
      <c r="F21" s="6"/>
      <c r="G21" s="6"/>
      <c r="H21" s="6"/>
      <c r="I21" s="6"/>
      <c r="J21" s="9"/>
    </row>
    <row r="22" spans="1:14" x14ac:dyDescent="0.2">
      <c r="A22" s="5"/>
      <c r="B22" s="6"/>
      <c r="C22" s="6"/>
      <c r="D22" s="6"/>
      <c r="E22" s="6"/>
      <c r="F22" s="6"/>
      <c r="G22" s="6"/>
      <c r="H22" s="6"/>
      <c r="I22" s="6"/>
      <c r="J22" s="9"/>
    </row>
    <row r="23" spans="1:14" x14ac:dyDescent="0.2">
      <c r="A23" s="5"/>
      <c r="B23" s="6"/>
      <c r="C23" s="6"/>
      <c r="D23" s="6"/>
      <c r="E23" s="6"/>
      <c r="F23" s="6"/>
      <c r="G23" s="6"/>
      <c r="H23" s="6"/>
      <c r="I23" s="6"/>
      <c r="J23" s="9"/>
    </row>
    <row r="24" spans="1:14" x14ac:dyDescent="0.2">
      <c r="A24" s="5"/>
      <c r="B24" s="6"/>
      <c r="C24" s="6"/>
      <c r="D24" s="6"/>
      <c r="E24" s="6"/>
      <c r="F24" s="6"/>
      <c r="G24" s="6"/>
      <c r="H24" s="6"/>
      <c r="I24" s="6"/>
      <c r="J24" s="9"/>
    </row>
    <row r="25" spans="1:14" x14ac:dyDescent="0.2">
      <c r="A25" s="5"/>
      <c r="B25" s="6"/>
      <c r="C25" s="6"/>
      <c r="D25" s="6"/>
      <c r="E25" s="6"/>
      <c r="F25" s="6"/>
      <c r="G25" s="6"/>
      <c r="H25" s="6"/>
      <c r="I25" s="6"/>
      <c r="J25" s="9"/>
    </row>
    <row r="26" spans="1:14" x14ac:dyDescent="0.2">
      <c r="A26" s="5"/>
      <c r="B26" s="6"/>
      <c r="C26" s="6"/>
      <c r="D26" s="6"/>
      <c r="E26" s="6"/>
      <c r="F26" s="6"/>
      <c r="G26" s="6"/>
      <c r="H26" s="6"/>
      <c r="I26" s="6"/>
      <c r="J26" s="9"/>
    </row>
    <row r="27" spans="1:14" x14ac:dyDescent="0.2">
      <c r="A27" s="5" t="s">
        <v>88</v>
      </c>
      <c r="B27" s="6"/>
      <c r="C27" s="61"/>
      <c r="D27" s="6"/>
      <c r="E27" s="6"/>
      <c r="F27" s="6"/>
      <c r="G27" s="6"/>
      <c r="H27" s="6"/>
      <c r="I27" s="6"/>
      <c r="J27" s="9"/>
    </row>
    <row r="28" spans="1:14" x14ac:dyDescent="0.2">
      <c r="A28" s="5"/>
      <c r="B28" s="6"/>
      <c r="C28" s="6"/>
      <c r="D28" s="6"/>
      <c r="E28" s="475" t="s">
        <v>89</v>
      </c>
      <c r="F28" s="564"/>
      <c r="G28" s="564"/>
      <c r="H28" s="564"/>
      <c r="I28" s="564"/>
      <c r="J28" s="476"/>
      <c r="K28" s="93"/>
      <c r="L28" s="93"/>
      <c r="M28" s="93"/>
      <c r="N28" s="93"/>
    </row>
    <row r="29" spans="1:14" x14ac:dyDescent="0.2">
      <c r="A29" s="1"/>
      <c r="B29" s="2"/>
      <c r="C29" s="2"/>
      <c r="D29" s="3"/>
      <c r="E29" s="193"/>
      <c r="F29" s="194"/>
      <c r="G29" s="565" t="s">
        <v>90</v>
      </c>
      <c r="H29" s="566"/>
      <c r="I29" s="565" t="s">
        <v>91</v>
      </c>
      <c r="J29" s="566"/>
      <c r="K29" s="93"/>
      <c r="L29" s="93"/>
      <c r="M29" s="93"/>
      <c r="N29" s="93"/>
    </row>
    <row r="30" spans="1:14" x14ac:dyDescent="0.2">
      <c r="A30" s="163" t="s">
        <v>94</v>
      </c>
      <c r="B30" s="71"/>
      <c r="C30" s="71"/>
      <c r="D30" s="195"/>
      <c r="E30" s="589" t="s">
        <v>92</v>
      </c>
      <c r="F30" s="590"/>
      <c r="G30" s="589" t="s">
        <v>93</v>
      </c>
      <c r="H30" s="590"/>
      <c r="I30" s="589" t="s">
        <v>65</v>
      </c>
      <c r="J30" s="590"/>
      <c r="K30" s="93"/>
      <c r="L30" s="93"/>
      <c r="M30" s="93"/>
      <c r="N30" s="93"/>
    </row>
    <row r="31" spans="1:14" x14ac:dyDescent="0.2">
      <c r="A31" s="196" t="s">
        <v>95</v>
      </c>
      <c r="B31" s="184"/>
      <c r="C31" s="184"/>
      <c r="D31" s="145"/>
      <c r="E31" s="185"/>
      <c r="F31" s="186"/>
      <c r="G31" s="185"/>
      <c r="H31" s="186"/>
      <c r="I31" s="185"/>
      <c r="J31" s="186"/>
      <c r="K31" s="93"/>
      <c r="L31" s="93"/>
      <c r="M31" s="93"/>
      <c r="N31" s="93"/>
    </row>
    <row r="32" spans="1:14" x14ac:dyDescent="0.2">
      <c r="A32" s="129" t="s">
        <v>96</v>
      </c>
      <c r="B32" s="6"/>
      <c r="C32" s="6"/>
      <c r="D32" s="9"/>
      <c r="E32" s="265">
        <v>90.61</v>
      </c>
      <c r="F32" s="267" t="s">
        <v>473</v>
      </c>
      <c r="G32" s="265">
        <v>45.31</v>
      </c>
      <c r="H32" s="267" t="s">
        <v>473</v>
      </c>
      <c r="I32" s="639" t="s">
        <v>614</v>
      </c>
      <c r="J32" s="640"/>
      <c r="K32" s="187"/>
      <c r="L32" s="187"/>
      <c r="M32" s="93"/>
      <c r="N32" s="93"/>
    </row>
    <row r="33" spans="1:14" x14ac:dyDescent="0.2">
      <c r="A33" s="129" t="s">
        <v>97</v>
      </c>
      <c r="B33" s="6"/>
      <c r="C33" s="6"/>
      <c r="D33" s="9"/>
      <c r="E33" s="265">
        <v>90.61</v>
      </c>
      <c r="F33" s="267" t="s">
        <v>473</v>
      </c>
      <c r="G33" s="265">
        <v>45.31</v>
      </c>
      <c r="H33" s="267" t="s">
        <v>473</v>
      </c>
      <c r="I33" s="639" t="s">
        <v>614</v>
      </c>
      <c r="J33" s="640"/>
      <c r="K33" s="187"/>
      <c r="L33" s="187"/>
      <c r="M33" s="93"/>
      <c r="N33" s="93"/>
    </row>
    <row r="34" spans="1:14" x14ac:dyDescent="0.2">
      <c r="A34" s="188" t="s">
        <v>98</v>
      </c>
      <c r="B34" s="12"/>
      <c r="C34" s="12"/>
      <c r="D34" s="18"/>
      <c r="E34" s="265">
        <v>90.61</v>
      </c>
      <c r="F34" s="267" t="s">
        <v>473</v>
      </c>
      <c r="G34" s="265">
        <v>45.31</v>
      </c>
      <c r="H34" s="267" t="s">
        <v>473</v>
      </c>
      <c r="I34" s="639" t="s">
        <v>614</v>
      </c>
      <c r="J34" s="640"/>
      <c r="K34" s="93"/>
      <c r="L34" s="93"/>
      <c r="M34" s="93"/>
      <c r="N34" s="93"/>
    </row>
    <row r="35" spans="1:14" x14ac:dyDescent="0.2">
      <c r="A35" s="197" t="s">
        <v>99</v>
      </c>
      <c r="B35" s="184"/>
      <c r="C35" s="184"/>
      <c r="D35" s="184"/>
      <c r="E35" s="207"/>
      <c r="F35" s="354"/>
      <c r="G35" s="207"/>
      <c r="H35" s="354"/>
      <c r="I35" s="105"/>
      <c r="J35" s="104"/>
      <c r="K35" s="93"/>
      <c r="L35" s="93"/>
      <c r="M35" s="93"/>
      <c r="N35" s="93"/>
    </row>
    <row r="36" spans="1:14" x14ac:dyDescent="0.2">
      <c r="A36" s="129" t="s">
        <v>96</v>
      </c>
      <c r="B36" s="6"/>
      <c r="C36" s="6"/>
      <c r="D36" s="6"/>
      <c r="E36" s="643"/>
      <c r="F36" s="644"/>
      <c r="G36" s="643"/>
      <c r="H36" s="644"/>
      <c r="I36" s="641"/>
      <c r="J36" s="642"/>
      <c r="K36" s="93"/>
      <c r="L36" s="93"/>
      <c r="M36" s="93"/>
      <c r="N36" s="93"/>
    </row>
    <row r="37" spans="1:14" x14ac:dyDescent="0.2">
      <c r="A37" s="129" t="s">
        <v>97</v>
      </c>
      <c r="B37" s="6"/>
      <c r="C37" s="6"/>
      <c r="D37" s="6"/>
      <c r="E37" s="265"/>
      <c r="F37" s="267"/>
      <c r="G37" s="265"/>
      <c r="H37" s="267"/>
      <c r="I37" s="639"/>
      <c r="J37" s="640"/>
      <c r="K37" s="187"/>
      <c r="L37" s="187"/>
      <c r="M37" s="93"/>
      <c r="N37" s="93"/>
    </row>
    <row r="38" spans="1:14" x14ac:dyDescent="0.2">
      <c r="A38" s="188" t="s">
        <v>98</v>
      </c>
      <c r="B38" s="12"/>
      <c r="C38" s="12"/>
      <c r="D38" s="12"/>
      <c r="E38" s="266">
        <v>90.61</v>
      </c>
      <c r="F38" s="355" t="s">
        <v>473</v>
      </c>
      <c r="G38" s="266">
        <v>45.31</v>
      </c>
      <c r="H38" s="355" t="s">
        <v>473</v>
      </c>
      <c r="I38" s="645" t="s">
        <v>614</v>
      </c>
      <c r="J38" s="646"/>
      <c r="K38" s="187"/>
      <c r="L38" s="187"/>
      <c r="M38" s="93"/>
      <c r="N38" s="93"/>
    </row>
    <row r="39" spans="1:14" x14ac:dyDescent="0.2">
      <c r="A39" s="5"/>
      <c r="B39" s="6"/>
      <c r="C39" s="6"/>
      <c r="D39" s="6"/>
      <c r="E39" s="6"/>
      <c r="F39" s="6"/>
      <c r="G39" s="6"/>
      <c r="H39" s="6"/>
      <c r="I39" s="6"/>
      <c r="J39" s="9"/>
      <c r="K39" s="93"/>
      <c r="L39" s="93"/>
      <c r="M39" s="93"/>
      <c r="N39" s="93"/>
    </row>
    <row r="40" spans="1:14" x14ac:dyDescent="0.2">
      <c r="A40" s="5"/>
      <c r="B40" s="6"/>
      <c r="C40" s="6"/>
      <c r="D40" s="6"/>
      <c r="E40" s="6"/>
      <c r="F40" s="6"/>
      <c r="G40" s="6"/>
      <c r="H40" s="6"/>
      <c r="I40" s="6"/>
      <c r="J40" s="9"/>
      <c r="K40" s="93"/>
      <c r="L40" s="93"/>
      <c r="M40" s="93"/>
      <c r="N40" s="93"/>
    </row>
    <row r="41" spans="1:14" x14ac:dyDescent="0.2">
      <c r="A41" s="5"/>
      <c r="B41" s="6"/>
      <c r="C41" s="6"/>
      <c r="D41" s="6"/>
      <c r="E41" s="6"/>
      <c r="F41" s="6"/>
      <c r="G41" s="6"/>
      <c r="H41" s="6"/>
      <c r="I41" s="6"/>
      <c r="J41" s="9"/>
    </row>
    <row r="42" spans="1:14" x14ac:dyDescent="0.2">
      <c r="A42" s="5"/>
      <c r="B42" s="6"/>
      <c r="C42" s="6"/>
      <c r="D42" s="6"/>
      <c r="E42" s="6"/>
      <c r="F42" s="6"/>
      <c r="G42" s="6"/>
      <c r="H42" s="6"/>
      <c r="I42" s="6"/>
      <c r="J42" s="9"/>
    </row>
    <row r="43" spans="1:14" x14ac:dyDescent="0.2">
      <c r="A43" s="5"/>
      <c r="B43" s="6"/>
      <c r="C43" s="6"/>
      <c r="D43" s="40"/>
      <c r="E43" s="40"/>
      <c r="F43" s="40"/>
      <c r="G43" s="40"/>
      <c r="H43" s="6"/>
      <c r="I43" s="6"/>
      <c r="J43" s="9"/>
    </row>
    <row r="44" spans="1:14" x14ac:dyDescent="0.2">
      <c r="A44" s="5"/>
      <c r="B44" s="6"/>
      <c r="C44" s="6"/>
      <c r="D44" s="6"/>
      <c r="E44" s="6"/>
      <c r="F44" s="6"/>
      <c r="G44" s="6"/>
      <c r="H44" s="6"/>
      <c r="I44" s="6"/>
      <c r="J44" s="9"/>
    </row>
    <row r="45" spans="1:14" x14ac:dyDescent="0.2">
      <c r="A45" s="5"/>
      <c r="B45" s="6"/>
      <c r="C45" s="6"/>
      <c r="D45" s="6"/>
      <c r="E45" s="6"/>
      <c r="F45" s="6"/>
      <c r="G45" s="6"/>
      <c r="H45" s="6"/>
      <c r="I45" s="6"/>
      <c r="J45" s="9"/>
    </row>
    <row r="46" spans="1:14" x14ac:dyDescent="0.2">
      <c r="A46" s="5"/>
      <c r="B46" s="6"/>
      <c r="C46" s="6"/>
      <c r="D46" s="6"/>
      <c r="E46" s="6"/>
      <c r="F46" s="6"/>
      <c r="G46" s="6"/>
      <c r="H46" s="6"/>
      <c r="I46" s="6"/>
      <c r="J46" s="9"/>
    </row>
    <row r="47" spans="1:14" x14ac:dyDescent="0.2">
      <c r="A47" s="32"/>
      <c r="B47" s="12"/>
      <c r="C47" s="12"/>
      <c r="D47" s="12"/>
      <c r="E47" s="12"/>
      <c r="F47" s="12"/>
      <c r="G47" s="12"/>
      <c r="H47" s="12"/>
      <c r="I47" s="12"/>
      <c r="J47" s="18"/>
    </row>
    <row r="48" spans="1:14"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19">
    <mergeCell ref="B7:I7"/>
    <mergeCell ref="H2:I2"/>
    <mergeCell ref="I34:J34"/>
    <mergeCell ref="I38:J38"/>
    <mergeCell ref="G36:H36"/>
    <mergeCell ref="A51:J51"/>
    <mergeCell ref="E28:J28"/>
    <mergeCell ref="G29:H29"/>
    <mergeCell ref="I29:J29"/>
    <mergeCell ref="E30:F30"/>
    <mergeCell ref="G30:H30"/>
    <mergeCell ref="I37:J37"/>
    <mergeCell ref="I33:J33"/>
    <mergeCell ref="B50:C50"/>
    <mergeCell ref="I30:J30"/>
    <mergeCell ref="I32:J32"/>
    <mergeCell ref="I36:J36"/>
    <mergeCell ref="B49:C49"/>
    <mergeCell ref="E36:F36"/>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54"/>
  <sheetViews>
    <sheetView zoomScaleNormal="100" zoomScaleSheetLayoutView="75" workbookViewId="0">
      <selection activeCell="E62" sqref="E62"/>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7">
        <f>+'Check Sheet p2'!B2</f>
        <v>16</v>
      </c>
      <c r="C2" s="6"/>
      <c r="D2" s="6"/>
      <c r="E2" s="6"/>
      <c r="F2" s="6"/>
      <c r="G2" s="7">
        <v>0</v>
      </c>
      <c r="H2" s="428" t="s">
        <v>181</v>
      </c>
      <c r="I2" s="428"/>
      <c r="J2" s="36">
        <v>3</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458" t="s">
        <v>193</v>
      </c>
      <c r="B6" s="427"/>
      <c r="C6" s="427"/>
      <c r="D6" s="427"/>
      <c r="E6" s="427"/>
      <c r="F6" s="427"/>
      <c r="G6" s="427"/>
      <c r="H6" s="427"/>
      <c r="I6" s="427"/>
      <c r="J6" s="445"/>
    </row>
    <row r="7" spans="1:10" x14ac:dyDescent="0.2">
      <c r="A7" s="41"/>
      <c r="B7" s="6"/>
      <c r="C7" s="6"/>
      <c r="D7" s="6"/>
      <c r="E7" s="6"/>
      <c r="F7" s="6"/>
      <c r="G7" s="6"/>
      <c r="H7" s="6"/>
      <c r="I7" s="6"/>
      <c r="J7" s="9" t="s">
        <v>52</v>
      </c>
    </row>
    <row r="8" spans="1:10" x14ac:dyDescent="0.2">
      <c r="A8" s="5" t="s">
        <v>194</v>
      </c>
      <c r="B8" s="42" t="s">
        <v>444</v>
      </c>
      <c r="C8" s="6"/>
      <c r="D8" s="6"/>
      <c r="E8" s="6"/>
      <c r="F8" s="6"/>
      <c r="G8" s="6"/>
      <c r="H8" s="6"/>
      <c r="I8" s="6"/>
      <c r="J8" s="11">
        <v>6</v>
      </c>
    </row>
    <row r="9" spans="1:10" x14ac:dyDescent="0.2">
      <c r="A9" s="5" t="s">
        <v>195</v>
      </c>
      <c r="B9" s="42" t="s">
        <v>445</v>
      </c>
      <c r="C9" s="6"/>
      <c r="D9" s="6"/>
      <c r="E9" s="6"/>
      <c r="F9" s="6"/>
      <c r="G9" s="6"/>
      <c r="H9" s="6"/>
      <c r="I9" s="6"/>
      <c r="J9" s="11">
        <v>7</v>
      </c>
    </row>
    <row r="10" spans="1:10" x14ac:dyDescent="0.2">
      <c r="A10" s="5" t="s">
        <v>196</v>
      </c>
      <c r="B10" s="43" t="s">
        <v>640</v>
      </c>
      <c r="C10" s="6"/>
      <c r="D10" s="6"/>
      <c r="E10" s="6"/>
      <c r="F10" s="6"/>
      <c r="G10" s="6"/>
      <c r="H10" s="6"/>
      <c r="I10" s="6"/>
      <c r="J10" s="11">
        <v>7</v>
      </c>
    </row>
    <row r="11" spans="1:10" x14ac:dyDescent="0.2">
      <c r="A11" s="5" t="s">
        <v>197</v>
      </c>
      <c r="B11" s="43" t="s">
        <v>641</v>
      </c>
      <c r="C11" s="6"/>
      <c r="D11" s="6"/>
      <c r="E11" s="6"/>
      <c r="F11" s="6"/>
      <c r="G11" s="6"/>
      <c r="H11" s="6"/>
      <c r="I11" s="6"/>
      <c r="J11" s="11">
        <v>7</v>
      </c>
    </row>
    <row r="12" spans="1:10" x14ac:dyDescent="0.2">
      <c r="A12" s="5" t="s">
        <v>198</v>
      </c>
      <c r="B12" s="43" t="s">
        <v>446</v>
      </c>
      <c r="C12" s="10"/>
      <c r="D12" s="6"/>
      <c r="E12" s="44"/>
      <c r="F12" s="10"/>
      <c r="G12" s="6"/>
      <c r="H12" s="44"/>
      <c r="I12" s="10"/>
      <c r="J12" s="11">
        <v>8</v>
      </c>
    </row>
    <row r="13" spans="1:10" x14ac:dyDescent="0.2">
      <c r="A13" s="5" t="s">
        <v>199</v>
      </c>
      <c r="B13" s="43" t="s">
        <v>447</v>
      </c>
      <c r="C13" s="10"/>
      <c r="D13" s="6"/>
      <c r="E13" s="44"/>
      <c r="F13" s="10"/>
      <c r="G13" s="6"/>
      <c r="H13" s="44"/>
      <c r="I13" s="10"/>
      <c r="J13" s="11">
        <v>9</v>
      </c>
    </row>
    <row r="14" spans="1:10" x14ac:dyDescent="0.2">
      <c r="A14" s="5" t="s">
        <v>200</v>
      </c>
      <c r="B14" s="42" t="s">
        <v>448</v>
      </c>
      <c r="C14" s="6"/>
      <c r="D14" s="6"/>
      <c r="E14" s="6"/>
      <c r="F14" s="6"/>
      <c r="G14" s="6"/>
      <c r="H14" s="6"/>
      <c r="I14" s="6"/>
      <c r="J14" s="11">
        <v>10</v>
      </c>
    </row>
    <row r="15" spans="1:10" x14ac:dyDescent="0.2">
      <c r="A15" s="5" t="s">
        <v>201</v>
      </c>
      <c r="B15" s="42" t="s">
        <v>449</v>
      </c>
      <c r="C15" s="6"/>
      <c r="D15" s="6"/>
      <c r="E15" s="6"/>
      <c r="F15" s="6"/>
      <c r="G15" s="6"/>
      <c r="H15" s="6"/>
      <c r="I15" s="6"/>
      <c r="J15" s="11">
        <v>14</v>
      </c>
    </row>
    <row r="16" spans="1:10" x14ac:dyDescent="0.2">
      <c r="A16" s="5" t="s">
        <v>202</v>
      </c>
      <c r="B16" s="42" t="s">
        <v>450</v>
      </c>
      <c r="C16" s="6"/>
      <c r="D16" s="6"/>
      <c r="E16" s="6"/>
      <c r="F16" s="6"/>
      <c r="G16" s="6"/>
      <c r="H16" s="6"/>
      <c r="I16" s="6"/>
      <c r="J16" s="11">
        <v>15</v>
      </c>
    </row>
    <row r="17" spans="1:10" x14ac:dyDescent="0.2">
      <c r="A17" s="45" t="s">
        <v>204</v>
      </c>
      <c r="B17" s="42" t="s">
        <v>451</v>
      </c>
      <c r="C17" s="6"/>
      <c r="D17" s="6"/>
      <c r="E17" s="6"/>
      <c r="F17" s="6"/>
      <c r="G17" s="6"/>
      <c r="H17" s="6"/>
      <c r="I17" s="6"/>
      <c r="J17" s="11">
        <v>15</v>
      </c>
    </row>
    <row r="18" spans="1:10" x14ac:dyDescent="0.2">
      <c r="A18" s="45" t="s">
        <v>205</v>
      </c>
      <c r="B18" s="42" t="s">
        <v>452</v>
      </c>
      <c r="C18" s="6"/>
      <c r="D18" s="6"/>
      <c r="E18" s="6"/>
      <c r="F18" s="6"/>
      <c r="G18" s="6"/>
      <c r="H18" s="6"/>
      <c r="I18" s="6"/>
      <c r="J18" s="11">
        <v>15</v>
      </c>
    </row>
    <row r="19" spans="1:10" x14ac:dyDescent="0.2">
      <c r="A19" s="5" t="s">
        <v>206</v>
      </c>
      <c r="B19" s="42" t="s">
        <v>453</v>
      </c>
      <c r="C19" s="6"/>
      <c r="D19" s="6"/>
      <c r="E19" s="6"/>
      <c r="F19" s="6"/>
      <c r="G19" s="6"/>
      <c r="H19" s="6"/>
      <c r="I19" s="6"/>
      <c r="J19" s="11">
        <v>16</v>
      </c>
    </row>
    <row r="20" spans="1:10" x14ac:dyDescent="0.2">
      <c r="A20" s="5" t="s">
        <v>207</v>
      </c>
      <c r="B20" s="42" t="s">
        <v>454</v>
      </c>
      <c r="C20" s="6"/>
      <c r="D20" s="6"/>
      <c r="E20" s="6"/>
      <c r="F20" s="6"/>
      <c r="G20" s="6"/>
      <c r="H20" s="6"/>
      <c r="I20" s="6"/>
      <c r="J20" s="11">
        <v>16</v>
      </c>
    </row>
    <row r="21" spans="1:10" x14ac:dyDescent="0.2">
      <c r="A21" s="5" t="s">
        <v>41</v>
      </c>
      <c r="B21" s="42" t="s">
        <v>642</v>
      </c>
      <c r="C21" s="6"/>
      <c r="D21" s="6"/>
      <c r="E21" s="6"/>
      <c r="F21" s="6"/>
      <c r="G21" s="6"/>
      <c r="H21" s="6"/>
      <c r="I21" s="6"/>
      <c r="J21" s="11">
        <v>17</v>
      </c>
    </row>
    <row r="22" spans="1:10" x14ac:dyDescent="0.2">
      <c r="A22" s="5" t="s">
        <v>208</v>
      </c>
      <c r="B22" s="42" t="s">
        <v>455</v>
      </c>
      <c r="C22" s="6"/>
      <c r="D22" s="6"/>
      <c r="E22" s="6"/>
      <c r="F22" s="6"/>
      <c r="G22" s="6"/>
      <c r="H22" s="6"/>
      <c r="I22" s="6"/>
      <c r="J22" s="11">
        <v>17</v>
      </c>
    </row>
    <row r="23" spans="1:10" x14ac:dyDescent="0.2">
      <c r="A23" s="5" t="s">
        <v>209</v>
      </c>
      <c r="B23" s="42" t="s">
        <v>456</v>
      </c>
      <c r="C23" s="6"/>
      <c r="D23" s="6"/>
      <c r="E23" s="6"/>
      <c r="F23" s="6"/>
      <c r="G23" s="6"/>
      <c r="H23" s="6"/>
      <c r="I23" s="6"/>
      <c r="J23" s="11">
        <v>18</v>
      </c>
    </row>
    <row r="24" spans="1:10" x14ac:dyDescent="0.2">
      <c r="A24" s="5" t="s">
        <v>53</v>
      </c>
      <c r="B24" s="42" t="s">
        <v>457</v>
      </c>
      <c r="C24" s="6"/>
      <c r="D24" s="6"/>
      <c r="E24" s="6"/>
      <c r="F24" s="6"/>
      <c r="G24" s="6"/>
      <c r="H24" s="6"/>
      <c r="I24" s="6"/>
      <c r="J24" s="11">
        <v>19</v>
      </c>
    </row>
    <row r="25" spans="1:10" x14ac:dyDescent="0.2">
      <c r="A25" s="45" t="s">
        <v>211</v>
      </c>
      <c r="B25" s="43" t="s">
        <v>458</v>
      </c>
      <c r="C25" s="6"/>
      <c r="D25" s="6"/>
      <c r="E25" s="6"/>
      <c r="F25" s="6"/>
      <c r="G25" s="6"/>
      <c r="H25" s="6"/>
      <c r="I25" s="6"/>
      <c r="J25" s="11">
        <v>20</v>
      </c>
    </row>
    <row r="26" spans="1:10" x14ac:dyDescent="0.2">
      <c r="A26" s="5" t="s">
        <v>210</v>
      </c>
      <c r="B26" s="43" t="s">
        <v>459</v>
      </c>
      <c r="C26" s="6"/>
      <c r="D26" s="6"/>
      <c r="E26" s="6"/>
      <c r="F26" s="6"/>
      <c r="G26" s="6"/>
      <c r="H26" s="6"/>
      <c r="I26" s="6"/>
      <c r="J26" s="11">
        <v>21</v>
      </c>
    </row>
    <row r="27" spans="1:10" x14ac:dyDescent="0.2">
      <c r="A27" s="5" t="s">
        <v>212</v>
      </c>
      <c r="B27" s="43" t="s">
        <v>644</v>
      </c>
      <c r="C27" s="6"/>
      <c r="D27" s="6"/>
      <c r="E27" s="6"/>
      <c r="F27" s="6"/>
      <c r="G27" s="6"/>
      <c r="H27" s="6"/>
      <c r="I27" s="6"/>
      <c r="J27" s="11">
        <v>22</v>
      </c>
    </row>
    <row r="28" spans="1:10" x14ac:dyDescent="0.2">
      <c r="A28" s="339" t="s">
        <v>584</v>
      </c>
      <c r="B28" s="43" t="s">
        <v>636</v>
      </c>
      <c r="C28" s="335"/>
      <c r="D28" s="335"/>
      <c r="E28" s="335"/>
      <c r="F28" s="335"/>
      <c r="G28" s="335"/>
      <c r="H28" s="335"/>
      <c r="I28" s="335"/>
      <c r="J28" s="334">
        <v>26</v>
      </c>
    </row>
    <row r="29" spans="1:10" x14ac:dyDescent="0.2">
      <c r="A29" s="339" t="s">
        <v>585</v>
      </c>
      <c r="B29" s="43" t="s">
        <v>587</v>
      </c>
      <c r="C29" s="335"/>
      <c r="D29" s="335"/>
      <c r="E29" s="335"/>
      <c r="F29" s="335"/>
      <c r="G29" s="335"/>
      <c r="H29" s="335"/>
      <c r="I29" s="335"/>
      <c r="J29" s="334">
        <v>28</v>
      </c>
    </row>
    <row r="30" spans="1:10" x14ac:dyDescent="0.2">
      <c r="A30" s="339" t="s">
        <v>586</v>
      </c>
      <c r="B30" s="43" t="s">
        <v>643</v>
      </c>
      <c r="C30" s="335"/>
      <c r="D30" s="335"/>
      <c r="E30" s="335"/>
      <c r="F30" s="335"/>
      <c r="G30" s="335"/>
      <c r="H30" s="335"/>
      <c r="I30" s="335"/>
      <c r="J30" s="334">
        <v>28</v>
      </c>
    </row>
    <row r="31" spans="1:10" x14ac:dyDescent="0.2">
      <c r="A31" s="5" t="s">
        <v>213</v>
      </c>
      <c r="B31" s="46" t="s">
        <v>460</v>
      </c>
      <c r="C31" s="6"/>
      <c r="D31" s="6"/>
      <c r="E31" s="6"/>
      <c r="F31" s="6"/>
      <c r="G31" s="6"/>
      <c r="H31" s="6"/>
      <c r="I31" s="6"/>
      <c r="J31" s="11">
        <v>28</v>
      </c>
    </row>
    <row r="32" spans="1:10" x14ac:dyDescent="0.2">
      <c r="A32" s="5" t="s">
        <v>214</v>
      </c>
      <c r="B32" s="43" t="s">
        <v>461</v>
      </c>
      <c r="C32" s="6"/>
      <c r="D32" s="6"/>
      <c r="E32" s="6"/>
      <c r="F32" s="6"/>
      <c r="G32" s="6"/>
      <c r="H32" s="6"/>
      <c r="I32" s="6"/>
      <c r="J32" s="11">
        <v>29</v>
      </c>
    </row>
    <row r="33" spans="1:10" x14ac:dyDescent="0.2">
      <c r="A33" s="5" t="s">
        <v>42</v>
      </c>
      <c r="B33" s="43" t="s">
        <v>462</v>
      </c>
      <c r="C33" s="6"/>
      <c r="D33" s="6"/>
      <c r="E33" s="6"/>
      <c r="F33" s="6"/>
      <c r="G33" s="6"/>
      <c r="H33" s="6"/>
      <c r="I33" s="6"/>
      <c r="J33" s="11">
        <v>30</v>
      </c>
    </row>
    <row r="34" spans="1:10" x14ac:dyDescent="0.2">
      <c r="A34" s="5" t="s">
        <v>215</v>
      </c>
      <c r="B34" s="46" t="s">
        <v>463</v>
      </c>
      <c r="C34" s="6"/>
      <c r="D34" s="6"/>
      <c r="E34" s="6"/>
      <c r="F34" s="6"/>
      <c r="G34" s="6"/>
      <c r="H34" s="6"/>
      <c r="I34" s="6"/>
      <c r="J34" s="11">
        <v>31</v>
      </c>
    </row>
    <row r="35" spans="1:10" x14ac:dyDescent="0.2">
      <c r="A35" s="45" t="s">
        <v>226</v>
      </c>
      <c r="B35" s="43" t="s">
        <v>464</v>
      </c>
      <c r="C35" s="6"/>
      <c r="D35" s="6"/>
      <c r="E35" s="6"/>
      <c r="F35" s="6"/>
      <c r="G35" s="6"/>
      <c r="H35" s="6"/>
      <c r="I35" s="6"/>
      <c r="J35" s="11">
        <v>32</v>
      </c>
    </row>
    <row r="36" spans="1:10" x14ac:dyDescent="0.2">
      <c r="A36" s="5" t="s">
        <v>216</v>
      </c>
      <c r="B36" s="43" t="s">
        <v>465</v>
      </c>
      <c r="C36" s="6"/>
      <c r="D36" s="6"/>
      <c r="E36" s="6"/>
      <c r="F36" s="6"/>
      <c r="G36" s="6"/>
      <c r="H36" s="6"/>
      <c r="I36" s="6"/>
      <c r="J36" s="11">
        <v>33</v>
      </c>
    </row>
    <row r="37" spans="1:10" x14ac:dyDescent="0.2">
      <c r="A37" s="5" t="s">
        <v>217</v>
      </c>
      <c r="B37" s="43" t="s">
        <v>466</v>
      </c>
      <c r="C37" s="6"/>
      <c r="D37" s="6"/>
      <c r="E37" s="6"/>
      <c r="F37" s="6"/>
      <c r="G37" s="6"/>
      <c r="H37" s="6"/>
      <c r="I37" s="6"/>
      <c r="J37" s="11">
        <v>33</v>
      </c>
    </row>
    <row r="38" spans="1:10" x14ac:dyDescent="0.2">
      <c r="A38" s="5" t="s">
        <v>218</v>
      </c>
      <c r="B38" s="43" t="s">
        <v>467</v>
      </c>
      <c r="C38" s="6"/>
      <c r="D38" s="6"/>
      <c r="E38" s="6"/>
      <c r="F38" s="6"/>
      <c r="G38" s="6"/>
      <c r="H38" s="6"/>
      <c r="I38" s="6"/>
      <c r="J38" s="11">
        <v>34</v>
      </c>
    </row>
    <row r="39" spans="1:10" x14ac:dyDescent="0.2">
      <c r="A39" s="5" t="s">
        <v>219</v>
      </c>
      <c r="B39" s="43" t="s">
        <v>645</v>
      </c>
      <c r="C39" s="6"/>
      <c r="D39" s="6"/>
      <c r="E39" s="6"/>
      <c r="F39" s="6"/>
      <c r="G39" s="6"/>
      <c r="H39" s="6"/>
      <c r="I39" s="6"/>
      <c r="J39" s="11">
        <v>35</v>
      </c>
    </row>
    <row r="40" spans="1:10" x14ac:dyDescent="0.2">
      <c r="A40" s="45" t="s">
        <v>227</v>
      </c>
      <c r="B40" s="47" t="s">
        <v>646</v>
      </c>
      <c r="C40" s="6"/>
      <c r="D40" s="6"/>
      <c r="E40" s="6"/>
      <c r="F40" s="6"/>
      <c r="G40" s="6"/>
      <c r="H40" s="6"/>
      <c r="I40" s="6"/>
      <c r="J40" s="11">
        <v>36</v>
      </c>
    </row>
    <row r="41" spans="1:10" x14ac:dyDescent="0.2">
      <c r="A41" s="45" t="s">
        <v>220</v>
      </c>
      <c r="B41" s="47" t="s">
        <v>468</v>
      </c>
      <c r="C41" s="335"/>
      <c r="D41" s="335"/>
      <c r="E41" s="335"/>
      <c r="F41" s="335"/>
      <c r="G41" s="335"/>
      <c r="H41" s="335"/>
      <c r="I41" s="335"/>
      <c r="J41" s="334">
        <v>37</v>
      </c>
    </row>
    <row r="42" spans="1:10" x14ac:dyDescent="0.2">
      <c r="A42" s="339" t="s">
        <v>221</v>
      </c>
      <c r="B42" s="43" t="s">
        <v>469</v>
      </c>
      <c r="C42" s="335"/>
      <c r="D42" s="335"/>
      <c r="E42" s="335"/>
      <c r="F42" s="335"/>
      <c r="G42" s="335"/>
      <c r="H42" s="335"/>
      <c r="I42" s="335"/>
      <c r="J42" s="334">
        <v>38</v>
      </c>
    </row>
    <row r="43" spans="1:10" x14ac:dyDescent="0.2">
      <c r="A43" s="339" t="s">
        <v>134</v>
      </c>
      <c r="B43" s="46" t="s">
        <v>470</v>
      </c>
      <c r="C43" s="335"/>
      <c r="D43" s="335"/>
      <c r="E43" s="335"/>
      <c r="F43" s="335"/>
      <c r="G43" s="335"/>
      <c r="H43" s="335"/>
      <c r="I43" s="335"/>
      <c r="J43" s="334">
        <v>39</v>
      </c>
    </row>
    <row r="44" spans="1:10" x14ac:dyDescent="0.2">
      <c r="A44" s="339" t="s">
        <v>222</v>
      </c>
      <c r="B44" s="46" t="s">
        <v>647</v>
      </c>
      <c r="C44" s="335"/>
      <c r="D44" s="335"/>
      <c r="E44" s="335"/>
      <c r="F44" s="335"/>
      <c r="G44" s="335"/>
      <c r="H44" s="335"/>
      <c r="I44" s="335"/>
      <c r="J44" s="334">
        <v>40</v>
      </c>
    </row>
    <row r="45" spans="1:10" x14ac:dyDescent="0.2">
      <c r="A45" s="5"/>
      <c r="B45" s="46"/>
      <c r="C45" s="48"/>
      <c r="D45" s="40"/>
      <c r="E45" s="40"/>
      <c r="F45" s="40"/>
      <c r="G45" s="40"/>
      <c r="H45" s="6"/>
      <c r="I45" s="6"/>
      <c r="J45" s="11"/>
    </row>
    <row r="46" spans="1:10" x14ac:dyDescent="0.2">
      <c r="A46" s="5"/>
      <c r="B46" s="43"/>
      <c r="C46" s="6"/>
      <c r="D46" s="6"/>
      <c r="E46" s="6"/>
      <c r="F46" s="6"/>
      <c r="G46" s="6"/>
      <c r="H46" s="6"/>
      <c r="I46" s="6"/>
      <c r="J46" s="11"/>
    </row>
    <row r="47" spans="1:10" x14ac:dyDescent="0.2">
      <c r="A47" s="32"/>
      <c r="B47" s="49"/>
      <c r="C47" s="12"/>
      <c r="D47" s="12"/>
      <c r="E47" s="12"/>
      <c r="F47" s="12"/>
      <c r="G47" s="12"/>
      <c r="H47" s="12"/>
      <c r="I47" s="12"/>
      <c r="J47" s="36"/>
    </row>
    <row r="48" spans="1:10" x14ac:dyDescent="0.2">
      <c r="A48" s="5" t="str">
        <f>+'Title Page'!A48</f>
        <v>Issued by:  Heather Palmer Church - President</v>
      </c>
      <c r="B48" s="6"/>
      <c r="C48" s="6"/>
      <c r="D48" s="6"/>
      <c r="E48" s="6"/>
      <c r="F48" s="6"/>
      <c r="G48" s="6"/>
      <c r="H48" s="6"/>
      <c r="I48" s="6"/>
      <c r="J48" s="9"/>
    </row>
    <row r="49" spans="1:10" x14ac:dyDescent="0.2">
      <c r="A49" s="339"/>
      <c r="B49" s="335"/>
      <c r="C49" s="335"/>
      <c r="D49" s="335"/>
      <c r="E49" s="335"/>
      <c r="F49" s="335"/>
      <c r="G49" s="335"/>
      <c r="H49" s="335"/>
      <c r="I49" s="335"/>
      <c r="J49" s="336"/>
    </row>
    <row r="50" spans="1:10" x14ac:dyDescent="0.2">
      <c r="A50" s="32" t="s">
        <v>178</v>
      </c>
      <c r="B50" s="462">
        <f>+'Title Page'!B50:C50</f>
        <v>42697</v>
      </c>
      <c r="C50" s="462"/>
      <c r="D50" s="60"/>
      <c r="E50" s="60"/>
      <c r="F50" s="6"/>
      <c r="G50" s="6" t="str">
        <f>+'Title Page'!G50</f>
        <v>Effective Date:  January 9, 2017</v>
      </c>
      <c r="H50" s="6"/>
      <c r="I50" s="6"/>
      <c r="J50" s="9"/>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4">
    <mergeCell ref="H2:I2"/>
    <mergeCell ref="A6:J6"/>
    <mergeCell ref="A51:J51"/>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54"/>
  <sheetViews>
    <sheetView zoomScaleNormal="100" zoomScaleSheetLayoutView="75" workbookViewId="0">
      <selection activeCell="S54" sqref="S54"/>
    </sheetView>
  </sheetViews>
  <sheetFormatPr defaultColWidth="9.140625" defaultRowHeight="12.75" x14ac:dyDescent="0.2"/>
  <cols>
    <col min="1" max="2" width="9.140625" style="4"/>
    <col min="3" max="3" width="9.7109375" style="4" bestFit="1" customWidth="1"/>
    <col min="4" max="6" width="9.140625" style="4"/>
    <col min="7" max="7" width="8.140625" style="4" customWidth="1"/>
    <col min="8" max="9" width="9.140625" style="4"/>
    <col min="10" max="10" width="10.7109375" style="4" customWidth="1"/>
    <col min="11"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30</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8"/>
      <c r="B7" s="464" t="s">
        <v>396</v>
      </c>
      <c r="C7" s="464"/>
      <c r="D7" s="464"/>
      <c r="E7" s="464"/>
      <c r="F7" s="464"/>
      <c r="G7" s="464"/>
      <c r="H7" s="464"/>
      <c r="I7" s="464"/>
      <c r="J7" s="51"/>
    </row>
    <row r="8" spans="1:10" x14ac:dyDescent="0.2">
      <c r="A8" s="5"/>
      <c r="B8" s="6"/>
      <c r="C8" s="6"/>
      <c r="D8" s="6"/>
      <c r="E8" s="6"/>
      <c r="F8" s="6"/>
      <c r="G8" s="6"/>
      <c r="H8" s="6"/>
      <c r="I8" s="6"/>
      <c r="J8" s="9"/>
    </row>
    <row r="9" spans="1:10" x14ac:dyDescent="0.2">
      <c r="A9" s="5"/>
      <c r="B9" s="6"/>
      <c r="C9" s="6"/>
      <c r="D9" s="6"/>
      <c r="E9" s="6"/>
      <c r="F9" s="6"/>
      <c r="G9" s="6"/>
      <c r="H9" s="6"/>
      <c r="I9" s="6"/>
      <c r="J9" s="9"/>
    </row>
    <row r="10" spans="1:10" x14ac:dyDescent="0.2">
      <c r="A10" s="5"/>
      <c r="B10" s="6"/>
      <c r="C10" s="6"/>
      <c r="D10" s="6"/>
      <c r="E10" s="6"/>
      <c r="F10" s="6"/>
      <c r="G10" s="6"/>
      <c r="H10" s="6"/>
      <c r="I10" s="6"/>
      <c r="J10" s="9"/>
    </row>
    <row r="11" spans="1:10" x14ac:dyDescent="0.2">
      <c r="A11" s="5"/>
      <c r="B11" s="37"/>
      <c r="C11" s="6"/>
      <c r="D11" s="6"/>
      <c r="E11" s="6"/>
      <c r="F11" s="6"/>
      <c r="G11" s="6"/>
      <c r="H11" s="6"/>
      <c r="I11" s="6"/>
      <c r="J11" s="9"/>
    </row>
    <row r="12" spans="1:10" x14ac:dyDescent="0.2">
      <c r="A12" s="5"/>
      <c r="B12" s="6"/>
      <c r="C12" s="6"/>
      <c r="D12" s="6"/>
      <c r="E12" s="6"/>
      <c r="F12" s="6"/>
      <c r="G12" s="6"/>
      <c r="H12" s="6"/>
      <c r="I12" s="6"/>
      <c r="J12" s="9"/>
    </row>
    <row r="13" spans="1:10" x14ac:dyDescent="0.2">
      <c r="A13" s="5"/>
      <c r="B13" s="44"/>
      <c r="C13" s="10"/>
      <c r="D13" s="6"/>
      <c r="E13" s="44"/>
      <c r="F13" s="10"/>
      <c r="G13" s="6"/>
      <c r="H13" s="44"/>
      <c r="I13" s="10"/>
      <c r="J13" s="9"/>
    </row>
    <row r="14" spans="1:10" x14ac:dyDescent="0.2">
      <c r="A14" s="5"/>
      <c r="B14" s="44"/>
      <c r="C14" s="10"/>
      <c r="D14" s="6"/>
      <c r="E14" s="44"/>
      <c r="F14" s="10"/>
      <c r="G14" s="6"/>
      <c r="H14" s="44"/>
      <c r="I14" s="10"/>
      <c r="J14" s="9"/>
    </row>
    <row r="15" spans="1:10" x14ac:dyDescent="0.2">
      <c r="A15" s="5"/>
      <c r="B15" s="6"/>
      <c r="C15" s="6"/>
      <c r="D15" s="6"/>
      <c r="E15" s="6"/>
      <c r="F15" s="6"/>
      <c r="G15" s="6"/>
      <c r="H15" s="6"/>
      <c r="I15" s="6"/>
      <c r="J15" s="9"/>
    </row>
    <row r="16" spans="1:10"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62"/>
      <c r="B18" s="40"/>
      <c r="C18" s="40"/>
      <c r="D18" s="40"/>
      <c r="E18" s="40"/>
      <c r="F18" s="40"/>
      <c r="G18" s="40"/>
      <c r="H18" s="40"/>
      <c r="I18" s="40"/>
      <c r="J18" s="51"/>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2"/>
      <c r="B31" s="40"/>
      <c r="C31" s="40"/>
      <c r="D31" s="40"/>
      <c r="E31" s="40"/>
      <c r="F31" s="40"/>
      <c r="G31" s="40"/>
      <c r="H31" s="40"/>
      <c r="I31" s="40"/>
      <c r="J31" s="51"/>
    </row>
    <row r="32" spans="1:10" x14ac:dyDescent="0.2">
      <c r="A32" s="5"/>
      <c r="B32" s="6"/>
      <c r="C32" s="6"/>
      <c r="D32" s="6"/>
      <c r="E32" s="6"/>
      <c r="F32" s="6"/>
      <c r="G32" s="6"/>
      <c r="H32" s="6"/>
      <c r="I32" s="6"/>
      <c r="J32" s="9"/>
    </row>
    <row r="33" spans="1:10" x14ac:dyDescent="0.2">
      <c r="A33" s="41"/>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40"/>
      <c r="E43" s="40"/>
      <c r="F43" s="40"/>
      <c r="G43" s="40"/>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54"/>
  <sheetViews>
    <sheetView zoomScaleNormal="100" zoomScaleSheetLayoutView="75" workbookViewId="0">
      <selection activeCell="H31" sqref="H31"/>
    </sheetView>
  </sheetViews>
  <sheetFormatPr defaultColWidth="9.140625" defaultRowHeight="12.75" x14ac:dyDescent="0.2"/>
  <cols>
    <col min="1" max="2" width="9.140625" style="4"/>
    <col min="3" max="3" width="9.7109375" style="4" bestFit="1" customWidth="1"/>
    <col min="4" max="5" width="9.140625" style="4"/>
    <col min="6" max="6" width="7.28515625" style="4" customWidth="1"/>
    <col min="7" max="8" width="9.140625" style="4"/>
    <col min="9" max="9" width="10.28515625" style="4" customWidth="1"/>
    <col min="10" max="10" width="11" style="4" customWidth="1"/>
    <col min="11"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31</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8"/>
      <c r="B7" s="465" t="s">
        <v>397</v>
      </c>
      <c r="C7" s="465"/>
      <c r="D7" s="465"/>
      <c r="E7" s="465"/>
      <c r="F7" s="465"/>
      <c r="G7" s="465"/>
      <c r="H7" s="465"/>
      <c r="I7" s="465"/>
      <c r="J7" s="51"/>
    </row>
    <row r="8" spans="1:10" x14ac:dyDescent="0.2">
      <c r="A8" s="5"/>
      <c r="B8" s="6"/>
      <c r="C8" s="6"/>
      <c r="D8" s="6"/>
      <c r="E8" s="6"/>
      <c r="F8" s="6"/>
      <c r="G8" s="6"/>
      <c r="H8" s="6"/>
      <c r="I8" s="6"/>
      <c r="J8" s="9"/>
    </row>
    <row r="9" spans="1:10" x14ac:dyDescent="0.2">
      <c r="A9" s="647" t="s">
        <v>398</v>
      </c>
      <c r="B9" s="525"/>
      <c r="C9" s="525"/>
      <c r="D9" s="525"/>
      <c r="E9" s="525"/>
      <c r="F9" s="525"/>
      <c r="G9" s="525"/>
      <c r="H9" s="525"/>
      <c r="I9" s="525"/>
      <c r="J9" s="526"/>
    </row>
    <row r="10" spans="1:10" x14ac:dyDescent="0.2">
      <c r="A10" s="560"/>
      <c r="B10" s="525"/>
      <c r="C10" s="525"/>
      <c r="D10" s="525"/>
      <c r="E10" s="525"/>
      <c r="F10" s="525"/>
      <c r="G10" s="525"/>
      <c r="H10" s="525"/>
      <c r="I10" s="525"/>
      <c r="J10" s="526"/>
    </row>
    <row r="11" spans="1:10" x14ac:dyDescent="0.2">
      <c r="A11" s="560"/>
      <c r="B11" s="525"/>
      <c r="C11" s="525"/>
      <c r="D11" s="525"/>
      <c r="E11" s="525"/>
      <c r="F11" s="525"/>
      <c r="G11" s="525"/>
      <c r="H11" s="525"/>
      <c r="I11" s="525"/>
      <c r="J11" s="526"/>
    </row>
    <row r="12" spans="1:10" x14ac:dyDescent="0.2">
      <c r="A12" s="56"/>
      <c r="B12" s="37"/>
      <c r="C12" s="37"/>
      <c r="D12" s="37"/>
      <c r="E12" s="37"/>
      <c r="F12" s="37"/>
      <c r="G12" s="37"/>
      <c r="H12" s="37"/>
      <c r="I12" s="37"/>
      <c r="J12" s="81"/>
    </row>
    <row r="13" spans="1:10" x14ac:dyDescent="0.2">
      <c r="A13" s="56"/>
      <c r="B13" s="44"/>
      <c r="C13" s="183" t="s">
        <v>615</v>
      </c>
      <c r="D13" s="43" t="s">
        <v>439</v>
      </c>
      <c r="E13" s="44"/>
      <c r="F13" s="44"/>
      <c r="G13" s="37"/>
      <c r="H13" s="44"/>
      <c r="I13" s="44"/>
      <c r="J13" s="81"/>
    </row>
    <row r="14" spans="1:10" x14ac:dyDescent="0.2">
      <c r="A14" s="56"/>
      <c r="B14" s="44"/>
      <c r="C14" s="44"/>
      <c r="D14" s="37"/>
      <c r="E14" s="44"/>
      <c r="F14" s="44"/>
      <c r="G14" s="37"/>
      <c r="H14" s="44"/>
      <c r="I14" s="44"/>
      <c r="J14" s="81"/>
    </row>
    <row r="15" spans="1:10" x14ac:dyDescent="0.2">
      <c r="A15" s="45" t="s">
        <v>57</v>
      </c>
      <c r="B15" s="37"/>
      <c r="C15" s="37"/>
      <c r="D15" s="37"/>
      <c r="E15" s="37"/>
      <c r="F15" s="37"/>
      <c r="G15" s="183" t="s">
        <v>556</v>
      </c>
      <c r="H15" s="46" t="s">
        <v>58</v>
      </c>
      <c r="I15" s="37"/>
      <c r="J15" s="81"/>
    </row>
    <row r="16" spans="1:10" x14ac:dyDescent="0.2">
      <c r="A16" s="5"/>
      <c r="B16" s="37"/>
      <c r="C16" s="37"/>
      <c r="D16" s="37"/>
      <c r="E16" s="37"/>
      <c r="F16" s="37"/>
      <c r="G16" s="37"/>
      <c r="H16" s="37"/>
      <c r="I16" s="37"/>
      <c r="J16" s="81"/>
    </row>
    <row r="17" spans="1:10" x14ac:dyDescent="0.2">
      <c r="A17" s="98"/>
      <c r="B17" s="37"/>
      <c r="C17" s="37"/>
      <c r="D17" s="37"/>
      <c r="E17" s="37"/>
      <c r="F17" s="37"/>
      <c r="G17" s="37"/>
      <c r="H17" s="37"/>
      <c r="I17" s="37"/>
      <c r="J17" s="81"/>
    </row>
    <row r="18" spans="1:10" x14ac:dyDescent="0.2">
      <c r="A18" s="647" t="s">
        <v>698</v>
      </c>
      <c r="B18" s="525"/>
      <c r="C18" s="525"/>
      <c r="D18" s="525"/>
      <c r="E18" s="525"/>
      <c r="F18" s="525"/>
      <c r="G18" s="525"/>
      <c r="H18" s="525"/>
      <c r="I18" s="525"/>
      <c r="J18" s="526"/>
    </row>
    <row r="19" spans="1:10" x14ac:dyDescent="0.2">
      <c r="A19" s="560"/>
      <c r="B19" s="525"/>
      <c r="C19" s="525"/>
      <c r="D19" s="525"/>
      <c r="E19" s="525"/>
      <c r="F19" s="525"/>
      <c r="G19" s="525"/>
      <c r="H19" s="525"/>
      <c r="I19" s="525"/>
      <c r="J19" s="526"/>
    </row>
    <row r="20" spans="1:10" x14ac:dyDescent="0.2">
      <c r="A20" s="560"/>
      <c r="B20" s="525"/>
      <c r="C20" s="525"/>
      <c r="D20" s="525"/>
      <c r="E20" s="525"/>
      <c r="F20" s="525"/>
      <c r="G20" s="525"/>
      <c r="H20" s="525"/>
      <c r="I20" s="525"/>
      <c r="J20" s="526"/>
    </row>
    <row r="21" spans="1:10" x14ac:dyDescent="0.2">
      <c r="A21" s="5"/>
      <c r="B21" s="37"/>
      <c r="C21" s="37"/>
      <c r="D21" s="37"/>
      <c r="E21" s="37"/>
      <c r="F21" s="37"/>
      <c r="G21" s="37"/>
      <c r="H21" s="37"/>
      <c r="I21" s="37"/>
      <c r="J21" s="81"/>
    </row>
    <row r="22" spans="1:10" x14ac:dyDescent="0.2">
      <c r="A22" s="5"/>
      <c r="B22" s="37"/>
      <c r="C22" s="183" t="s">
        <v>556</v>
      </c>
      <c r="D22" s="37" t="s">
        <v>440</v>
      </c>
      <c r="E22" s="37"/>
      <c r="F22" s="37"/>
      <c r="G22" s="37"/>
      <c r="H22" s="37"/>
      <c r="I22" s="37"/>
      <c r="J22" s="81"/>
    </row>
    <row r="23" spans="1:10" x14ac:dyDescent="0.2">
      <c r="A23" s="5"/>
      <c r="B23" s="37"/>
      <c r="C23" s="37"/>
      <c r="D23" s="37"/>
      <c r="E23" s="37"/>
      <c r="F23" s="37"/>
      <c r="G23" s="37"/>
      <c r="H23" s="37"/>
      <c r="I23" s="37"/>
      <c r="J23" s="81"/>
    </row>
    <row r="24" spans="1:10" x14ac:dyDescent="0.2">
      <c r="A24" s="5"/>
      <c r="B24" s="37"/>
      <c r="C24" s="37"/>
      <c r="D24" s="37"/>
      <c r="E24" s="37"/>
      <c r="F24" s="37"/>
      <c r="G24" s="37"/>
      <c r="H24" s="37"/>
      <c r="I24" s="37"/>
      <c r="J24" s="81"/>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2"/>
      <c r="B31" s="40"/>
      <c r="C31" s="40"/>
      <c r="D31" s="40"/>
      <c r="E31" s="40"/>
      <c r="F31" s="40"/>
      <c r="G31" s="40"/>
      <c r="H31" s="40"/>
      <c r="I31" s="40"/>
      <c r="J31" s="51"/>
    </row>
    <row r="32" spans="1:10" x14ac:dyDescent="0.2">
      <c r="A32" s="5"/>
      <c r="B32" s="6"/>
      <c r="C32" s="6"/>
      <c r="D32" s="6"/>
      <c r="E32" s="6"/>
      <c r="F32" s="6"/>
      <c r="G32" s="6"/>
      <c r="H32" s="6"/>
      <c r="I32" s="6"/>
      <c r="J32" s="9"/>
    </row>
    <row r="33" spans="1:10" x14ac:dyDescent="0.2">
      <c r="A33" s="41"/>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40"/>
      <c r="E39" s="40"/>
      <c r="F39" s="40"/>
      <c r="G39" s="40"/>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7">
    <mergeCell ref="H2:I2"/>
    <mergeCell ref="A51:J51"/>
    <mergeCell ref="B7:I7"/>
    <mergeCell ref="B49:C49"/>
    <mergeCell ref="A9:J11"/>
    <mergeCell ref="A18:J20"/>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K54"/>
  <sheetViews>
    <sheetView zoomScaleNormal="100" zoomScaleSheetLayoutView="75" workbookViewId="0">
      <selection activeCell="O23" sqref="O23"/>
    </sheetView>
  </sheetViews>
  <sheetFormatPr defaultColWidth="9.140625" defaultRowHeight="12.75" x14ac:dyDescent="0.2"/>
  <cols>
    <col min="1" max="2" width="9.140625" style="4"/>
    <col min="3" max="3" width="13" style="4" customWidth="1"/>
    <col min="4" max="4" width="4.7109375" style="4" customWidth="1"/>
    <col min="5" max="5" width="9.140625" style="4"/>
    <col min="6" max="6" width="2.85546875" style="6" customWidth="1"/>
    <col min="7" max="7" width="7.85546875" style="4" customWidth="1"/>
    <col min="8" max="8" width="9.140625" style="4"/>
    <col min="9" max="9" width="13.5703125" style="4" customWidth="1"/>
    <col min="10" max="10" width="3.140625" style="4" customWidth="1"/>
    <col min="11" max="11" width="14.5703125" style="4" customWidth="1"/>
    <col min="12" max="16384" width="9.140625" style="4"/>
  </cols>
  <sheetData>
    <row r="1" spans="1:11" x14ac:dyDescent="0.2">
      <c r="A1" s="1"/>
      <c r="B1" s="2"/>
      <c r="C1" s="2"/>
      <c r="D1" s="2"/>
      <c r="E1" s="2"/>
      <c r="G1" s="2"/>
      <c r="H1" s="2"/>
      <c r="I1" s="2"/>
      <c r="J1" s="2"/>
      <c r="K1" s="3"/>
    </row>
    <row r="2" spans="1:11" x14ac:dyDescent="0.2">
      <c r="A2" s="5" t="s">
        <v>180</v>
      </c>
      <c r="B2" s="283">
        <f>+'Check Sheet p2'!B2</f>
        <v>16</v>
      </c>
      <c r="C2" s="6"/>
      <c r="D2" s="6"/>
      <c r="E2" s="6"/>
      <c r="G2" s="6"/>
      <c r="H2" s="7">
        <v>0</v>
      </c>
      <c r="I2" s="428" t="s">
        <v>181</v>
      </c>
      <c r="J2" s="428"/>
      <c r="K2" s="36">
        <v>32</v>
      </c>
    </row>
    <row r="3" spans="1:11" x14ac:dyDescent="0.2">
      <c r="A3" s="5"/>
      <c r="B3" s="6"/>
      <c r="C3" s="6"/>
      <c r="D3" s="6"/>
      <c r="E3" s="6"/>
      <c r="G3" s="6"/>
      <c r="H3" s="6"/>
      <c r="I3" s="6"/>
      <c r="J3" s="6"/>
      <c r="K3" s="9"/>
    </row>
    <row r="4" spans="1:11" x14ac:dyDescent="0.2">
      <c r="A4" s="292" t="str">
        <f>+'Check Sheet p2'!A4</f>
        <v>Company Name/Permit Number:  Bainbridge Disposal, Inc.  G-143</v>
      </c>
      <c r="B4" s="6"/>
      <c r="C4" s="6"/>
      <c r="D4" s="6"/>
      <c r="E4" s="6"/>
      <c r="G4" s="6"/>
      <c r="H4" s="6"/>
      <c r="I4" s="6"/>
      <c r="J4" s="6"/>
      <c r="K4" s="9"/>
    </row>
    <row r="5" spans="1:11" x14ac:dyDescent="0.2">
      <c r="A5" s="32" t="str">
        <f>+'Check Sheet p2'!A5</f>
        <v>Registered Trade Name:                    Bainbridge Disposal, Inc.</v>
      </c>
      <c r="B5" s="12"/>
      <c r="C5" s="12"/>
      <c r="D5" s="12"/>
      <c r="E5" s="12"/>
      <c r="G5" s="12"/>
      <c r="H5" s="12"/>
      <c r="I5" s="12"/>
      <c r="J5" s="12"/>
      <c r="K5" s="18"/>
    </row>
    <row r="6" spans="1:11" x14ac:dyDescent="0.2">
      <c r="A6" s="68"/>
      <c r="B6" s="6"/>
      <c r="C6" s="6"/>
      <c r="D6" s="6"/>
      <c r="E6" s="6"/>
      <c r="G6" s="6"/>
      <c r="H6" s="6"/>
      <c r="I6" s="6"/>
      <c r="J6" s="6"/>
      <c r="K6" s="9"/>
    </row>
    <row r="7" spans="1:11" x14ac:dyDescent="0.2">
      <c r="A7" s="458" t="s">
        <v>400</v>
      </c>
      <c r="B7" s="464"/>
      <c r="C7" s="464"/>
      <c r="D7" s="464"/>
      <c r="E7" s="464"/>
      <c r="F7" s="464"/>
      <c r="G7" s="464"/>
      <c r="H7" s="464"/>
      <c r="I7" s="464"/>
      <c r="J7" s="464"/>
      <c r="K7" s="542"/>
    </row>
    <row r="8" spans="1:11" x14ac:dyDescent="0.2">
      <c r="A8" s="41"/>
      <c r="B8" s="6"/>
      <c r="C8" s="6"/>
      <c r="D8" s="6"/>
      <c r="E8" s="6"/>
      <c r="G8" s="6"/>
      <c r="H8" s="6"/>
      <c r="I8" s="6"/>
      <c r="J8" s="6"/>
      <c r="K8" s="9"/>
    </row>
    <row r="9" spans="1:11" x14ac:dyDescent="0.2">
      <c r="A9" s="555" t="s">
        <v>699</v>
      </c>
      <c r="B9" s="525"/>
      <c r="C9" s="525"/>
      <c r="D9" s="525"/>
      <c r="E9" s="525"/>
      <c r="F9" s="525"/>
      <c r="G9" s="525"/>
      <c r="H9" s="525"/>
      <c r="I9" s="525"/>
      <c r="J9" s="525"/>
      <c r="K9" s="526"/>
    </row>
    <row r="10" spans="1:11" x14ac:dyDescent="0.2">
      <c r="A10" s="560"/>
      <c r="B10" s="525"/>
      <c r="C10" s="525"/>
      <c r="D10" s="525"/>
      <c r="E10" s="525"/>
      <c r="F10" s="525"/>
      <c r="G10" s="525"/>
      <c r="H10" s="525"/>
      <c r="I10" s="525"/>
      <c r="J10" s="525"/>
      <c r="K10" s="526"/>
    </row>
    <row r="11" spans="1:11" x14ac:dyDescent="0.2">
      <c r="A11" s="56"/>
      <c r="B11" s="4" t="s">
        <v>101</v>
      </c>
      <c r="C11" s="178"/>
      <c r="D11" s="178"/>
      <c r="E11" s="178"/>
      <c r="F11" s="178"/>
      <c r="G11" s="178"/>
      <c r="H11" s="178"/>
      <c r="I11" s="178"/>
      <c r="J11" s="6"/>
      <c r="K11" s="9"/>
    </row>
    <row r="12" spans="1:11" x14ac:dyDescent="0.2">
      <c r="A12" s="56"/>
      <c r="B12" s="179" t="s">
        <v>102</v>
      </c>
      <c r="C12" s="178"/>
      <c r="D12" s="178"/>
      <c r="E12" s="178"/>
      <c r="F12" s="178"/>
      <c r="G12" s="178"/>
      <c r="H12" s="178"/>
      <c r="I12" s="178"/>
      <c r="J12" s="6"/>
      <c r="K12" s="9"/>
    </row>
    <row r="13" spans="1:11" x14ac:dyDescent="0.2">
      <c r="A13" s="56"/>
      <c r="B13" s="180" t="s">
        <v>138</v>
      </c>
      <c r="C13" s="181"/>
      <c r="D13" s="178"/>
      <c r="E13" s="182"/>
      <c r="F13" s="182"/>
      <c r="G13" s="181"/>
      <c r="H13" s="178"/>
      <c r="I13" s="182"/>
      <c r="J13" s="10"/>
      <c r="K13" s="9"/>
    </row>
    <row r="14" spans="1:11" x14ac:dyDescent="0.2">
      <c r="A14" s="56"/>
      <c r="B14" s="180" t="s">
        <v>137</v>
      </c>
      <c r="C14" s="181"/>
      <c r="D14" s="178"/>
      <c r="E14" s="182"/>
      <c r="F14" s="182"/>
      <c r="G14" s="181"/>
      <c r="H14" s="178"/>
      <c r="I14" s="182"/>
      <c r="J14" s="10"/>
      <c r="K14" s="9"/>
    </row>
    <row r="15" spans="1:11" x14ac:dyDescent="0.2">
      <c r="A15" s="56"/>
      <c r="B15" s="179"/>
      <c r="C15" s="178"/>
      <c r="D15" s="178"/>
      <c r="E15" s="178"/>
      <c r="F15" s="178"/>
      <c r="G15" s="178"/>
      <c r="H15" s="178"/>
      <c r="I15" s="178"/>
      <c r="J15" s="6"/>
      <c r="K15" s="9"/>
    </row>
    <row r="16" spans="1:11" x14ac:dyDescent="0.2">
      <c r="A16" s="56" t="s">
        <v>103</v>
      </c>
      <c r="B16" s="42"/>
      <c r="C16" s="6"/>
      <c r="D16" s="6"/>
      <c r="E16" s="6"/>
      <c r="G16" s="6"/>
      <c r="H16" s="6"/>
      <c r="I16" s="6"/>
      <c r="J16" s="6"/>
      <c r="K16" s="9"/>
    </row>
    <row r="17" spans="1:11" x14ac:dyDescent="0.2">
      <c r="A17" s="56"/>
      <c r="B17" s="42"/>
      <c r="C17" s="6"/>
      <c r="D17" s="6"/>
      <c r="E17" s="6"/>
      <c r="G17" s="6"/>
      <c r="H17" s="6"/>
      <c r="I17" s="6"/>
      <c r="J17" s="6"/>
      <c r="K17" s="9"/>
    </row>
    <row r="18" spans="1:11" x14ac:dyDescent="0.2">
      <c r="A18" s="659" t="s">
        <v>104</v>
      </c>
      <c r="B18" s="663"/>
      <c r="C18" s="659" t="s">
        <v>107</v>
      </c>
      <c r="D18" s="668"/>
      <c r="E18" s="40"/>
      <c r="F18" s="40"/>
      <c r="G18" s="40"/>
      <c r="H18" s="659" t="s">
        <v>104</v>
      </c>
      <c r="I18" s="663"/>
      <c r="J18" s="659" t="s">
        <v>107</v>
      </c>
      <c r="K18" s="668"/>
    </row>
    <row r="19" spans="1:11" x14ac:dyDescent="0.2">
      <c r="A19" s="664" t="s">
        <v>105</v>
      </c>
      <c r="B19" s="665"/>
      <c r="C19" s="664" t="s">
        <v>108</v>
      </c>
      <c r="D19" s="665"/>
      <c r="E19" s="6"/>
      <c r="G19" s="6"/>
      <c r="H19" s="664" t="s">
        <v>105</v>
      </c>
      <c r="I19" s="665"/>
      <c r="J19" s="664" t="s">
        <v>108</v>
      </c>
      <c r="K19" s="665"/>
    </row>
    <row r="20" spans="1:11" x14ac:dyDescent="0.2">
      <c r="A20" s="666" t="s">
        <v>106</v>
      </c>
      <c r="B20" s="667"/>
      <c r="C20" s="669" t="s">
        <v>401</v>
      </c>
      <c r="D20" s="667"/>
      <c r="E20" s="6"/>
      <c r="G20" s="6"/>
      <c r="H20" s="666" t="s">
        <v>106</v>
      </c>
      <c r="I20" s="667"/>
      <c r="J20" s="669" t="s">
        <v>401</v>
      </c>
      <c r="K20" s="667"/>
    </row>
    <row r="21" spans="1:11" x14ac:dyDescent="0.2">
      <c r="A21" s="477"/>
      <c r="B21" s="478"/>
      <c r="C21" s="648"/>
      <c r="D21" s="649"/>
      <c r="E21" s="10"/>
      <c r="F21" s="10"/>
      <c r="G21" s="10"/>
      <c r="H21" s="477"/>
      <c r="I21" s="478"/>
      <c r="J21" s="648"/>
      <c r="K21" s="649"/>
    </row>
    <row r="22" spans="1:11" x14ac:dyDescent="0.2">
      <c r="A22" s="477"/>
      <c r="B22" s="478"/>
      <c r="C22" s="648"/>
      <c r="D22" s="649"/>
      <c r="E22" s="10"/>
      <c r="F22" s="10"/>
      <c r="G22" s="10"/>
      <c r="H22" s="652"/>
      <c r="I22" s="653"/>
      <c r="J22" s="648"/>
      <c r="K22" s="649"/>
    </row>
    <row r="23" spans="1:11" x14ac:dyDescent="0.2">
      <c r="A23" s="477"/>
      <c r="B23" s="478"/>
      <c r="C23" s="648"/>
      <c r="D23" s="649"/>
      <c r="E23" s="10"/>
      <c r="F23" s="10"/>
      <c r="G23" s="10"/>
      <c r="H23" s="652"/>
      <c r="I23" s="653"/>
      <c r="J23" s="648"/>
      <c r="K23" s="649"/>
    </row>
    <row r="24" spans="1:11" x14ac:dyDescent="0.2">
      <c r="A24" s="477"/>
      <c r="B24" s="478"/>
      <c r="C24" s="648"/>
      <c r="D24" s="649"/>
      <c r="E24" s="10"/>
      <c r="F24" s="10"/>
      <c r="G24" s="10"/>
      <c r="H24" s="652"/>
      <c r="I24" s="653"/>
      <c r="J24" s="648"/>
      <c r="K24" s="649"/>
    </row>
    <row r="25" spans="1:11" x14ac:dyDescent="0.2">
      <c r="A25" s="477"/>
      <c r="B25" s="478"/>
      <c r="C25" s="648"/>
      <c r="D25" s="649"/>
      <c r="E25" s="10"/>
      <c r="F25" s="10"/>
      <c r="G25" s="10"/>
      <c r="H25" s="477"/>
      <c r="I25" s="478"/>
      <c r="J25" s="650"/>
      <c r="K25" s="651"/>
    </row>
    <row r="26" spans="1:11" x14ac:dyDescent="0.2">
      <c r="A26" s="477"/>
      <c r="B26" s="478"/>
      <c r="C26" s="648"/>
      <c r="D26" s="649"/>
      <c r="E26" s="10"/>
      <c r="F26" s="10"/>
      <c r="G26" s="10"/>
      <c r="H26" s="477"/>
      <c r="I26" s="478"/>
      <c r="J26" s="650"/>
      <c r="K26" s="651"/>
    </row>
    <row r="27" spans="1:11" x14ac:dyDescent="0.2">
      <c r="A27" s="5"/>
      <c r="B27" s="6"/>
      <c r="C27" s="6"/>
      <c r="D27" s="6"/>
      <c r="E27" s="6"/>
      <c r="G27" s="6"/>
      <c r="H27" s="6"/>
      <c r="I27" s="6"/>
      <c r="J27" s="6"/>
      <c r="K27" s="9"/>
    </row>
    <row r="28" spans="1:11" x14ac:dyDescent="0.2">
      <c r="A28" s="5"/>
      <c r="B28" s="6"/>
      <c r="C28" s="6"/>
      <c r="D28" s="6"/>
      <c r="E28" s="6"/>
      <c r="G28" s="6"/>
      <c r="H28" s="6"/>
      <c r="I28" s="6"/>
      <c r="J28" s="6"/>
      <c r="K28" s="9"/>
    </row>
    <row r="29" spans="1:11" x14ac:dyDescent="0.2">
      <c r="A29" s="647" t="s">
        <v>402</v>
      </c>
      <c r="B29" s="525"/>
      <c r="C29" s="525"/>
      <c r="D29" s="525"/>
      <c r="E29" s="525"/>
      <c r="F29" s="525"/>
      <c r="G29" s="525"/>
      <c r="H29" s="525"/>
      <c r="I29" s="525"/>
      <c r="J29" s="525"/>
      <c r="K29" s="526"/>
    </row>
    <row r="30" spans="1:11" x14ac:dyDescent="0.2">
      <c r="A30" s="560"/>
      <c r="B30" s="525"/>
      <c r="C30" s="525"/>
      <c r="D30" s="525"/>
      <c r="E30" s="525"/>
      <c r="F30" s="525"/>
      <c r="G30" s="525"/>
      <c r="H30" s="525"/>
      <c r="I30" s="525"/>
      <c r="J30" s="525"/>
      <c r="K30" s="526"/>
    </row>
    <row r="31" spans="1:11" x14ac:dyDescent="0.2">
      <c r="A31" s="560"/>
      <c r="B31" s="525"/>
      <c r="C31" s="525"/>
      <c r="D31" s="525"/>
      <c r="E31" s="525"/>
      <c r="F31" s="525"/>
      <c r="G31" s="525"/>
      <c r="H31" s="525"/>
      <c r="I31" s="525"/>
      <c r="J31" s="525"/>
      <c r="K31" s="526"/>
    </row>
    <row r="32" spans="1:11" x14ac:dyDescent="0.2">
      <c r="A32" s="5"/>
      <c r="B32" s="6"/>
      <c r="C32" s="6"/>
      <c r="D32" s="6"/>
      <c r="E32" s="6"/>
      <c r="G32" s="6"/>
      <c r="H32" s="6"/>
      <c r="I32" s="6"/>
      <c r="J32" s="6"/>
      <c r="K32" s="9"/>
    </row>
    <row r="33" spans="1:11" x14ac:dyDescent="0.2">
      <c r="A33" s="659" t="s">
        <v>104</v>
      </c>
      <c r="B33" s="660"/>
      <c r="C33" s="659" t="s">
        <v>12</v>
      </c>
      <c r="D33" s="661"/>
      <c r="E33" s="145"/>
      <c r="F33" s="40"/>
      <c r="G33" s="659" t="s">
        <v>104</v>
      </c>
      <c r="H33" s="668"/>
      <c r="I33" s="270" t="s">
        <v>12</v>
      </c>
      <c r="J33" s="2"/>
      <c r="K33" s="271"/>
    </row>
    <row r="34" spans="1:11" x14ac:dyDescent="0.2">
      <c r="A34" s="657" t="s">
        <v>105</v>
      </c>
      <c r="B34" s="655"/>
      <c r="C34" s="657" t="s">
        <v>12</v>
      </c>
      <c r="D34" s="655"/>
      <c r="E34" s="81"/>
      <c r="F34" s="37"/>
      <c r="G34" s="657" t="s">
        <v>105</v>
      </c>
      <c r="H34" s="658"/>
      <c r="I34" s="268" t="s">
        <v>12</v>
      </c>
      <c r="K34" s="269"/>
    </row>
    <row r="35" spans="1:11" x14ac:dyDescent="0.2">
      <c r="A35" s="654" t="s">
        <v>106</v>
      </c>
      <c r="B35" s="662"/>
      <c r="C35" s="654" t="s">
        <v>65</v>
      </c>
      <c r="D35" s="655"/>
      <c r="E35" s="656"/>
      <c r="F35" s="37"/>
      <c r="G35" s="654" t="s">
        <v>106</v>
      </c>
      <c r="H35" s="656"/>
      <c r="I35" s="657" t="s">
        <v>65</v>
      </c>
      <c r="J35" s="655"/>
      <c r="K35" s="658"/>
    </row>
    <row r="36" spans="1:11" x14ac:dyDescent="0.2">
      <c r="A36" s="652"/>
      <c r="B36" s="653"/>
      <c r="C36" s="322" t="s">
        <v>557</v>
      </c>
      <c r="D36" s="414"/>
      <c r="E36" s="164" t="s">
        <v>558</v>
      </c>
      <c r="F36" s="37"/>
      <c r="G36" s="111"/>
      <c r="H36" s="113"/>
      <c r="I36" s="123" t="s">
        <v>557</v>
      </c>
      <c r="J36" s="273"/>
      <c r="K36" s="164" t="s">
        <v>558</v>
      </c>
    </row>
    <row r="37" spans="1:11" x14ac:dyDescent="0.2">
      <c r="A37" s="652"/>
      <c r="B37" s="653"/>
      <c r="C37" s="322" t="s">
        <v>557</v>
      </c>
      <c r="D37" s="414"/>
      <c r="E37" s="164" t="s">
        <v>558</v>
      </c>
      <c r="F37" s="37"/>
      <c r="G37" s="111"/>
      <c r="H37" s="113"/>
      <c r="I37" s="123" t="s">
        <v>557</v>
      </c>
      <c r="J37" s="414"/>
      <c r="K37" s="164" t="s">
        <v>558</v>
      </c>
    </row>
    <row r="38" spans="1:11" x14ac:dyDescent="0.2">
      <c r="A38" s="652"/>
      <c r="B38" s="653"/>
      <c r="C38" s="322" t="s">
        <v>557</v>
      </c>
      <c r="D38" s="414"/>
      <c r="E38" s="164" t="s">
        <v>558</v>
      </c>
      <c r="F38" s="37"/>
      <c r="G38" s="111"/>
      <c r="H38" s="113"/>
      <c r="I38" s="123" t="s">
        <v>557</v>
      </c>
      <c r="J38" s="414"/>
      <c r="K38" s="164" t="s">
        <v>558</v>
      </c>
    </row>
    <row r="39" spans="1:11" x14ac:dyDescent="0.2">
      <c r="A39" s="652"/>
      <c r="B39" s="653"/>
      <c r="C39" s="322" t="s">
        <v>557</v>
      </c>
      <c r="D39" s="414"/>
      <c r="E39" s="164" t="s">
        <v>558</v>
      </c>
      <c r="F39" s="37"/>
      <c r="G39" s="111"/>
      <c r="H39" s="113"/>
      <c r="I39" s="123" t="s">
        <v>557</v>
      </c>
      <c r="J39" s="414"/>
      <c r="K39" s="164" t="s">
        <v>558</v>
      </c>
    </row>
    <row r="40" spans="1:11" x14ac:dyDescent="0.2">
      <c r="A40" s="652"/>
      <c r="B40" s="653"/>
      <c r="C40" s="322" t="s">
        <v>557</v>
      </c>
      <c r="D40" s="414"/>
      <c r="E40" s="164" t="s">
        <v>558</v>
      </c>
      <c r="F40" s="37"/>
      <c r="G40" s="111"/>
      <c r="H40" s="113"/>
      <c r="I40" s="123" t="s">
        <v>557</v>
      </c>
      <c r="J40" s="414"/>
      <c r="K40" s="164" t="s">
        <v>558</v>
      </c>
    </row>
    <row r="41" spans="1:11" x14ac:dyDescent="0.2">
      <c r="A41" s="652"/>
      <c r="B41" s="653"/>
      <c r="C41" s="322" t="s">
        <v>557</v>
      </c>
      <c r="D41" s="414"/>
      <c r="E41" s="164" t="s">
        <v>558</v>
      </c>
      <c r="F41" s="37"/>
      <c r="G41" s="111"/>
      <c r="H41" s="113"/>
      <c r="I41" s="123" t="s">
        <v>557</v>
      </c>
      <c r="J41" s="414"/>
      <c r="K41" s="164" t="s">
        <v>558</v>
      </c>
    </row>
    <row r="42" spans="1:11" x14ac:dyDescent="0.2">
      <c r="A42" s="652"/>
      <c r="B42" s="653"/>
      <c r="C42" s="322" t="s">
        <v>557</v>
      </c>
      <c r="D42" s="274"/>
      <c r="E42" s="164" t="s">
        <v>558</v>
      </c>
      <c r="F42" s="37"/>
      <c r="G42" s="111"/>
      <c r="H42" s="113"/>
      <c r="I42" s="123" t="s">
        <v>557</v>
      </c>
      <c r="J42" s="414"/>
      <c r="K42" s="164" t="s">
        <v>558</v>
      </c>
    </row>
    <row r="43" spans="1:11" x14ac:dyDescent="0.2">
      <c r="A43" s="89"/>
      <c r="B43" s="37"/>
      <c r="C43" s="37"/>
      <c r="D43" s="94"/>
      <c r="E43" s="94"/>
      <c r="F43" s="94"/>
      <c r="G43" s="111"/>
      <c r="H43" s="113"/>
      <c r="I43" s="123" t="s">
        <v>557</v>
      </c>
      <c r="J43" s="414"/>
      <c r="K43" s="164" t="s">
        <v>558</v>
      </c>
    </row>
    <row r="44" spans="1:11" x14ac:dyDescent="0.2">
      <c r="A44" s="89"/>
      <c r="B44" s="37"/>
      <c r="D44" s="37"/>
      <c r="E44" s="37"/>
      <c r="F44" s="37"/>
      <c r="G44" s="111"/>
      <c r="H44" s="113"/>
      <c r="I44" s="123" t="s">
        <v>557</v>
      </c>
      <c r="J44" s="272"/>
      <c r="K44" s="164" t="s">
        <v>558</v>
      </c>
    </row>
    <row r="45" spans="1:11" x14ac:dyDescent="0.2">
      <c r="A45" s="5"/>
      <c r="B45" s="6"/>
      <c r="C45" s="6"/>
      <c r="D45" s="6"/>
      <c r="E45" s="6"/>
      <c r="G45" s="6"/>
      <c r="H45" s="6"/>
      <c r="I45" s="6"/>
      <c r="J45" s="6"/>
      <c r="K45" s="9"/>
    </row>
    <row r="46" spans="1:11" x14ac:dyDescent="0.2">
      <c r="A46" s="5"/>
      <c r="B46" s="6"/>
      <c r="C46" s="6"/>
      <c r="D46" s="6"/>
      <c r="E46" s="6"/>
      <c r="G46" s="6"/>
      <c r="H46" s="6"/>
      <c r="I46" s="6"/>
      <c r="J46" s="6"/>
      <c r="K46" s="9"/>
    </row>
    <row r="47" spans="1:11" x14ac:dyDescent="0.2">
      <c r="A47" s="32"/>
      <c r="B47" s="12"/>
      <c r="C47" s="12"/>
      <c r="D47" s="12"/>
      <c r="E47" s="12"/>
      <c r="G47" s="12"/>
      <c r="H47" s="12"/>
      <c r="I47" s="12"/>
      <c r="J47" s="12"/>
      <c r="K47" s="18"/>
    </row>
    <row r="48" spans="1:11" x14ac:dyDescent="0.2">
      <c r="A48" s="292" t="str">
        <f>+'Title Page'!A48</f>
        <v>Issued by:  Heather Palmer Church - President</v>
      </c>
      <c r="B48" s="6"/>
      <c r="C48" s="6"/>
      <c r="D48" s="6"/>
      <c r="E48" s="6"/>
      <c r="F48" s="2"/>
      <c r="G48" s="6"/>
      <c r="H48" s="6"/>
      <c r="I48" s="6"/>
      <c r="J48" s="6"/>
      <c r="K48" s="9"/>
    </row>
    <row r="49" spans="1:11" x14ac:dyDescent="0.2">
      <c r="A49" s="5"/>
      <c r="B49" s="562"/>
      <c r="C49" s="563"/>
      <c r="D49" s="48"/>
      <c r="E49" s="48"/>
      <c r="F49" s="48"/>
      <c r="G49" s="6"/>
      <c r="H49" s="6"/>
      <c r="I49" s="6"/>
      <c r="J49" s="6"/>
      <c r="K49" s="9"/>
    </row>
    <row r="50" spans="1:11" x14ac:dyDescent="0.2">
      <c r="A50" s="311" t="s">
        <v>178</v>
      </c>
      <c r="B50" s="462">
        <f>+'Title Page'!B50:C50</f>
        <v>42697</v>
      </c>
      <c r="C50" s="462"/>
      <c r="D50" s="33"/>
      <c r="E50" s="33"/>
      <c r="F50" s="304"/>
      <c r="G50" s="304" t="str">
        <f>+'Title Page'!G50</f>
        <v>Effective Date:  January 9, 2017</v>
      </c>
      <c r="I50" s="304"/>
      <c r="J50" s="304"/>
      <c r="K50" s="305"/>
    </row>
    <row r="51" spans="1:11" x14ac:dyDescent="0.2">
      <c r="A51" s="459" t="s">
        <v>150</v>
      </c>
      <c r="B51" s="460"/>
      <c r="C51" s="460"/>
      <c r="D51" s="460"/>
      <c r="E51" s="460"/>
      <c r="F51" s="460"/>
      <c r="G51" s="460"/>
      <c r="H51" s="460"/>
      <c r="I51" s="460"/>
      <c r="J51" s="460"/>
      <c r="K51" s="461"/>
    </row>
    <row r="52" spans="1:11" x14ac:dyDescent="0.2">
      <c r="A52" s="5"/>
      <c r="B52" s="6"/>
      <c r="C52" s="6"/>
      <c r="D52" s="6"/>
      <c r="E52" s="6"/>
      <c r="G52" s="6"/>
      <c r="H52" s="6"/>
      <c r="I52" s="6"/>
      <c r="J52" s="6"/>
      <c r="K52" s="9"/>
    </row>
    <row r="53" spans="1:11" x14ac:dyDescent="0.2">
      <c r="A53" s="5" t="s">
        <v>62</v>
      </c>
      <c r="B53" s="6"/>
      <c r="C53" s="6"/>
      <c r="D53" s="6"/>
      <c r="E53" s="6"/>
      <c r="G53" s="6"/>
      <c r="H53" s="6"/>
      <c r="I53" s="6"/>
      <c r="J53" s="6"/>
      <c r="K53" s="9"/>
    </row>
    <row r="54" spans="1:11" x14ac:dyDescent="0.2">
      <c r="A54" s="32"/>
      <c r="B54" s="12"/>
      <c r="C54" s="12"/>
      <c r="D54" s="12"/>
      <c r="E54" s="12"/>
      <c r="F54" s="12"/>
      <c r="G54" s="12"/>
      <c r="H54" s="12"/>
      <c r="I54" s="12"/>
      <c r="J54" s="12"/>
      <c r="K54" s="18"/>
    </row>
  </sheetData>
  <mergeCells count="60">
    <mergeCell ref="H20:I20"/>
    <mergeCell ref="J20:K20"/>
    <mergeCell ref="G33:H33"/>
    <mergeCell ref="C22:D22"/>
    <mergeCell ref="H22:I22"/>
    <mergeCell ref="J22:K22"/>
    <mergeCell ref="I2:J2"/>
    <mergeCell ref="A51:K51"/>
    <mergeCell ref="A7:K7"/>
    <mergeCell ref="A18:B18"/>
    <mergeCell ref="A19:B19"/>
    <mergeCell ref="A20:B20"/>
    <mergeCell ref="C18:D18"/>
    <mergeCell ref="C19:D19"/>
    <mergeCell ref="C20:D20"/>
    <mergeCell ref="H18:I18"/>
    <mergeCell ref="J18:K18"/>
    <mergeCell ref="H19:I19"/>
    <mergeCell ref="J19:K19"/>
    <mergeCell ref="C34:D34"/>
    <mergeCell ref="G34:H34"/>
    <mergeCell ref="G35:H35"/>
    <mergeCell ref="A23:B23"/>
    <mergeCell ref="C23:D23"/>
    <mergeCell ref="H23:I23"/>
    <mergeCell ref="C35:E35"/>
    <mergeCell ref="I35:K35"/>
    <mergeCell ref="A33:B33"/>
    <mergeCell ref="C33:D33"/>
    <mergeCell ref="A35:B35"/>
    <mergeCell ref="A34:B34"/>
    <mergeCell ref="J23:K23"/>
    <mergeCell ref="A24:B24"/>
    <mergeCell ref="C24:D24"/>
    <mergeCell ref="H24:I24"/>
    <mergeCell ref="B50:C50"/>
    <mergeCell ref="A36:B36"/>
    <mergeCell ref="A42:B42"/>
    <mergeCell ref="A37:B37"/>
    <mergeCell ref="A38:B38"/>
    <mergeCell ref="A39:B39"/>
    <mergeCell ref="A40:B40"/>
    <mergeCell ref="A41:B41"/>
    <mergeCell ref="B49:C49"/>
    <mergeCell ref="A9:K10"/>
    <mergeCell ref="A29:K31"/>
    <mergeCell ref="A26:B26"/>
    <mergeCell ref="C26:D26"/>
    <mergeCell ref="H26:I26"/>
    <mergeCell ref="J26:K26"/>
    <mergeCell ref="A25:B25"/>
    <mergeCell ref="C25:D25"/>
    <mergeCell ref="H25:I25"/>
    <mergeCell ref="J25:K25"/>
    <mergeCell ref="J24:K24"/>
    <mergeCell ref="A21:B21"/>
    <mergeCell ref="C21:D21"/>
    <mergeCell ref="H21:I21"/>
    <mergeCell ref="J21:K21"/>
    <mergeCell ref="A22:B22"/>
  </mergeCells>
  <phoneticPr fontId="0" type="noConversion"/>
  <printOptions horizontalCentered="1" verticalCentered="1"/>
  <pageMargins left="0.5" right="0.25" top="0.25" bottom="0.25"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S54"/>
  <sheetViews>
    <sheetView zoomScaleNormal="100" zoomScaleSheetLayoutView="75" workbookViewId="0">
      <selection activeCell="N18" sqref="N18"/>
    </sheetView>
  </sheetViews>
  <sheetFormatPr defaultColWidth="9.140625" defaultRowHeight="12.75" x14ac:dyDescent="0.2"/>
  <cols>
    <col min="1" max="2" width="9.140625" style="4"/>
    <col min="3" max="3" width="9.7109375" style="4" bestFit="1" customWidth="1"/>
    <col min="4" max="6" width="9.140625" style="4"/>
    <col min="7" max="7" width="7.28515625" style="4" customWidth="1"/>
    <col min="8" max="8" width="10.85546875" style="4" customWidth="1"/>
    <col min="9" max="16384" width="9.140625" style="4"/>
  </cols>
  <sheetData>
    <row r="1" spans="1:12" x14ac:dyDescent="0.2">
      <c r="A1" s="1"/>
      <c r="B1" s="2"/>
      <c r="C1" s="2"/>
      <c r="D1" s="2"/>
      <c r="E1" s="2"/>
      <c r="F1" s="2"/>
      <c r="G1" s="2"/>
      <c r="H1" s="2"/>
      <c r="I1" s="2"/>
      <c r="J1" s="3"/>
    </row>
    <row r="2" spans="1:12" x14ac:dyDescent="0.2">
      <c r="A2" s="5" t="s">
        <v>180</v>
      </c>
      <c r="B2" s="283">
        <f>+'Check Sheet p2'!B2</f>
        <v>16</v>
      </c>
      <c r="C2" s="6"/>
      <c r="D2" s="6"/>
      <c r="E2" s="6"/>
      <c r="F2" s="6"/>
      <c r="G2" s="7">
        <v>0</v>
      </c>
      <c r="H2" s="428" t="s">
        <v>181</v>
      </c>
      <c r="I2" s="428"/>
      <c r="J2" s="36">
        <v>33</v>
      </c>
    </row>
    <row r="3" spans="1:12" x14ac:dyDescent="0.2">
      <c r="A3" s="5"/>
      <c r="B3" s="6"/>
      <c r="C3" s="6"/>
      <c r="D3" s="6"/>
      <c r="E3" s="6"/>
      <c r="F3" s="6"/>
      <c r="G3" s="6"/>
      <c r="H3" s="6"/>
      <c r="I3" s="6"/>
      <c r="J3" s="9"/>
    </row>
    <row r="4" spans="1:12" x14ac:dyDescent="0.2">
      <c r="A4" s="292" t="str">
        <f>+'Check Sheet p2'!A4</f>
        <v>Company Name/Permit Number:  Bainbridge Disposal, Inc.  G-143</v>
      </c>
      <c r="B4" s="6"/>
      <c r="C4" s="6"/>
      <c r="D4" s="6"/>
      <c r="E4" s="6"/>
      <c r="F4" s="6"/>
      <c r="G4" s="6"/>
      <c r="H4" s="6"/>
      <c r="I4" s="6"/>
      <c r="J4" s="9"/>
    </row>
    <row r="5" spans="1:12" x14ac:dyDescent="0.2">
      <c r="A5" s="32" t="str">
        <f>+'Check Sheet p2'!A5</f>
        <v>Registered Trade Name:                    Bainbridge Disposal, Inc.</v>
      </c>
      <c r="B5" s="12"/>
      <c r="C5" s="12"/>
      <c r="D5" s="12"/>
      <c r="E5" s="12"/>
      <c r="F5" s="12"/>
      <c r="G5" s="12"/>
      <c r="H5" s="12"/>
      <c r="I5" s="12"/>
      <c r="J5" s="18"/>
    </row>
    <row r="6" spans="1:12" x14ac:dyDescent="0.2">
      <c r="A6" s="5"/>
      <c r="B6" s="6"/>
      <c r="C6" s="6"/>
      <c r="D6" s="6"/>
      <c r="E6" s="6"/>
      <c r="F6" s="6"/>
      <c r="G6" s="6"/>
      <c r="H6" s="6"/>
      <c r="I6" s="6"/>
      <c r="J6" s="9"/>
    </row>
    <row r="7" spans="1:12" x14ac:dyDescent="0.2">
      <c r="A7" s="68"/>
      <c r="B7" s="464" t="s">
        <v>403</v>
      </c>
      <c r="C7" s="463"/>
      <c r="D7" s="463"/>
      <c r="E7" s="463"/>
      <c r="F7" s="463"/>
      <c r="G7" s="463"/>
      <c r="H7" s="463"/>
      <c r="I7" s="463"/>
      <c r="J7" s="51"/>
    </row>
    <row r="8" spans="1:12" x14ac:dyDescent="0.2">
      <c r="A8" s="5"/>
      <c r="B8" s="37"/>
      <c r="C8" s="37"/>
      <c r="D8" s="37"/>
      <c r="E8" s="37"/>
      <c r="F8" s="37"/>
      <c r="G8" s="37"/>
      <c r="H8" s="37"/>
      <c r="I8" s="37"/>
      <c r="J8" s="81"/>
      <c r="K8" s="93"/>
      <c r="L8" s="93"/>
    </row>
    <row r="9" spans="1:12" x14ac:dyDescent="0.2">
      <c r="A9" s="5" t="s">
        <v>109</v>
      </c>
      <c r="B9" s="37"/>
      <c r="C9" s="37"/>
      <c r="D9" s="37"/>
      <c r="E9" s="37"/>
      <c r="F9" s="37"/>
      <c r="G9" s="37"/>
      <c r="H9" s="37"/>
      <c r="I9" s="37"/>
      <c r="J9" s="81"/>
      <c r="K9" s="93"/>
      <c r="L9" s="93"/>
    </row>
    <row r="10" spans="1:12" x14ac:dyDescent="0.2">
      <c r="A10" s="5"/>
      <c r="B10" s="37"/>
      <c r="C10" s="37"/>
      <c r="D10" s="37"/>
      <c r="E10" s="37"/>
      <c r="F10" s="37"/>
      <c r="G10" s="37"/>
      <c r="H10" s="37"/>
      <c r="I10" s="37"/>
      <c r="J10" s="81"/>
      <c r="K10" s="93"/>
      <c r="L10" s="93"/>
    </row>
    <row r="11" spans="1:12" x14ac:dyDescent="0.2">
      <c r="A11" s="5"/>
      <c r="B11" s="37"/>
      <c r="C11" s="570" t="s">
        <v>700</v>
      </c>
      <c r="D11" s="670"/>
      <c r="E11" s="571"/>
      <c r="F11" s="198"/>
      <c r="G11" s="199"/>
      <c r="H11" s="200"/>
      <c r="I11" s="37"/>
      <c r="J11" s="81"/>
      <c r="K11" s="93"/>
      <c r="L11" s="93"/>
    </row>
    <row r="12" spans="1:12" x14ac:dyDescent="0.2">
      <c r="A12" s="5"/>
      <c r="B12" s="37"/>
      <c r="C12" s="572" t="s">
        <v>111</v>
      </c>
      <c r="D12" s="573"/>
      <c r="E12" s="574"/>
      <c r="F12" s="572" t="s">
        <v>701</v>
      </c>
      <c r="G12" s="573"/>
      <c r="H12" s="574"/>
      <c r="I12" s="37"/>
      <c r="J12" s="81"/>
      <c r="K12" s="93"/>
      <c r="L12" s="93"/>
    </row>
    <row r="13" spans="1:12" x14ac:dyDescent="0.2">
      <c r="A13" s="5"/>
      <c r="B13" s="44"/>
      <c r="C13" s="672" t="s">
        <v>559</v>
      </c>
      <c r="D13" s="673"/>
      <c r="E13" s="674"/>
      <c r="F13" s="174" t="s">
        <v>616</v>
      </c>
      <c r="G13" s="112"/>
      <c r="H13" s="392" t="s">
        <v>616</v>
      </c>
      <c r="I13" s="223"/>
      <c r="J13" s="81"/>
      <c r="K13" s="93"/>
      <c r="L13" s="93"/>
    </row>
    <row r="14" spans="1:12" x14ac:dyDescent="0.2">
      <c r="A14" s="5"/>
      <c r="B14" s="44"/>
      <c r="C14" s="672" t="s">
        <v>560</v>
      </c>
      <c r="D14" s="673"/>
      <c r="E14" s="674"/>
      <c r="F14" s="174" t="s">
        <v>616</v>
      </c>
      <c r="G14" s="112"/>
      <c r="H14" s="392" t="s">
        <v>616</v>
      </c>
      <c r="I14" s="44"/>
      <c r="J14" s="81"/>
      <c r="K14" s="93"/>
      <c r="L14" s="93"/>
    </row>
    <row r="15" spans="1:12" x14ac:dyDescent="0.2">
      <c r="A15" s="5"/>
      <c r="B15" s="37"/>
      <c r="C15" s="672"/>
      <c r="D15" s="673"/>
      <c r="E15" s="674"/>
      <c r="F15" s="174"/>
      <c r="G15" s="112"/>
      <c r="H15" s="177"/>
      <c r="I15" s="223"/>
      <c r="J15" s="81"/>
      <c r="K15" s="93"/>
      <c r="L15" s="93"/>
    </row>
    <row r="16" spans="1:12" x14ac:dyDescent="0.2">
      <c r="A16" s="5"/>
      <c r="B16" s="37"/>
      <c r="C16" s="672"/>
      <c r="D16" s="673"/>
      <c r="E16" s="674"/>
      <c r="F16" s="174"/>
      <c r="G16" s="112"/>
      <c r="H16" s="177"/>
      <c r="I16" s="37"/>
      <c r="J16" s="81"/>
      <c r="K16" s="93"/>
      <c r="L16" s="93"/>
    </row>
    <row r="17" spans="1:19" x14ac:dyDescent="0.2">
      <c r="A17" s="5"/>
      <c r="B17" s="37"/>
      <c r="C17" s="672"/>
      <c r="D17" s="673"/>
      <c r="E17" s="674"/>
      <c r="F17" s="174"/>
      <c r="G17" s="112"/>
      <c r="H17" s="177"/>
      <c r="I17" s="37"/>
      <c r="J17" s="81"/>
      <c r="K17" s="93"/>
      <c r="L17" s="93"/>
    </row>
    <row r="18" spans="1:19" x14ac:dyDescent="0.2">
      <c r="A18" s="62"/>
      <c r="B18" s="94"/>
      <c r="C18" s="675"/>
      <c r="D18" s="676"/>
      <c r="E18" s="677"/>
      <c r="F18" s="174"/>
      <c r="G18" s="112"/>
      <c r="H18" s="392"/>
      <c r="I18" s="223"/>
      <c r="J18" s="110"/>
      <c r="K18" s="93"/>
      <c r="L18" s="93"/>
    </row>
    <row r="19" spans="1:19" x14ac:dyDescent="0.2">
      <c r="A19" s="5"/>
      <c r="B19" s="37"/>
      <c r="C19" s="675"/>
      <c r="D19" s="676"/>
      <c r="E19" s="677"/>
      <c r="F19" s="174"/>
      <c r="G19" s="112"/>
      <c r="H19" s="392"/>
      <c r="I19" s="223"/>
      <c r="J19" s="81"/>
      <c r="K19" s="93"/>
      <c r="L19" s="93"/>
    </row>
    <row r="20" spans="1:19" x14ac:dyDescent="0.2">
      <c r="A20" s="5"/>
      <c r="B20" s="37"/>
      <c r="C20" s="37"/>
      <c r="D20" s="37"/>
      <c r="E20" s="37"/>
      <c r="F20" s="37"/>
      <c r="G20" s="37"/>
      <c r="H20" s="37"/>
      <c r="I20" s="37"/>
      <c r="J20" s="81"/>
      <c r="K20" s="93"/>
      <c r="L20" s="93"/>
    </row>
    <row r="21" spans="1:19" x14ac:dyDescent="0.2">
      <c r="A21" s="5" t="s">
        <v>702</v>
      </c>
      <c r="B21" s="37"/>
      <c r="C21" s="37"/>
      <c r="D21" s="37"/>
      <c r="E21" s="37"/>
      <c r="F21" s="37"/>
      <c r="G21" s="37"/>
      <c r="H21" s="37"/>
      <c r="I21" s="37"/>
      <c r="J21" s="81"/>
      <c r="K21" s="93"/>
      <c r="L21" s="93"/>
    </row>
    <row r="22" spans="1:19" ht="12.75" customHeight="1" x14ac:dyDescent="0.2">
      <c r="A22" s="358"/>
      <c r="B22" s="347" t="s">
        <v>703</v>
      </c>
      <c r="C22" s="347"/>
      <c r="D22" s="347"/>
      <c r="E22" s="347"/>
      <c r="F22" s="347"/>
      <c r="G22" s="347" t="s">
        <v>617</v>
      </c>
      <c r="H22" s="347"/>
      <c r="I22" s="347"/>
      <c r="J22" s="356"/>
      <c r="K22" s="93"/>
      <c r="L22" s="93"/>
    </row>
    <row r="23" spans="1:19" x14ac:dyDescent="0.2">
      <c r="A23" s="357"/>
      <c r="B23" s="347" t="s">
        <v>704</v>
      </c>
      <c r="C23" s="347"/>
      <c r="D23" s="347"/>
      <c r="E23" s="347"/>
      <c r="F23" s="347"/>
      <c r="G23" s="347" t="s">
        <v>618</v>
      </c>
      <c r="H23" s="347"/>
      <c r="I23" s="347"/>
      <c r="J23" s="356"/>
      <c r="K23" s="93"/>
      <c r="L23" s="93"/>
    </row>
    <row r="24" spans="1:19" x14ac:dyDescent="0.2">
      <c r="A24" s="32"/>
      <c r="B24" s="160"/>
      <c r="C24" s="160"/>
      <c r="D24" s="160"/>
      <c r="E24" s="160"/>
      <c r="F24" s="160"/>
      <c r="G24" s="160"/>
      <c r="H24" s="160"/>
      <c r="I24" s="160"/>
      <c r="J24" s="109"/>
      <c r="K24" s="93"/>
      <c r="L24" s="93"/>
    </row>
    <row r="25" spans="1:19" x14ac:dyDescent="0.2">
      <c r="A25" s="5"/>
      <c r="B25" s="37"/>
      <c r="C25" s="37"/>
      <c r="D25" s="37"/>
      <c r="E25" s="37"/>
      <c r="F25" s="37"/>
      <c r="G25" s="37"/>
      <c r="H25" s="37"/>
      <c r="I25" s="37"/>
      <c r="J25" s="81"/>
      <c r="K25" s="93"/>
      <c r="L25" s="93"/>
    </row>
    <row r="26" spans="1:19" x14ac:dyDescent="0.2">
      <c r="A26" s="68"/>
      <c r="B26" s="678" t="s">
        <v>405</v>
      </c>
      <c r="C26" s="678"/>
      <c r="D26" s="678"/>
      <c r="E26" s="678"/>
      <c r="F26" s="678"/>
      <c r="G26" s="678"/>
      <c r="H26" s="678"/>
      <c r="I26" s="678"/>
      <c r="J26" s="110"/>
      <c r="K26" s="93"/>
      <c r="L26" s="93"/>
    </row>
    <row r="27" spans="1:19" x14ac:dyDescent="0.2">
      <c r="A27" s="5"/>
      <c r="B27" s="37"/>
      <c r="C27" s="37"/>
      <c r="D27" s="37"/>
      <c r="E27" s="37"/>
      <c r="F27" s="37"/>
      <c r="G27" s="37"/>
      <c r="H27" s="37"/>
      <c r="I27" s="37"/>
      <c r="J27" s="81"/>
      <c r="K27" s="93"/>
      <c r="L27" s="93"/>
    </row>
    <row r="28" spans="1:19" x14ac:dyDescent="0.2">
      <c r="A28" s="555" t="s">
        <v>404</v>
      </c>
      <c r="B28" s="525"/>
      <c r="C28" s="525"/>
      <c r="D28" s="525"/>
      <c r="E28" s="525"/>
      <c r="F28" s="525"/>
      <c r="G28" s="525"/>
      <c r="H28" s="525"/>
      <c r="I28" s="525"/>
      <c r="J28" s="526"/>
      <c r="K28" s="93"/>
      <c r="L28" s="93"/>
    </row>
    <row r="29" spans="1:19" x14ac:dyDescent="0.2">
      <c r="A29" s="560"/>
      <c r="B29" s="525"/>
      <c r="C29" s="525"/>
      <c r="D29" s="525"/>
      <c r="E29" s="525"/>
      <c r="F29" s="525"/>
      <c r="G29" s="525"/>
      <c r="H29" s="525"/>
      <c r="I29" s="525"/>
      <c r="J29" s="526"/>
      <c r="K29" s="93"/>
      <c r="L29" s="93"/>
    </row>
    <row r="30" spans="1:19" x14ac:dyDescent="0.2">
      <c r="A30" s="62"/>
      <c r="B30" s="94"/>
      <c r="C30" s="94"/>
      <c r="D30" s="94"/>
      <c r="E30" s="94"/>
      <c r="F30" s="94"/>
      <c r="G30" s="94"/>
      <c r="H30" s="94"/>
      <c r="I30" s="94"/>
      <c r="J30" s="110"/>
      <c r="K30" s="93"/>
      <c r="L30" s="93"/>
    </row>
    <row r="31" spans="1:19" x14ac:dyDescent="0.2">
      <c r="A31" s="5" t="s">
        <v>112</v>
      </c>
      <c r="B31" s="37"/>
      <c r="C31" s="37"/>
      <c r="D31" s="37"/>
      <c r="E31" s="37"/>
      <c r="F31" s="37"/>
      <c r="G31" s="37"/>
      <c r="H31" s="37"/>
      <c r="I31" s="37"/>
      <c r="J31" s="81"/>
      <c r="K31" s="93"/>
      <c r="L31" s="93"/>
    </row>
    <row r="32" spans="1:19" x14ac:dyDescent="0.2">
      <c r="A32" s="68"/>
      <c r="B32" s="37"/>
      <c r="C32" s="37"/>
      <c r="D32" s="37"/>
      <c r="E32" s="37"/>
      <c r="F32" s="37"/>
      <c r="G32" s="37"/>
      <c r="H32" s="37"/>
      <c r="I32" s="37"/>
      <c r="J32" s="81"/>
      <c r="K32" s="93"/>
      <c r="L32" s="93"/>
      <c r="M32" s="93"/>
      <c r="N32" s="93"/>
      <c r="O32" s="93"/>
      <c r="P32" s="93"/>
      <c r="Q32" s="93"/>
      <c r="R32" s="93"/>
      <c r="S32" s="93"/>
    </row>
    <row r="33" spans="1:19" x14ac:dyDescent="0.2">
      <c r="A33" s="5"/>
      <c r="B33" s="37"/>
      <c r="C33" s="570" t="s">
        <v>110</v>
      </c>
      <c r="D33" s="670"/>
      <c r="E33" s="571"/>
      <c r="F33" s="198"/>
      <c r="G33" s="199"/>
      <c r="H33" s="200"/>
      <c r="I33" s="37"/>
      <c r="J33" s="81"/>
      <c r="K33" s="93"/>
      <c r="L33" s="93"/>
      <c r="M33" s="93"/>
      <c r="N33" s="93"/>
      <c r="O33" s="93"/>
      <c r="P33" s="93"/>
      <c r="Q33" s="93"/>
      <c r="R33" s="93"/>
      <c r="S33" s="93"/>
    </row>
    <row r="34" spans="1:19" x14ac:dyDescent="0.2">
      <c r="A34" s="89"/>
      <c r="B34" s="37"/>
      <c r="C34" s="572" t="s">
        <v>111</v>
      </c>
      <c r="D34" s="573"/>
      <c r="E34" s="574"/>
      <c r="F34" s="572" t="s">
        <v>277</v>
      </c>
      <c r="G34" s="573"/>
      <c r="H34" s="574"/>
      <c r="I34" s="37"/>
      <c r="J34" s="81"/>
      <c r="K34" s="93"/>
      <c r="L34" s="93"/>
      <c r="M34" s="93"/>
      <c r="N34" s="93"/>
      <c r="O34" s="93"/>
      <c r="P34" s="93"/>
      <c r="Q34" s="93"/>
      <c r="R34" s="93"/>
      <c r="S34" s="93"/>
    </row>
    <row r="35" spans="1:19" x14ac:dyDescent="0.2">
      <c r="A35" s="89"/>
      <c r="B35" s="37"/>
      <c r="C35" s="111"/>
      <c r="D35" s="151"/>
      <c r="E35" s="113"/>
      <c r="F35" s="111"/>
      <c r="G35" s="151"/>
      <c r="H35" s="124"/>
      <c r="I35" s="37"/>
      <c r="J35" s="81"/>
      <c r="K35" s="93"/>
      <c r="L35" s="93"/>
      <c r="M35" s="93"/>
      <c r="N35" s="93"/>
      <c r="O35" s="93"/>
      <c r="P35" s="93"/>
      <c r="Q35" s="93"/>
      <c r="R35" s="93"/>
      <c r="S35" s="93"/>
    </row>
    <row r="36" spans="1:19" x14ac:dyDescent="0.2">
      <c r="A36" s="89"/>
      <c r="B36" s="37"/>
      <c r="C36" s="652"/>
      <c r="D36" s="671"/>
      <c r="E36" s="653"/>
      <c r="F36" s="111"/>
      <c r="G36" s="151"/>
      <c r="H36" s="124"/>
      <c r="I36" s="223"/>
      <c r="J36" s="81"/>
      <c r="K36" s="93"/>
      <c r="L36" s="93"/>
      <c r="M36" s="93"/>
      <c r="N36" s="93"/>
      <c r="O36" s="93"/>
      <c r="P36" s="93"/>
      <c r="Q36" s="93"/>
      <c r="R36" s="93"/>
      <c r="S36" s="93"/>
    </row>
    <row r="37" spans="1:19" x14ac:dyDescent="0.2">
      <c r="A37" s="89"/>
      <c r="B37" s="37"/>
      <c r="C37" s="652"/>
      <c r="D37" s="671"/>
      <c r="E37" s="653"/>
      <c r="F37" s="111"/>
      <c r="G37" s="151"/>
      <c r="H37" s="124"/>
      <c r="I37" s="223"/>
      <c r="J37" s="81"/>
      <c r="K37" s="93"/>
      <c r="L37" s="93"/>
      <c r="M37" s="93"/>
      <c r="N37" s="93"/>
      <c r="O37" s="93"/>
      <c r="P37" s="93"/>
      <c r="Q37" s="93"/>
      <c r="R37" s="93"/>
      <c r="S37" s="93"/>
    </row>
    <row r="38" spans="1:19" x14ac:dyDescent="0.2">
      <c r="A38" s="89"/>
      <c r="B38" s="37"/>
      <c r="C38" s="652"/>
      <c r="D38" s="671"/>
      <c r="E38" s="653"/>
      <c r="F38" s="111"/>
      <c r="G38" s="151"/>
      <c r="H38" s="124"/>
      <c r="I38" s="223"/>
      <c r="J38" s="81"/>
      <c r="K38" s="93"/>
      <c r="L38" s="93"/>
      <c r="M38" s="93"/>
      <c r="N38" s="93"/>
      <c r="O38" s="93"/>
      <c r="P38" s="93"/>
      <c r="Q38" s="93"/>
      <c r="R38" s="93"/>
      <c r="S38" s="93"/>
    </row>
    <row r="39" spans="1:19" x14ac:dyDescent="0.2">
      <c r="A39" s="89"/>
      <c r="B39" s="37"/>
      <c r="C39" s="652"/>
      <c r="D39" s="671"/>
      <c r="E39" s="653"/>
      <c r="F39" s="111"/>
      <c r="G39" s="151"/>
      <c r="H39" s="124"/>
      <c r="I39" s="223"/>
      <c r="J39" s="81"/>
      <c r="K39" s="93"/>
      <c r="L39" s="93"/>
      <c r="M39" s="93"/>
      <c r="N39" s="93"/>
      <c r="O39" s="93"/>
      <c r="P39" s="93"/>
      <c r="Q39" s="93"/>
      <c r="R39" s="93"/>
      <c r="S39" s="93"/>
    </row>
    <row r="40" spans="1:19" x14ac:dyDescent="0.2">
      <c r="A40" s="89"/>
      <c r="B40" s="37"/>
      <c r="C40" s="111"/>
      <c r="D40" s="151"/>
      <c r="E40" s="113"/>
      <c r="F40" s="111"/>
      <c r="G40" s="151"/>
      <c r="H40" s="124"/>
      <c r="I40" s="37"/>
      <c r="J40" s="81"/>
      <c r="K40" s="93"/>
      <c r="L40" s="93"/>
      <c r="M40" s="93"/>
      <c r="N40" s="93"/>
      <c r="O40" s="93"/>
      <c r="P40" s="93"/>
      <c r="Q40" s="93"/>
      <c r="R40" s="93"/>
      <c r="S40" s="93"/>
    </row>
    <row r="41" spans="1:19" x14ac:dyDescent="0.2">
      <c r="A41" s="89"/>
      <c r="B41" s="37"/>
      <c r="C41" s="111"/>
      <c r="D41" s="151"/>
      <c r="E41" s="113"/>
      <c r="F41" s="111"/>
      <c r="G41" s="151"/>
      <c r="H41" s="124"/>
      <c r="I41" s="37"/>
      <c r="J41" s="81"/>
      <c r="K41" s="93"/>
      <c r="L41" s="93"/>
      <c r="M41" s="93"/>
      <c r="N41" s="93"/>
      <c r="O41" s="93"/>
      <c r="P41" s="93"/>
      <c r="Q41" s="93"/>
      <c r="R41" s="93"/>
      <c r="S41" s="93"/>
    </row>
    <row r="42" spans="1:19" x14ac:dyDescent="0.2">
      <c r="A42" s="89"/>
      <c r="B42" s="37"/>
      <c r="C42" s="44"/>
      <c r="D42" s="37"/>
      <c r="E42" s="44"/>
      <c r="F42" s="44"/>
      <c r="G42" s="37"/>
      <c r="H42" s="149"/>
      <c r="I42" s="37"/>
      <c r="J42" s="81"/>
      <c r="K42" s="93"/>
      <c r="L42" s="93"/>
      <c r="M42" s="93"/>
      <c r="N42" s="93"/>
      <c r="O42" s="93"/>
      <c r="P42" s="93"/>
      <c r="Q42" s="93"/>
      <c r="R42" s="93"/>
      <c r="S42" s="93"/>
    </row>
    <row r="43" spans="1:19" x14ac:dyDescent="0.2">
      <c r="A43" s="89"/>
      <c r="B43" s="37"/>
      <c r="C43" s="37"/>
      <c r="D43" s="94"/>
      <c r="E43" s="94"/>
      <c r="F43" s="94"/>
      <c r="G43" s="94"/>
      <c r="H43" s="37"/>
      <c r="I43" s="37"/>
      <c r="J43" s="81"/>
      <c r="K43" s="93"/>
      <c r="L43" s="93"/>
      <c r="M43" s="93"/>
      <c r="N43" s="93"/>
      <c r="O43" s="93"/>
      <c r="P43" s="93"/>
      <c r="Q43" s="93"/>
      <c r="R43" s="93"/>
      <c r="S43" s="93"/>
    </row>
    <row r="44" spans="1:19" x14ac:dyDescent="0.2">
      <c r="A44" s="89"/>
      <c r="B44" s="37"/>
      <c r="C44" s="37"/>
      <c r="D44" s="37"/>
      <c r="E44" s="37"/>
      <c r="F44" s="37"/>
      <c r="G44" s="37"/>
      <c r="H44" s="37"/>
      <c r="I44" s="37"/>
      <c r="J44" s="81"/>
      <c r="K44" s="93"/>
      <c r="L44" s="93"/>
      <c r="M44" s="93"/>
      <c r="N44" s="93"/>
      <c r="O44" s="93"/>
      <c r="P44" s="93"/>
      <c r="Q44" s="93"/>
      <c r="R44" s="93"/>
      <c r="S44" s="93"/>
    </row>
    <row r="45" spans="1:19" x14ac:dyDescent="0.2">
      <c r="A45" s="5"/>
      <c r="B45" s="6"/>
      <c r="C45" s="6"/>
      <c r="D45" s="6"/>
      <c r="E45" s="6"/>
      <c r="F45" s="6"/>
      <c r="G45" s="6"/>
      <c r="H45" s="6"/>
      <c r="I45" s="6"/>
      <c r="J45" s="9"/>
    </row>
    <row r="46" spans="1:19" x14ac:dyDescent="0.2">
      <c r="A46" s="5"/>
      <c r="B46" s="6"/>
      <c r="C46" s="6"/>
      <c r="D46" s="6"/>
      <c r="E46" s="6"/>
      <c r="F46" s="6"/>
      <c r="G46" s="6"/>
      <c r="H46" s="6"/>
      <c r="I46" s="6"/>
      <c r="J46" s="9"/>
    </row>
    <row r="47" spans="1:19" x14ac:dyDescent="0.2">
      <c r="A47" s="32"/>
      <c r="B47" s="12"/>
      <c r="C47" s="12"/>
      <c r="D47" s="12"/>
      <c r="E47" s="12"/>
      <c r="F47" s="12"/>
      <c r="G47" s="12"/>
      <c r="H47" s="12"/>
      <c r="I47" s="12"/>
      <c r="J47" s="18"/>
    </row>
    <row r="48" spans="1:19" x14ac:dyDescent="0.2">
      <c r="A48" s="292"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24">
    <mergeCell ref="A28:J29"/>
    <mergeCell ref="C17:E17"/>
    <mergeCell ref="C18:E18"/>
    <mergeCell ref="B26:I26"/>
    <mergeCell ref="C19:E19"/>
    <mergeCell ref="H2:I2"/>
    <mergeCell ref="C14:E14"/>
    <mergeCell ref="C15:E15"/>
    <mergeCell ref="C16:E16"/>
    <mergeCell ref="C13:E13"/>
    <mergeCell ref="C11:E11"/>
    <mergeCell ref="C12:E12"/>
    <mergeCell ref="B7:I7"/>
    <mergeCell ref="F12:H12"/>
    <mergeCell ref="A51:J51"/>
    <mergeCell ref="C33:E33"/>
    <mergeCell ref="C34:E34"/>
    <mergeCell ref="F34:H34"/>
    <mergeCell ref="C38:E38"/>
    <mergeCell ref="C39:E39"/>
    <mergeCell ref="C37:E37"/>
    <mergeCell ref="C36:E36"/>
    <mergeCell ref="B50:C50"/>
    <mergeCell ref="B49:C49"/>
  </mergeCells>
  <phoneticPr fontId="0" type="noConversion"/>
  <printOptions horizontalCentered="1" verticalCentered="1"/>
  <pageMargins left="0.5" right="0.25" top="0.25" bottom="0.25"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54"/>
  <sheetViews>
    <sheetView zoomScaleNormal="100" zoomScaleSheetLayoutView="75" workbookViewId="0">
      <selection activeCell="L19" sqref="L19"/>
    </sheetView>
  </sheetViews>
  <sheetFormatPr defaultColWidth="9.140625" defaultRowHeight="12.75" x14ac:dyDescent="0.2"/>
  <cols>
    <col min="1" max="2" width="9.140625" style="4"/>
    <col min="3" max="3" width="9.7109375" style="4" bestFit="1" customWidth="1"/>
    <col min="4" max="4" width="9.140625" style="4"/>
    <col min="5" max="5" width="1.7109375" style="4" customWidth="1"/>
    <col min="6" max="7" width="9.140625" style="4"/>
    <col min="8" max="8" width="10.85546875" style="4" customWidth="1"/>
    <col min="9" max="9" width="3.42578125" style="4" customWidth="1"/>
    <col min="10" max="10" width="8.7109375" style="4" customWidth="1"/>
    <col min="11" max="11" width="10.42578125" style="4" customWidth="1"/>
    <col min="12" max="16384" width="9.140625" style="4"/>
  </cols>
  <sheetData>
    <row r="1" spans="1:11" x14ac:dyDescent="0.2">
      <c r="A1" s="221"/>
      <c r="B1" s="2"/>
      <c r="C1" s="2"/>
      <c r="D1" s="2"/>
      <c r="E1" s="2"/>
      <c r="F1" s="2"/>
      <c r="G1" s="2"/>
      <c r="H1" s="2"/>
      <c r="I1" s="2"/>
      <c r="J1" s="2"/>
      <c r="K1" s="3"/>
    </row>
    <row r="2" spans="1:11" x14ac:dyDescent="0.2">
      <c r="A2" s="5" t="s">
        <v>180</v>
      </c>
      <c r="B2" s="283">
        <f>+'Check Sheet p2'!B2</f>
        <v>16</v>
      </c>
      <c r="C2" s="6"/>
      <c r="D2" s="6"/>
      <c r="E2" s="6"/>
      <c r="F2" s="6"/>
      <c r="G2" s="7">
        <v>0</v>
      </c>
      <c r="H2" s="428" t="s">
        <v>181</v>
      </c>
      <c r="I2" s="428"/>
      <c r="J2" s="428"/>
      <c r="K2" s="36">
        <v>34</v>
      </c>
    </row>
    <row r="3" spans="1:11" x14ac:dyDescent="0.2">
      <c r="A3" s="5"/>
      <c r="B3" s="6"/>
      <c r="C3" s="6"/>
      <c r="D3" s="6"/>
      <c r="E3" s="6"/>
      <c r="F3" s="6"/>
      <c r="G3" s="6"/>
      <c r="H3" s="6"/>
      <c r="I3" s="6"/>
      <c r="J3" s="6"/>
      <c r="K3" s="9"/>
    </row>
    <row r="4" spans="1:11" x14ac:dyDescent="0.2">
      <c r="A4" s="292" t="str">
        <f>+'Check Sheet p2'!A4</f>
        <v>Company Name/Permit Number:  Bainbridge Disposal, Inc.  G-143</v>
      </c>
      <c r="B4" s="6"/>
      <c r="C4" s="6"/>
      <c r="D4" s="6"/>
      <c r="E4" s="6"/>
      <c r="F4" s="6"/>
      <c r="G4" s="6"/>
      <c r="H4" s="6"/>
      <c r="I4" s="6"/>
      <c r="J4" s="6"/>
      <c r="K4" s="9"/>
    </row>
    <row r="5" spans="1:11" x14ac:dyDescent="0.2">
      <c r="A5" s="32" t="str">
        <f>+'Check Sheet p2'!A5</f>
        <v>Registered Trade Name:                    Bainbridge Disposal, Inc.</v>
      </c>
      <c r="B5" s="12"/>
      <c r="C5" s="12"/>
      <c r="D5" s="12"/>
      <c r="E5" s="12"/>
      <c r="F5" s="12"/>
      <c r="G5" s="12"/>
      <c r="H5" s="12"/>
      <c r="I5" s="12"/>
      <c r="J5" s="12"/>
      <c r="K5" s="18"/>
    </row>
    <row r="6" spans="1:11" x14ac:dyDescent="0.2">
      <c r="A6" s="5"/>
      <c r="B6" s="6"/>
      <c r="C6" s="6"/>
      <c r="D6" s="6"/>
      <c r="E6" s="6"/>
      <c r="F6" s="6"/>
      <c r="G6" s="6"/>
      <c r="H6" s="6"/>
      <c r="I6" s="6"/>
      <c r="J6" s="6"/>
      <c r="K6" s="9"/>
    </row>
    <row r="7" spans="1:11" x14ac:dyDescent="0.2">
      <c r="A7" s="5"/>
      <c r="B7" s="464" t="s">
        <v>406</v>
      </c>
      <c r="C7" s="464"/>
      <c r="D7" s="464"/>
      <c r="E7" s="464"/>
      <c r="F7" s="464"/>
      <c r="G7" s="464"/>
      <c r="H7" s="464"/>
      <c r="I7" s="464"/>
      <c r="J7" s="464"/>
      <c r="K7" s="63"/>
    </row>
    <row r="8" spans="1:11" x14ac:dyDescent="0.2">
      <c r="A8" s="41"/>
      <c r="B8" s="6"/>
      <c r="C8" s="6"/>
      <c r="D8" s="6"/>
      <c r="E8" s="6"/>
      <c r="F8" s="6"/>
      <c r="G8" s="6"/>
      <c r="H8" s="6"/>
      <c r="I8" s="6"/>
      <c r="J8" s="6"/>
      <c r="K8" s="9"/>
    </row>
    <row r="9" spans="1:11" x14ac:dyDescent="0.2">
      <c r="A9" s="5" t="s">
        <v>113</v>
      </c>
      <c r="B9" s="6"/>
      <c r="C9" s="6"/>
      <c r="D9" s="6"/>
      <c r="E9" s="6"/>
      <c r="F9" s="6"/>
      <c r="G9" s="6"/>
      <c r="H9" s="6"/>
      <c r="I9" s="6"/>
      <c r="J9" s="6"/>
      <c r="K9" s="9"/>
    </row>
    <row r="10" spans="1:11" x14ac:dyDescent="0.2">
      <c r="A10" s="32"/>
      <c r="B10" s="6"/>
      <c r="C10" s="6"/>
      <c r="D10" s="6"/>
      <c r="E10" s="6"/>
      <c r="F10" s="6"/>
      <c r="G10" s="6"/>
      <c r="H10" s="6"/>
      <c r="I10" s="6"/>
      <c r="J10" s="6"/>
      <c r="K10" s="9"/>
    </row>
    <row r="11" spans="1:11" x14ac:dyDescent="0.2">
      <c r="A11" s="475" t="s">
        <v>114</v>
      </c>
      <c r="B11" s="564"/>
      <c r="C11" s="564"/>
      <c r="D11" s="564"/>
      <c r="E11" s="476"/>
      <c r="F11" s="475" t="s">
        <v>115</v>
      </c>
      <c r="G11" s="476"/>
      <c r="H11" s="475" t="s">
        <v>116</v>
      </c>
      <c r="I11" s="564"/>
      <c r="J11" s="564"/>
      <c r="K11" s="476"/>
    </row>
    <row r="12" spans="1:11" x14ac:dyDescent="0.2">
      <c r="A12" s="65"/>
      <c r="B12" s="67"/>
      <c r="C12" s="67"/>
      <c r="D12" s="67"/>
      <c r="E12" s="171"/>
      <c r="F12" s="65"/>
      <c r="G12" s="66"/>
      <c r="H12" s="174"/>
      <c r="I12" s="258"/>
      <c r="J12" s="103"/>
      <c r="K12" s="66"/>
    </row>
    <row r="13" spans="1:11" x14ac:dyDescent="0.2">
      <c r="A13" s="65" t="s">
        <v>563</v>
      </c>
      <c r="B13" s="67"/>
      <c r="C13" s="67"/>
      <c r="D13" s="67"/>
      <c r="E13" s="171"/>
      <c r="F13" s="477" t="s">
        <v>562</v>
      </c>
      <c r="G13" s="478"/>
      <c r="H13" s="174">
        <v>71</v>
      </c>
      <c r="I13" s="258"/>
      <c r="J13" s="103" t="s">
        <v>59</v>
      </c>
      <c r="K13" s="302" t="s">
        <v>561</v>
      </c>
    </row>
    <row r="14" spans="1:11" x14ac:dyDescent="0.2">
      <c r="A14" s="300" t="s">
        <v>563</v>
      </c>
      <c r="B14" s="67"/>
      <c r="C14" s="67"/>
      <c r="D14" s="67"/>
      <c r="E14" s="66"/>
      <c r="F14" s="477" t="s">
        <v>570</v>
      </c>
      <c r="G14" s="478"/>
      <c r="H14" s="174">
        <v>105.31</v>
      </c>
      <c r="I14" s="256"/>
      <c r="J14" s="103" t="s">
        <v>59</v>
      </c>
      <c r="K14" s="66" t="s">
        <v>561</v>
      </c>
    </row>
    <row r="15" spans="1:11" x14ac:dyDescent="0.2">
      <c r="A15" s="300" t="s">
        <v>563</v>
      </c>
      <c r="B15" s="67"/>
      <c r="C15" s="67"/>
      <c r="D15" s="67"/>
      <c r="E15" s="66"/>
      <c r="F15" s="477" t="s">
        <v>569</v>
      </c>
      <c r="G15" s="478"/>
      <c r="H15" s="174">
        <v>5</v>
      </c>
      <c r="I15" s="258"/>
      <c r="J15" s="103" t="s">
        <v>59</v>
      </c>
      <c r="K15" s="66" t="s">
        <v>61</v>
      </c>
    </row>
    <row r="16" spans="1:11" x14ac:dyDescent="0.2">
      <c r="A16" s="65"/>
      <c r="B16" s="67"/>
      <c r="C16" s="67"/>
      <c r="D16" s="67"/>
      <c r="E16" s="66"/>
      <c r="F16" s="65"/>
      <c r="G16" s="66"/>
      <c r="H16" s="174"/>
      <c r="I16" s="256"/>
      <c r="J16" s="103"/>
      <c r="K16" s="66"/>
    </row>
    <row r="17" spans="1:11" x14ac:dyDescent="0.2">
      <c r="A17" s="65" t="s">
        <v>564</v>
      </c>
      <c r="B17" s="67"/>
      <c r="C17" s="67"/>
      <c r="D17" s="67"/>
      <c r="E17" s="66"/>
      <c r="F17" s="477" t="s">
        <v>565</v>
      </c>
      <c r="G17" s="478"/>
      <c r="H17" s="174">
        <v>0</v>
      </c>
      <c r="I17" s="258"/>
      <c r="J17" s="103" t="s">
        <v>59</v>
      </c>
      <c r="K17" s="66"/>
    </row>
    <row r="18" spans="1:11" x14ac:dyDescent="0.2">
      <c r="A18" s="65"/>
      <c r="B18" s="67"/>
      <c r="C18" s="67"/>
      <c r="D18" s="67"/>
      <c r="E18" s="66"/>
      <c r="F18" s="65"/>
      <c r="G18" s="66"/>
      <c r="H18" s="174"/>
      <c r="I18" s="256"/>
      <c r="J18" s="629"/>
      <c r="K18" s="478"/>
    </row>
    <row r="19" spans="1:11" x14ac:dyDescent="0.2">
      <c r="A19" s="65" t="s">
        <v>566</v>
      </c>
      <c r="B19" s="67"/>
      <c r="C19" s="67"/>
      <c r="D19" s="67"/>
      <c r="E19" s="66"/>
      <c r="F19" s="477" t="s">
        <v>565</v>
      </c>
      <c r="G19" s="478"/>
      <c r="H19" s="174">
        <v>23</v>
      </c>
      <c r="I19" s="258"/>
      <c r="J19" s="103" t="s">
        <v>59</v>
      </c>
      <c r="K19" s="315" t="s">
        <v>60</v>
      </c>
    </row>
    <row r="20" spans="1:11" x14ac:dyDescent="0.2">
      <c r="A20" s="300" t="s">
        <v>566</v>
      </c>
      <c r="B20" s="67"/>
      <c r="C20" s="67"/>
      <c r="D20" s="67"/>
      <c r="E20" s="66"/>
      <c r="F20" s="477" t="s">
        <v>567</v>
      </c>
      <c r="G20" s="478"/>
      <c r="H20" s="174">
        <v>23</v>
      </c>
      <c r="I20" s="256"/>
      <c r="J20" s="103" t="s">
        <v>59</v>
      </c>
      <c r="K20" s="315" t="s">
        <v>60</v>
      </c>
    </row>
    <row r="21" spans="1:11" x14ac:dyDescent="0.2">
      <c r="A21" s="300" t="s">
        <v>566</v>
      </c>
      <c r="B21" s="67"/>
      <c r="C21" s="67"/>
      <c r="D21" s="67"/>
      <c r="E21" s="171"/>
      <c r="F21" s="477" t="s">
        <v>568</v>
      </c>
      <c r="G21" s="478"/>
      <c r="H21" s="174">
        <v>23</v>
      </c>
      <c r="I21" s="256"/>
      <c r="J21" s="103" t="s">
        <v>59</v>
      </c>
      <c r="K21" s="175" t="s">
        <v>60</v>
      </c>
    </row>
    <row r="22" spans="1:11" x14ac:dyDescent="0.2">
      <c r="A22" s="65"/>
      <c r="B22" s="67"/>
      <c r="C22" s="67"/>
      <c r="D22" s="67"/>
      <c r="E22" s="66"/>
      <c r="F22" s="65"/>
      <c r="G22" s="66"/>
      <c r="H22" s="174"/>
      <c r="I22" s="258"/>
      <c r="J22" s="103"/>
      <c r="K22" s="66"/>
    </row>
    <row r="23" spans="1:11" x14ac:dyDescent="0.2">
      <c r="A23" s="65"/>
      <c r="B23" s="67"/>
      <c r="C23" s="67"/>
      <c r="D23" s="67"/>
      <c r="E23" s="66"/>
      <c r="F23" s="65"/>
      <c r="G23" s="66"/>
      <c r="H23" s="174"/>
      <c r="I23" s="258"/>
      <c r="J23" s="103"/>
      <c r="K23" s="66"/>
    </row>
    <row r="24" spans="1:11" x14ac:dyDescent="0.2">
      <c r="A24" s="157"/>
      <c r="B24" s="67"/>
      <c r="C24" s="67"/>
      <c r="D24" s="67"/>
      <c r="E24" s="176"/>
      <c r="F24" s="65"/>
      <c r="G24" s="66"/>
      <c r="H24" s="174"/>
      <c r="I24" s="258"/>
      <c r="J24" s="103"/>
      <c r="K24" s="66"/>
    </row>
    <row r="25" spans="1:11" x14ac:dyDescent="0.2">
      <c r="A25" s="65"/>
      <c r="B25" s="67"/>
      <c r="C25" s="67"/>
      <c r="D25" s="67"/>
      <c r="E25" s="66"/>
      <c r="F25" s="65"/>
      <c r="G25" s="66"/>
      <c r="H25" s="156"/>
      <c r="I25" s="257"/>
      <c r="J25" s="103"/>
      <c r="K25" s="66"/>
    </row>
    <row r="26" spans="1:11" x14ac:dyDescent="0.2">
      <c r="A26" s="65"/>
      <c r="B26" s="67"/>
      <c r="C26" s="67"/>
      <c r="D26" s="67"/>
      <c r="E26" s="218"/>
      <c r="F26" s="65"/>
      <c r="G26" s="66"/>
      <c r="H26" s="174"/>
      <c r="I26" s="256"/>
      <c r="J26" s="103"/>
      <c r="K26" s="66"/>
    </row>
    <row r="27" spans="1:11" x14ac:dyDescent="0.2">
      <c r="A27" s="65"/>
      <c r="B27" s="67"/>
      <c r="C27" s="67"/>
      <c r="D27" s="67"/>
      <c r="E27" s="171"/>
      <c r="F27" s="65"/>
      <c r="G27" s="66"/>
      <c r="H27" s="174"/>
      <c r="I27" s="256"/>
      <c r="J27" s="103"/>
      <c r="K27" s="66"/>
    </row>
    <row r="28" spans="1:11" x14ac:dyDescent="0.2">
      <c r="A28" s="65"/>
      <c r="B28" s="67"/>
      <c r="C28" s="67"/>
      <c r="D28" s="67"/>
      <c r="E28" s="66"/>
      <c r="F28" s="65"/>
      <c r="G28" s="66"/>
      <c r="H28" s="174"/>
      <c r="I28" s="256"/>
      <c r="J28" s="103"/>
      <c r="K28" s="66"/>
    </row>
    <row r="29" spans="1:11" x14ac:dyDescent="0.2">
      <c r="A29" s="65"/>
      <c r="B29" s="67"/>
      <c r="C29" s="67"/>
      <c r="D29" s="67"/>
      <c r="E29" s="66"/>
      <c r="F29" s="65"/>
      <c r="G29" s="66"/>
      <c r="H29" s="174"/>
      <c r="I29" s="256"/>
      <c r="J29" s="103"/>
      <c r="K29" s="66"/>
    </row>
    <row r="30" spans="1:11" x14ac:dyDescent="0.2">
      <c r="A30" s="65"/>
      <c r="B30" s="67"/>
      <c r="C30" s="67"/>
      <c r="D30" s="67"/>
      <c r="E30" s="171"/>
      <c r="F30" s="65"/>
      <c r="G30" s="66"/>
      <c r="H30" s="174"/>
      <c r="I30" s="258"/>
      <c r="J30" s="103"/>
      <c r="K30" s="66"/>
    </row>
    <row r="31" spans="1:11" x14ac:dyDescent="0.2">
      <c r="A31" s="65"/>
      <c r="B31" s="67"/>
      <c r="C31" s="67"/>
      <c r="D31" s="67"/>
      <c r="E31" s="171"/>
      <c r="F31" s="65"/>
      <c r="G31" s="66"/>
      <c r="H31" s="174"/>
      <c r="I31" s="256"/>
      <c r="J31" s="103"/>
      <c r="K31" s="66"/>
    </row>
    <row r="32" spans="1:11" x14ac:dyDescent="0.2">
      <c r="A32" s="65"/>
      <c r="B32" s="67"/>
      <c r="C32" s="67"/>
      <c r="D32" s="67"/>
      <c r="E32" s="171"/>
      <c r="F32" s="65"/>
      <c r="G32" s="66"/>
      <c r="H32" s="174"/>
      <c r="I32" s="256"/>
      <c r="J32" s="103"/>
      <c r="K32" s="66"/>
    </row>
    <row r="33" spans="1:11" x14ac:dyDescent="0.2">
      <c r="A33" s="65"/>
      <c r="B33" s="67"/>
      <c r="C33" s="67"/>
      <c r="D33" s="67"/>
      <c r="E33" s="171"/>
      <c r="F33" s="65"/>
      <c r="G33" s="66"/>
      <c r="H33" s="174"/>
      <c r="I33" s="256"/>
      <c r="J33" s="103"/>
      <c r="K33" s="66"/>
    </row>
    <row r="34" spans="1:11" x14ac:dyDescent="0.2">
      <c r="A34" s="65"/>
      <c r="B34" s="67"/>
      <c r="C34" s="67"/>
      <c r="D34" s="67"/>
      <c r="E34" s="171"/>
      <c r="F34" s="65"/>
      <c r="G34" s="66"/>
      <c r="H34" s="174"/>
      <c r="I34" s="256"/>
      <c r="J34" s="103"/>
      <c r="K34" s="66"/>
    </row>
    <row r="35" spans="1:11" x14ac:dyDescent="0.2">
      <c r="A35" s="65"/>
      <c r="B35" s="67"/>
      <c r="C35" s="67"/>
      <c r="D35" s="67"/>
      <c r="E35" s="171"/>
      <c r="F35" s="65"/>
      <c r="G35" s="66"/>
      <c r="H35" s="174"/>
      <c r="I35" s="256"/>
      <c r="J35" s="103"/>
      <c r="K35" s="66"/>
    </row>
    <row r="36" spans="1:11" x14ac:dyDescent="0.2">
      <c r="A36" s="65"/>
      <c r="B36" s="67"/>
      <c r="C36" s="67"/>
      <c r="D36" s="67"/>
      <c r="E36" s="171"/>
      <c r="F36" s="65"/>
      <c r="G36" s="66"/>
      <c r="H36" s="174"/>
      <c r="I36" s="258"/>
      <c r="J36" s="103"/>
      <c r="K36" s="66"/>
    </row>
    <row r="37" spans="1:11" x14ac:dyDescent="0.2">
      <c r="A37" s="65"/>
      <c r="B37" s="67"/>
      <c r="C37" s="67"/>
      <c r="D37" s="67"/>
      <c r="E37" s="171"/>
      <c r="F37" s="65"/>
      <c r="G37" s="66"/>
      <c r="H37" s="174"/>
      <c r="I37" s="258"/>
      <c r="J37" s="103"/>
      <c r="K37" s="66"/>
    </row>
    <row r="38" spans="1:11" x14ac:dyDescent="0.2">
      <c r="A38" s="65"/>
      <c r="B38" s="67"/>
      <c r="C38" s="67"/>
      <c r="D38" s="67"/>
      <c r="E38" s="171"/>
      <c r="F38" s="65"/>
      <c r="G38" s="66"/>
      <c r="H38" s="174"/>
      <c r="I38" s="258"/>
      <c r="J38" s="103"/>
      <c r="K38" s="66"/>
    </row>
    <row r="39" spans="1:11" x14ac:dyDescent="0.2">
      <c r="A39" s="1"/>
      <c r="B39" s="2"/>
      <c r="C39" s="2"/>
      <c r="D39" s="2"/>
      <c r="E39" s="359"/>
      <c r="F39" s="2"/>
      <c r="G39" s="2"/>
      <c r="H39" s="360"/>
      <c r="I39" s="361"/>
      <c r="J39" s="73"/>
      <c r="K39" s="3"/>
    </row>
    <row r="40" spans="1:11" x14ac:dyDescent="0.2">
      <c r="A40" s="89"/>
      <c r="B40" s="48"/>
      <c r="C40" s="48"/>
      <c r="D40" s="48"/>
      <c r="E40" s="48"/>
      <c r="F40" s="48"/>
      <c r="G40" s="48"/>
      <c r="H40" s="48"/>
      <c r="I40" s="48"/>
      <c r="J40" s="48"/>
      <c r="K40" s="328"/>
    </row>
    <row r="41" spans="1:11" x14ac:dyDescent="0.2">
      <c r="A41" s="311"/>
      <c r="B41" s="48"/>
      <c r="C41" s="48"/>
      <c r="D41" s="48"/>
      <c r="E41" s="48"/>
      <c r="F41" s="48"/>
      <c r="G41" s="48"/>
      <c r="H41" s="48"/>
      <c r="I41" s="48"/>
      <c r="J41" s="48"/>
      <c r="K41" s="328"/>
    </row>
    <row r="42" spans="1:11" x14ac:dyDescent="0.2">
      <c r="A42" s="548" t="s">
        <v>407</v>
      </c>
      <c r="B42" s="490"/>
      <c r="C42" s="490"/>
      <c r="D42" s="490"/>
      <c r="E42" s="490"/>
      <c r="F42" s="490"/>
      <c r="G42" s="490"/>
      <c r="H42" s="490"/>
      <c r="I42" s="490"/>
      <c r="J42" s="490"/>
      <c r="K42" s="549"/>
    </row>
    <row r="43" spans="1:11" x14ac:dyDescent="0.2">
      <c r="A43" s="548"/>
      <c r="B43" s="490"/>
      <c r="C43" s="490"/>
      <c r="D43" s="490"/>
      <c r="E43" s="490"/>
      <c r="F43" s="490"/>
      <c r="G43" s="490"/>
      <c r="H43" s="490"/>
      <c r="I43" s="490"/>
      <c r="J43" s="490"/>
      <c r="K43" s="549"/>
    </row>
    <row r="44" spans="1:11" x14ac:dyDescent="0.2">
      <c r="A44" s="311"/>
      <c r="B44" s="304"/>
      <c r="C44" s="304"/>
      <c r="D44" s="304"/>
      <c r="E44" s="304"/>
      <c r="F44" s="304"/>
      <c r="G44" s="304"/>
      <c r="H44" s="304"/>
      <c r="I44" s="304"/>
      <c r="J44" s="304"/>
      <c r="K44" s="305"/>
    </row>
    <row r="45" spans="1:11" x14ac:dyDescent="0.2">
      <c r="A45" s="45" t="s">
        <v>399</v>
      </c>
      <c r="B45" s="304"/>
      <c r="C45" s="304"/>
      <c r="D45" s="304"/>
      <c r="E45" s="304"/>
      <c r="F45" s="304"/>
      <c r="G45" s="304"/>
      <c r="H45" s="304"/>
      <c r="I45" s="304"/>
      <c r="J45" s="304"/>
      <c r="K45" s="305"/>
    </row>
    <row r="46" spans="1:11" x14ac:dyDescent="0.2">
      <c r="A46" s="311"/>
      <c r="B46" s="304"/>
      <c r="C46" s="304"/>
      <c r="D46" s="304"/>
      <c r="E46" s="304"/>
      <c r="F46" s="304"/>
      <c r="G46" s="304"/>
      <c r="H46" s="304"/>
      <c r="I46" s="304"/>
      <c r="J46" s="304"/>
      <c r="K46" s="305"/>
    </row>
    <row r="47" spans="1:11" x14ac:dyDescent="0.2">
      <c r="A47" s="32"/>
      <c r="B47" s="12"/>
      <c r="C47" s="12"/>
      <c r="D47" s="12"/>
      <c r="E47" s="12"/>
      <c r="F47" s="12"/>
      <c r="G47" s="12"/>
      <c r="H47" s="12"/>
      <c r="I47" s="12"/>
      <c r="J47" s="12"/>
      <c r="K47" s="18"/>
    </row>
    <row r="48" spans="1:11" x14ac:dyDescent="0.2">
      <c r="A48" s="292" t="str">
        <f>+'Title Page'!A48</f>
        <v>Issued by:  Heather Palmer Church - President</v>
      </c>
      <c r="B48" s="6"/>
      <c r="C48" s="6"/>
      <c r="D48" s="6"/>
      <c r="E48" s="6"/>
      <c r="F48" s="6"/>
      <c r="G48" s="6"/>
      <c r="H48" s="6"/>
      <c r="I48" s="6"/>
      <c r="J48" s="6"/>
      <c r="K48" s="9"/>
    </row>
    <row r="49" spans="1:11" x14ac:dyDescent="0.2">
      <c r="A49" s="5"/>
      <c r="B49" s="562"/>
      <c r="C49" s="563"/>
      <c r="D49" s="48"/>
      <c r="E49" s="48"/>
      <c r="F49" s="6"/>
      <c r="G49" s="6"/>
      <c r="H49" s="6"/>
      <c r="I49" s="6"/>
      <c r="J49" s="6"/>
      <c r="K49" s="9"/>
    </row>
    <row r="50" spans="1:11" x14ac:dyDescent="0.2">
      <c r="A50" s="311" t="s">
        <v>178</v>
      </c>
      <c r="B50" s="462">
        <f>+'Title Page'!B50:C50</f>
        <v>42697</v>
      </c>
      <c r="C50" s="462"/>
      <c r="D50" s="33"/>
      <c r="E50" s="33"/>
      <c r="F50" s="304"/>
      <c r="G50" s="304" t="str">
        <f>+'Title Page'!G50</f>
        <v>Effective Date:  January 9, 2017</v>
      </c>
      <c r="I50" s="304"/>
      <c r="J50" s="304"/>
      <c r="K50" s="305"/>
    </row>
    <row r="51" spans="1:11" x14ac:dyDescent="0.2">
      <c r="A51" s="459" t="s">
        <v>150</v>
      </c>
      <c r="B51" s="460"/>
      <c r="C51" s="460"/>
      <c r="D51" s="460"/>
      <c r="E51" s="460"/>
      <c r="F51" s="460"/>
      <c r="G51" s="460"/>
      <c r="H51" s="460"/>
      <c r="I51" s="460"/>
      <c r="J51" s="460"/>
      <c r="K51" s="461"/>
    </row>
    <row r="52" spans="1:11" x14ac:dyDescent="0.2">
      <c r="A52" s="5"/>
      <c r="B52" s="6"/>
      <c r="C52" s="6"/>
      <c r="D52" s="6"/>
      <c r="E52" s="6"/>
      <c r="F52" s="6"/>
      <c r="G52" s="6"/>
      <c r="H52" s="6"/>
      <c r="I52" s="6"/>
      <c r="J52" s="6"/>
      <c r="K52" s="9"/>
    </row>
    <row r="53" spans="1:11" x14ac:dyDescent="0.2">
      <c r="A53" s="5" t="s">
        <v>62</v>
      </c>
      <c r="B53" s="6"/>
      <c r="C53" s="6"/>
      <c r="D53" s="6"/>
      <c r="E53" s="6"/>
      <c r="F53" s="6"/>
      <c r="G53" s="6"/>
      <c r="H53" s="6"/>
      <c r="I53" s="6"/>
      <c r="J53" s="6"/>
      <c r="K53" s="9"/>
    </row>
    <row r="54" spans="1:11" x14ac:dyDescent="0.2">
      <c r="A54" s="32"/>
      <c r="B54" s="12"/>
      <c r="C54" s="12"/>
      <c r="D54" s="12"/>
      <c r="E54" s="12"/>
      <c r="F54" s="12"/>
      <c r="G54" s="12"/>
      <c r="H54" s="12"/>
      <c r="I54" s="12"/>
      <c r="J54" s="12"/>
      <c r="K54" s="18"/>
    </row>
  </sheetData>
  <mergeCells count="17">
    <mergeCell ref="B7:J7"/>
    <mergeCell ref="H2:J2"/>
    <mergeCell ref="A51:K51"/>
    <mergeCell ref="A11:E11"/>
    <mergeCell ref="F11:G11"/>
    <mergeCell ref="H11:K11"/>
    <mergeCell ref="J18:K18"/>
    <mergeCell ref="F15:G15"/>
    <mergeCell ref="F14:G14"/>
    <mergeCell ref="F13:G13"/>
    <mergeCell ref="F17:G17"/>
    <mergeCell ref="F19:G19"/>
    <mergeCell ref="F20:G20"/>
    <mergeCell ref="F21:G21"/>
    <mergeCell ref="A42:K43"/>
    <mergeCell ref="B50:C50"/>
    <mergeCell ref="B49:C49"/>
  </mergeCells>
  <phoneticPr fontId="0" type="noConversion"/>
  <printOptions horizontalCentered="1" verticalCentered="1"/>
  <pageMargins left="0.5" right="0.25" top="0.25" bottom="0.25" header="0.5" footer="0.5"/>
  <pageSetup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53"/>
  <sheetViews>
    <sheetView zoomScaleNormal="100" zoomScaleSheetLayoutView="75" workbookViewId="0">
      <selection activeCell="T31" sqref="T31"/>
    </sheetView>
  </sheetViews>
  <sheetFormatPr defaultColWidth="9.140625" defaultRowHeight="12.75" x14ac:dyDescent="0.2"/>
  <cols>
    <col min="1" max="2" width="9.140625" style="93"/>
    <col min="3" max="3" width="9.7109375" style="93" bestFit="1" customWidth="1"/>
    <col min="4" max="4" width="9.140625" style="93"/>
    <col min="5" max="5" width="4.5703125" style="93" bestFit="1" customWidth="1"/>
    <col min="6" max="6" width="9.140625" style="93"/>
    <col min="7" max="7" width="4.5703125" style="93" customWidth="1"/>
    <col min="8" max="8" width="9.7109375" style="93" customWidth="1"/>
    <col min="9" max="9" width="4.5703125" style="93" customWidth="1"/>
    <col min="10" max="10" width="9.7109375" style="93" customWidth="1"/>
    <col min="11" max="11" width="4.5703125" style="93" customWidth="1"/>
    <col min="12" max="12" width="9.85546875" style="93" customWidth="1"/>
    <col min="13" max="13" width="4.5703125" style="93" customWidth="1"/>
    <col min="14" max="16384" width="9.140625" style="93"/>
  </cols>
  <sheetData>
    <row r="1" spans="1:20" x14ac:dyDescent="0.2">
      <c r="A1" s="102"/>
      <c r="B1" s="215"/>
      <c r="C1" s="215"/>
      <c r="D1" s="215"/>
      <c r="E1" s="215"/>
      <c r="F1" s="215"/>
      <c r="G1" s="215"/>
      <c r="H1" s="215"/>
      <c r="I1" s="215"/>
      <c r="J1" s="215"/>
      <c r="K1" s="215"/>
      <c r="L1" s="215"/>
      <c r="M1" s="106"/>
    </row>
    <row r="2" spans="1:20" x14ac:dyDescent="0.2">
      <c r="A2" s="89" t="s">
        <v>180</v>
      </c>
      <c r="B2" s="283">
        <f>+'Check Sheet p2'!B2</f>
        <v>16</v>
      </c>
      <c r="C2" s="37"/>
      <c r="D2" s="37"/>
      <c r="E2" s="37"/>
      <c r="F2" s="37"/>
      <c r="G2" s="37"/>
      <c r="H2" s="37"/>
      <c r="I2" s="118">
        <v>0</v>
      </c>
      <c r="K2" s="320" t="s">
        <v>181</v>
      </c>
      <c r="M2" s="259">
        <v>35</v>
      </c>
    </row>
    <row r="3" spans="1:20" x14ac:dyDescent="0.2">
      <c r="A3" s="89"/>
      <c r="B3" s="37"/>
      <c r="C3" s="37"/>
      <c r="D3" s="37"/>
      <c r="E3" s="37"/>
      <c r="F3" s="37"/>
      <c r="G3" s="37"/>
      <c r="H3" s="37"/>
      <c r="I3" s="37"/>
      <c r="J3" s="37"/>
      <c r="K3" s="37"/>
      <c r="L3" s="37"/>
      <c r="M3" s="81"/>
    </row>
    <row r="4" spans="1:20" x14ac:dyDescent="0.2">
      <c r="A4" s="292" t="str">
        <f>+'Check Sheet p2'!A4</f>
        <v>Company Name/Permit Number:  Bainbridge Disposal, Inc.  G-143</v>
      </c>
      <c r="B4" s="37"/>
      <c r="C4" s="37"/>
      <c r="D4" s="37"/>
      <c r="E4" s="37"/>
      <c r="F4" s="37"/>
      <c r="G4" s="37"/>
      <c r="H4" s="37"/>
      <c r="I4" s="37"/>
      <c r="J4" s="37"/>
      <c r="K4" s="37"/>
      <c r="L4" s="37"/>
      <c r="M4" s="81"/>
    </row>
    <row r="5" spans="1:20" x14ac:dyDescent="0.2">
      <c r="A5" s="32" t="str">
        <f>+'Check Sheet p2'!A5</f>
        <v>Registered Trade Name:                    Bainbridge Disposal, Inc.</v>
      </c>
      <c r="B5" s="160"/>
      <c r="C5" s="160"/>
      <c r="D5" s="160"/>
      <c r="E5" s="160"/>
      <c r="F5" s="160"/>
      <c r="G5" s="160"/>
      <c r="H5" s="160"/>
      <c r="I5" s="160"/>
      <c r="J5" s="160"/>
      <c r="K5" s="160"/>
      <c r="L5" s="160"/>
      <c r="M5" s="109"/>
    </row>
    <row r="6" spans="1:20" x14ac:dyDescent="0.2">
      <c r="A6" s="89"/>
      <c r="B6" s="37"/>
      <c r="C6" s="37"/>
      <c r="D6" s="37"/>
      <c r="E6" s="37"/>
      <c r="F6" s="37"/>
      <c r="G6" s="37"/>
      <c r="H6" s="37"/>
      <c r="I6" s="37"/>
      <c r="J6" s="37"/>
      <c r="K6" s="37"/>
      <c r="L6" s="37"/>
      <c r="M6" s="81"/>
    </row>
    <row r="7" spans="1:20" x14ac:dyDescent="0.2">
      <c r="A7" s="684" t="s">
        <v>408</v>
      </c>
      <c r="B7" s="678"/>
      <c r="C7" s="678"/>
      <c r="D7" s="678"/>
      <c r="E7" s="678"/>
      <c r="F7" s="678"/>
      <c r="G7" s="678"/>
      <c r="H7" s="678"/>
      <c r="I7" s="678"/>
      <c r="J7" s="678"/>
      <c r="K7" s="678"/>
      <c r="L7" s="678"/>
      <c r="M7" s="685"/>
    </row>
    <row r="8" spans="1:20" x14ac:dyDescent="0.2">
      <c r="A8" s="686" t="s">
        <v>409</v>
      </c>
      <c r="B8" s="687"/>
      <c r="C8" s="687"/>
      <c r="D8" s="687"/>
      <c r="E8" s="687"/>
      <c r="F8" s="687"/>
      <c r="G8" s="687"/>
      <c r="H8" s="687"/>
      <c r="I8" s="687"/>
      <c r="J8" s="687"/>
      <c r="K8" s="687"/>
      <c r="L8" s="687"/>
      <c r="M8" s="688"/>
    </row>
    <row r="9" spans="1:20" x14ac:dyDescent="0.2">
      <c r="A9" s="686" t="s">
        <v>410</v>
      </c>
      <c r="B9" s="687"/>
      <c r="C9" s="687"/>
      <c r="D9" s="687"/>
      <c r="E9" s="687"/>
      <c r="F9" s="687"/>
      <c r="G9" s="687"/>
      <c r="H9" s="687"/>
      <c r="I9" s="687"/>
      <c r="J9" s="687"/>
      <c r="K9" s="687"/>
      <c r="L9" s="687"/>
      <c r="M9" s="688"/>
    </row>
    <row r="10" spans="1:20" x14ac:dyDescent="0.2">
      <c r="A10" s="89"/>
      <c r="B10" s="37"/>
      <c r="C10" s="37"/>
      <c r="D10" s="37"/>
      <c r="E10" s="37"/>
      <c r="F10" s="37"/>
      <c r="G10" s="37"/>
      <c r="H10" s="37"/>
      <c r="I10" s="37"/>
      <c r="J10" s="37"/>
      <c r="K10" s="37"/>
      <c r="L10" s="37"/>
      <c r="M10" s="81"/>
    </row>
    <row r="11" spans="1:20" x14ac:dyDescent="0.2">
      <c r="A11" s="89" t="s">
        <v>242</v>
      </c>
      <c r="B11" s="37"/>
      <c r="C11" s="82"/>
      <c r="D11" s="37"/>
      <c r="E11" s="37"/>
      <c r="F11" s="37"/>
      <c r="G11" s="37"/>
      <c r="H11" s="37"/>
      <c r="I11" s="37"/>
      <c r="J11" s="37"/>
      <c r="K11" s="37"/>
      <c r="L11" s="37"/>
      <c r="M11" s="81"/>
    </row>
    <row r="12" spans="1:20" x14ac:dyDescent="0.2">
      <c r="A12" s="89"/>
      <c r="B12" s="37"/>
      <c r="C12" s="37"/>
      <c r="D12" s="652" t="s">
        <v>117</v>
      </c>
      <c r="E12" s="671"/>
      <c r="F12" s="671"/>
      <c r="G12" s="671"/>
      <c r="H12" s="671"/>
      <c r="I12" s="671"/>
      <c r="J12" s="671"/>
      <c r="K12" s="671"/>
      <c r="L12" s="671"/>
      <c r="M12" s="653"/>
    </row>
    <row r="13" spans="1:20" x14ac:dyDescent="0.2">
      <c r="A13" s="169" t="s">
        <v>122</v>
      </c>
      <c r="B13" s="120"/>
      <c r="C13" s="121"/>
      <c r="D13" s="201" t="s">
        <v>572</v>
      </c>
      <c r="E13" s="201"/>
      <c r="F13" s="201" t="s">
        <v>571</v>
      </c>
      <c r="G13" s="201"/>
      <c r="H13" s="201" t="s">
        <v>571</v>
      </c>
      <c r="I13" s="201"/>
      <c r="J13" s="201" t="s">
        <v>571</v>
      </c>
      <c r="K13" s="201"/>
      <c r="L13" s="201" t="s">
        <v>571</v>
      </c>
      <c r="M13" s="146"/>
    </row>
    <row r="14" spans="1:20" x14ac:dyDescent="0.2">
      <c r="A14" s="166" t="s">
        <v>118</v>
      </c>
      <c r="B14" s="151"/>
      <c r="C14" s="164"/>
      <c r="D14" s="365"/>
      <c r="E14" s="362"/>
      <c r="F14" s="365"/>
      <c r="G14" s="362"/>
      <c r="H14" s="365"/>
      <c r="I14" s="362"/>
      <c r="J14" s="365"/>
      <c r="K14" s="362"/>
      <c r="L14" s="365"/>
      <c r="M14" s="363"/>
    </row>
    <row r="15" spans="1:20" x14ac:dyDescent="0.2">
      <c r="A15" s="166" t="s">
        <v>431</v>
      </c>
      <c r="B15" s="151"/>
      <c r="C15" s="151"/>
      <c r="D15" s="364">
        <v>21.08</v>
      </c>
      <c r="E15" s="162" t="s">
        <v>473</v>
      </c>
      <c r="F15" s="364"/>
      <c r="G15" s="253"/>
      <c r="H15" s="364"/>
      <c r="I15" s="253"/>
      <c r="J15" s="364"/>
      <c r="K15" s="253"/>
      <c r="L15" s="364"/>
      <c r="M15" s="253"/>
      <c r="N15" s="99"/>
      <c r="O15" s="99"/>
      <c r="P15" s="99"/>
      <c r="Q15" s="99"/>
      <c r="R15" s="99"/>
      <c r="S15" s="99"/>
      <c r="T15" s="99"/>
    </row>
    <row r="16" spans="1:20" x14ac:dyDescent="0.2">
      <c r="A16" s="166" t="s">
        <v>432</v>
      </c>
      <c r="B16" s="151"/>
      <c r="C16" s="151"/>
      <c r="D16" s="364">
        <v>21.08</v>
      </c>
      <c r="E16" s="162" t="s">
        <v>473</v>
      </c>
      <c r="F16" s="162"/>
      <c r="G16" s="253"/>
      <c r="H16" s="162"/>
      <c r="I16" s="253"/>
      <c r="J16" s="162"/>
      <c r="K16" s="253"/>
      <c r="L16" s="162"/>
      <c r="M16" s="253"/>
    </row>
    <row r="17" spans="1:14" x14ac:dyDescent="0.2">
      <c r="A17" s="166" t="s">
        <v>438</v>
      </c>
      <c r="B17" s="151"/>
      <c r="C17" s="151"/>
      <c r="D17" s="162"/>
      <c r="E17" s="162"/>
      <c r="F17" s="162"/>
      <c r="G17" s="253"/>
      <c r="H17" s="162"/>
      <c r="I17" s="253"/>
      <c r="J17" s="162"/>
      <c r="K17" s="253"/>
      <c r="L17" s="162"/>
      <c r="M17" s="253"/>
    </row>
    <row r="18" spans="1:14" x14ac:dyDescent="0.2">
      <c r="A18" s="167" t="s">
        <v>119</v>
      </c>
      <c r="B18" s="151"/>
      <c r="C18" s="164"/>
      <c r="D18" s="306"/>
      <c r="E18" s="384"/>
      <c r="F18" s="306"/>
      <c r="G18" s="306"/>
      <c r="H18" s="306"/>
      <c r="I18" s="306"/>
      <c r="J18" s="306"/>
      <c r="K18" s="306"/>
      <c r="L18" s="306"/>
      <c r="M18" s="307"/>
    </row>
    <row r="19" spans="1:14" x14ac:dyDescent="0.2">
      <c r="A19" s="166" t="s">
        <v>64</v>
      </c>
      <c r="B19" s="151"/>
      <c r="C19" s="164"/>
      <c r="D19" s="154">
        <v>34.85</v>
      </c>
      <c r="E19" s="162" t="s">
        <v>473</v>
      </c>
      <c r="F19" s="154"/>
      <c r="G19" s="253"/>
      <c r="H19" s="154"/>
      <c r="I19" s="253"/>
      <c r="J19" s="154"/>
      <c r="K19" s="253"/>
      <c r="L19" s="154"/>
      <c r="M19" s="253"/>
    </row>
    <row r="20" spans="1:14" x14ac:dyDescent="0.2">
      <c r="A20" s="166" t="s">
        <v>420</v>
      </c>
      <c r="B20" s="151"/>
      <c r="C20" s="164"/>
      <c r="D20" s="154">
        <v>24.42</v>
      </c>
      <c r="E20" s="162" t="s">
        <v>473</v>
      </c>
      <c r="F20" s="154"/>
      <c r="G20" s="253"/>
      <c r="H20" s="154"/>
      <c r="I20" s="253"/>
      <c r="J20" s="154"/>
      <c r="K20" s="253"/>
      <c r="L20" s="154"/>
      <c r="M20" s="253"/>
      <c r="N20" s="276"/>
    </row>
    <row r="21" spans="1:14" x14ac:dyDescent="0.2">
      <c r="A21" s="166" t="s">
        <v>120</v>
      </c>
      <c r="B21" s="151"/>
      <c r="C21" s="164"/>
      <c r="D21" s="154">
        <v>0.52</v>
      </c>
      <c r="E21" s="162" t="s">
        <v>473</v>
      </c>
      <c r="F21" s="154"/>
      <c r="G21" s="253"/>
      <c r="H21" s="154"/>
      <c r="I21" s="253"/>
      <c r="J21" s="154"/>
      <c r="K21" s="253"/>
      <c r="L21" s="154"/>
      <c r="M21" s="253"/>
    </row>
    <row r="22" spans="1:14" x14ac:dyDescent="0.2">
      <c r="A22" s="166" t="s">
        <v>121</v>
      </c>
      <c r="B22" s="151"/>
      <c r="C22" s="164"/>
      <c r="D22" s="154">
        <v>10.46</v>
      </c>
      <c r="E22" s="162" t="s">
        <v>473</v>
      </c>
      <c r="F22" s="154"/>
      <c r="G22" s="253"/>
      <c r="H22" s="154"/>
      <c r="I22" s="253"/>
      <c r="J22" s="154"/>
      <c r="K22" s="253"/>
      <c r="L22" s="154"/>
      <c r="M22" s="253"/>
    </row>
    <row r="23" spans="1:14" x14ac:dyDescent="0.2">
      <c r="A23" s="166"/>
      <c r="B23" s="151"/>
      <c r="C23" s="164"/>
      <c r="D23" s="154"/>
      <c r="E23" s="253"/>
      <c r="F23" s="154"/>
      <c r="G23" s="253"/>
      <c r="H23" s="154"/>
      <c r="I23" s="253"/>
      <c r="J23" s="154"/>
      <c r="K23" s="253"/>
      <c r="L23" s="154"/>
      <c r="M23" s="253"/>
    </row>
    <row r="24" spans="1:14" x14ac:dyDescent="0.2">
      <c r="A24" s="166"/>
      <c r="B24" s="151"/>
      <c r="C24" s="164"/>
      <c r="D24" s="154"/>
      <c r="E24" s="253"/>
      <c r="F24" s="154"/>
      <c r="G24" s="253"/>
      <c r="H24" s="154"/>
      <c r="I24" s="253"/>
      <c r="J24" s="154"/>
      <c r="K24" s="253"/>
      <c r="L24" s="154"/>
      <c r="M24" s="253"/>
    </row>
    <row r="25" spans="1:14" x14ac:dyDescent="0.2">
      <c r="A25" s="166"/>
      <c r="B25" s="151"/>
      <c r="C25" s="164"/>
      <c r="D25" s="154"/>
      <c r="E25" s="253"/>
      <c r="F25" s="154"/>
      <c r="G25" s="253"/>
      <c r="H25" s="154"/>
      <c r="I25" s="253"/>
      <c r="J25" s="154"/>
      <c r="K25" s="253"/>
      <c r="L25" s="154"/>
      <c r="M25" s="253"/>
    </row>
    <row r="26" spans="1:14" x14ac:dyDescent="0.2">
      <c r="A26" s="102"/>
      <c r="B26" s="37"/>
      <c r="C26" s="37"/>
      <c r="D26" s="37"/>
      <c r="E26" s="37"/>
      <c r="F26" s="37"/>
      <c r="G26" s="37"/>
      <c r="H26" s="37"/>
      <c r="I26" s="37"/>
      <c r="J26" s="37"/>
      <c r="K26" s="37"/>
      <c r="L26" s="37"/>
      <c r="M26" s="81"/>
    </row>
    <row r="27" spans="1:14" ht="12.75" customHeight="1" x14ac:dyDescent="0.2">
      <c r="A27" s="52" t="s">
        <v>66</v>
      </c>
      <c r="B27" s="682" t="s">
        <v>705</v>
      </c>
      <c r="C27" s="682"/>
      <c r="D27" s="682"/>
      <c r="E27" s="682"/>
      <c r="F27" s="682"/>
      <c r="G27" s="682"/>
      <c r="H27" s="682"/>
      <c r="I27" s="682"/>
      <c r="J27" s="682"/>
      <c r="K27" s="682"/>
      <c r="L27" s="682"/>
      <c r="M27" s="413"/>
    </row>
    <row r="28" spans="1:14" x14ac:dyDescent="0.2">
      <c r="A28" s="52"/>
      <c r="B28" s="682"/>
      <c r="C28" s="682"/>
      <c r="D28" s="682"/>
      <c r="E28" s="682"/>
      <c r="F28" s="682"/>
      <c r="G28" s="682"/>
      <c r="H28" s="682"/>
      <c r="I28" s="682"/>
      <c r="J28" s="682"/>
      <c r="K28" s="682"/>
      <c r="L28" s="682"/>
      <c r="M28" s="413"/>
    </row>
    <row r="29" spans="1:14" ht="24.75" customHeight="1" x14ac:dyDescent="0.2">
      <c r="A29" s="52"/>
      <c r="B29" s="682"/>
      <c r="C29" s="682"/>
      <c r="D29" s="682"/>
      <c r="E29" s="682"/>
      <c r="F29" s="682"/>
      <c r="G29" s="682"/>
      <c r="H29" s="682"/>
      <c r="I29" s="682"/>
      <c r="J29" s="682"/>
      <c r="K29" s="682"/>
      <c r="L29" s="682"/>
      <c r="M29" s="413"/>
    </row>
    <row r="30" spans="1:14" x14ac:dyDescent="0.2">
      <c r="A30" s="89"/>
      <c r="B30" s="37"/>
      <c r="C30" s="37"/>
      <c r="D30" s="37"/>
      <c r="E30" s="37"/>
      <c r="F30" s="37"/>
      <c r="G30" s="37"/>
      <c r="H30" s="37"/>
      <c r="I30" s="37"/>
      <c r="J30" s="37"/>
      <c r="K30" s="37"/>
      <c r="L30" s="37"/>
      <c r="M30" s="81"/>
    </row>
    <row r="31" spans="1:14" ht="12.75" customHeight="1" x14ac:dyDescent="0.2">
      <c r="A31" s="159" t="s">
        <v>67</v>
      </c>
      <c r="B31" s="682" t="s">
        <v>706</v>
      </c>
      <c r="C31" s="682"/>
      <c r="D31" s="682"/>
      <c r="E31" s="682"/>
      <c r="F31" s="682"/>
      <c r="G31" s="682"/>
      <c r="H31" s="682"/>
      <c r="I31" s="682"/>
      <c r="J31" s="682"/>
      <c r="K31" s="682"/>
      <c r="L31" s="682"/>
      <c r="M31" s="413"/>
    </row>
    <row r="32" spans="1:14" x14ac:dyDescent="0.2">
      <c r="A32" s="52"/>
      <c r="B32" s="682"/>
      <c r="C32" s="682"/>
      <c r="D32" s="682"/>
      <c r="E32" s="682"/>
      <c r="F32" s="682"/>
      <c r="G32" s="682"/>
      <c r="H32" s="682"/>
      <c r="I32" s="682"/>
      <c r="J32" s="682"/>
      <c r="K32" s="682"/>
      <c r="L32" s="682"/>
      <c r="M32" s="413"/>
    </row>
    <row r="33" spans="1:13" x14ac:dyDescent="0.2">
      <c r="A33" s="89"/>
      <c r="B33" s="37"/>
      <c r="C33" s="37"/>
      <c r="D33" s="37"/>
      <c r="E33" s="37"/>
      <c r="F33" s="37"/>
      <c r="G33" s="37"/>
      <c r="H33" s="37"/>
      <c r="I33" s="37"/>
      <c r="J33" s="37"/>
      <c r="K33" s="37"/>
      <c r="L33" s="37"/>
      <c r="M33" s="81"/>
    </row>
    <row r="34" spans="1:13" ht="12.75" customHeight="1" x14ac:dyDescent="0.2">
      <c r="A34" s="52" t="s">
        <v>68</v>
      </c>
      <c r="B34" s="683" t="s">
        <v>619</v>
      </c>
      <c r="C34" s="683"/>
      <c r="D34" s="683"/>
      <c r="E34" s="683"/>
      <c r="F34" s="683"/>
      <c r="G34" s="683"/>
      <c r="H34" s="683"/>
      <c r="I34" s="683"/>
      <c r="J34" s="683"/>
      <c r="K34" s="683"/>
      <c r="L34" s="683"/>
      <c r="M34" s="413"/>
    </row>
    <row r="35" spans="1:13" ht="12.75" customHeight="1" x14ac:dyDescent="0.2">
      <c r="A35" s="89"/>
      <c r="B35" s="683"/>
      <c r="C35" s="683"/>
      <c r="D35" s="683"/>
      <c r="E35" s="683"/>
      <c r="F35" s="683"/>
      <c r="G35" s="683"/>
      <c r="H35" s="683"/>
      <c r="I35" s="683"/>
      <c r="J35" s="683"/>
      <c r="K35" s="683"/>
      <c r="L35" s="683"/>
      <c r="M35" s="413"/>
    </row>
    <row r="36" spans="1:13" x14ac:dyDescent="0.2">
      <c r="A36" s="89"/>
      <c r="B36" s="683"/>
      <c r="C36" s="683"/>
      <c r="D36" s="683"/>
      <c r="E36" s="683"/>
      <c r="F36" s="683"/>
      <c r="G36" s="683"/>
      <c r="H36" s="683"/>
      <c r="I36" s="683"/>
      <c r="J36" s="683"/>
      <c r="K36" s="683"/>
      <c r="L36" s="683"/>
      <c r="M36" s="81"/>
    </row>
    <row r="37" spans="1:13" x14ac:dyDescent="0.2">
      <c r="A37" s="89"/>
      <c r="B37" s="43"/>
      <c r="C37" s="37"/>
      <c r="D37" s="37"/>
      <c r="E37" s="37"/>
      <c r="F37" s="37"/>
      <c r="G37" s="37"/>
      <c r="H37" s="37"/>
      <c r="I37" s="37"/>
      <c r="J37" s="37"/>
      <c r="K37" s="37"/>
      <c r="L37" s="37"/>
      <c r="M37" s="81"/>
    </row>
    <row r="38" spans="1:13" x14ac:dyDescent="0.2">
      <c r="A38" s="89"/>
      <c r="B38" s="37"/>
      <c r="C38" s="37"/>
      <c r="D38" s="37"/>
      <c r="E38" s="37"/>
      <c r="F38" s="37"/>
      <c r="G38" s="37"/>
      <c r="H38" s="37"/>
      <c r="I38" s="37"/>
      <c r="J38" s="37"/>
      <c r="K38" s="37"/>
      <c r="L38" s="37"/>
      <c r="M38" s="81"/>
    </row>
    <row r="39" spans="1:13" x14ac:dyDescent="0.2">
      <c r="A39" s="52" t="s">
        <v>575</v>
      </c>
      <c r="B39" s="306"/>
      <c r="C39" s="306"/>
      <c r="D39" s="306"/>
      <c r="E39" s="306"/>
      <c r="F39" s="306"/>
      <c r="G39" s="37"/>
      <c r="H39" s="37"/>
      <c r="I39" s="37"/>
      <c r="J39" s="37"/>
      <c r="K39" s="37"/>
      <c r="L39" s="37"/>
      <c r="M39" s="81"/>
    </row>
    <row r="40" spans="1:13" x14ac:dyDescent="0.2">
      <c r="A40" s="52"/>
      <c r="B40" s="43" t="s">
        <v>574</v>
      </c>
      <c r="C40" s="306"/>
      <c r="D40" s="99">
        <v>5.81</v>
      </c>
      <c r="E40" s="99" t="s">
        <v>473</v>
      </c>
      <c r="F40" s="306" t="s">
        <v>573</v>
      </c>
      <c r="G40" s="37"/>
      <c r="H40" s="37"/>
      <c r="I40" s="37"/>
      <c r="J40" s="37"/>
      <c r="K40" s="37"/>
      <c r="L40" s="37"/>
      <c r="M40" s="81"/>
    </row>
    <row r="41" spans="1:13" x14ac:dyDescent="0.2">
      <c r="A41" s="89"/>
      <c r="L41" s="37"/>
      <c r="M41" s="81"/>
    </row>
    <row r="42" spans="1:13" x14ac:dyDescent="0.2">
      <c r="A42" s="89"/>
      <c r="L42" s="37"/>
      <c r="M42" s="81"/>
    </row>
    <row r="43" spans="1:13" x14ac:dyDescent="0.2">
      <c r="A43" s="52"/>
      <c r="B43" s="43"/>
      <c r="C43" s="37"/>
      <c r="D43" s="99"/>
      <c r="E43" s="99"/>
      <c r="F43" s="37"/>
      <c r="I43" s="37"/>
      <c r="J43" s="37"/>
      <c r="K43" s="37"/>
      <c r="L43" s="37"/>
      <c r="M43" s="81"/>
    </row>
    <row r="44" spans="1:13" x14ac:dyDescent="0.2">
      <c r="A44" s="52"/>
      <c r="B44" s="43"/>
      <c r="C44" s="37"/>
      <c r="D44" s="37"/>
      <c r="E44" s="37"/>
      <c r="F44" s="99"/>
      <c r="G44" s="99"/>
      <c r="H44" s="37"/>
      <c r="I44" s="37"/>
      <c r="J44" s="37"/>
      <c r="K44" s="37"/>
      <c r="L44" s="37"/>
      <c r="M44" s="81"/>
    </row>
    <row r="45" spans="1:13" x14ac:dyDescent="0.2">
      <c r="A45" s="89"/>
      <c r="B45" s="43"/>
      <c r="C45" s="37"/>
      <c r="D45" s="37"/>
      <c r="E45" s="37"/>
      <c r="F45" s="99"/>
      <c r="G45" s="99"/>
      <c r="H45" s="37"/>
      <c r="I45" s="37"/>
      <c r="J45" s="37"/>
      <c r="K45" s="37"/>
      <c r="L45" s="37"/>
      <c r="M45" s="81"/>
    </row>
    <row r="46" spans="1:13" x14ac:dyDescent="0.2">
      <c r="A46" s="89"/>
      <c r="B46" s="43"/>
      <c r="C46" s="37"/>
      <c r="D46" s="37"/>
      <c r="E46" s="37"/>
      <c r="F46" s="99"/>
      <c r="G46" s="99"/>
      <c r="H46" s="37"/>
      <c r="I46" s="37"/>
      <c r="J46" s="37"/>
      <c r="K46" s="37"/>
      <c r="L46" s="37"/>
      <c r="M46" s="81"/>
    </row>
    <row r="47" spans="1:13" x14ac:dyDescent="0.2">
      <c r="A47" s="204" t="str">
        <f>+'Title Page'!A48</f>
        <v>Issued by:  Heather Palmer Church - President</v>
      </c>
      <c r="B47" s="215"/>
      <c r="C47" s="215"/>
      <c r="D47" s="215"/>
      <c r="E47" s="215"/>
      <c r="F47" s="215"/>
      <c r="G47" s="215"/>
      <c r="H47" s="215"/>
      <c r="I47" s="215"/>
      <c r="J47" s="215"/>
      <c r="K47" s="215"/>
      <c r="L47" s="215"/>
      <c r="M47" s="106"/>
    </row>
    <row r="48" spans="1:13" x14ac:dyDescent="0.2">
      <c r="A48" s="89"/>
      <c r="B48" s="689"/>
      <c r="C48" s="689"/>
      <c r="D48" s="161"/>
      <c r="E48" s="161"/>
      <c r="F48" s="161"/>
      <c r="G48" s="161"/>
      <c r="H48" s="37"/>
      <c r="I48" s="37"/>
      <c r="J48" s="37"/>
      <c r="K48" s="37"/>
      <c r="L48" s="37"/>
      <c r="M48" s="81"/>
    </row>
    <row r="49" spans="1:13" s="4" customFormat="1" x14ac:dyDescent="0.2">
      <c r="A49" s="311" t="s">
        <v>178</v>
      </c>
      <c r="B49" s="462">
        <f>+'Title Page'!B50:C50</f>
        <v>42697</v>
      </c>
      <c r="C49" s="462"/>
      <c r="D49" s="33"/>
      <c r="E49" s="33"/>
      <c r="F49" s="304"/>
      <c r="G49" s="304" t="str">
        <f>+'Title Page'!G50</f>
        <v>Effective Date:  January 9, 2017</v>
      </c>
      <c r="I49" s="304"/>
      <c r="M49" s="305"/>
    </row>
    <row r="50" spans="1:13" x14ac:dyDescent="0.2">
      <c r="A50" s="679" t="s">
        <v>150</v>
      </c>
      <c r="B50" s="680"/>
      <c r="C50" s="680"/>
      <c r="D50" s="680"/>
      <c r="E50" s="680"/>
      <c r="F50" s="680"/>
      <c r="G50" s="680"/>
      <c r="H50" s="680"/>
      <c r="I50" s="680"/>
      <c r="J50" s="680"/>
      <c r="K50" s="680"/>
      <c r="L50" s="680"/>
      <c r="M50" s="681"/>
    </row>
    <row r="51" spans="1:13" x14ac:dyDescent="0.2">
      <c r="A51" s="89"/>
      <c r="B51" s="37"/>
      <c r="C51" s="37"/>
      <c r="D51" s="37"/>
      <c r="E51" s="37"/>
      <c r="F51" s="37"/>
      <c r="G51" s="37"/>
      <c r="H51" s="37"/>
      <c r="I51" s="37"/>
      <c r="J51" s="37"/>
      <c r="K51" s="37"/>
      <c r="L51" s="37"/>
      <c r="M51" s="81"/>
    </row>
    <row r="52" spans="1:13" x14ac:dyDescent="0.2">
      <c r="A52" s="89" t="s">
        <v>62</v>
      </c>
      <c r="B52" s="37"/>
      <c r="C52" s="37"/>
      <c r="D52" s="37"/>
      <c r="E52" s="37"/>
      <c r="F52" s="37"/>
      <c r="G52" s="37"/>
      <c r="H52" s="37"/>
      <c r="I52" s="37"/>
      <c r="J52" s="37"/>
      <c r="K52" s="37"/>
      <c r="L52" s="37"/>
      <c r="M52" s="81"/>
    </row>
    <row r="53" spans="1:13" x14ac:dyDescent="0.2">
      <c r="A53" s="108"/>
      <c r="B53" s="160"/>
      <c r="C53" s="160"/>
      <c r="D53" s="160"/>
      <c r="E53" s="160"/>
      <c r="F53" s="160"/>
      <c r="G53" s="160"/>
      <c r="H53" s="160"/>
      <c r="I53" s="160"/>
      <c r="J53" s="160"/>
      <c r="K53" s="160"/>
      <c r="L53" s="160"/>
      <c r="M53" s="109"/>
    </row>
  </sheetData>
  <mergeCells count="10">
    <mergeCell ref="A7:M7"/>
    <mergeCell ref="A8:M8"/>
    <mergeCell ref="A9:M9"/>
    <mergeCell ref="B49:C49"/>
    <mergeCell ref="B48:C48"/>
    <mergeCell ref="A50:M50"/>
    <mergeCell ref="B27:L29"/>
    <mergeCell ref="B31:L32"/>
    <mergeCell ref="B34:L36"/>
    <mergeCell ref="D12:M12"/>
  </mergeCells>
  <phoneticPr fontId="0" type="noConversion"/>
  <printOptions horizontalCentered="1" verticalCentered="1"/>
  <pageMargins left="0.5" right="0.25" top="0.25" bottom="0.25"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54"/>
  <sheetViews>
    <sheetView topLeftCell="A13" zoomScaleNormal="100" zoomScaleSheetLayoutView="75" workbookViewId="0">
      <selection activeCell="L40" sqref="L40"/>
    </sheetView>
  </sheetViews>
  <sheetFormatPr defaultColWidth="9.140625" defaultRowHeight="12.75" x14ac:dyDescent="0.2"/>
  <cols>
    <col min="1" max="1" width="9.140625" style="5"/>
    <col min="2" max="3" width="9.140625" style="4"/>
    <col min="4" max="4" width="7.85546875" style="4" customWidth="1"/>
    <col min="5" max="5" width="4.42578125" style="4" customWidth="1"/>
    <col min="6" max="6" width="9.140625" style="4" customWidth="1"/>
    <col min="7" max="7" width="4.42578125" style="4" customWidth="1"/>
    <col min="8" max="8" width="9.85546875" style="4" customWidth="1"/>
    <col min="9" max="9" width="4.42578125" style="4" customWidth="1"/>
    <col min="10" max="10" width="9.28515625" style="4" customWidth="1"/>
    <col min="11" max="11" width="4.42578125" style="4" customWidth="1"/>
    <col min="12" max="12" width="9.28515625" style="4" bestFit="1" customWidth="1"/>
    <col min="13" max="13" width="4.42578125" style="4" customWidth="1"/>
    <col min="14" max="16384" width="9.140625" style="4"/>
  </cols>
  <sheetData>
    <row r="1" spans="1:20" x14ac:dyDescent="0.2">
      <c r="A1" s="1"/>
      <c r="B1" s="2"/>
      <c r="C1" s="2"/>
      <c r="D1" s="2"/>
      <c r="E1" s="2"/>
      <c r="F1" s="2"/>
      <c r="G1" s="2"/>
      <c r="H1" s="2"/>
      <c r="I1" s="2"/>
      <c r="J1" s="2"/>
      <c r="K1" s="2"/>
      <c r="L1" s="2"/>
      <c r="M1" s="3"/>
    </row>
    <row r="2" spans="1:20" x14ac:dyDescent="0.2">
      <c r="A2" s="5" t="s">
        <v>180</v>
      </c>
      <c r="B2" s="283">
        <f>+'Check Sheet p2'!B2</f>
        <v>16</v>
      </c>
      <c r="C2" s="6"/>
      <c r="D2" s="6"/>
      <c r="E2" s="6"/>
      <c r="F2" s="6"/>
      <c r="G2" s="6"/>
      <c r="H2" s="6"/>
      <c r="I2" s="6"/>
      <c r="J2" s="7">
        <v>0</v>
      </c>
      <c r="K2" s="10"/>
      <c r="L2" s="48" t="s">
        <v>181</v>
      </c>
      <c r="M2" s="36">
        <v>36</v>
      </c>
    </row>
    <row r="3" spans="1:20" x14ac:dyDescent="0.2">
      <c r="B3" s="6"/>
      <c r="C3" s="6"/>
      <c r="D3" s="6"/>
      <c r="E3" s="6"/>
      <c r="F3" s="6"/>
      <c r="G3" s="6"/>
      <c r="H3" s="6"/>
      <c r="I3" s="6"/>
      <c r="J3" s="6"/>
      <c r="K3" s="6"/>
      <c r="L3" s="6"/>
      <c r="M3" s="9"/>
    </row>
    <row r="4" spans="1:20" x14ac:dyDescent="0.2">
      <c r="A4" s="292" t="str">
        <f>+'Check Sheet p2'!A4</f>
        <v>Company Name/Permit Number:  Bainbridge Disposal, Inc.  G-143</v>
      </c>
      <c r="B4" s="6"/>
      <c r="C4" s="6"/>
      <c r="D4" s="6"/>
      <c r="E4" s="6"/>
      <c r="F4" s="6"/>
      <c r="G4" s="6"/>
      <c r="H4" s="6"/>
      <c r="I4" s="6"/>
      <c r="J4" s="6"/>
      <c r="K4" s="6"/>
      <c r="L4" s="6"/>
      <c r="M4" s="9"/>
    </row>
    <row r="5" spans="1:20" x14ac:dyDescent="0.2">
      <c r="A5" s="32" t="str">
        <f>+'Check Sheet p2'!A5</f>
        <v>Registered Trade Name:                    Bainbridge Disposal, Inc.</v>
      </c>
      <c r="B5" s="12"/>
      <c r="C5" s="12"/>
      <c r="D5" s="12"/>
      <c r="E5" s="12"/>
      <c r="F5" s="12"/>
      <c r="G5" s="12"/>
      <c r="H5" s="12"/>
      <c r="I5" s="12"/>
      <c r="J5" s="12"/>
      <c r="K5" s="12"/>
      <c r="L5" s="12"/>
      <c r="M5" s="18"/>
    </row>
    <row r="6" spans="1:20" ht="6.6" customHeight="1" x14ac:dyDescent="0.2">
      <c r="A6" s="1"/>
      <c r="B6" s="2"/>
      <c r="C6" s="2"/>
      <c r="D6" s="2"/>
      <c r="E6" s="2"/>
      <c r="F6" s="2"/>
      <c r="G6" s="2"/>
      <c r="H6" s="2"/>
      <c r="I6" s="2"/>
      <c r="J6" s="2"/>
      <c r="K6" s="2"/>
      <c r="L6" s="2"/>
      <c r="M6" s="3"/>
    </row>
    <row r="7" spans="1:20" x14ac:dyDescent="0.2">
      <c r="A7" s="690" t="s">
        <v>411</v>
      </c>
      <c r="B7" s="465"/>
      <c r="C7" s="465"/>
      <c r="D7" s="465"/>
      <c r="E7" s="465"/>
      <c r="F7" s="465"/>
      <c r="G7" s="465"/>
      <c r="H7" s="465"/>
      <c r="I7" s="465"/>
      <c r="J7" s="465"/>
      <c r="K7" s="465"/>
      <c r="L7" s="465"/>
      <c r="M7" s="691"/>
    </row>
    <row r="8" spans="1:20" x14ac:dyDescent="0.2">
      <c r="A8" s="692" t="s">
        <v>412</v>
      </c>
      <c r="B8" s="693"/>
      <c r="C8" s="693"/>
      <c r="D8" s="693"/>
      <c r="E8" s="693"/>
      <c r="F8" s="693"/>
      <c r="G8" s="693"/>
      <c r="H8" s="693"/>
      <c r="I8" s="693"/>
      <c r="J8" s="693"/>
      <c r="K8" s="693"/>
      <c r="L8" s="693"/>
      <c r="M8" s="694"/>
    </row>
    <row r="9" spans="1:20" x14ac:dyDescent="0.2">
      <c r="A9" s="498" t="s">
        <v>125</v>
      </c>
      <c r="B9" s="428"/>
      <c r="C9" s="428"/>
      <c r="D9" s="428"/>
      <c r="E9" s="428"/>
      <c r="F9" s="428"/>
      <c r="G9" s="428"/>
      <c r="H9" s="428"/>
      <c r="I9" s="428"/>
      <c r="J9" s="428"/>
      <c r="K9" s="428"/>
      <c r="L9" s="428"/>
      <c r="M9" s="429"/>
    </row>
    <row r="10" spans="1:20" x14ac:dyDescent="0.2">
      <c r="A10" s="498" t="s">
        <v>410</v>
      </c>
      <c r="B10" s="428"/>
      <c r="C10" s="428"/>
      <c r="D10" s="428"/>
      <c r="E10" s="428"/>
      <c r="F10" s="428"/>
      <c r="G10" s="428"/>
      <c r="H10" s="428"/>
      <c r="I10" s="428"/>
      <c r="J10" s="428"/>
      <c r="K10" s="428"/>
      <c r="L10" s="428"/>
      <c r="M10" s="429"/>
    </row>
    <row r="11" spans="1:20" x14ac:dyDescent="0.2">
      <c r="A11" s="346"/>
      <c r="B11" s="351"/>
      <c r="C11" s="351"/>
      <c r="D11" s="304"/>
      <c r="E11" s="304"/>
      <c r="F11" s="304"/>
      <c r="G11" s="304"/>
      <c r="H11" s="304"/>
      <c r="I11" s="304"/>
      <c r="J11" s="304"/>
      <c r="K11" s="304"/>
      <c r="L11" s="304"/>
      <c r="M11" s="305"/>
    </row>
    <row r="12" spans="1:20" x14ac:dyDescent="0.2">
      <c r="A12" s="56" t="s">
        <v>63</v>
      </c>
      <c r="B12" s="304"/>
      <c r="C12" s="306"/>
      <c r="D12" s="304"/>
      <c r="E12" s="304"/>
      <c r="F12" s="304"/>
      <c r="G12" s="304"/>
      <c r="H12" s="304"/>
      <c r="I12" s="304"/>
      <c r="J12" s="304"/>
      <c r="K12" s="304"/>
      <c r="L12" s="304"/>
      <c r="M12" s="305"/>
    </row>
    <row r="13" spans="1:20" x14ac:dyDescent="0.2">
      <c r="A13" s="163"/>
      <c r="B13" s="118"/>
      <c r="C13" s="298"/>
      <c r="D13" s="475" t="s">
        <v>117</v>
      </c>
      <c r="E13" s="564"/>
      <c r="F13" s="564"/>
      <c r="G13" s="564"/>
      <c r="H13" s="564"/>
      <c r="I13" s="564"/>
      <c r="J13" s="564"/>
      <c r="K13" s="564"/>
      <c r="L13" s="564"/>
      <c r="M13" s="476"/>
    </row>
    <row r="14" spans="1:20" x14ac:dyDescent="0.2">
      <c r="A14" s="152" t="s">
        <v>122</v>
      </c>
      <c r="B14" s="309"/>
      <c r="C14" s="310"/>
      <c r="D14" s="201" t="s">
        <v>576</v>
      </c>
      <c r="E14" s="201"/>
      <c r="F14" s="366" t="s">
        <v>638</v>
      </c>
      <c r="G14" s="201"/>
      <c r="H14" s="366" t="s">
        <v>579</v>
      </c>
      <c r="I14" s="201"/>
      <c r="J14" s="366" t="s">
        <v>579</v>
      </c>
      <c r="K14" s="201"/>
      <c r="L14" s="366" t="s">
        <v>579</v>
      </c>
      <c r="M14" s="201"/>
      <c r="N14" s="93"/>
      <c r="O14" s="93"/>
      <c r="P14" s="93"/>
      <c r="Q14" s="93"/>
      <c r="R14" s="93"/>
      <c r="S14" s="93"/>
    </row>
    <row r="15" spans="1:20" x14ac:dyDescent="0.2">
      <c r="A15" s="155" t="s">
        <v>577</v>
      </c>
      <c r="B15" s="301"/>
      <c r="C15" s="151"/>
      <c r="D15" s="154">
        <v>1.97</v>
      </c>
      <c r="E15" s="154" t="s">
        <v>473</v>
      </c>
      <c r="F15" s="154"/>
      <c r="G15" s="154"/>
      <c r="H15" s="154"/>
      <c r="I15" s="255"/>
      <c r="J15" s="154"/>
      <c r="K15" s="255"/>
      <c r="L15" s="154"/>
      <c r="M15" s="255"/>
      <c r="N15" s="93"/>
      <c r="O15" s="165"/>
      <c r="P15" s="93"/>
      <c r="Q15" s="93"/>
      <c r="R15" s="93"/>
      <c r="S15" s="93"/>
    </row>
    <row r="16" spans="1:20" x14ac:dyDescent="0.2">
      <c r="A16" s="166" t="s">
        <v>432</v>
      </c>
      <c r="B16" s="301"/>
      <c r="C16" s="151"/>
      <c r="D16" s="154">
        <v>1.97</v>
      </c>
      <c r="E16" s="154" t="s">
        <v>473</v>
      </c>
      <c r="F16" s="154"/>
      <c r="G16" s="255"/>
      <c r="H16" s="154"/>
      <c r="I16" s="255"/>
      <c r="J16" s="154"/>
      <c r="K16" s="255"/>
      <c r="L16" s="154"/>
      <c r="M16" s="255"/>
      <c r="N16" s="99"/>
      <c r="O16" s="99"/>
      <c r="P16" s="99"/>
      <c r="Q16" s="99"/>
      <c r="R16" s="99"/>
      <c r="S16" s="99"/>
      <c r="T16" s="148"/>
    </row>
    <row r="17" spans="1:19" x14ac:dyDescent="0.2">
      <c r="A17" s="155" t="s">
        <v>438</v>
      </c>
      <c r="B17" s="151"/>
      <c r="C17" s="151"/>
      <c r="D17" s="154">
        <v>13.79</v>
      </c>
      <c r="E17" s="154" t="s">
        <v>473</v>
      </c>
      <c r="F17" s="154"/>
      <c r="G17" s="255"/>
      <c r="H17" s="154"/>
      <c r="I17" s="255"/>
      <c r="J17" s="154"/>
      <c r="K17" s="255"/>
      <c r="L17" s="154"/>
      <c r="M17" s="255"/>
      <c r="N17" s="93"/>
      <c r="O17" s="93"/>
      <c r="P17" s="93"/>
    </row>
    <row r="18" spans="1:19" x14ac:dyDescent="0.2">
      <c r="A18" s="155" t="s">
        <v>578</v>
      </c>
      <c r="B18" s="151"/>
      <c r="C18" s="151"/>
      <c r="D18" s="154">
        <v>8.57</v>
      </c>
      <c r="E18" s="154" t="s">
        <v>473</v>
      </c>
      <c r="F18" s="154">
        <v>17.03</v>
      </c>
      <c r="G18" s="154" t="s">
        <v>639</v>
      </c>
      <c r="H18" s="154"/>
      <c r="I18" s="255"/>
      <c r="J18" s="154"/>
      <c r="K18" s="255"/>
      <c r="L18" s="154"/>
      <c r="M18" s="255"/>
      <c r="N18" s="93"/>
      <c r="O18" s="93"/>
      <c r="P18" s="93"/>
    </row>
    <row r="19" spans="1:19" x14ac:dyDescent="0.2">
      <c r="A19" s="167" t="s">
        <v>119</v>
      </c>
      <c r="B19" s="151"/>
      <c r="C19" s="164"/>
      <c r="D19" s="367"/>
      <c r="E19" s="367"/>
      <c r="F19" s="367"/>
      <c r="G19" s="367"/>
      <c r="H19" s="367"/>
      <c r="I19" s="367"/>
      <c r="J19" s="367"/>
      <c r="K19" s="367"/>
      <c r="L19" s="367"/>
      <c r="M19" s="368"/>
      <c r="N19" s="93"/>
      <c r="O19" s="93"/>
      <c r="P19" s="93"/>
      <c r="Q19" s="93"/>
      <c r="R19" s="93"/>
      <c r="S19" s="93"/>
    </row>
    <row r="20" spans="1:19" x14ac:dyDescent="0.2">
      <c r="A20" s="166" t="s">
        <v>420</v>
      </c>
      <c r="B20" s="151"/>
      <c r="C20" s="164"/>
      <c r="D20" s="154">
        <v>0</v>
      </c>
      <c r="E20" s="255"/>
      <c r="F20" s="154"/>
      <c r="G20" s="255"/>
      <c r="H20" s="154"/>
      <c r="I20" s="255"/>
      <c r="J20" s="154"/>
      <c r="K20" s="255"/>
      <c r="L20" s="154"/>
      <c r="M20" s="255"/>
      <c r="N20" s="93"/>
      <c r="O20" s="93"/>
      <c r="P20" s="93"/>
      <c r="Q20" s="93"/>
      <c r="R20" s="93"/>
      <c r="S20" s="93"/>
    </row>
    <row r="21" spans="1:19" x14ac:dyDescent="0.2">
      <c r="A21" s="168"/>
      <c r="B21" s="306"/>
      <c r="C21" s="306"/>
      <c r="D21" s="99"/>
      <c r="E21" s="99"/>
      <c r="F21" s="99"/>
      <c r="G21" s="99"/>
      <c r="H21" s="99"/>
      <c r="I21" s="99"/>
      <c r="J21" s="99"/>
      <c r="K21" s="99"/>
      <c r="L21" s="99"/>
      <c r="M21" s="107"/>
      <c r="N21" s="93"/>
      <c r="O21" s="93"/>
      <c r="P21" s="93"/>
      <c r="Q21" s="93"/>
      <c r="R21" s="93"/>
      <c r="S21" s="93"/>
    </row>
    <row r="22" spans="1:19" x14ac:dyDescent="0.2">
      <c r="A22" s="369"/>
      <c r="B22" s="320"/>
      <c r="C22" s="320"/>
      <c r="D22" s="320"/>
      <c r="E22" s="320"/>
      <c r="F22" s="320"/>
      <c r="G22" s="320"/>
      <c r="H22" s="320"/>
      <c r="I22" s="320"/>
      <c r="J22" s="320"/>
      <c r="K22" s="320"/>
      <c r="L22" s="320"/>
      <c r="M22" s="321"/>
      <c r="N22" s="93"/>
      <c r="O22" s="93"/>
      <c r="P22" s="93"/>
      <c r="Q22" s="93"/>
      <c r="R22" s="93"/>
      <c r="S22" s="93"/>
    </row>
    <row r="23" spans="1:19" ht="12.75" customHeight="1" x14ac:dyDescent="0.2">
      <c r="A23" s="56" t="s">
        <v>66</v>
      </c>
      <c r="B23" s="593" t="s">
        <v>705</v>
      </c>
      <c r="C23" s="593"/>
      <c r="D23" s="593"/>
      <c r="E23" s="593"/>
      <c r="F23" s="593"/>
      <c r="G23" s="593"/>
      <c r="H23" s="593"/>
      <c r="I23" s="593"/>
      <c r="J23" s="593"/>
      <c r="K23" s="593"/>
      <c r="L23" s="593"/>
      <c r="M23" s="343"/>
      <c r="N23" s="93"/>
      <c r="O23" s="93"/>
      <c r="P23" s="93"/>
      <c r="Q23" s="93"/>
      <c r="R23" s="93"/>
      <c r="S23" s="93"/>
    </row>
    <row r="24" spans="1:19" x14ac:dyDescent="0.2">
      <c r="A24" s="56"/>
      <c r="B24" s="593"/>
      <c r="C24" s="593"/>
      <c r="D24" s="593"/>
      <c r="E24" s="593"/>
      <c r="F24" s="593"/>
      <c r="G24" s="593"/>
      <c r="H24" s="593"/>
      <c r="I24" s="593"/>
      <c r="J24" s="593"/>
      <c r="K24" s="593"/>
      <c r="L24" s="593"/>
      <c r="M24" s="343"/>
      <c r="N24" s="93"/>
      <c r="O24" s="93"/>
      <c r="P24" s="93"/>
      <c r="Q24" s="93"/>
      <c r="R24" s="93"/>
      <c r="S24" s="93"/>
    </row>
    <row r="25" spans="1:19" ht="25.5" customHeight="1" x14ac:dyDescent="0.2">
      <c r="A25" s="56"/>
      <c r="B25" s="593"/>
      <c r="C25" s="593"/>
      <c r="D25" s="593"/>
      <c r="E25" s="593"/>
      <c r="F25" s="593"/>
      <c r="G25" s="593"/>
      <c r="H25" s="593"/>
      <c r="I25" s="593"/>
      <c r="J25" s="593"/>
      <c r="K25" s="593"/>
      <c r="L25" s="593"/>
      <c r="M25" s="343"/>
      <c r="N25" s="93"/>
      <c r="O25" s="93"/>
      <c r="P25" s="93"/>
      <c r="Q25" s="93"/>
      <c r="R25" s="93"/>
      <c r="S25" s="93"/>
    </row>
    <row r="26" spans="1:19" x14ac:dyDescent="0.2">
      <c r="A26" s="369"/>
      <c r="B26" s="320"/>
      <c r="C26" s="320"/>
      <c r="D26" s="320"/>
      <c r="E26" s="320"/>
      <c r="F26" s="320"/>
      <c r="G26" s="320"/>
      <c r="H26" s="320"/>
      <c r="I26" s="320"/>
      <c r="J26" s="320"/>
      <c r="K26" s="320"/>
      <c r="L26" s="320"/>
      <c r="M26" s="321"/>
      <c r="N26" s="93"/>
      <c r="O26" s="93"/>
      <c r="P26" s="93"/>
      <c r="Q26" s="93"/>
      <c r="R26" s="93"/>
      <c r="S26" s="93"/>
    </row>
    <row r="27" spans="1:19" ht="12.75" customHeight="1" x14ac:dyDescent="0.2">
      <c r="A27" s="159" t="s">
        <v>67</v>
      </c>
      <c r="B27" s="682" t="s">
        <v>706</v>
      </c>
      <c r="C27" s="682"/>
      <c r="D27" s="682"/>
      <c r="E27" s="682"/>
      <c r="F27" s="682"/>
      <c r="G27" s="682"/>
      <c r="H27" s="682"/>
      <c r="I27" s="682"/>
      <c r="J27" s="682"/>
      <c r="K27" s="682"/>
      <c r="L27" s="682"/>
      <c r="M27" s="413"/>
      <c r="N27" s="93"/>
      <c r="O27" s="93"/>
      <c r="P27" s="93"/>
      <c r="Q27" s="93"/>
      <c r="R27" s="93"/>
      <c r="S27" s="93"/>
    </row>
    <row r="28" spans="1:19" x14ac:dyDescent="0.2">
      <c r="A28" s="52"/>
      <c r="B28" s="682"/>
      <c r="C28" s="682"/>
      <c r="D28" s="682"/>
      <c r="E28" s="682"/>
      <c r="F28" s="682"/>
      <c r="G28" s="682"/>
      <c r="H28" s="682"/>
      <c r="I28" s="682"/>
      <c r="J28" s="682"/>
      <c r="K28" s="682"/>
      <c r="L28" s="682"/>
      <c r="M28" s="413"/>
      <c r="N28" s="93"/>
      <c r="O28" s="93"/>
      <c r="P28" s="93"/>
      <c r="Q28" s="93"/>
      <c r="R28" s="93"/>
      <c r="S28" s="93"/>
    </row>
    <row r="29" spans="1:19" x14ac:dyDescent="0.2">
      <c r="A29" s="369"/>
      <c r="B29" s="682"/>
      <c r="C29" s="682"/>
      <c r="D29" s="682"/>
      <c r="E29" s="682"/>
      <c r="F29" s="682"/>
      <c r="G29" s="682"/>
      <c r="H29" s="682"/>
      <c r="I29" s="682"/>
      <c r="J29" s="682"/>
      <c r="K29" s="682"/>
      <c r="L29" s="682"/>
      <c r="M29" s="321"/>
      <c r="N29" s="93"/>
      <c r="O29" s="93"/>
      <c r="P29" s="93"/>
      <c r="Q29" s="93"/>
      <c r="R29" s="93"/>
      <c r="S29" s="93"/>
    </row>
    <row r="30" spans="1:19" x14ac:dyDescent="0.2">
      <c r="A30" s="369"/>
      <c r="B30" s="320"/>
      <c r="C30" s="320"/>
      <c r="D30" s="320"/>
      <c r="E30" s="320"/>
      <c r="F30" s="320"/>
      <c r="G30" s="320"/>
      <c r="H30" s="320"/>
      <c r="I30" s="320"/>
      <c r="J30" s="320"/>
      <c r="K30" s="320"/>
      <c r="L30" s="320"/>
      <c r="M30" s="321"/>
      <c r="N30" s="93"/>
      <c r="O30" s="93"/>
      <c r="P30" s="93"/>
      <c r="Q30" s="93"/>
      <c r="R30" s="93"/>
      <c r="S30" s="93"/>
    </row>
    <row r="31" spans="1:19" x14ac:dyDescent="0.2">
      <c r="A31" s="56" t="s">
        <v>124</v>
      </c>
      <c r="B31" s="304"/>
      <c r="C31" s="304"/>
      <c r="D31" s="99"/>
      <c r="E31" s="99"/>
      <c r="F31" s="99"/>
      <c r="G31" s="320"/>
      <c r="H31" s="320"/>
      <c r="I31" s="320"/>
      <c r="J31" s="320"/>
      <c r="K31" s="320"/>
      <c r="L31" s="320"/>
      <c r="M31" s="321"/>
      <c r="N31" s="93"/>
      <c r="O31" s="93"/>
      <c r="P31" s="93"/>
      <c r="Q31" s="93"/>
      <c r="R31" s="93"/>
      <c r="S31" s="93"/>
    </row>
    <row r="32" spans="1:19" ht="15" customHeight="1" x14ac:dyDescent="0.2">
      <c r="A32" s="311"/>
      <c r="B32" s="43" t="s">
        <v>574</v>
      </c>
      <c r="C32" s="306"/>
      <c r="D32" s="99">
        <v>5.81</v>
      </c>
      <c r="E32" s="99" t="s">
        <v>473</v>
      </c>
      <c r="F32" s="306" t="s">
        <v>573</v>
      </c>
      <c r="G32" s="99"/>
      <c r="H32" s="99"/>
      <c r="I32" s="99"/>
      <c r="J32" s="99"/>
      <c r="K32" s="99"/>
      <c r="L32" s="99"/>
      <c r="M32" s="107"/>
    </row>
    <row r="33" spans="1:17" x14ac:dyDescent="0.2">
      <c r="A33" s="311"/>
      <c r="B33" s="43"/>
      <c r="C33" s="306"/>
      <c r="D33" s="99"/>
      <c r="E33" s="99"/>
      <c r="F33" s="306"/>
      <c r="G33" s="304"/>
      <c r="H33" s="304"/>
      <c r="I33" s="304"/>
      <c r="J33" s="304"/>
      <c r="K33" s="304"/>
      <c r="L33" s="304"/>
      <c r="M33" s="305"/>
    </row>
    <row r="34" spans="1:17" x14ac:dyDescent="0.2">
      <c r="A34" s="311"/>
      <c r="B34" s="304"/>
      <c r="C34" s="304"/>
      <c r="D34" s="304"/>
      <c r="E34" s="304"/>
      <c r="F34" s="304"/>
      <c r="G34" s="304"/>
      <c r="H34" s="304"/>
      <c r="I34" s="304"/>
      <c r="J34" s="304"/>
      <c r="K34" s="304"/>
      <c r="L34" s="304"/>
      <c r="M34" s="305"/>
    </row>
    <row r="35" spans="1:17" x14ac:dyDescent="0.2">
      <c r="A35" s="311"/>
      <c r="B35" s="304"/>
      <c r="C35" s="304"/>
      <c r="D35" s="304"/>
      <c r="E35" s="304"/>
      <c r="F35" s="304"/>
      <c r="G35" s="304"/>
      <c r="H35" s="304"/>
      <c r="I35" s="304"/>
      <c r="J35" s="304"/>
      <c r="K35" s="304"/>
      <c r="L35" s="304"/>
      <c r="M35" s="305"/>
    </row>
    <row r="36" spans="1:17" x14ac:dyDescent="0.2">
      <c r="A36" s="56"/>
      <c r="B36" s="324"/>
      <c r="C36" s="304"/>
      <c r="D36" s="304"/>
      <c r="E36" s="304"/>
      <c r="F36" s="304"/>
      <c r="G36" s="304"/>
      <c r="H36" s="304"/>
      <c r="I36" s="304"/>
      <c r="J36" s="304"/>
      <c r="K36" s="304"/>
      <c r="L36" s="304"/>
      <c r="M36" s="305"/>
    </row>
    <row r="37" spans="1:17" x14ac:dyDescent="0.2">
      <c r="A37" s="311"/>
      <c r="B37" s="43"/>
      <c r="C37" s="304"/>
      <c r="D37" s="304"/>
      <c r="E37" s="304"/>
      <c r="F37" s="304"/>
      <c r="G37" s="304"/>
      <c r="H37" s="304"/>
      <c r="I37" s="304"/>
      <c r="J37" s="304"/>
      <c r="K37" s="304"/>
      <c r="L37" s="304"/>
      <c r="M37" s="305"/>
    </row>
    <row r="38" spans="1:17" x14ac:dyDescent="0.2">
      <c r="A38" s="311"/>
      <c r="B38" s="304"/>
      <c r="C38" s="304"/>
      <c r="D38" s="304"/>
      <c r="E38" s="304"/>
      <c r="F38" s="304"/>
      <c r="G38" s="304"/>
      <c r="H38" s="304"/>
      <c r="I38" s="304"/>
      <c r="J38" s="304"/>
      <c r="K38" s="304"/>
      <c r="L38" s="304"/>
      <c r="M38" s="305"/>
    </row>
    <row r="39" spans="1:17" x14ac:dyDescent="0.2">
      <c r="A39" s="56"/>
      <c r="B39" s="324"/>
      <c r="C39" s="304"/>
      <c r="D39" s="304"/>
      <c r="E39" s="304"/>
      <c r="F39" s="304"/>
      <c r="G39" s="304"/>
      <c r="H39" s="304"/>
      <c r="I39" s="304"/>
      <c r="J39" s="304"/>
      <c r="K39" s="304"/>
      <c r="L39" s="304"/>
      <c r="M39" s="305"/>
    </row>
    <row r="40" spans="1:17" x14ac:dyDescent="0.2">
      <c r="A40" s="98"/>
      <c r="B40" s="324"/>
      <c r="C40" s="304"/>
      <c r="D40" s="304"/>
      <c r="E40" s="304"/>
      <c r="F40" s="304"/>
      <c r="G40" s="304"/>
      <c r="H40" s="304"/>
      <c r="I40" s="304"/>
      <c r="J40" s="304"/>
      <c r="K40" s="304"/>
      <c r="L40" s="304"/>
      <c r="M40" s="305"/>
    </row>
    <row r="41" spans="1:17" x14ac:dyDescent="0.2">
      <c r="A41" s="56"/>
      <c r="B41" s="325"/>
      <c r="C41" s="370"/>
      <c r="D41" s="370"/>
      <c r="E41" s="370"/>
      <c r="F41" s="370"/>
      <c r="G41" s="370"/>
      <c r="H41" s="370"/>
      <c r="I41" s="370"/>
      <c r="J41" s="370"/>
      <c r="K41" s="370"/>
      <c r="L41" s="370"/>
      <c r="M41" s="344"/>
    </row>
    <row r="42" spans="1:17" x14ac:dyDescent="0.2">
      <c r="A42" s="56"/>
      <c r="B42" s="324"/>
      <c r="C42" s="304"/>
      <c r="D42" s="304"/>
      <c r="E42" s="304"/>
      <c r="F42" s="304"/>
      <c r="G42" s="304"/>
      <c r="H42" s="304"/>
      <c r="I42" s="304"/>
      <c r="J42" s="304"/>
      <c r="K42" s="304"/>
      <c r="L42" s="304"/>
      <c r="M42" s="305"/>
    </row>
    <row r="43" spans="1:17" x14ac:dyDescent="0.2">
      <c r="A43" s="311"/>
      <c r="B43" s="304"/>
      <c r="C43" s="304"/>
      <c r="D43" s="304"/>
      <c r="E43" s="304"/>
      <c r="F43" s="304"/>
      <c r="G43" s="304"/>
      <c r="H43" s="304"/>
      <c r="I43" s="304"/>
      <c r="J43" s="306"/>
      <c r="K43" s="306"/>
      <c r="L43" s="306"/>
      <c r="M43" s="307"/>
      <c r="N43" s="93"/>
      <c r="O43" s="93"/>
      <c r="P43" s="93"/>
      <c r="Q43" s="93"/>
    </row>
    <row r="44" spans="1:17" x14ac:dyDescent="0.2">
      <c r="A44" s="311"/>
      <c r="B44" s="304"/>
      <c r="C44" s="304"/>
      <c r="D44" s="304"/>
      <c r="E44" s="304"/>
      <c r="F44" s="304"/>
      <c r="G44" s="304"/>
      <c r="H44" s="304"/>
      <c r="I44" s="304"/>
      <c r="J44" s="306"/>
      <c r="K44" s="306"/>
      <c r="L44" s="306"/>
      <c r="M44" s="307"/>
      <c r="N44" s="93"/>
      <c r="O44" s="93"/>
      <c r="P44" s="93"/>
      <c r="Q44" s="93"/>
    </row>
    <row r="45" spans="1:17" x14ac:dyDescent="0.2">
      <c r="A45" s="56"/>
      <c r="B45" s="324"/>
      <c r="C45" s="304"/>
      <c r="D45" s="306"/>
      <c r="E45" s="306"/>
      <c r="F45" s="99"/>
      <c r="G45" s="254"/>
      <c r="H45" s="306"/>
      <c r="I45" s="306"/>
      <c r="J45" s="306"/>
      <c r="K45" s="306"/>
      <c r="L45" s="82"/>
      <c r="M45" s="307"/>
      <c r="N45" s="93"/>
      <c r="O45" s="93"/>
      <c r="P45" s="93"/>
      <c r="Q45" s="93"/>
    </row>
    <row r="46" spans="1:17" x14ac:dyDescent="0.2">
      <c r="A46" s="311"/>
      <c r="B46" s="324"/>
      <c r="C46" s="304"/>
      <c r="D46" s="306"/>
      <c r="E46" s="306"/>
      <c r="F46" s="99"/>
      <c r="G46" s="254"/>
      <c r="H46" s="306"/>
      <c r="I46" s="306"/>
      <c r="J46" s="306"/>
      <c r="K46" s="306"/>
      <c r="L46" s="306"/>
      <c r="M46" s="307"/>
      <c r="N46" s="93"/>
      <c r="O46" s="93"/>
      <c r="P46" s="93"/>
      <c r="Q46" s="93"/>
    </row>
    <row r="47" spans="1:17" x14ac:dyDescent="0.2">
      <c r="A47" s="214"/>
      <c r="B47" s="316"/>
      <c r="C47" s="12"/>
      <c r="D47" s="160"/>
      <c r="E47" s="160"/>
      <c r="F47" s="210"/>
      <c r="G47" s="210"/>
      <c r="H47" s="160"/>
      <c r="I47" s="160"/>
      <c r="J47" s="160"/>
      <c r="K47" s="160"/>
      <c r="L47" s="160"/>
      <c r="M47" s="109"/>
      <c r="N47" s="93"/>
      <c r="O47" s="93"/>
      <c r="P47" s="93"/>
      <c r="Q47" s="93"/>
    </row>
    <row r="48" spans="1:17" x14ac:dyDescent="0.2">
      <c r="A48" s="1" t="str">
        <f>+'Title Page'!A48</f>
        <v>Issued by:  Heather Palmer Church - President</v>
      </c>
      <c r="B48" s="6"/>
      <c r="C48" s="208"/>
      <c r="D48" s="48"/>
      <c r="E48" s="48"/>
      <c r="F48" s="48"/>
      <c r="G48" s="48"/>
      <c r="H48" s="6"/>
      <c r="I48" s="6"/>
      <c r="J48" s="6"/>
      <c r="K48" s="6"/>
      <c r="L48" s="6"/>
      <c r="M48" s="9"/>
    </row>
    <row r="49" spans="1:13" x14ac:dyDescent="0.2">
      <c r="B49" s="6"/>
      <c r="C49" s="6"/>
      <c r="D49" s="6"/>
      <c r="E49" s="6"/>
      <c r="F49" s="6"/>
      <c r="G49" s="6"/>
      <c r="H49" s="6"/>
      <c r="I49" s="6"/>
      <c r="J49" s="6"/>
      <c r="K49" s="6"/>
      <c r="L49" s="6"/>
      <c r="M49" s="9"/>
    </row>
    <row r="50" spans="1:13" x14ac:dyDescent="0.2">
      <c r="A50" s="311" t="s">
        <v>178</v>
      </c>
      <c r="B50" s="462">
        <f>+'Title Page'!B50:C50</f>
        <v>42697</v>
      </c>
      <c r="C50" s="462"/>
      <c r="D50" s="33"/>
      <c r="E50" s="33"/>
      <c r="F50" s="304"/>
      <c r="G50" s="304" t="str">
        <f>+'Title Page'!G50</f>
        <v>Effective Date:  January 9, 2017</v>
      </c>
      <c r="I50" s="304"/>
      <c r="M50" s="305"/>
    </row>
    <row r="51" spans="1:13" x14ac:dyDescent="0.2">
      <c r="A51" s="459" t="s">
        <v>150</v>
      </c>
      <c r="B51" s="460"/>
      <c r="C51" s="460"/>
      <c r="D51" s="460"/>
      <c r="E51" s="460"/>
      <c r="F51" s="460"/>
      <c r="G51" s="460"/>
      <c r="H51" s="460"/>
      <c r="I51" s="460"/>
      <c r="J51" s="460"/>
      <c r="K51" s="460"/>
      <c r="L51" s="460"/>
      <c r="M51" s="461"/>
    </row>
    <row r="52" spans="1:13" x14ac:dyDescent="0.2">
      <c r="B52" s="6"/>
      <c r="C52" s="6"/>
      <c r="D52" s="6"/>
      <c r="E52" s="6"/>
      <c r="F52" s="6"/>
      <c r="G52" s="6"/>
      <c r="H52" s="6"/>
      <c r="I52" s="6"/>
      <c r="J52" s="6"/>
      <c r="K52" s="6"/>
      <c r="L52" s="6"/>
      <c r="M52" s="9"/>
    </row>
    <row r="53" spans="1:13" x14ac:dyDescent="0.2">
      <c r="A53" s="5" t="s">
        <v>62</v>
      </c>
      <c r="B53" s="6"/>
      <c r="C53" s="6"/>
      <c r="D53" s="6"/>
      <c r="E53" s="6"/>
      <c r="F53" s="6"/>
      <c r="G53" s="6"/>
      <c r="H53" s="6"/>
      <c r="I53" s="6"/>
      <c r="J53" s="6"/>
      <c r="K53" s="6"/>
      <c r="L53" s="6"/>
      <c r="M53" s="9"/>
    </row>
    <row r="54" spans="1:13" x14ac:dyDescent="0.2">
      <c r="A54" s="32"/>
      <c r="B54" s="12"/>
      <c r="C54" s="12"/>
      <c r="D54" s="12"/>
      <c r="E54" s="12"/>
      <c r="F54" s="12"/>
      <c r="G54" s="12"/>
      <c r="H54" s="12"/>
      <c r="I54" s="12"/>
      <c r="J54" s="12"/>
      <c r="K54" s="12"/>
      <c r="L54" s="12"/>
      <c r="M54" s="18"/>
    </row>
  </sheetData>
  <mergeCells count="9">
    <mergeCell ref="B27:L29"/>
    <mergeCell ref="A51:M51"/>
    <mergeCell ref="B50:C50"/>
    <mergeCell ref="A7:M7"/>
    <mergeCell ref="A8:M8"/>
    <mergeCell ref="A9:M9"/>
    <mergeCell ref="A10:M10"/>
    <mergeCell ref="D13:M13"/>
    <mergeCell ref="B23:L25"/>
  </mergeCells>
  <phoneticPr fontId="0" type="noConversion"/>
  <printOptions horizontalCentered="1" verticalCentered="1"/>
  <pageMargins left="0.5" right="0.25" top="0.25" bottom="0.25"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P54"/>
  <sheetViews>
    <sheetView topLeftCell="A11" zoomScaleNormal="100" zoomScaleSheetLayoutView="75" workbookViewId="0">
      <selection activeCell="N22" sqref="N22"/>
    </sheetView>
  </sheetViews>
  <sheetFormatPr defaultColWidth="9.140625" defaultRowHeight="12.75" x14ac:dyDescent="0.2"/>
  <cols>
    <col min="1" max="2" width="9.140625" style="4"/>
    <col min="3" max="3" width="22.140625" style="4" customWidth="1"/>
    <col min="4" max="4" width="9.140625" style="4"/>
    <col min="5" max="5" width="4.42578125" style="4" customWidth="1"/>
    <col min="6" max="6" width="9.7109375" style="4" customWidth="1"/>
    <col min="7" max="7" width="4.42578125" style="4" customWidth="1"/>
    <col min="8" max="8" width="9.5703125" style="4" customWidth="1"/>
    <col min="9" max="9" width="4.42578125" style="4" customWidth="1"/>
    <col min="10" max="10" width="10.28515625" style="4" customWidth="1"/>
    <col min="11" max="11" width="4.42578125" style="4" customWidth="1"/>
    <col min="12" max="16384" width="9.140625" style="4"/>
  </cols>
  <sheetData>
    <row r="1" spans="1:16" x14ac:dyDescent="0.2">
      <c r="A1" s="1"/>
      <c r="B1" s="2"/>
      <c r="C1" s="2"/>
      <c r="D1" s="2"/>
      <c r="E1" s="2"/>
      <c r="F1" s="2"/>
      <c r="G1" s="2"/>
      <c r="H1" s="2"/>
      <c r="I1" s="2"/>
      <c r="J1" s="2"/>
      <c r="K1" s="3"/>
    </row>
    <row r="2" spans="1:16" x14ac:dyDescent="0.2">
      <c r="A2" s="5" t="s">
        <v>180</v>
      </c>
      <c r="B2" s="283">
        <f>+'Check Sheet p2'!B2</f>
        <v>16</v>
      </c>
      <c r="C2" s="6"/>
      <c r="D2" s="6"/>
      <c r="E2" s="6"/>
      <c r="F2" s="6"/>
      <c r="G2" s="6"/>
      <c r="H2" s="7">
        <v>0</v>
      </c>
      <c r="I2" s="428" t="s">
        <v>181</v>
      </c>
      <c r="J2" s="428"/>
      <c r="K2" s="36">
        <v>37</v>
      </c>
    </row>
    <row r="3" spans="1:16" x14ac:dyDescent="0.2">
      <c r="A3" s="5"/>
      <c r="B3" s="6"/>
      <c r="C3" s="6"/>
      <c r="D3" s="6"/>
      <c r="E3" s="6"/>
      <c r="F3" s="6"/>
      <c r="G3" s="6"/>
      <c r="H3" s="6"/>
      <c r="I3" s="6"/>
      <c r="J3" s="6"/>
      <c r="K3" s="9"/>
    </row>
    <row r="4" spans="1:16" x14ac:dyDescent="0.2">
      <c r="A4" s="292" t="str">
        <f>+'Check Sheet p2'!A4</f>
        <v>Company Name/Permit Number:  Bainbridge Disposal, Inc.  G-143</v>
      </c>
      <c r="B4" s="6"/>
      <c r="C4" s="6"/>
      <c r="D4" s="6"/>
      <c r="E4" s="6"/>
      <c r="F4" s="6"/>
      <c r="G4" s="6"/>
      <c r="H4" s="6"/>
      <c r="I4" s="6"/>
      <c r="J4" s="6"/>
      <c r="K4" s="9"/>
    </row>
    <row r="5" spans="1:16" x14ac:dyDescent="0.2">
      <c r="A5" s="32" t="str">
        <f>+'Check Sheet p2'!A5</f>
        <v>Registered Trade Name:                    Bainbridge Disposal, Inc.</v>
      </c>
      <c r="B5" s="12"/>
      <c r="C5" s="12"/>
      <c r="D5" s="12"/>
      <c r="E5" s="12"/>
      <c r="F5" s="12"/>
      <c r="G5" s="12"/>
      <c r="H5" s="12"/>
      <c r="I5" s="12"/>
      <c r="J5" s="12"/>
      <c r="K5" s="18"/>
    </row>
    <row r="6" spans="1:16" x14ac:dyDescent="0.2">
      <c r="A6" s="5"/>
      <c r="B6" s="6"/>
      <c r="C6" s="6"/>
      <c r="D6" s="6"/>
      <c r="E6" s="6"/>
      <c r="F6" s="6"/>
      <c r="G6" s="6"/>
      <c r="H6" s="6"/>
      <c r="I6" s="6"/>
      <c r="J6" s="6"/>
      <c r="K6" s="9"/>
    </row>
    <row r="7" spans="1:16" x14ac:dyDescent="0.2">
      <c r="A7" s="68"/>
      <c r="B7" s="465" t="s">
        <v>414</v>
      </c>
      <c r="C7" s="465"/>
      <c r="D7" s="465"/>
      <c r="E7" s="465"/>
      <c r="F7" s="465"/>
      <c r="G7" s="465"/>
      <c r="H7" s="465"/>
      <c r="I7" s="465"/>
      <c r="J7" s="465"/>
      <c r="K7" s="51"/>
    </row>
    <row r="8" spans="1:16" x14ac:dyDescent="0.2">
      <c r="A8" s="692" t="s">
        <v>413</v>
      </c>
      <c r="B8" s="428"/>
      <c r="C8" s="428"/>
      <c r="D8" s="428"/>
      <c r="E8" s="428"/>
      <c r="F8" s="428"/>
      <c r="G8" s="428"/>
      <c r="H8" s="428"/>
      <c r="I8" s="428"/>
      <c r="J8" s="428"/>
      <c r="K8" s="429"/>
    </row>
    <row r="9" spans="1:16" x14ac:dyDescent="0.2">
      <c r="A9" s="498" t="s">
        <v>410</v>
      </c>
      <c r="B9" s="428"/>
      <c r="C9" s="428"/>
      <c r="D9" s="428"/>
      <c r="E9" s="428"/>
      <c r="F9" s="428"/>
      <c r="G9" s="428"/>
      <c r="H9" s="428"/>
      <c r="I9" s="428"/>
      <c r="J9" s="428"/>
      <c r="K9" s="429"/>
    </row>
    <row r="10" spans="1:16" x14ac:dyDescent="0.2">
      <c r="A10" s="5"/>
      <c r="B10" s="6"/>
      <c r="C10" s="6"/>
      <c r="D10" s="6"/>
      <c r="E10" s="6"/>
      <c r="F10" s="6"/>
      <c r="G10" s="6"/>
      <c r="H10" s="6"/>
      <c r="I10" s="6"/>
      <c r="J10" s="6"/>
      <c r="K10" s="9"/>
    </row>
    <row r="11" spans="1:16" x14ac:dyDescent="0.2">
      <c r="A11" s="5" t="s">
        <v>63</v>
      </c>
      <c r="B11" s="37"/>
      <c r="C11" s="80"/>
      <c r="D11" s="6"/>
      <c r="E11" s="6"/>
      <c r="F11" s="6"/>
      <c r="G11" s="6"/>
      <c r="H11" s="6"/>
      <c r="I11" s="6"/>
      <c r="J11" s="6"/>
      <c r="K11" s="9"/>
    </row>
    <row r="12" spans="1:16" x14ac:dyDescent="0.2">
      <c r="A12" s="5"/>
      <c r="B12" s="6"/>
      <c r="C12" s="6"/>
      <c r="D12" s="37"/>
      <c r="E12" s="37"/>
      <c r="F12" s="37"/>
      <c r="G12" s="37"/>
      <c r="H12" s="37"/>
      <c r="I12" s="37"/>
      <c r="J12" s="37"/>
      <c r="K12" s="81"/>
      <c r="L12" s="93"/>
      <c r="M12" s="93"/>
      <c r="N12" s="93"/>
      <c r="O12" s="93"/>
      <c r="P12" s="93"/>
    </row>
    <row r="13" spans="1:16" x14ac:dyDescent="0.2">
      <c r="A13" s="5"/>
      <c r="B13" s="44"/>
      <c r="C13" s="10"/>
      <c r="D13" s="567" t="s">
        <v>117</v>
      </c>
      <c r="E13" s="568"/>
      <c r="F13" s="568"/>
      <c r="G13" s="568"/>
      <c r="H13" s="568"/>
      <c r="I13" s="568"/>
      <c r="J13" s="568"/>
      <c r="K13" s="569"/>
      <c r="L13" s="93"/>
      <c r="M13" s="93"/>
      <c r="N13" s="93"/>
      <c r="O13" s="93"/>
      <c r="P13" s="93"/>
    </row>
    <row r="14" spans="1:16" x14ac:dyDescent="0.2">
      <c r="A14" s="152" t="s">
        <v>122</v>
      </c>
      <c r="B14" s="120"/>
      <c r="C14" s="119"/>
      <c r="D14" s="201" t="s">
        <v>580</v>
      </c>
      <c r="E14" s="201"/>
      <c r="F14" s="201" t="s">
        <v>571</v>
      </c>
      <c r="G14" s="201"/>
      <c r="H14" s="201" t="s">
        <v>571</v>
      </c>
      <c r="I14" s="201"/>
      <c r="J14" s="201" t="s">
        <v>571</v>
      </c>
      <c r="K14" s="201"/>
      <c r="L14" s="93"/>
      <c r="M14" s="93"/>
      <c r="N14" s="93"/>
      <c r="O14" s="93"/>
      <c r="P14" s="93"/>
    </row>
    <row r="15" spans="1:16" x14ac:dyDescent="0.2">
      <c r="A15" s="153" t="s">
        <v>421</v>
      </c>
      <c r="B15" s="67"/>
      <c r="C15" s="66"/>
      <c r="D15" s="154">
        <v>80.66</v>
      </c>
      <c r="E15" s="154" t="s">
        <v>473</v>
      </c>
      <c r="F15" s="154"/>
      <c r="G15" s="255"/>
      <c r="H15" s="154"/>
      <c r="I15" s="255"/>
      <c r="J15" s="154"/>
      <c r="K15" s="255"/>
      <c r="L15" s="93"/>
      <c r="M15" s="93"/>
      <c r="N15" s="93"/>
      <c r="O15" s="93"/>
      <c r="P15" s="93"/>
    </row>
    <row r="16" spans="1:16" x14ac:dyDescent="0.2">
      <c r="A16" s="155" t="s">
        <v>438</v>
      </c>
      <c r="B16" s="67"/>
      <c r="C16" s="66"/>
      <c r="D16" s="154">
        <v>80.66</v>
      </c>
      <c r="E16" s="154" t="s">
        <v>473</v>
      </c>
      <c r="F16" s="154"/>
      <c r="G16" s="255"/>
      <c r="H16" s="154"/>
      <c r="I16" s="255"/>
      <c r="J16" s="154"/>
      <c r="K16" s="255"/>
      <c r="L16" s="93"/>
      <c r="M16" s="93"/>
      <c r="N16" s="93"/>
      <c r="O16" s="93"/>
      <c r="P16" s="93"/>
    </row>
    <row r="17" spans="1:16" x14ac:dyDescent="0.2">
      <c r="A17" s="157" t="s">
        <v>119</v>
      </c>
      <c r="B17" s="301"/>
      <c r="C17" s="302"/>
      <c r="D17" s="158"/>
      <c r="E17" s="158"/>
      <c r="F17" s="158"/>
      <c r="G17" s="158"/>
      <c r="H17" s="158"/>
      <c r="I17" s="158"/>
      <c r="J17" s="158"/>
      <c r="K17" s="323"/>
      <c r="L17" s="93"/>
      <c r="M17" s="93"/>
      <c r="N17" s="93"/>
      <c r="O17" s="93"/>
      <c r="P17" s="93"/>
    </row>
    <row r="18" spans="1:16" x14ac:dyDescent="0.2">
      <c r="A18" s="155" t="s">
        <v>64</v>
      </c>
      <c r="B18" s="301"/>
      <c r="C18" s="302"/>
      <c r="D18" s="154">
        <v>34.85</v>
      </c>
      <c r="E18" s="154" t="s">
        <v>473</v>
      </c>
      <c r="F18" s="154"/>
      <c r="G18" s="255"/>
      <c r="H18" s="154"/>
      <c r="I18" s="255"/>
      <c r="J18" s="154"/>
      <c r="K18" s="255"/>
      <c r="L18" s="93"/>
      <c r="M18" s="93"/>
      <c r="N18" s="93"/>
      <c r="O18" s="93"/>
      <c r="P18" s="93"/>
    </row>
    <row r="19" spans="1:16" x14ac:dyDescent="0.2">
      <c r="A19" s="155" t="s">
        <v>420</v>
      </c>
      <c r="B19" s="67"/>
      <c r="C19" s="66"/>
      <c r="D19" s="154">
        <v>80.66</v>
      </c>
      <c r="E19" s="154" t="s">
        <v>473</v>
      </c>
      <c r="F19" s="154"/>
      <c r="G19" s="255"/>
      <c r="H19" s="154"/>
      <c r="I19" s="255"/>
      <c r="J19" s="154"/>
      <c r="K19" s="255"/>
      <c r="L19" s="93"/>
      <c r="M19" s="93"/>
      <c r="N19" s="93"/>
      <c r="O19" s="93"/>
      <c r="P19" s="93"/>
    </row>
    <row r="20" spans="1:16" x14ac:dyDescent="0.2">
      <c r="A20" s="1"/>
      <c r="B20" s="6"/>
      <c r="C20" s="6"/>
      <c r="D20" s="37"/>
      <c r="E20" s="37"/>
      <c r="F20" s="37"/>
      <c r="G20" s="37"/>
      <c r="H20" s="37"/>
      <c r="I20" s="37"/>
      <c r="J20" s="37"/>
      <c r="K20" s="81"/>
      <c r="L20" s="93"/>
      <c r="M20" s="93"/>
      <c r="N20" s="93"/>
      <c r="O20" s="93"/>
      <c r="P20" s="93"/>
    </row>
    <row r="21" spans="1:16" x14ac:dyDescent="0.2">
      <c r="A21" s="5"/>
      <c r="B21" s="6"/>
      <c r="C21" s="6"/>
      <c r="D21" s="37"/>
      <c r="E21" s="37"/>
      <c r="F21" s="37"/>
      <c r="G21" s="37"/>
      <c r="H21" s="37"/>
      <c r="I21" s="37"/>
      <c r="J21" s="37"/>
      <c r="K21" s="81"/>
      <c r="L21" s="93"/>
      <c r="M21" s="93"/>
      <c r="N21" s="93"/>
      <c r="O21" s="93"/>
      <c r="P21" s="93"/>
    </row>
    <row r="22" spans="1:16" x14ac:dyDescent="0.2">
      <c r="A22" s="56" t="s">
        <v>66</v>
      </c>
      <c r="B22" s="515" t="s">
        <v>705</v>
      </c>
      <c r="C22" s="525"/>
      <c r="D22" s="525"/>
      <c r="E22" s="525"/>
      <c r="F22" s="525"/>
      <c r="G22" s="525"/>
      <c r="H22" s="525"/>
      <c r="I22" s="525"/>
      <c r="J22" s="525"/>
      <c r="K22" s="526"/>
      <c r="L22" s="93"/>
      <c r="M22" s="93"/>
      <c r="N22" s="93"/>
      <c r="O22" s="93"/>
      <c r="P22" s="93"/>
    </row>
    <row r="23" spans="1:16" x14ac:dyDescent="0.2">
      <c r="A23" s="56"/>
      <c r="B23" s="525"/>
      <c r="C23" s="525"/>
      <c r="D23" s="525"/>
      <c r="E23" s="525"/>
      <c r="F23" s="525"/>
      <c r="G23" s="525"/>
      <c r="H23" s="525"/>
      <c r="I23" s="525"/>
      <c r="J23" s="525"/>
      <c r="K23" s="526"/>
      <c r="L23" s="93"/>
      <c r="M23" s="93"/>
      <c r="N23" s="93"/>
      <c r="O23" s="93"/>
      <c r="P23" s="93"/>
    </row>
    <row r="24" spans="1:16" x14ac:dyDescent="0.2">
      <c r="A24" s="56"/>
      <c r="B24" s="525"/>
      <c r="C24" s="525"/>
      <c r="D24" s="525"/>
      <c r="E24" s="525"/>
      <c r="F24" s="525"/>
      <c r="G24" s="525"/>
      <c r="H24" s="525"/>
      <c r="I24" s="525"/>
      <c r="J24" s="525"/>
      <c r="K24" s="526"/>
    </row>
    <row r="25" spans="1:16" x14ac:dyDescent="0.2">
      <c r="A25" s="56"/>
      <c r="B25" s="525"/>
      <c r="C25" s="525"/>
      <c r="D25" s="525"/>
      <c r="E25" s="525"/>
      <c r="F25" s="525"/>
      <c r="G25" s="525"/>
      <c r="H25" s="525"/>
      <c r="I25" s="525"/>
      <c r="J25" s="525"/>
      <c r="K25" s="526"/>
    </row>
    <row r="26" spans="1:16" x14ac:dyDescent="0.2">
      <c r="A26" s="56"/>
      <c r="B26" s="42"/>
      <c r="C26" s="6"/>
      <c r="D26" s="6"/>
      <c r="E26" s="6"/>
      <c r="F26" s="6"/>
      <c r="G26" s="6"/>
      <c r="H26" s="6"/>
      <c r="I26" s="6"/>
      <c r="J26" s="6"/>
      <c r="K26" s="9"/>
    </row>
    <row r="27" spans="1:16" x14ac:dyDescent="0.2">
      <c r="A27" s="56" t="s">
        <v>67</v>
      </c>
      <c r="B27" s="593" t="s">
        <v>619</v>
      </c>
      <c r="C27" s="593"/>
      <c r="D27" s="593"/>
      <c r="E27" s="593"/>
      <c r="F27" s="593"/>
      <c r="G27" s="593"/>
      <c r="H27" s="593"/>
      <c r="I27" s="593"/>
      <c r="J27" s="593"/>
      <c r="K27" s="594"/>
    </row>
    <row r="28" spans="1:16" x14ac:dyDescent="0.2">
      <c r="A28" s="98"/>
      <c r="B28" s="593"/>
      <c r="C28" s="593"/>
      <c r="D28" s="593"/>
      <c r="E28" s="593"/>
      <c r="F28" s="593"/>
      <c r="G28" s="593"/>
      <c r="H28" s="593"/>
      <c r="I28" s="593"/>
      <c r="J28" s="593"/>
      <c r="K28" s="594"/>
    </row>
    <row r="29" spans="1:16" x14ac:dyDescent="0.2">
      <c r="A29" s="56"/>
      <c r="B29" s="593"/>
      <c r="C29" s="593"/>
      <c r="D29" s="593"/>
      <c r="E29" s="593"/>
      <c r="F29" s="593"/>
      <c r="G29" s="593"/>
      <c r="H29" s="593"/>
      <c r="I29" s="593"/>
      <c r="J29" s="593"/>
      <c r="K29" s="594"/>
    </row>
    <row r="30" spans="1:16" x14ac:dyDescent="0.2">
      <c r="A30" s="5"/>
      <c r="B30" s="42"/>
      <c r="C30" s="6"/>
      <c r="D30" s="6"/>
      <c r="E30" s="6"/>
      <c r="F30" s="6"/>
      <c r="G30" s="6"/>
      <c r="H30" s="6"/>
      <c r="I30" s="6"/>
      <c r="J30" s="6"/>
      <c r="K30" s="9"/>
    </row>
    <row r="31" spans="1:16" x14ac:dyDescent="0.2">
      <c r="A31" s="5"/>
      <c r="J31" s="6"/>
      <c r="K31" s="9"/>
    </row>
    <row r="32" spans="1:16" x14ac:dyDescent="0.2">
      <c r="A32" s="56" t="s">
        <v>124</v>
      </c>
      <c r="B32" s="304"/>
      <c r="C32" s="304"/>
      <c r="D32" s="99"/>
      <c r="E32" s="99"/>
      <c r="F32" s="99"/>
      <c r="J32" s="6"/>
      <c r="K32" s="9"/>
    </row>
    <row r="33" spans="1:11" x14ac:dyDescent="0.2">
      <c r="A33" s="311"/>
      <c r="B33" s="43" t="s">
        <v>574</v>
      </c>
      <c r="C33" s="306"/>
      <c r="D33" s="99">
        <v>17.43</v>
      </c>
      <c r="E33" s="99" t="s">
        <v>473</v>
      </c>
      <c r="F33" s="306" t="s">
        <v>573</v>
      </c>
      <c r="J33" s="6"/>
      <c r="K33" s="9"/>
    </row>
    <row r="34" spans="1:11" x14ac:dyDescent="0.2">
      <c r="A34" s="5"/>
      <c r="J34" s="6"/>
      <c r="K34" s="9"/>
    </row>
    <row r="35" spans="1:11" x14ac:dyDescent="0.2">
      <c r="A35" s="5"/>
      <c r="J35" s="6"/>
      <c r="K35" s="9"/>
    </row>
    <row r="36" spans="1:11" x14ac:dyDescent="0.2">
      <c r="A36" s="5"/>
      <c r="J36" s="6"/>
      <c r="K36" s="9"/>
    </row>
    <row r="37" spans="1:11" x14ac:dyDescent="0.2">
      <c r="A37" s="5"/>
      <c r="J37" s="6"/>
      <c r="K37" s="9"/>
    </row>
    <row r="38" spans="1:11" x14ac:dyDescent="0.2">
      <c r="A38" s="5"/>
      <c r="J38" s="6"/>
      <c r="K38" s="9"/>
    </row>
    <row r="39" spans="1:11" x14ac:dyDescent="0.2">
      <c r="A39" s="5"/>
      <c r="J39" s="6"/>
      <c r="K39" s="9"/>
    </row>
    <row r="40" spans="1:11" x14ac:dyDescent="0.2">
      <c r="A40" s="5"/>
      <c r="B40" s="6"/>
      <c r="C40" s="6"/>
      <c r="D40" s="6"/>
      <c r="E40" s="6"/>
      <c r="F40" s="6"/>
      <c r="G40" s="6"/>
      <c r="H40" s="6"/>
      <c r="I40" s="6"/>
      <c r="J40" s="6"/>
      <c r="K40" s="9"/>
    </row>
    <row r="41" spans="1:11" x14ac:dyDescent="0.2">
      <c r="A41" s="5"/>
      <c r="B41" s="6"/>
      <c r="C41" s="6"/>
      <c r="D41" s="6"/>
      <c r="E41" s="6"/>
      <c r="F41" s="6"/>
      <c r="G41" s="6"/>
      <c r="H41" s="6"/>
      <c r="I41" s="6"/>
      <c r="J41" s="6"/>
      <c r="K41" s="9"/>
    </row>
    <row r="42" spans="1:11" x14ac:dyDescent="0.2">
      <c r="A42" s="56"/>
      <c r="B42" s="324"/>
      <c r="C42" s="304"/>
      <c r="D42" s="304"/>
      <c r="E42" s="304"/>
      <c r="F42" s="304"/>
      <c r="G42" s="6"/>
      <c r="H42" s="6"/>
      <c r="I42" s="6"/>
      <c r="J42" s="6"/>
      <c r="K42" s="9"/>
    </row>
    <row r="43" spans="1:11" x14ac:dyDescent="0.2">
      <c r="A43" s="56"/>
      <c r="B43" s="324"/>
      <c r="C43" s="304"/>
      <c r="D43" s="99"/>
      <c r="E43" s="99"/>
      <c r="F43" s="304"/>
      <c r="G43" s="6"/>
      <c r="H43" s="6"/>
      <c r="I43" s="80"/>
      <c r="J43" s="6"/>
      <c r="K43" s="9"/>
    </row>
    <row r="44" spans="1:11" x14ac:dyDescent="0.2">
      <c r="A44" s="56"/>
      <c r="B44" s="324"/>
      <c r="C44" s="304"/>
      <c r="D44" s="99"/>
      <c r="E44" s="99"/>
      <c r="F44" s="304"/>
      <c r="G44" s="6"/>
      <c r="H44" s="6"/>
      <c r="I44" s="80"/>
      <c r="J44" s="6"/>
      <c r="K44" s="9"/>
    </row>
    <row r="45" spans="1:11" x14ac:dyDescent="0.2">
      <c r="A45" s="56"/>
      <c r="B45" s="324"/>
      <c r="C45" s="304"/>
      <c r="D45" s="99"/>
      <c r="E45" s="99"/>
      <c r="F45" s="304"/>
      <c r="G45" s="6"/>
      <c r="H45" s="6"/>
      <c r="I45" s="80"/>
      <c r="J45" s="6"/>
      <c r="K45" s="9"/>
    </row>
    <row r="46" spans="1:11" x14ac:dyDescent="0.2">
      <c r="A46" s="311"/>
      <c r="B46" s="324"/>
      <c r="C46" s="304"/>
      <c r="D46" s="99"/>
      <c r="E46" s="99"/>
      <c r="F46" s="304"/>
      <c r="G46" s="6"/>
      <c r="H46" s="6"/>
      <c r="I46" s="80"/>
      <c r="J46" s="6"/>
      <c r="K46" s="9"/>
    </row>
    <row r="47" spans="1:11" x14ac:dyDescent="0.2">
      <c r="A47" s="32"/>
      <c r="B47" s="12"/>
      <c r="C47" s="12"/>
      <c r="D47" s="12"/>
      <c r="E47" s="12"/>
      <c r="F47" s="12"/>
      <c r="G47" s="12"/>
      <c r="H47" s="12"/>
      <c r="I47" s="12"/>
      <c r="J47" s="12"/>
      <c r="K47" s="18"/>
    </row>
    <row r="48" spans="1:11" x14ac:dyDescent="0.2">
      <c r="A48" s="1" t="str">
        <f>+'Title Page'!A48</f>
        <v>Issued by:  Heather Palmer Church - President</v>
      </c>
      <c r="B48" s="6"/>
      <c r="C48" s="6"/>
      <c r="D48" s="6"/>
      <c r="E48" s="6"/>
      <c r="F48" s="6"/>
      <c r="G48" s="6"/>
      <c r="H48" s="6"/>
      <c r="I48" s="6"/>
      <c r="J48" s="6"/>
      <c r="K48" s="9"/>
    </row>
    <row r="49" spans="1:11" x14ac:dyDescent="0.2">
      <c r="A49" s="5"/>
      <c r="B49" s="562"/>
      <c r="C49" s="563"/>
      <c r="D49" s="48"/>
      <c r="E49" s="48"/>
      <c r="F49" s="6"/>
      <c r="G49" s="6"/>
      <c r="H49" s="6"/>
      <c r="I49" s="6"/>
      <c r="J49" s="6"/>
      <c r="K49" s="9"/>
    </row>
    <row r="50" spans="1:11" x14ac:dyDescent="0.2">
      <c r="A50" s="311" t="s">
        <v>178</v>
      </c>
      <c r="B50" s="462">
        <f>+'Title Page'!B50:C50</f>
        <v>42697</v>
      </c>
      <c r="C50" s="462"/>
      <c r="D50" s="33"/>
      <c r="E50" s="33"/>
      <c r="F50" s="304"/>
      <c r="G50" s="304" t="str">
        <f>+'Title Page'!G50</f>
        <v>Effective Date:  January 9, 2017</v>
      </c>
      <c r="I50" s="304"/>
      <c r="J50" s="304"/>
      <c r="K50" s="305"/>
    </row>
    <row r="51" spans="1:11" x14ac:dyDescent="0.2">
      <c r="A51" s="459" t="s">
        <v>150</v>
      </c>
      <c r="B51" s="460"/>
      <c r="C51" s="460"/>
      <c r="D51" s="460"/>
      <c r="E51" s="460"/>
      <c r="F51" s="460"/>
      <c r="G51" s="460"/>
      <c r="H51" s="460"/>
      <c r="I51" s="460"/>
      <c r="J51" s="460"/>
      <c r="K51" s="461"/>
    </row>
    <row r="52" spans="1:11" x14ac:dyDescent="0.2">
      <c r="A52" s="5"/>
      <c r="B52" s="6"/>
      <c r="C52" s="6"/>
      <c r="D52" s="6"/>
      <c r="E52" s="6"/>
      <c r="F52" s="6"/>
      <c r="G52" s="6"/>
      <c r="H52" s="6"/>
      <c r="I52" s="6"/>
      <c r="J52" s="6"/>
      <c r="K52" s="9"/>
    </row>
    <row r="53" spans="1:11" x14ac:dyDescent="0.2">
      <c r="A53" s="5" t="s">
        <v>62</v>
      </c>
      <c r="B53" s="6"/>
      <c r="C53" s="6"/>
      <c r="D53" s="6"/>
      <c r="E53" s="6"/>
      <c r="F53" s="6"/>
      <c r="G53" s="6"/>
      <c r="H53" s="6"/>
      <c r="I53" s="6"/>
      <c r="J53" s="6"/>
      <c r="K53" s="9"/>
    </row>
    <row r="54" spans="1:11" x14ac:dyDescent="0.2">
      <c r="A54" s="32"/>
      <c r="B54" s="12"/>
      <c r="C54" s="12"/>
      <c r="D54" s="12"/>
      <c r="E54" s="12"/>
      <c r="F54" s="12"/>
      <c r="G54" s="12"/>
      <c r="H54" s="12"/>
      <c r="I54" s="12"/>
      <c r="J54" s="12"/>
      <c r="K54" s="18"/>
    </row>
  </sheetData>
  <mergeCells count="10">
    <mergeCell ref="B50:C50"/>
    <mergeCell ref="I2:J2"/>
    <mergeCell ref="A51:K51"/>
    <mergeCell ref="A8:K8"/>
    <mergeCell ref="A9:K9"/>
    <mergeCell ref="D13:K13"/>
    <mergeCell ref="B7:J7"/>
    <mergeCell ref="B49:C49"/>
    <mergeCell ref="B22:K25"/>
    <mergeCell ref="B27:K29"/>
  </mergeCells>
  <phoneticPr fontId="0" type="noConversion"/>
  <printOptions horizontalCentered="1" verticalCentered="1"/>
  <pageMargins left="0.5" right="0.25" top="0.25" bottom="0.25"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R54"/>
  <sheetViews>
    <sheetView zoomScaleNormal="100" zoomScaleSheetLayoutView="75" workbookViewId="0">
      <selection activeCell="Q29" sqref="Q29"/>
    </sheetView>
  </sheetViews>
  <sheetFormatPr defaultColWidth="9.140625" defaultRowHeight="12.75" x14ac:dyDescent="0.2"/>
  <cols>
    <col min="1" max="2" width="9.140625" style="4"/>
    <col min="3" max="3" width="9.7109375" style="4" bestFit="1" customWidth="1"/>
    <col min="4" max="4" width="9.140625" style="4"/>
    <col min="5" max="5" width="4.42578125" style="4" customWidth="1"/>
    <col min="6" max="6" width="8.5703125" style="4" customWidth="1"/>
    <col min="7" max="7" width="4.42578125" style="4" customWidth="1"/>
    <col min="8" max="8" width="9.42578125" style="4" customWidth="1"/>
    <col min="9" max="9" width="4.42578125" style="4" customWidth="1"/>
    <col min="10" max="10" width="8.42578125" style="4" customWidth="1"/>
    <col min="11" max="11" width="7.85546875" style="4" customWidth="1"/>
    <col min="12" max="12" width="8.140625" style="4" customWidth="1"/>
    <col min="13" max="13" width="6" style="4" customWidth="1"/>
    <col min="14" max="16384" width="9.140625" style="4"/>
  </cols>
  <sheetData>
    <row r="1" spans="1:18" x14ac:dyDescent="0.2">
      <c r="A1" s="1"/>
      <c r="B1" s="2"/>
      <c r="C1" s="2"/>
      <c r="D1" s="2"/>
      <c r="E1" s="2"/>
      <c r="F1" s="2"/>
      <c r="G1" s="2"/>
      <c r="H1" s="2"/>
      <c r="I1" s="2"/>
      <c r="J1" s="2"/>
      <c r="K1" s="2"/>
      <c r="L1" s="2"/>
      <c r="M1" s="3"/>
    </row>
    <row r="2" spans="1:18" x14ac:dyDescent="0.2">
      <c r="A2" s="5" t="s">
        <v>180</v>
      </c>
      <c r="B2" s="283">
        <f>+'Check Sheet p2'!B2</f>
        <v>16</v>
      </c>
      <c r="C2" s="6"/>
      <c r="D2" s="6"/>
      <c r="E2" s="304"/>
      <c r="F2" s="6"/>
      <c r="G2" s="304"/>
      <c r="H2" s="6"/>
      <c r="J2" s="7">
        <v>0</v>
      </c>
      <c r="K2" s="324" t="s">
        <v>181</v>
      </c>
      <c r="L2" s="324"/>
      <c r="M2" s="36">
        <v>38</v>
      </c>
    </row>
    <row r="3" spans="1:18" x14ac:dyDescent="0.2">
      <c r="A3" s="5"/>
      <c r="B3" s="6"/>
      <c r="C3" s="6"/>
      <c r="D3" s="6"/>
      <c r="E3" s="304"/>
      <c r="F3" s="6"/>
      <c r="G3" s="304"/>
      <c r="H3" s="6"/>
      <c r="I3" s="304"/>
      <c r="J3" s="6"/>
      <c r="K3" s="6"/>
      <c r="L3" s="6"/>
      <c r="M3" s="9"/>
    </row>
    <row r="4" spans="1:18" x14ac:dyDescent="0.2">
      <c r="A4" s="292" t="str">
        <f>+'Check Sheet p2'!A4</f>
        <v>Company Name/Permit Number:  Bainbridge Disposal, Inc.  G-143</v>
      </c>
      <c r="B4" s="6"/>
      <c r="C4" s="6"/>
      <c r="D4" s="6"/>
      <c r="E4" s="304"/>
      <c r="F4" s="6"/>
      <c r="G4" s="304"/>
      <c r="H4" s="6"/>
      <c r="I4" s="304"/>
      <c r="J4" s="6"/>
      <c r="K4" s="6"/>
      <c r="L4" s="6"/>
      <c r="M4" s="9"/>
    </row>
    <row r="5" spans="1:18" x14ac:dyDescent="0.2">
      <c r="A5" s="32" t="str">
        <f>+'Check Sheet p2'!A5</f>
        <v>Registered Trade Name:                    Bainbridge Disposal, Inc.</v>
      </c>
      <c r="B5" s="12"/>
      <c r="C5" s="12"/>
      <c r="D5" s="12"/>
      <c r="E5" s="12"/>
      <c r="F5" s="12"/>
      <c r="G5" s="12"/>
      <c r="H5" s="12"/>
      <c r="I5" s="12"/>
      <c r="J5" s="12"/>
      <c r="K5" s="12"/>
      <c r="L5" s="12"/>
      <c r="M5" s="18"/>
    </row>
    <row r="6" spans="1:18" x14ac:dyDescent="0.2">
      <c r="A6" s="5"/>
      <c r="B6" s="6"/>
      <c r="C6" s="6"/>
      <c r="D6" s="6"/>
      <c r="E6" s="304"/>
      <c r="F6" s="6"/>
      <c r="G6" s="304"/>
      <c r="H6" s="6"/>
      <c r="I6" s="304"/>
      <c r="J6" s="6"/>
      <c r="K6" s="6"/>
      <c r="L6" s="6"/>
      <c r="M6" s="9"/>
    </row>
    <row r="7" spans="1:18" x14ac:dyDescent="0.2">
      <c r="A7" s="68"/>
      <c r="B7" s="465" t="s">
        <v>415</v>
      </c>
      <c r="C7" s="465"/>
      <c r="D7" s="465"/>
      <c r="E7" s="465"/>
      <c r="F7" s="465"/>
      <c r="G7" s="465"/>
      <c r="H7" s="465"/>
      <c r="I7" s="465"/>
      <c r="J7" s="465"/>
      <c r="K7" s="465"/>
      <c r="L7" s="465"/>
      <c r="M7" s="51"/>
    </row>
    <row r="8" spans="1:18" x14ac:dyDescent="0.2">
      <c r="A8" s="692" t="s">
        <v>417</v>
      </c>
      <c r="B8" s="428"/>
      <c r="C8" s="428"/>
      <c r="D8" s="428"/>
      <c r="E8" s="428"/>
      <c r="F8" s="428"/>
      <c r="G8" s="428"/>
      <c r="H8" s="428"/>
      <c r="I8" s="428"/>
      <c r="J8" s="428"/>
      <c r="K8" s="428"/>
      <c r="L8" s="428"/>
      <c r="M8" s="429"/>
    </row>
    <row r="9" spans="1:18" x14ac:dyDescent="0.2">
      <c r="A9" s="692" t="s">
        <v>416</v>
      </c>
      <c r="B9" s="428"/>
      <c r="C9" s="428"/>
      <c r="D9" s="428"/>
      <c r="E9" s="428"/>
      <c r="F9" s="428"/>
      <c r="G9" s="428"/>
      <c r="H9" s="428"/>
      <c r="I9" s="428"/>
      <c r="J9" s="428"/>
      <c r="K9" s="428"/>
      <c r="L9" s="428"/>
      <c r="M9" s="429"/>
    </row>
    <row r="10" spans="1:18" x14ac:dyDescent="0.2">
      <c r="A10" s="5" t="s">
        <v>63</v>
      </c>
      <c r="B10" s="37"/>
      <c r="C10" s="80"/>
      <c r="D10" s="6"/>
      <c r="E10" s="304"/>
      <c r="F10" s="6"/>
      <c r="G10" s="304"/>
      <c r="H10" s="6"/>
      <c r="I10" s="304"/>
      <c r="J10" s="6"/>
      <c r="K10" s="6"/>
      <c r="L10" s="6"/>
      <c r="M10" s="9"/>
    </row>
    <row r="11" spans="1:18" x14ac:dyDescent="0.2">
      <c r="A11" s="89"/>
      <c r="B11" s="44"/>
      <c r="C11" s="44"/>
      <c r="D11" s="167"/>
      <c r="E11" s="371"/>
      <c r="F11" s="120"/>
      <c r="G11" s="371"/>
      <c r="H11" s="568" t="s">
        <v>117</v>
      </c>
      <c r="I11" s="568"/>
      <c r="J11" s="568"/>
      <c r="K11" s="568"/>
      <c r="L11" s="120"/>
      <c r="M11" s="121"/>
      <c r="N11" s="93"/>
    </row>
    <row r="12" spans="1:18" x14ac:dyDescent="0.2">
      <c r="A12" s="169" t="s">
        <v>122</v>
      </c>
      <c r="B12" s="120"/>
      <c r="C12" s="121"/>
      <c r="D12" s="203" t="s">
        <v>162</v>
      </c>
      <c r="E12" s="203"/>
      <c r="F12" s="203" t="s">
        <v>163</v>
      </c>
      <c r="G12" s="203"/>
      <c r="H12" s="203" t="s">
        <v>165</v>
      </c>
      <c r="I12" s="203"/>
      <c r="J12" s="203" t="s">
        <v>166</v>
      </c>
      <c r="K12" s="93"/>
      <c r="L12" s="203" t="s">
        <v>514</v>
      </c>
      <c r="M12" s="106"/>
      <c r="N12" s="93"/>
    </row>
    <row r="13" spans="1:18" x14ac:dyDescent="0.2">
      <c r="A13" s="166" t="s">
        <v>118</v>
      </c>
      <c r="B13" s="151"/>
      <c r="C13" s="164"/>
      <c r="D13" s="154"/>
      <c r="E13" s="154"/>
      <c r="F13" s="154"/>
      <c r="G13" s="154"/>
      <c r="H13" s="154"/>
      <c r="I13" s="154"/>
      <c r="J13" s="154"/>
      <c r="K13" s="255"/>
      <c r="L13" s="154"/>
      <c r="M13" s="255"/>
      <c r="N13" s="93"/>
    </row>
    <row r="14" spans="1:18" x14ac:dyDescent="0.2">
      <c r="A14" s="166" t="s">
        <v>431</v>
      </c>
      <c r="B14" s="151"/>
      <c r="C14" s="164"/>
      <c r="D14" s="154">
        <v>57.76</v>
      </c>
      <c r="E14" s="154" t="s">
        <v>473</v>
      </c>
      <c r="F14" s="154">
        <v>80.599999999999994</v>
      </c>
      <c r="G14" s="154" t="s">
        <v>473</v>
      </c>
      <c r="H14" s="154">
        <v>103.51</v>
      </c>
      <c r="I14" s="154" t="s">
        <v>473</v>
      </c>
      <c r="J14" s="154">
        <v>121.04</v>
      </c>
      <c r="K14" s="154" t="s">
        <v>473</v>
      </c>
      <c r="L14" s="154">
        <v>145.21</v>
      </c>
      <c r="M14" s="154" t="s">
        <v>473</v>
      </c>
      <c r="N14" s="93"/>
    </row>
    <row r="15" spans="1:18" x14ac:dyDescent="0.2">
      <c r="A15" s="166" t="s">
        <v>432</v>
      </c>
      <c r="B15" s="151"/>
      <c r="C15" s="164"/>
      <c r="D15" s="154">
        <v>57.76</v>
      </c>
      <c r="E15" s="154" t="s">
        <v>473</v>
      </c>
      <c r="F15" s="154">
        <v>80.599999999999994</v>
      </c>
      <c r="G15" s="154" t="s">
        <v>473</v>
      </c>
      <c r="H15" s="154">
        <v>103.51</v>
      </c>
      <c r="I15" s="154" t="s">
        <v>473</v>
      </c>
      <c r="J15" s="154">
        <v>121.04</v>
      </c>
      <c r="K15" s="154" t="s">
        <v>473</v>
      </c>
      <c r="L15" s="154">
        <v>145.21</v>
      </c>
      <c r="M15" s="154" t="s">
        <v>473</v>
      </c>
      <c r="N15" s="93"/>
      <c r="O15" s="93"/>
      <c r="P15" s="93"/>
      <c r="Q15" s="93"/>
      <c r="R15" s="93"/>
    </row>
    <row r="16" spans="1:18" x14ac:dyDescent="0.2">
      <c r="A16" s="166" t="s">
        <v>422</v>
      </c>
      <c r="B16" s="151"/>
      <c r="C16" s="164"/>
      <c r="D16" s="154"/>
      <c r="E16" s="154"/>
      <c r="F16" s="154"/>
      <c r="G16" s="154"/>
      <c r="H16" s="154"/>
      <c r="I16" s="154"/>
      <c r="J16" s="154"/>
      <c r="K16" s="255"/>
      <c r="L16" s="154"/>
      <c r="M16" s="255"/>
      <c r="N16" s="93"/>
      <c r="O16" s="93"/>
      <c r="P16" s="93"/>
      <c r="Q16" s="93"/>
      <c r="R16" s="93"/>
    </row>
    <row r="17" spans="1:18" x14ac:dyDescent="0.2">
      <c r="A17" s="167" t="s">
        <v>119</v>
      </c>
      <c r="B17" s="151"/>
      <c r="C17" s="164"/>
      <c r="D17" s="367"/>
      <c r="E17" s="367"/>
      <c r="F17" s="367"/>
      <c r="G17" s="367"/>
      <c r="H17" s="367"/>
      <c r="I17" s="367"/>
      <c r="J17" s="367"/>
      <c r="K17" s="372"/>
      <c r="L17" s="367"/>
      <c r="M17" s="373"/>
      <c r="N17" s="93"/>
      <c r="O17" s="93"/>
      <c r="P17" s="93"/>
      <c r="Q17" s="93"/>
      <c r="R17" s="93"/>
    </row>
    <row r="18" spans="1:18" x14ac:dyDescent="0.2">
      <c r="A18" s="166" t="s">
        <v>64</v>
      </c>
      <c r="B18" s="112"/>
      <c r="C18" s="173"/>
      <c r="D18" s="154">
        <v>91.89</v>
      </c>
      <c r="E18" s="154" t="s">
        <v>473</v>
      </c>
      <c r="F18" s="154">
        <v>111.58</v>
      </c>
      <c r="G18" s="154" t="s">
        <v>473</v>
      </c>
      <c r="H18" s="154">
        <v>131.27000000000001</v>
      </c>
      <c r="I18" s="154" t="s">
        <v>473</v>
      </c>
      <c r="J18" s="154">
        <v>137.84</v>
      </c>
      <c r="K18" s="154" t="s">
        <v>473</v>
      </c>
      <c r="L18" s="154">
        <v>145.21</v>
      </c>
      <c r="M18" s="154" t="s">
        <v>473</v>
      </c>
      <c r="N18" s="93"/>
      <c r="O18" s="93"/>
      <c r="P18" s="93"/>
      <c r="Q18" s="93"/>
      <c r="R18" s="93"/>
    </row>
    <row r="19" spans="1:18" x14ac:dyDescent="0.2">
      <c r="A19" s="166" t="s">
        <v>420</v>
      </c>
      <c r="B19" s="151"/>
      <c r="C19" s="164"/>
      <c r="D19" s="154">
        <v>57.76</v>
      </c>
      <c r="E19" s="154" t="s">
        <v>473</v>
      </c>
      <c r="F19" s="154">
        <v>80.599999999999994</v>
      </c>
      <c r="G19" s="154" t="s">
        <v>473</v>
      </c>
      <c r="H19" s="154">
        <v>103.51</v>
      </c>
      <c r="I19" s="154" t="s">
        <v>473</v>
      </c>
      <c r="J19" s="154">
        <v>121.04</v>
      </c>
      <c r="K19" s="154" t="s">
        <v>473</v>
      </c>
      <c r="L19" s="154">
        <v>145.21</v>
      </c>
      <c r="M19" s="154" t="s">
        <v>473</v>
      </c>
      <c r="N19" s="93"/>
      <c r="O19" s="93"/>
      <c r="P19" s="93"/>
      <c r="Q19" s="93"/>
      <c r="R19" s="93"/>
    </row>
    <row r="20" spans="1:18" x14ac:dyDescent="0.2">
      <c r="A20" s="166" t="s">
        <v>120</v>
      </c>
      <c r="B20" s="151"/>
      <c r="C20" s="164"/>
      <c r="D20" s="154"/>
      <c r="E20" s="154"/>
      <c r="F20" s="154"/>
      <c r="G20" s="154"/>
      <c r="H20" s="154"/>
      <c r="I20" s="154"/>
      <c r="J20" s="154"/>
      <c r="K20" s="255"/>
      <c r="L20" s="154"/>
      <c r="M20" s="255"/>
      <c r="N20" s="93"/>
      <c r="O20" s="93"/>
      <c r="P20" s="93"/>
      <c r="Q20" s="93"/>
      <c r="R20" s="93"/>
    </row>
    <row r="21" spans="1:18" x14ac:dyDescent="0.2">
      <c r="A21" s="166" t="s">
        <v>121</v>
      </c>
      <c r="B21" s="151"/>
      <c r="C21" s="164"/>
      <c r="D21" s="154"/>
      <c r="E21" s="154"/>
      <c r="F21" s="154"/>
      <c r="G21" s="154"/>
      <c r="H21" s="154"/>
      <c r="I21" s="154"/>
      <c r="J21" s="154"/>
      <c r="K21" s="255"/>
      <c r="L21" s="154"/>
      <c r="M21" s="255"/>
      <c r="N21" s="93"/>
    </row>
    <row r="22" spans="1:18" x14ac:dyDescent="0.2">
      <c r="A22" s="166"/>
      <c r="B22" s="151"/>
      <c r="C22" s="164"/>
      <c r="D22" s="154"/>
      <c r="E22" s="154"/>
      <c r="F22" s="154"/>
      <c r="G22" s="154"/>
      <c r="H22" s="154"/>
      <c r="I22" s="154"/>
      <c r="J22" s="154"/>
      <c r="K22" s="255"/>
      <c r="L22" s="154"/>
      <c r="M22" s="255"/>
      <c r="N22" s="93"/>
    </row>
    <row r="23" spans="1:18" x14ac:dyDescent="0.2">
      <c r="A23" s="166"/>
      <c r="B23" s="151"/>
      <c r="C23" s="164"/>
      <c r="D23" s="154"/>
      <c r="E23" s="154"/>
      <c r="F23" s="154"/>
      <c r="G23" s="154"/>
      <c r="H23" s="154"/>
      <c r="I23" s="154"/>
      <c r="J23" s="154"/>
      <c r="K23" s="255"/>
      <c r="L23" s="154"/>
      <c r="M23" s="255"/>
      <c r="N23" s="93"/>
    </row>
    <row r="24" spans="1:18" x14ac:dyDescent="0.2">
      <c r="A24" s="166"/>
      <c r="B24" s="151"/>
      <c r="C24" s="164"/>
      <c r="D24" s="154"/>
      <c r="E24" s="154"/>
      <c r="F24" s="154"/>
      <c r="G24" s="154"/>
      <c r="H24" s="154"/>
      <c r="I24" s="154"/>
      <c r="J24" s="154"/>
      <c r="K24" s="255"/>
      <c r="L24" s="154"/>
      <c r="M24" s="255"/>
      <c r="N24" s="93"/>
    </row>
    <row r="25" spans="1:18" ht="12.75" customHeight="1" x14ac:dyDescent="0.2">
      <c r="A25" s="166"/>
      <c r="B25" s="151"/>
      <c r="C25" s="164"/>
      <c r="D25" s="154"/>
      <c r="E25" s="154"/>
      <c r="F25" s="255"/>
      <c r="G25" s="154"/>
      <c r="H25" s="154"/>
      <c r="I25" s="154"/>
      <c r="J25" s="154"/>
      <c r="K25" s="255"/>
      <c r="L25" s="154"/>
      <c r="M25" s="255"/>
      <c r="N25" s="99"/>
      <c r="O25" s="148"/>
    </row>
    <row r="26" spans="1:18" ht="12.75" customHeight="1" x14ac:dyDescent="0.2">
      <c r="A26" s="102"/>
      <c r="B26" s="37"/>
      <c r="C26" s="37"/>
      <c r="D26" s="37"/>
      <c r="E26" s="306"/>
      <c r="F26" s="37"/>
      <c r="G26" s="306"/>
      <c r="H26" s="37"/>
      <c r="I26" s="306"/>
      <c r="J26" s="37"/>
      <c r="K26" s="37"/>
      <c r="L26" s="37"/>
      <c r="M26" s="81"/>
      <c r="N26" s="93"/>
      <c r="O26" s="93"/>
      <c r="P26" s="93"/>
      <c r="Q26" s="93"/>
    </row>
    <row r="27" spans="1:18" ht="12.75" customHeight="1" x14ac:dyDescent="0.2">
      <c r="A27" s="52" t="s">
        <v>123</v>
      </c>
      <c r="B27" s="695" t="s">
        <v>126</v>
      </c>
      <c r="C27" s="695"/>
      <c r="D27" s="695"/>
      <c r="E27" s="695"/>
      <c r="F27" s="695"/>
      <c r="G27" s="695"/>
      <c r="H27" s="695"/>
      <c r="I27" s="695"/>
      <c r="J27" s="695"/>
      <c r="K27" s="695"/>
      <c r="L27" s="695"/>
      <c r="M27" s="696"/>
      <c r="N27" s="93"/>
      <c r="O27" s="93"/>
      <c r="P27" s="93"/>
      <c r="Q27" s="93"/>
    </row>
    <row r="28" spans="1:18" ht="12.75" customHeight="1" x14ac:dyDescent="0.2">
      <c r="A28" s="159" t="s">
        <v>127</v>
      </c>
      <c r="B28" s="528" t="s">
        <v>707</v>
      </c>
      <c r="C28" s="525"/>
      <c r="D28" s="525"/>
      <c r="E28" s="525"/>
      <c r="F28" s="525"/>
      <c r="G28" s="525"/>
      <c r="H28" s="525"/>
      <c r="I28" s="525"/>
      <c r="J28" s="525"/>
      <c r="K28" s="525"/>
      <c r="L28" s="525"/>
      <c r="M28" s="526"/>
      <c r="N28" s="93"/>
      <c r="O28" s="93"/>
      <c r="P28" s="93"/>
      <c r="Q28" s="93"/>
    </row>
    <row r="29" spans="1:18" ht="12.75" customHeight="1" x14ac:dyDescent="0.2">
      <c r="A29" s="52"/>
      <c r="B29" s="525"/>
      <c r="C29" s="525"/>
      <c r="D29" s="525"/>
      <c r="E29" s="525"/>
      <c r="F29" s="525"/>
      <c r="G29" s="525"/>
      <c r="H29" s="525"/>
      <c r="I29" s="525"/>
      <c r="J29" s="525"/>
      <c r="K29" s="525"/>
      <c r="L29" s="525"/>
      <c r="M29" s="526"/>
      <c r="N29" s="93"/>
      <c r="O29" s="93"/>
      <c r="P29" s="93"/>
      <c r="Q29" s="93"/>
    </row>
    <row r="30" spans="1:18" ht="12.75" customHeight="1" x14ac:dyDescent="0.2">
      <c r="A30" s="52"/>
      <c r="B30" s="525"/>
      <c r="C30" s="525"/>
      <c r="D30" s="525"/>
      <c r="E30" s="525"/>
      <c r="F30" s="525"/>
      <c r="G30" s="525"/>
      <c r="H30" s="525"/>
      <c r="I30" s="525"/>
      <c r="J30" s="525"/>
      <c r="K30" s="525"/>
      <c r="L30" s="525"/>
      <c r="M30" s="526"/>
      <c r="N30" s="93"/>
      <c r="O30" s="93"/>
      <c r="P30" s="93"/>
      <c r="Q30" s="93"/>
    </row>
    <row r="31" spans="1:18" ht="12.75" customHeight="1" x14ac:dyDescent="0.2">
      <c r="A31" s="52" t="s">
        <v>68</v>
      </c>
      <c r="B31" s="374" t="s">
        <v>128</v>
      </c>
      <c r="C31" s="37"/>
      <c r="D31" s="37"/>
      <c r="E31" s="306"/>
      <c r="F31" s="37"/>
      <c r="G31" s="306"/>
      <c r="H31" s="37"/>
      <c r="I31" s="306"/>
      <c r="J31" s="37"/>
      <c r="K31" s="37"/>
      <c r="L31" s="37"/>
      <c r="M31" s="81"/>
      <c r="N31" s="93"/>
      <c r="O31" s="93"/>
      <c r="P31" s="93"/>
      <c r="Q31" s="93"/>
    </row>
    <row r="32" spans="1:18" ht="12.75" customHeight="1" x14ac:dyDescent="0.2">
      <c r="A32" s="52" t="s">
        <v>12</v>
      </c>
      <c r="B32" s="202" t="s">
        <v>386</v>
      </c>
      <c r="C32" s="528" t="s">
        <v>441</v>
      </c>
      <c r="D32" s="525"/>
      <c r="E32" s="525"/>
      <c r="F32" s="525"/>
      <c r="G32" s="525"/>
      <c r="H32" s="525"/>
      <c r="I32" s="525"/>
      <c r="J32" s="525"/>
      <c r="K32" s="525"/>
      <c r="L32" s="525"/>
      <c r="M32" s="526"/>
      <c r="N32" s="93"/>
      <c r="O32" s="93"/>
      <c r="P32" s="93"/>
      <c r="Q32" s="93"/>
    </row>
    <row r="33" spans="1:17" ht="12.75" customHeight="1" x14ac:dyDescent="0.2">
      <c r="A33" s="56"/>
      <c r="B33" s="42"/>
      <c r="C33" s="525"/>
      <c r="D33" s="525"/>
      <c r="E33" s="525"/>
      <c r="F33" s="525"/>
      <c r="G33" s="525"/>
      <c r="H33" s="525"/>
      <c r="I33" s="525"/>
      <c r="J33" s="525"/>
      <c r="K33" s="525"/>
      <c r="L33" s="525"/>
      <c r="M33" s="526"/>
    </row>
    <row r="34" spans="1:17" ht="12.75" customHeight="1" x14ac:dyDescent="0.2">
      <c r="A34" s="98"/>
      <c r="B34" s="202" t="s">
        <v>387</v>
      </c>
      <c r="C34" s="697" t="s">
        <v>419</v>
      </c>
      <c r="D34" s="521"/>
      <c r="E34" s="521"/>
      <c r="F34" s="521"/>
      <c r="G34" s="521"/>
      <c r="H34" s="521"/>
      <c r="I34" s="521"/>
      <c r="J34" s="521"/>
      <c r="K34" s="521"/>
      <c r="L34" s="521"/>
      <c r="M34" s="522"/>
    </row>
    <row r="35" spans="1:17" ht="12.75" customHeight="1" x14ac:dyDescent="0.2">
      <c r="A35" s="56"/>
      <c r="B35" s="42"/>
      <c r="C35" s="521"/>
      <c r="D35" s="521"/>
      <c r="E35" s="521"/>
      <c r="F35" s="521"/>
      <c r="G35" s="521"/>
      <c r="H35" s="521"/>
      <c r="I35" s="521"/>
      <c r="J35" s="521"/>
      <c r="K35" s="521"/>
      <c r="L35" s="521"/>
      <c r="M35" s="522"/>
    </row>
    <row r="36" spans="1:17" ht="12.75" customHeight="1" x14ac:dyDescent="0.2">
      <c r="A36" s="56" t="s">
        <v>12</v>
      </c>
      <c r="B36" s="42"/>
      <c r="C36" s="521"/>
      <c r="D36" s="521"/>
      <c r="E36" s="521"/>
      <c r="F36" s="521"/>
      <c r="G36" s="521"/>
      <c r="H36" s="521"/>
      <c r="I36" s="521"/>
      <c r="J36" s="521"/>
      <c r="K36" s="521"/>
      <c r="L36" s="521"/>
      <c r="M36" s="522"/>
    </row>
    <row r="37" spans="1:17" ht="12.75" customHeight="1" x14ac:dyDescent="0.2">
      <c r="A37" s="56"/>
      <c r="B37" s="202" t="s">
        <v>418</v>
      </c>
      <c r="C37" s="697" t="s">
        <v>442</v>
      </c>
      <c r="D37" s="521"/>
      <c r="E37" s="521"/>
      <c r="F37" s="521"/>
      <c r="G37" s="521"/>
      <c r="H37" s="521"/>
      <c r="I37" s="521"/>
      <c r="J37" s="521"/>
      <c r="K37" s="521"/>
      <c r="L37" s="521"/>
      <c r="M37" s="522"/>
    </row>
    <row r="38" spans="1:17" ht="12.75" customHeight="1" x14ac:dyDescent="0.2">
      <c r="A38" s="56"/>
      <c r="B38" s="42"/>
      <c r="C38" s="521"/>
      <c r="D38" s="521"/>
      <c r="E38" s="521"/>
      <c r="F38" s="521"/>
      <c r="G38" s="521"/>
      <c r="H38" s="521"/>
      <c r="I38" s="521"/>
      <c r="J38" s="521"/>
      <c r="K38" s="521"/>
      <c r="L38" s="521"/>
      <c r="M38" s="522"/>
    </row>
    <row r="39" spans="1:17" ht="12.75" customHeight="1" x14ac:dyDescent="0.2">
      <c r="A39" s="56"/>
      <c r="B39" s="48"/>
      <c r="C39" s="48"/>
      <c r="D39" s="48"/>
      <c r="E39" s="48"/>
      <c r="F39" s="48"/>
      <c r="G39" s="48"/>
      <c r="H39" s="48"/>
      <c r="I39" s="48"/>
      <c r="J39" s="48"/>
      <c r="K39" s="48"/>
      <c r="L39" s="48"/>
      <c r="M39" s="328"/>
    </row>
    <row r="40" spans="1:17" ht="12.75" customHeight="1" x14ac:dyDescent="0.2">
      <c r="A40" s="56"/>
      <c r="B40" s="48"/>
      <c r="C40" s="48"/>
      <c r="D40" s="48"/>
      <c r="E40" s="48"/>
      <c r="F40" s="48"/>
      <c r="G40" s="48"/>
      <c r="H40" s="48"/>
      <c r="I40" s="48"/>
      <c r="J40" s="48"/>
      <c r="K40" s="48"/>
      <c r="L40" s="48"/>
      <c r="M40" s="328"/>
      <c r="N40" s="93"/>
      <c r="O40" s="93"/>
      <c r="P40" s="93"/>
      <c r="Q40" s="93"/>
    </row>
    <row r="41" spans="1:17" ht="12.75" customHeight="1" x14ac:dyDescent="0.2">
      <c r="A41" s="56" t="s">
        <v>124</v>
      </c>
      <c r="B41" s="304"/>
      <c r="C41" s="304"/>
      <c r="D41" s="99"/>
      <c r="E41" s="99"/>
      <c r="F41" s="99"/>
      <c r="M41" s="9"/>
      <c r="N41" s="93"/>
      <c r="O41" s="93"/>
      <c r="P41" s="93"/>
      <c r="Q41" s="93"/>
    </row>
    <row r="42" spans="1:17" ht="12.75" customHeight="1" x14ac:dyDescent="0.2">
      <c r="A42" s="311"/>
      <c r="B42" s="43" t="s">
        <v>583</v>
      </c>
      <c r="C42" s="306"/>
      <c r="F42" s="99">
        <v>17.43</v>
      </c>
      <c r="G42" s="99" t="s">
        <v>473</v>
      </c>
      <c r="H42" s="306" t="s">
        <v>573</v>
      </c>
      <c r="M42" s="9"/>
      <c r="N42" s="93"/>
      <c r="O42" s="93"/>
      <c r="P42" s="93"/>
      <c r="Q42" s="93"/>
    </row>
    <row r="43" spans="1:17" ht="12.75" customHeight="1" x14ac:dyDescent="0.2">
      <c r="A43" s="98"/>
      <c r="B43" s="42"/>
      <c r="C43" s="37"/>
      <c r="D43" s="37"/>
      <c r="E43" s="306"/>
      <c r="F43" s="37"/>
      <c r="G43" s="306"/>
      <c r="H43" s="37"/>
      <c r="I43" s="306"/>
      <c r="J43" s="37"/>
      <c r="K43" s="37"/>
      <c r="L43" s="37"/>
      <c r="M43" s="81"/>
      <c r="N43" s="93"/>
      <c r="O43" s="93"/>
      <c r="P43" s="93"/>
      <c r="Q43" s="93"/>
    </row>
    <row r="44" spans="1:17" ht="12.75" customHeight="1" x14ac:dyDescent="0.2">
      <c r="A44" s="56"/>
      <c r="B44" s="42"/>
      <c r="C44" s="37"/>
      <c r="D44" s="99"/>
      <c r="E44" s="254"/>
      <c r="F44" s="37"/>
      <c r="I44" s="306"/>
      <c r="K44" s="82"/>
      <c r="L44" s="37"/>
      <c r="M44" s="81"/>
      <c r="N44" s="93"/>
      <c r="O44" s="93"/>
      <c r="P44" s="93"/>
      <c r="Q44" s="93"/>
    </row>
    <row r="45" spans="1:17" ht="12.75" customHeight="1" x14ac:dyDescent="0.2">
      <c r="A45" s="56"/>
      <c r="B45" s="42"/>
      <c r="C45" s="37"/>
      <c r="D45" s="99"/>
      <c r="E45" s="254"/>
      <c r="F45" s="37"/>
      <c r="I45" s="306"/>
      <c r="K45" s="37"/>
      <c r="L45" s="37"/>
      <c r="M45" s="81"/>
      <c r="N45" s="93"/>
      <c r="O45" s="93"/>
      <c r="P45" s="93"/>
      <c r="Q45" s="93"/>
    </row>
    <row r="46" spans="1:17" ht="12.75" customHeight="1" x14ac:dyDescent="0.2">
      <c r="A46" s="5"/>
      <c r="B46" s="42"/>
      <c r="C46" s="37"/>
      <c r="D46" s="99"/>
      <c r="E46" s="254"/>
      <c r="F46" s="37"/>
      <c r="I46" s="306"/>
      <c r="K46" s="37"/>
      <c r="L46" s="37"/>
      <c r="M46" s="81"/>
      <c r="N46" s="93"/>
      <c r="O46" s="93"/>
      <c r="P46" s="93"/>
      <c r="Q46" s="93"/>
    </row>
    <row r="47" spans="1:17" ht="12.75" customHeight="1" x14ac:dyDescent="0.2">
      <c r="A47" s="32"/>
      <c r="B47" s="12"/>
      <c r="C47" s="160"/>
      <c r="D47" s="160"/>
      <c r="E47" s="160"/>
      <c r="F47" s="160"/>
      <c r="G47" s="160"/>
      <c r="H47" s="160"/>
      <c r="I47" s="160"/>
      <c r="J47" s="160"/>
      <c r="K47" s="160"/>
      <c r="L47" s="160"/>
      <c r="M47" s="109"/>
      <c r="N47" s="93"/>
      <c r="O47" s="93"/>
      <c r="P47" s="93"/>
      <c r="Q47" s="93"/>
    </row>
    <row r="48" spans="1:17" x14ac:dyDescent="0.2">
      <c r="A48" s="1" t="str">
        <f>+'Title Page'!A48</f>
        <v>Issued by:  Heather Palmer Church - President</v>
      </c>
      <c r="B48" s="6"/>
      <c r="C48" s="37"/>
      <c r="D48" s="37"/>
      <c r="E48" s="306"/>
      <c r="F48" s="37"/>
      <c r="G48" s="306"/>
      <c r="H48" s="37"/>
      <c r="I48" s="306"/>
      <c r="J48" s="37"/>
      <c r="K48" s="37"/>
      <c r="L48" s="37"/>
      <c r="M48" s="81"/>
      <c r="N48" s="93"/>
      <c r="O48" s="93"/>
      <c r="P48" s="93"/>
      <c r="Q48" s="93"/>
    </row>
    <row r="49" spans="1:17" x14ac:dyDescent="0.2">
      <c r="A49" s="5"/>
      <c r="B49" s="562"/>
      <c r="C49" s="563"/>
      <c r="D49" s="161"/>
      <c r="E49" s="320"/>
      <c r="F49" s="161"/>
      <c r="G49" s="320"/>
      <c r="H49" s="37"/>
      <c r="I49" s="320"/>
      <c r="J49" s="37"/>
      <c r="K49" s="37"/>
      <c r="L49" s="37"/>
      <c r="M49" s="81"/>
      <c r="N49" s="93"/>
      <c r="O49" s="93"/>
      <c r="P49" s="93"/>
      <c r="Q49" s="93"/>
    </row>
    <row r="50" spans="1:17" x14ac:dyDescent="0.2">
      <c r="A50" s="311" t="s">
        <v>178</v>
      </c>
      <c r="B50" s="462">
        <f>+'Title Page'!B50:C50</f>
        <v>42697</v>
      </c>
      <c r="C50" s="462"/>
      <c r="D50" s="33"/>
      <c r="E50" s="33"/>
      <c r="F50" s="33"/>
      <c r="G50" s="33"/>
      <c r="H50" s="304"/>
      <c r="I50" s="33"/>
      <c r="J50" s="304" t="str">
        <f>+'Title Page'!G50</f>
        <v>Effective Date:  January 9, 2017</v>
      </c>
      <c r="L50" s="304"/>
      <c r="M50" s="305"/>
    </row>
    <row r="51" spans="1:17" x14ac:dyDescent="0.2">
      <c r="A51" s="459" t="s">
        <v>150</v>
      </c>
      <c r="B51" s="460"/>
      <c r="C51" s="460"/>
      <c r="D51" s="460"/>
      <c r="E51" s="460"/>
      <c r="F51" s="460"/>
      <c r="G51" s="460"/>
      <c r="H51" s="460"/>
      <c r="I51" s="460"/>
      <c r="J51" s="460"/>
      <c r="K51" s="460"/>
      <c r="L51" s="460"/>
      <c r="M51" s="461"/>
    </row>
    <row r="52" spans="1:17" x14ac:dyDescent="0.2">
      <c r="A52" s="5"/>
      <c r="B52" s="6"/>
      <c r="C52" s="6"/>
      <c r="D52" s="6"/>
      <c r="E52" s="304"/>
      <c r="F52" s="6"/>
      <c r="G52" s="304"/>
      <c r="H52" s="6"/>
      <c r="I52" s="304"/>
      <c r="J52" s="6"/>
      <c r="K52" s="6"/>
      <c r="L52" s="6"/>
      <c r="M52" s="9"/>
    </row>
    <row r="53" spans="1:17" x14ac:dyDescent="0.2">
      <c r="A53" s="5" t="s">
        <v>62</v>
      </c>
      <c r="B53" s="6"/>
      <c r="C53" s="6"/>
      <c r="D53" s="6"/>
      <c r="E53" s="304"/>
      <c r="F53" s="6"/>
      <c r="G53" s="304"/>
      <c r="H53" s="6"/>
      <c r="I53" s="304"/>
      <c r="J53" s="6"/>
      <c r="K53" s="6"/>
      <c r="L53" s="6"/>
      <c r="M53" s="9"/>
    </row>
    <row r="54" spans="1:17" x14ac:dyDescent="0.2">
      <c r="A54" s="32"/>
      <c r="B54" s="12"/>
      <c r="C54" s="12"/>
      <c r="D54" s="12"/>
      <c r="E54" s="12"/>
      <c r="F54" s="12"/>
      <c r="G54" s="12"/>
      <c r="H54" s="12"/>
      <c r="I54" s="12"/>
      <c r="J54" s="12"/>
      <c r="K54" s="12"/>
      <c r="L54" s="12"/>
      <c r="M54" s="18"/>
    </row>
  </sheetData>
  <mergeCells count="12">
    <mergeCell ref="A51:M51"/>
    <mergeCell ref="A8:M8"/>
    <mergeCell ref="A9:M9"/>
    <mergeCell ref="H11:K11"/>
    <mergeCell ref="B7:L7"/>
    <mergeCell ref="B49:C49"/>
    <mergeCell ref="B27:M27"/>
    <mergeCell ref="B28:M30"/>
    <mergeCell ref="B50:C50"/>
    <mergeCell ref="C32:M33"/>
    <mergeCell ref="C34:M36"/>
    <mergeCell ref="C37:M38"/>
  </mergeCells>
  <phoneticPr fontId="0" type="noConversion"/>
  <printOptions horizontalCentered="1" verticalCentered="1"/>
  <pageMargins left="0.5" right="0.25" top="0.25" bottom="0.25" header="0.5" footer="0.5"/>
  <pageSetup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topLeftCell="A2" zoomScaleNormal="100" zoomScaleSheetLayoutView="75" workbookViewId="0">
      <selection activeCell="E13" sqref="E13"/>
    </sheetView>
  </sheetViews>
  <sheetFormatPr defaultColWidth="9.140625" defaultRowHeight="12.75" x14ac:dyDescent="0.2"/>
  <cols>
    <col min="1" max="2" width="9.140625" style="4"/>
    <col min="3" max="3" width="9.7109375" style="4" bestFit="1" customWidth="1"/>
    <col min="4" max="4" width="9.140625" style="4"/>
    <col min="5" max="5" width="4.42578125" style="4" customWidth="1"/>
    <col min="6" max="6" width="8.5703125" style="4" customWidth="1"/>
    <col min="7" max="7" width="4.42578125" style="4" customWidth="1"/>
    <col min="8" max="8" width="9.42578125" style="4" customWidth="1"/>
    <col min="9" max="9" width="4.42578125" style="4" customWidth="1"/>
    <col min="10" max="10" width="9.7109375" style="4" customWidth="1"/>
    <col min="11" max="11" width="4.42578125" style="4" customWidth="1"/>
    <col min="12" max="12" width="8.140625" style="4" customWidth="1"/>
    <col min="13" max="13" width="9.85546875" style="4" customWidth="1"/>
    <col min="14" max="16384" width="9.140625" style="4"/>
  </cols>
  <sheetData>
    <row r="1" spans="1:18" x14ac:dyDescent="0.2">
      <c r="A1" s="1"/>
      <c r="B1" s="2"/>
      <c r="C1" s="2"/>
      <c r="D1" s="2"/>
      <c r="E1" s="2"/>
      <c r="F1" s="2"/>
      <c r="G1" s="2"/>
      <c r="H1" s="2"/>
      <c r="I1" s="2"/>
      <c r="J1" s="2"/>
      <c r="K1" s="2"/>
      <c r="L1" s="2"/>
      <c r="M1" s="3"/>
    </row>
    <row r="2" spans="1:18" x14ac:dyDescent="0.2">
      <c r="A2" s="311" t="s">
        <v>180</v>
      </c>
      <c r="B2" s="298">
        <f>+'Check Sheet p2'!B2</f>
        <v>16</v>
      </c>
      <c r="C2" s="304"/>
      <c r="D2" s="304"/>
      <c r="E2" s="304"/>
      <c r="F2" s="304"/>
      <c r="G2" s="304"/>
      <c r="H2" s="304"/>
      <c r="I2" s="304"/>
      <c r="J2" s="298">
        <v>0</v>
      </c>
      <c r="K2" s="428" t="s">
        <v>181</v>
      </c>
      <c r="L2" s="428"/>
      <c r="M2" s="317">
        <v>39</v>
      </c>
    </row>
    <row r="3" spans="1:18" x14ac:dyDescent="0.2">
      <c r="A3" s="311"/>
      <c r="B3" s="304"/>
      <c r="C3" s="304"/>
      <c r="D3" s="304"/>
      <c r="E3" s="304"/>
      <c r="F3" s="304"/>
      <c r="G3" s="304"/>
      <c r="H3" s="304"/>
      <c r="I3" s="304"/>
      <c r="J3" s="304"/>
      <c r="K3" s="304"/>
      <c r="L3" s="304"/>
      <c r="M3" s="305"/>
    </row>
    <row r="4" spans="1:18" x14ac:dyDescent="0.2">
      <c r="A4" s="311" t="str">
        <f>+'Check Sheet p2'!A4</f>
        <v>Company Name/Permit Number:  Bainbridge Disposal, Inc.  G-143</v>
      </c>
      <c r="B4" s="304"/>
      <c r="C4" s="304"/>
      <c r="D4" s="304"/>
      <c r="E4" s="304"/>
      <c r="F4" s="304"/>
      <c r="G4" s="304"/>
      <c r="H4" s="304"/>
      <c r="I4" s="304"/>
      <c r="J4" s="304"/>
      <c r="K4" s="304"/>
      <c r="L4" s="304"/>
      <c r="M4" s="305"/>
    </row>
    <row r="5" spans="1:18" x14ac:dyDescent="0.2">
      <c r="A5" s="32" t="str">
        <f>+'Check Sheet p2'!A5</f>
        <v>Registered Trade Name:                    Bainbridge Disposal, Inc.</v>
      </c>
      <c r="B5" s="12"/>
      <c r="C5" s="12"/>
      <c r="D5" s="12"/>
      <c r="E5" s="12"/>
      <c r="F5" s="12"/>
      <c r="G5" s="12"/>
      <c r="H5" s="12"/>
      <c r="I5" s="12"/>
      <c r="J5" s="12"/>
      <c r="K5" s="12"/>
      <c r="L5" s="12"/>
      <c r="M5" s="18"/>
    </row>
    <row r="6" spans="1:18" x14ac:dyDescent="0.2">
      <c r="A6" s="311"/>
      <c r="B6" s="304"/>
      <c r="C6" s="304"/>
      <c r="D6" s="304"/>
      <c r="E6" s="304"/>
      <c r="F6" s="304"/>
      <c r="G6" s="304"/>
      <c r="H6" s="304"/>
      <c r="I6" s="304"/>
      <c r="J6" s="304"/>
      <c r="K6" s="304"/>
      <c r="L6" s="304"/>
      <c r="M6" s="305"/>
    </row>
    <row r="7" spans="1:18" x14ac:dyDescent="0.2">
      <c r="A7" s="68"/>
      <c r="B7" s="465" t="s">
        <v>620</v>
      </c>
      <c r="C7" s="465"/>
      <c r="D7" s="465"/>
      <c r="E7" s="465"/>
      <c r="F7" s="465"/>
      <c r="G7" s="465"/>
      <c r="H7" s="465"/>
      <c r="I7" s="465"/>
      <c r="J7" s="465"/>
      <c r="K7" s="465"/>
      <c r="L7" s="465"/>
      <c r="M7" s="312"/>
    </row>
    <row r="8" spans="1:18" x14ac:dyDescent="0.2">
      <c r="A8" s="692" t="s">
        <v>413</v>
      </c>
      <c r="B8" s="428"/>
      <c r="C8" s="428"/>
      <c r="D8" s="428"/>
      <c r="E8" s="428"/>
      <c r="F8" s="428"/>
      <c r="G8" s="428"/>
      <c r="H8" s="428"/>
      <c r="I8" s="428"/>
      <c r="J8" s="428"/>
      <c r="K8" s="428"/>
      <c r="L8" s="428"/>
      <c r="M8" s="429"/>
    </row>
    <row r="9" spans="1:18" x14ac:dyDescent="0.2">
      <c r="A9" s="692" t="s">
        <v>416</v>
      </c>
      <c r="B9" s="428"/>
      <c r="C9" s="428"/>
      <c r="D9" s="428"/>
      <c r="E9" s="428"/>
      <c r="F9" s="428"/>
      <c r="G9" s="428"/>
      <c r="H9" s="428"/>
      <c r="I9" s="428"/>
      <c r="J9" s="428"/>
      <c r="K9" s="428"/>
      <c r="L9" s="428"/>
      <c r="M9" s="429"/>
    </row>
    <row r="10" spans="1:18" x14ac:dyDescent="0.2">
      <c r="A10" s="311" t="s">
        <v>63</v>
      </c>
      <c r="B10" s="306"/>
      <c r="C10" s="314"/>
      <c r="D10" s="304"/>
      <c r="E10" s="304"/>
      <c r="F10" s="304"/>
      <c r="G10" s="304"/>
      <c r="H10" s="304"/>
      <c r="I10" s="304"/>
      <c r="J10" s="304"/>
      <c r="K10" s="304"/>
      <c r="L10" s="304"/>
      <c r="M10" s="305"/>
    </row>
    <row r="11" spans="1:18" x14ac:dyDescent="0.2">
      <c r="A11" s="89"/>
      <c r="B11" s="319"/>
      <c r="C11" s="319"/>
      <c r="D11" s="167"/>
      <c r="E11" s="371"/>
      <c r="F11" s="309"/>
      <c r="G11" s="371"/>
      <c r="H11" s="568" t="s">
        <v>117</v>
      </c>
      <c r="I11" s="568"/>
      <c r="J11" s="568"/>
      <c r="K11" s="568"/>
      <c r="L11" s="309"/>
      <c r="M11" s="310"/>
      <c r="N11" s="93"/>
    </row>
    <row r="12" spans="1:18" x14ac:dyDescent="0.2">
      <c r="A12" s="169" t="s">
        <v>122</v>
      </c>
      <c r="B12" s="309"/>
      <c r="C12" s="310"/>
      <c r="D12" s="203" t="s">
        <v>162</v>
      </c>
      <c r="E12" s="203"/>
      <c r="F12" s="203" t="s">
        <v>163</v>
      </c>
      <c r="G12" s="203"/>
      <c r="H12" s="203" t="s">
        <v>164</v>
      </c>
      <c r="I12" s="203"/>
      <c r="J12" s="203" t="s">
        <v>165</v>
      </c>
      <c r="K12" s="93"/>
      <c r="L12" s="203" t="s">
        <v>166</v>
      </c>
      <c r="M12" s="106"/>
      <c r="N12" s="93"/>
    </row>
    <row r="13" spans="1:18" x14ac:dyDescent="0.2">
      <c r="A13" s="166" t="s">
        <v>577</v>
      </c>
      <c r="B13" s="151"/>
      <c r="C13" s="164"/>
      <c r="D13" s="154">
        <v>81.39</v>
      </c>
      <c r="E13" s="154" t="s">
        <v>473</v>
      </c>
      <c r="F13" s="154">
        <v>87.95</v>
      </c>
      <c r="G13" s="154" t="s">
        <v>473</v>
      </c>
      <c r="H13" s="154">
        <v>94.52</v>
      </c>
      <c r="I13" s="154" t="s">
        <v>473</v>
      </c>
      <c r="J13" s="154">
        <v>101.07</v>
      </c>
      <c r="K13" s="154" t="s">
        <v>473</v>
      </c>
      <c r="L13" s="154">
        <v>114.21</v>
      </c>
      <c r="M13" s="154" t="s">
        <v>473</v>
      </c>
      <c r="N13" s="93"/>
    </row>
    <row r="14" spans="1:18" x14ac:dyDescent="0.2">
      <c r="A14" s="166" t="s">
        <v>422</v>
      </c>
      <c r="B14" s="151"/>
      <c r="C14" s="164"/>
      <c r="D14" s="154"/>
      <c r="E14" s="255"/>
      <c r="F14" s="154"/>
      <c r="G14" s="255"/>
      <c r="H14" s="154"/>
      <c r="I14" s="255"/>
      <c r="J14" s="154"/>
      <c r="K14" s="255"/>
      <c r="L14" s="154"/>
      <c r="M14" s="255"/>
      <c r="N14" s="93"/>
    </row>
    <row r="15" spans="1:18" x14ac:dyDescent="0.2">
      <c r="A15" s="167" t="s">
        <v>119</v>
      </c>
      <c r="B15" s="151"/>
      <c r="C15" s="164"/>
      <c r="D15" s="367"/>
      <c r="E15" s="367"/>
      <c r="F15" s="367"/>
      <c r="G15" s="367"/>
      <c r="H15" s="367"/>
      <c r="I15" s="367"/>
      <c r="J15" s="367"/>
      <c r="K15" s="372"/>
      <c r="L15" s="367"/>
      <c r="M15" s="373"/>
      <c r="N15" s="93"/>
      <c r="O15" s="93"/>
      <c r="P15" s="93"/>
      <c r="Q15" s="93"/>
      <c r="R15" s="93"/>
    </row>
    <row r="16" spans="1:18" x14ac:dyDescent="0.2">
      <c r="A16" s="166" t="s">
        <v>420</v>
      </c>
      <c r="B16" s="151"/>
      <c r="C16" s="164"/>
      <c r="D16" s="154"/>
      <c r="E16" s="154"/>
      <c r="F16" s="154"/>
      <c r="G16" s="154"/>
      <c r="H16" s="154"/>
      <c r="I16" s="154"/>
      <c r="J16" s="154"/>
      <c r="K16" s="255"/>
      <c r="L16" s="154"/>
      <c r="M16" s="255"/>
      <c r="N16" s="93"/>
      <c r="O16" s="93"/>
      <c r="P16" s="93"/>
      <c r="Q16" s="93"/>
      <c r="R16" s="93"/>
    </row>
    <row r="17" spans="1:18" x14ac:dyDescent="0.2">
      <c r="A17" s="166"/>
      <c r="B17" s="151"/>
      <c r="C17" s="164"/>
      <c r="D17" s="154"/>
      <c r="E17" s="255"/>
      <c r="F17" s="154"/>
      <c r="G17" s="255"/>
      <c r="H17" s="154"/>
      <c r="I17" s="255"/>
      <c r="J17" s="154"/>
      <c r="K17" s="255"/>
      <c r="L17" s="154"/>
      <c r="M17" s="255"/>
      <c r="N17" s="93"/>
      <c r="O17" s="93"/>
      <c r="P17" s="93"/>
      <c r="Q17" s="93"/>
      <c r="R17" s="93"/>
    </row>
    <row r="18" spans="1:18" x14ac:dyDescent="0.2">
      <c r="A18" s="166"/>
      <c r="B18" s="318"/>
      <c r="C18" s="173"/>
      <c r="D18" s="154"/>
      <c r="E18" s="255"/>
      <c r="F18" s="154"/>
      <c r="G18" s="255"/>
      <c r="H18" s="154"/>
      <c r="I18" s="255"/>
      <c r="J18" s="154"/>
      <c r="K18" s="255"/>
      <c r="L18" s="154"/>
      <c r="M18" s="255"/>
      <c r="N18" s="93"/>
      <c r="O18" s="93"/>
      <c r="P18" s="93"/>
      <c r="Q18" s="93"/>
      <c r="R18" s="93"/>
    </row>
    <row r="19" spans="1:18" x14ac:dyDescent="0.2">
      <c r="A19" s="166"/>
      <c r="B19" s="151"/>
      <c r="C19" s="164"/>
      <c r="D19" s="154"/>
      <c r="E19" s="255"/>
      <c r="F19" s="154"/>
      <c r="G19" s="255"/>
      <c r="H19" s="154"/>
      <c r="I19" s="255"/>
      <c r="J19" s="154"/>
      <c r="K19" s="255"/>
      <c r="L19" s="154"/>
      <c r="M19" s="255"/>
      <c r="N19" s="93"/>
      <c r="O19" s="93"/>
      <c r="P19" s="93"/>
      <c r="Q19" s="93"/>
      <c r="R19" s="93"/>
    </row>
    <row r="20" spans="1:18" x14ac:dyDescent="0.2">
      <c r="A20" s="166"/>
      <c r="B20" s="151"/>
      <c r="C20" s="164"/>
      <c r="D20" s="154"/>
      <c r="E20" s="154"/>
      <c r="F20" s="154"/>
      <c r="G20" s="154"/>
      <c r="H20" s="154"/>
      <c r="I20" s="154"/>
      <c r="J20" s="154"/>
      <c r="K20" s="255"/>
      <c r="L20" s="154"/>
      <c r="M20" s="255"/>
      <c r="N20" s="93"/>
      <c r="O20" s="93"/>
      <c r="P20" s="93"/>
      <c r="Q20" s="93"/>
      <c r="R20" s="93"/>
    </row>
    <row r="21" spans="1:18" x14ac:dyDescent="0.2">
      <c r="A21" s="166"/>
      <c r="B21" s="151"/>
      <c r="C21" s="164"/>
      <c r="D21" s="154"/>
      <c r="E21" s="154"/>
      <c r="F21" s="154"/>
      <c r="G21" s="154"/>
      <c r="H21" s="154"/>
      <c r="I21" s="154"/>
      <c r="J21" s="154"/>
      <c r="K21" s="255"/>
      <c r="L21" s="154"/>
      <c r="M21" s="255"/>
      <c r="N21" s="93"/>
    </row>
    <row r="22" spans="1:18" x14ac:dyDescent="0.2">
      <c r="A22" s="166"/>
      <c r="B22" s="151"/>
      <c r="C22" s="164"/>
      <c r="D22" s="154"/>
      <c r="E22" s="154"/>
      <c r="F22" s="154"/>
      <c r="G22" s="154"/>
      <c r="H22" s="154"/>
      <c r="I22" s="154"/>
      <c r="J22" s="154"/>
      <c r="K22" s="255"/>
      <c r="L22" s="154"/>
      <c r="M22" s="255"/>
      <c r="N22" s="93"/>
    </row>
    <row r="23" spans="1:18" x14ac:dyDescent="0.2">
      <c r="A23" s="166"/>
      <c r="B23" s="151"/>
      <c r="C23" s="164"/>
      <c r="D23" s="154"/>
      <c r="E23" s="154"/>
      <c r="F23" s="154"/>
      <c r="G23" s="154"/>
      <c r="H23" s="154"/>
      <c r="I23" s="154"/>
      <c r="J23" s="154"/>
      <c r="K23" s="255"/>
      <c r="L23" s="154"/>
      <c r="M23" s="255"/>
      <c r="N23" s="93"/>
    </row>
    <row r="24" spans="1:18" x14ac:dyDescent="0.2">
      <c r="A24" s="166"/>
      <c r="B24" s="151"/>
      <c r="C24" s="164"/>
      <c r="D24" s="154"/>
      <c r="E24" s="154"/>
      <c r="F24" s="154"/>
      <c r="G24" s="154"/>
      <c r="H24" s="154"/>
      <c r="I24" s="154"/>
      <c r="J24" s="154"/>
      <c r="K24" s="255"/>
      <c r="L24" s="154"/>
      <c r="M24" s="255"/>
      <c r="N24" s="93"/>
    </row>
    <row r="25" spans="1:18" ht="12.75" customHeight="1" x14ac:dyDescent="0.2">
      <c r="A25" s="166"/>
      <c r="B25" s="151"/>
      <c r="C25" s="164"/>
      <c r="D25" s="154"/>
      <c r="E25" s="154"/>
      <c r="F25" s="255"/>
      <c r="G25" s="154"/>
      <c r="H25" s="154"/>
      <c r="I25" s="154"/>
      <c r="J25" s="154"/>
      <c r="K25" s="255"/>
      <c r="L25" s="154"/>
      <c r="M25" s="255"/>
      <c r="N25" s="99"/>
      <c r="O25" s="148"/>
    </row>
    <row r="26" spans="1:18" ht="12.75" customHeight="1" x14ac:dyDescent="0.2">
      <c r="A26" s="102"/>
      <c r="B26" s="306"/>
      <c r="C26" s="306"/>
      <c r="D26" s="306"/>
      <c r="E26" s="306"/>
      <c r="F26" s="306"/>
      <c r="G26" s="306"/>
      <c r="H26" s="306"/>
      <c r="I26" s="306"/>
      <c r="J26" s="306"/>
      <c r="K26" s="306"/>
      <c r="L26" s="306"/>
      <c r="M26" s="307"/>
      <c r="N26" s="93"/>
      <c r="O26" s="93"/>
      <c r="P26" s="93"/>
      <c r="Q26" s="93"/>
    </row>
    <row r="27" spans="1:18" ht="12.75" customHeight="1" x14ac:dyDescent="0.2">
      <c r="A27" s="52" t="s">
        <v>66</v>
      </c>
      <c r="B27" s="695" t="s">
        <v>126</v>
      </c>
      <c r="C27" s="695"/>
      <c r="D27" s="695"/>
      <c r="E27" s="695"/>
      <c r="F27" s="695"/>
      <c r="G27" s="695"/>
      <c r="H27" s="695"/>
      <c r="I27" s="695"/>
      <c r="J27" s="695"/>
      <c r="K27" s="695"/>
      <c r="L27" s="695"/>
      <c r="M27" s="696"/>
      <c r="N27" s="93"/>
      <c r="O27" s="93"/>
      <c r="P27" s="93"/>
      <c r="Q27" s="93"/>
    </row>
    <row r="28" spans="1:18" ht="12.75" customHeight="1" x14ac:dyDescent="0.2">
      <c r="A28" s="159" t="s">
        <v>127</v>
      </c>
      <c r="B28" s="528" t="s">
        <v>621</v>
      </c>
      <c r="C28" s="525"/>
      <c r="D28" s="525"/>
      <c r="E28" s="525"/>
      <c r="F28" s="525"/>
      <c r="G28" s="525"/>
      <c r="H28" s="525"/>
      <c r="I28" s="525"/>
      <c r="J28" s="525"/>
      <c r="K28" s="525"/>
      <c r="L28" s="525"/>
      <c r="M28" s="526"/>
      <c r="N28" s="93"/>
      <c r="O28" s="93"/>
      <c r="P28" s="93"/>
      <c r="Q28" s="93"/>
    </row>
    <row r="29" spans="1:18" ht="12.75" customHeight="1" x14ac:dyDescent="0.2">
      <c r="A29" s="52"/>
      <c r="B29" s="525"/>
      <c r="C29" s="525"/>
      <c r="D29" s="525"/>
      <c r="E29" s="525"/>
      <c r="F29" s="525"/>
      <c r="G29" s="525"/>
      <c r="H29" s="525"/>
      <c r="I29" s="525"/>
      <c r="J29" s="525"/>
      <c r="K29" s="525"/>
      <c r="L29" s="525"/>
      <c r="M29" s="526"/>
      <c r="N29" s="93"/>
      <c r="O29" s="93"/>
      <c r="P29" s="93"/>
      <c r="Q29" s="93"/>
    </row>
    <row r="30" spans="1:18" ht="12.75" customHeight="1" x14ac:dyDescent="0.2">
      <c r="A30" s="52"/>
      <c r="B30" s="525"/>
      <c r="C30" s="525"/>
      <c r="D30" s="525"/>
      <c r="E30" s="525"/>
      <c r="F30" s="525"/>
      <c r="G30" s="525"/>
      <c r="H30" s="525"/>
      <c r="I30" s="525"/>
      <c r="J30" s="525"/>
      <c r="K30" s="525"/>
      <c r="L30" s="525"/>
      <c r="M30" s="526"/>
      <c r="N30" s="93"/>
      <c r="O30" s="93"/>
      <c r="P30" s="93"/>
      <c r="Q30" s="93"/>
    </row>
    <row r="31" spans="1:18" ht="12.75" customHeight="1" x14ac:dyDescent="0.2">
      <c r="A31" s="52" t="s">
        <v>68</v>
      </c>
      <c r="B31" s="698" t="s">
        <v>581</v>
      </c>
      <c r="C31" s="698"/>
      <c r="D31" s="698"/>
      <c r="E31" s="698"/>
      <c r="F31" s="698"/>
      <c r="G31" s="698"/>
      <c r="H31" s="698"/>
      <c r="I31" s="698"/>
      <c r="J31" s="698"/>
      <c r="K31" s="698"/>
      <c r="L31" s="698"/>
      <c r="M31" s="699"/>
      <c r="N31" s="93"/>
      <c r="O31" s="93"/>
      <c r="P31" s="93"/>
      <c r="Q31" s="93"/>
    </row>
    <row r="32" spans="1:18" ht="12.75" customHeight="1" x14ac:dyDescent="0.2">
      <c r="A32" s="52" t="s">
        <v>12</v>
      </c>
      <c r="B32" s="698"/>
      <c r="C32" s="698"/>
      <c r="D32" s="698"/>
      <c r="E32" s="698"/>
      <c r="F32" s="698"/>
      <c r="G32" s="698"/>
      <c r="H32" s="698"/>
      <c r="I32" s="698"/>
      <c r="J32" s="698"/>
      <c r="K32" s="698"/>
      <c r="L32" s="698"/>
      <c r="M32" s="699"/>
      <c r="N32" s="93"/>
      <c r="O32" s="93"/>
      <c r="P32" s="93"/>
      <c r="Q32" s="93"/>
    </row>
    <row r="33" spans="1:17" ht="12.75" customHeight="1" x14ac:dyDescent="0.2">
      <c r="A33" s="56"/>
      <c r="B33" s="324"/>
      <c r="C33" s="329"/>
      <c r="D33" s="329"/>
      <c r="E33" s="329"/>
      <c r="F33" s="329"/>
      <c r="G33" s="329"/>
      <c r="H33" s="329"/>
      <c r="I33" s="329"/>
      <c r="J33" s="329"/>
      <c r="K33" s="329"/>
      <c r="L33" s="329"/>
      <c r="M33" s="326"/>
    </row>
    <row r="34" spans="1:17" ht="12.75" customHeight="1" x14ac:dyDescent="0.2">
      <c r="A34" s="98"/>
      <c r="B34" s="202"/>
      <c r="C34" s="375"/>
      <c r="D34" s="376"/>
      <c r="E34" s="376"/>
      <c r="F34" s="376"/>
      <c r="G34" s="376"/>
      <c r="H34" s="376"/>
      <c r="I34" s="376"/>
      <c r="J34" s="376"/>
      <c r="K34" s="376"/>
      <c r="L34" s="376"/>
      <c r="M34" s="377"/>
    </row>
    <row r="35" spans="1:17" ht="12.75" customHeight="1" x14ac:dyDescent="0.2">
      <c r="A35" s="56" t="s">
        <v>124</v>
      </c>
      <c r="B35" s="304"/>
      <c r="C35" s="304"/>
      <c r="D35" s="99"/>
      <c r="E35" s="99"/>
      <c r="F35" s="99"/>
      <c r="G35" s="376"/>
      <c r="H35" s="376"/>
      <c r="I35" s="376"/>
      <c r="J35" s="376"/>
      <c r="K35" s="376"/>
      <c r="L35" s="376"/>
      <c r="M35" s="377"/>
    </row>
    <row r="36" spans="1:17" ht="12.75" customHeight="1" x14ac:dyDescent="0.2">
      <c r="A36" s="311"/>
      <c r="B36" s="43" t="s">
        <v>582</v>
      </c>
      <c r="C36" s="306"/>
      <c r="D36" s="99"/>
      <c r="E36" s="99"/>
      <c r="F36" s="99">
        <v>17.43</v>
      </c>
      <c r="G36" s="99"/>
      <c r="H36" s="306" t="s">
        <v>573</v>
      </c>
      <c r="I36" s="376"/>
      <c r="J36" s="376"/>
      <c r="K36" s="376"/>
      <c r="L36" s="376"/>
      <c r="M36" s="377"/>
    </row>
    <row r="37" spans="1:17" ht="12.75" customHeight="1" x14ac:dyDescent="0.2">
      <c r="A37" s="56"/>
      <c r="B37" s="202"/>
      <c r="C37" s="375"/>
      <c r="D37" s="376"/>
      <c r="E37" s="376"/>
      <c r="F37" s="376"/>
      <c r="G37" s="376"/>
      <c r="H37" s="376"/>
      <c r="I37" s="376"/>
      <c r="J37" s="376"/>
      <c r="K37" s="376"/>
      <c r="L37" s="376"/>
      <c r="M37" s="377"/>
    </row>
    <row r="38" spans="1:17" ht="12.75" customHeight="1" x14ac:dyDescent="0.2">
      <c r="A38" s="56"/>
      <c r="B38" s="324"/>
      <c r="C38" s="376"/>
      <c r="D38" s="376"/>
      <c r="E38" s="376"/>
      <c r="F38" s="376"/>
      <c r="G38" s="376"/>
      <c r="H38" s="376"/>
      <c r="I38" s="376"/>
      <c r="J38" s="376"/>
      <c r="K38" s="376"/>
      <c r="L38" s="376"/>
      <c r="M38" s="377"/>
    </row>
    <row r="39" spans="1:17" ht="12.75" customHeight="1" x14ac:dyDescent="0.2">
      <c r="A39" s="56"/>
      <c r="B39" s="48"/>
      <c r="C39" s="48"/>
      <c r="D39" s="48"/>
      <c r="E39" s="48"/>
      <c r="F39" s="48"/>
      <c r="G39" s="48"/>
      <c r="H39" s="48"/>
      <c r="I39" s="48"/>
      <c r="J39" s="48"/>
      <c r="K39" s="48"/>
      <c r="L39" s="48"/>
      <c r="M39" s="328"/>
    </row>
    <row r="40" spans="1:17" ht="12.75" customHeight="1" x14ac:dyDescent="0.2">
      <c r="A40" s="56"/>
      <c r="B40" s="48"/>
      <c r="C40" s="48"/>
      <c r="D40" s="48"/>
      <c r="E40" s="48"/>
      <c r="F40" s="48"/>
      <c r="G40" s="48"/>
      <c r="H40" s="48"/>
      <c r="I40" s="48"/>
      <c r="J40" s="48"/>
      <c r="K40" s="48"/>
      <c r="L40" s="48"/>
      <c r="M40" s="328"/>
      <c r="N40" s="93"/>
      <c r="O40" s="93"/>
      <c r="P40" s="93"/>
      <c r="Q40" s="93"/>
    </row>
    <row r="41" spans="1:17" ht="12.75" customHeight="1" x14ac:dyDescent="0.2">
      <c r="A41" s="56"/>
      <c r="B41" s="304"/>
      <c r="C41" s="304"/>
      <c r="D41" s="99"/>
      <c r="E41" s="99"/>
      <c r="F41" s="99"/>
      <c r="M41" s="305"/>
      <c r="N41" s="93"/>
      <c r="O41" s="93"/>
      <c r="P41" s="93"/>
      <c r="Q41" s="93"/>
    </row>
    <row r="42" spans="1:17" ht="12.75" customHeight="1" x14ac:dyDescent="0.2">
      <c r="A42" s="311"/>
      <c r="B42" s="43"/>
      <c r="C42" s="306"/>
      <c r="D42" s="99"/>
      <c r="E42" s="99"/>
      <c r="F42" s="306"/>
      <c r="M42" s="305"/>
      <c r="N42" s="93"/>
      <c r="O42" s="93"/>
      <c r="P42" s="93"/>
      <c r="Q42" s="93"/>
    </row>
    <row r="43" spans="1:17" ht="12.75" customHeight="1" x14ac:dyDescent="0.2">
      <c r="A43" s="98"/>
      <c r="B43" s="324"/>
      <c r="C43" s="306"/>
      <c r="D43" s="306"/>
      <c r="E43" s="306"/>
      <c r="F43" s="306"/>
      <c r="G43" s="306"/>
      <c r="H43" s="306"/>
      <c r="I43" s="306"/>
      <c r="J43" s="306"/>
      <c r="K43" s="306"/>
      <c r="L43" s="306"/>
      <c r="M43" s="307"/>
      <c r="N43" s="93"/>
      <c r="O43" s="93"/>
      <c r="P43" s="93"/>
      <c r="Q43" s="93"/>
    </row>
    <row r="44" spans="1:17" ht="12.75" customHeight="1" x14ac:dyDescent="0.2">
      <c r="A44" s="56"/>
      <c r="B44" s="324"/>
      <c r="C44" s="306"/>
      <c r="D44" s="99"/>
      <c r="E44" s="254"/>
      <c r="F44" s="306"/>
      <c r="I44" s="306"/>
      <c r="K44" s="82"/>
      <c r="L44" s="306"/>
      <c r="M44" s="307"/>
      <c r="N44" s="93"/>
      <c r="O44" s="93"/>
      <c r="P44" s="93"/>
      <c r="Q44" s="93"/>
    </row>
    <row r="45" spans="1:17" ht="12.75" customHeight="1" x14ac:dyDescent="0.2">
      <c r="A45" s="56"/>
      <c r="B45" s="324"/>
      <c r="C45" s="306"/>
      <c r="D45" s="99"/>
      <c r="E45" s="254"/>
      <c r="F45" s="306"/>
      <c r="I45" s="306"/>
      <c r="K45" s="306"/>
      <c r="L45" s="306"/>
      <c r="M45" s="307"/>
      <c r="N45" s="93"/>
      <c r="O45" s="93"/>
      <c r="P45" s="93"/>
      <c r="Q45" s="93"/>
    </row>
    <row r="46" spans="1:17" ht="12.75" customHeight="1" x14ac:dyDescent="0.2">
      <c r="A46" s="311"/>
      <c r="B46" s="324"/>
      <c r="C46" s="306"/>
      <c r="D46" s="99"/>
      <c r="E46" s="254"/>
      <c r="F46" s="306"/>
      <c r="I46" s="306"/>
      <c r="K46" s="306"/>
      <c r="L46" s="306"/>
      <c r="M46" s="307"/>
      <c r="N46" s="93"/>
      <c r="O46" s="93"/>
      <c r="P46" s="93"/>
      <c r="Q46" s="93"/>
    </row>
    <row r="47" spans="1:17" ht="12.75" customHeight="1" x14ac:dyDescent="0.2">
      <c r="A47" s="32"/>
      <c r="B47" s="12"/>
      <c r="C47" s="160"/>
      <c r="D47" s="160"/>
      <c r="E47" s="160"/>
      <c r="F47" s="160"/>
      <c r="G47" s="160"/>
      <c r="H47" s="160"/>
      <c r="I47" s="160"/>
      <c r="J47" s="160"/>
      <c r="K47" s="160"/>
      <c r="L47" s="160"/>
      <c r="M47" s="109"/>
      <c r="N47" s="93"/>
      <c r="O47" s="93"/>
      <c r="P47" s="93"/>
      <c r="Q47" s="93"/>
    </row>
    <row r="48" spans="1:17" x14ac:dyDescent="0.2">
      <c r="A48" s="1" t="str">
        <f>+'Title Page'!A48</f>
        <v>Issued by:  Heather Palmer Church - President</v>
      </c>
      <c r="B48" s="304"/>
      <c r="C48" s="306"/>
      <c r="D48" s="306"/>
      <c r="E48" s="306"/>
      <c r="F48" s="306"/>
      <c r="G48" s="306"/>
      <c r="H48" s="306"/>
      <c r="I48" s="306"/>
      <c r="J48" s="306"/>
      <c r="K48" s="306"/>
      <c r="L48" s="306"/>
      <c r="M48" s="307"/>
      <c r="N48" s="93"/>
      <c r="O48" s="93"/>
      <c r="P48" s="93"/>
      <c r="Q48" s="93"/>
    </row>
    <row r="49" spans="1:17" x14ac:dyDescent="0.2">
      <c r="A49" s="311"/>
      <c r="B49" s="562"/>
      <c r="C49" s="563"/>
      <c r="D49" s="320"/>
      <c r="E49" s="320"/>
      <c r="F49" s="320"/>
      <c r="G49" s="320"/>
      <c r="H49" s="306"/>
      <c r="I49" s="320"/>
      <c r="J49" s="306"/>
      <c r="K49" s="306"/>
      <c r="L49" s="306"/>
      <c r="M49" s="307"/>
      <c r="N49" s="93"/>
      <c r="O49" s="93"/>
      <c r="P49" s="93"/>
      <c r="Q49" s="93"/>
    </row>
    <row r="50" spans="1:17" x14ac:dyDescent="0.2">
      <c r="A50" s="311" t="s">
        <v>178</v>
      </c>
      <c r="B50" s="462">
        <f>+'Title Page'!B50:C50</f>
        <v>42697</v>
      </c>
      <c r="C50" s="462"/>
      <c r="D50" s="33"/>
      <c r="E50" s="33"/>
      <c r="F50" s="33"/>
      <c r="G50" s="33"/>
      <c r="H50" s="304"/>
      <c r="I50" s="33"/>
      <c r="J50" s="304" t="str">
        <f>+'Title Page'!G50</f>
        <v>Effective Date:  January 9, 2017</v>
      </c>
      <c r="L50" s="304"/>
      <c r="M50" s="305"/>
    </row>
    <row r="51" spans="1:17" x14ac:dyDescent="0.2">
      <c r="A51" s="459" t="s">
        <v>150</v>
      </c>
      <c r="B51" s="460"/>
      <c r="C51" s="460"/>
      <c r="D51" s="460"/>
      <c r="E51" s="460"/>
      <c r="F51" s="460"/>
      <c r="G51" s="460"/>
      <c r="H51" s="460"/>
      <c r="I51" s="460"/>
      <c r="J51" s="460"/>
      <c r="K51" s="460"/>
      <c r="L51" s="460"/>
      <c r="M51" s="461"/>
    </row>
    <row r="52" spans="1:17" x14ac:dyDescent="0.2">
      <c r="A52" s="311"/>
      <c r="B52" s="304"/>
      <c r="C52" s="304"/>
      <c r="D52" s="304"/>
      <c r="E52" s="304"/>
      <c r="F52" s="304"/>
      <c r="G52" s="304"/>
      <c r="H52" s="304"/>
      <c r="I52" s="304"/>
      <c r="J52" s="304"/>
      <c r="K52" s="304"/>
      <c r="L52" s="304"/>
      <c r="M52" s="305"/>
    </row>
    <row r="53" spans="1:17" x14ac:dyDescent="0.2">
      <c r="A53" s="311" t="s">
        <v>62</v>
      </c>
      <c r="B53" s="304"/>
      <c r="C53" s="304"/>
      <c r="D53" s="304"/>
      <c r="E53" s="304"/>
      <c r="F53" s="304"/>
      <c r="G53" s="304"/>
      <c r="H53" s="304"/>
      <c r="I53" s="304"/>
      <c r="J53" s="304"/>
      <c r="K53" s="304"/>
      <c r="L53" s="304"/>
      <c r="M53" s="305"/>
    </row>
    <row r="54" spans="1:17" x14ac:dyDescent="0.2">
      <c r="A54" s="32"/>
      <c r="B54" s="12"/>
      <c r="C54" s="12"/>
      <c r="D54" s="12"/>
      <c r="E54" s="12"/>
      <c r="F54" s="12"/>
      <c r="G54" s="12"/>
      <c r="H54" s="12"/>
      <c r="I54" s="12"/>
      <c r="J54" s="12"/>
      <c r="K54" s="12"/>
      <c r="L54" s="12"/>
      <c r="M54" s="18"/>
    </row>
  </sheetData>
  <mergeCells count="11">
    <mergeCell ref="B27:M27"/>
    <mergeCell ref="K2:L2"/>
    <mergeCell ref="B7:L7"/>
    <mergeCell ref="A8:M8"/>
    <mergeCell ref="A9:M9"/>
    <mergeCell ref="H11:K11"/>
    <mergeCell ref="A51:M51"/>
    <mergeCell ref="B31:M32"/>
    <mergeCell ref="B28:M30"/>
    <mergeCell ref="B49:C49"/>
    <mergeCell ref="B50:C50"/>
  </mergeCells>
  <printOptions horizontalCentered="1" verticalCentered="1"/>
  <pageMargins left="0.5" right="0.25" top="0.25" bottom="0.25"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54"/>
  <sheetViews>
    <sheetView zoomScaleNormal="100" zoomScaleSheetLayoutView="75" workbookViewId="0">
      <selection activeCell="M45" sqref="M45"/>
    </sheetView>
  </sheetViews>
  <sheetFormatPr defaultColWidth="9.140625" defaultRowHeight="12.75" x14ac:dyDescent="0.2"/>
  <cols>
    <col min="1" max="2" width="9.140625" style="4"/>
    <col min="3" max="3" width="9.7109375" style="4" bestFit="1" customWidth="1"/>
    <col min="4" max="8" width="9.140625" style="4"/>
    <col min="9" max="10" width="9.140625" style="59"/>
    <col min="11" max="16384" width="9.140625" style="4"/>
  </cols>
  <sheetData>
    <row r="1" spans="1:10" x14ac:dyDescent="0.2">
      <c r="A1" s="1"/>
      <c r="B1" s="2"/>
      <c r="C1" s="2"/>
      <c r="D1" s="2"/>
      <c r="E1" s="2"/>
      <c r="F1" s="2"/>
      <c r="G1" s="2"/>
      <c r="H1" s="2"/>
      <c r="I1" s="73"/>
      <c r="J1" s="50"/>
    </row>
    <row r="2" spans="1:10" x14ac:dyDescent="0.2">
      <c r="A2" s="5" t="s">
        <v>180</v>
      </c>
      <c r="B2" s="7">
        <f>+'Check Sheet p2'!B2</f>
        <v>16</v>
      </c>
      <c r="C2" s="6"/>
      <c r="D2" s="6"/>
      <c r="E2" s="6"/>
      <c r="F2" s="6"/>
      <c r="G2" s="7">
        <v>0</v>
      </c>
      <c r="H2" s="428" t="s">
        <v>181</v>
      </c>
      <c r="I2" s="428"/>
      <c r="J2" s="36">
        <v>4</v>
      </c>
    </row>
    <row r="3" spans="1:10" x14ac:dyDescent="0.2">
      <c r="A3" s="5"/>
      <c r="B3" s="6"/>
      <c r="C3" s="6"/>
      <c r="D3" s="6"/>
      <c r="E3" s="6"/>
      <c r="F3" s="6"/>
      <c r="G3" s="6"/>
      <c r="H3" s="6"/>
      <c r="I3" s="10"/>
      <c r="J3" s="11"/>
    </row>
    <row r="4" spans="1:10" x14ac:dyDescent="0.2">
      <c r="A4" s="5" t="str">
        <f>+'Check Sheet p2'!A4</f>
        <v>Company Name/Permit Number:  Bainbridge Disposal, Inc.  G-143</v>
      </c>
      <c r="B4" s="6"/>
      <c r="C4" s="6"/>
      <c r="D4" s="6"/>
      <c r="E4" s="6"/>
      <c r="F4" s="6"/>
      <c r="G4" s="6"/>
      <c r="H4" s="6"/>
      <c r="I4" s="10"/>
      <c r="J4" s="11"/>
    </row>
    <row r="5" spans="1:10" x14ac:dyDescent="0.2">
      <c r="A5" s="32" t="str">
        <f>+'Check Sheet p2'!A5</f>
        <v>Registered Trade Name:                    Bainbridge Disposal, Inc.</v>
      </c>
      <c r="B5" s="12"/>
      <c r="C5" s="12"/>
      <c r="D5" s="12"/>
      <c r="E5" s="12"/>
      <c r="F5" s="12"/>
      <c r="G5" s="12"/>
      <c r="H5" s="12"/>
      <c r="I5" s="7"/>
      <c r="J5" s="36"/>
    </row>
    <row r="6" spans="1:10" x14ac:dyDescent="0.2">
      <c r="A6" s="5"/>
      <c r="B6" s="6"/>
      <c r="C6" s="2"/>
      <c r="D6" s="2"/>
      <c r="E6" s="2"/>
      <c r="F6" s="2"/>
      <c r="G6" s="2"/>
      <c r="H6" s="2"/>
      <c r="I6" s="10"/>
      <c r="J6" s="11"/>
    </row>
    <row r="7" spans="1:10" x14ac:dyDescent="0.2">
      <c r="A7" s="41"/>
      <c r="B7" s="6"/>
      <c r="C7" s="464" t="s">
        <v>322</v>
      </c>
      <c r="D7" s="464"/>
      <c r="E7" s="464"/>
      <c r="F7" s="464"/>
      <c r="G7" s="464"/>
      <c r="H7" s="464"/>
      <c r="I7" s="222"/>
      <c r="J7" s="11"/>
    </row>
    <row r="8" spans="1:10" x14ac:dyDescent="0.2">
      <c r="A8" s="41"/>
      <c r="B8" s="6"/>
      <c r="C8" s="10"/>
      <c r="D8" s="10"/>
      <c r="E8" s="10"/>
      <c r="F8" s="10"/>
      <c r="G8" s="10"/>
      <c r="H8" s="10"/>
      <c r="I8" s="212" t="s">
        <v>52</v>
      </c>
      <c r="J8" s="63" t="s">
        <v>228</v>
      </c>
    </row>
    <row r="9" spans="1:10" x14ac:dyDescent="0.2">
      <c r="A9" s="56" t="s">
        <v>323</v>
      </c>
      <c r="B9" s="6"/>
      <c r="C9" s="6"/>
      <c r="D9" s="37"/>
      <c r="E9" s="6"/>
      <c r="F9" s="6"/>
      <c r="G9" s="6"/>
      <c r="H9" s="6"/>
      <c r="I9" s="10">
        <v>49</v>
      </c>
      <c r="J9" s="11">
        <v>300</v>
      </c>
    </row>
    <row r="10" spans="1:10" x14ac:dyDescent="0.2">
      <c r="A10" s="56" t="s">
        <v>279</v>
      </c>
      <c r="B10" s="6"/>
      <c r="C10" s="6"/>
      <c r="D10" s="37"/>
      <c r="E10" s="6"/>
      <c r="F10" s="6"/>
      <c r="G10" s="6"/>
      <c r="H10" s="6"/>
      <c r="I10" s="10">
        <v>9</v>
      </c>
      <c r="J10" s="11">
        <v>18</v>
      </c>
    </row>
    <row r="11" spans="1:10" x14ac:dyDescent="0.2">
      <c r="A11" s="45" t="s">
        <v>6</v>
      </c>
      <c r="B11" s="6"/>
      <c r="C11" s="6"/>
      <c r="D11" s="37"/>
      <c r="E11" s="6"/>
      <c r="F11" s="6"/>
      <c r="G11" s="6"/>
      <c r="H11" s="6"/>
      <c r="I11" s="10">
        <v>14</v>
      </c>
      <c r="J11" s="11">
        <v>30</v>
      </c>
    </row>
    <row r="12" spans="1:10" x14ac:dyDescent="0.2">
      <c r="A12" s="45" t="s">
        <v>492</v>
      </c>
      <c r="B12" s="286"/>
      <c r="C12" s="286"/>
      <c r="D12" s="288"/>
      <c r="E12" s="286"/>
      <c r="F12" s="286"/>
      <c r="G12" s="286"/>
      <c r="H12" s="286"/>
      <c r="I12" s="284">
        <v>0</v>
      </c>
      <c r="J12" s="285">
        <v>140</v>
      </c>
    </row>
    <row r="13" spans="1:10" x14ac:dyDescent="0.2">
      <c r="A13" s="56" t="s">
        <v>280</v>
      </c>
      <c r="B13" s="6"/>
      <c r="C13" s="6"/>
      <c r="D13" s="37"/>
      <c r="E13" s="6"/>
      <c r="F13" s="6"/>
      <c r="G13" s="6"/>
      <c r="H13" s="6"/>
      <c r="I13" s="10">
        <v>9</v>
      </c>
      <c r="J13" s="11">
        <v>18</v>
      </c>
    </row>
    <row r="14" spans="1:10" x14ac:dyDescent="0.2">
      <c r="A14" s="56" t="s">
        <v>281</v>
      </c>
      <c r="B14" s="44"/>
      <c r="C14" s="10"/>
      <c r="D14" s="37"/>
      <c r="E14" s="6"/>
      <c r="F14" s="6"/>
      <c r="G14" s="6"/>
      <c r="H14" s="6"/>
      <c r="I14" s="10">
        <v>20</v>
      </c>
      <c r="J14" s="11">
        <v>80</v>
      </c>
    </row>
    <row r="15" spans="1:10" x14ac:dyDescent="0.2">
      <c r="A15" s="56" t="s">
        <v>648</v>
      </c>
      <c r="B15" s="401"/>
      <c r="C15" s="393"/>
      <c r="D15" s="396"/>
      <c r="E15" s="395"/>
      <c r="F15" s="395"/>
      <c r="G15" s="395"/>
      <c r="H15" s="395"/>
      <c r="I15" s="393">
        <v>7</v>
      </c>
      <c r="J15" s="394">
        <v>16</v>
      </c>
    </row>
    <row r="16" spans="1:10" x14ac:dyDescent="0.2">
      <c r="A16" s="56" t="s">
        <v>282</v>
      </c>
      <c r="B16" s="44"/>
      <c r="C16" s="10"/>
      <c r="D16" s="37"/>
      <c r="E16" s="6"/>
      <c r="F16" s="6"/>
      <c r="G16" s="6"/>
      <c r="H16" s="6"/>
      <c r="I16" s="10">
        <v>39</v>
      </c>
      <c r="J16" s="11">
        <v>245</v>
      </c>
    </row>
    <row r="17" spans="1:11" x14ac:dyDescent="0.2">
      <c r="A17" s="5" t="s">
        <v>283</v>
      </c>
      <c r="B17" s="6"/>
      <c r="C17" s="6"/>
      <c r="D17" s="37"/>
      <c r="E17" s="6"/>
      <c r="F17" s="6"/>
      <c r="G17" s="6"/>
      <c r="H17" s="6"/>
      <c r="I17" s="10">
        <v>33</v>
      </c>
      <c r="J17" s="11">
        <v>220</v>
      </c>
    </row>
    <row r="18" spans="1:11" x14ac:dyDescent="0.2">
      <c r="A18" s="53" t="s">
        <v>284</v>
      </c>
      <c r="B18" s="48"/>
      <c r="C18" s="48"/>
      <c r="D18" s="48"/>
      <c r="E18" s="48"/>
      <c r="F18" s="6"/>
      <c r="G18" s="6"/>
      <c r="H18" s="6"/>
      <c r="I18" s="10">
        <v>41</v>
      </c>
      <c r="J18" s="11">
        <v>250</v>
      </c>
    </row>
    <row r="19" spans="1:11" x14ac:dyDescent="0.2">
      <c r="A19" s="56" t="s">
        <v>285</v>
      </c>
      <c r="B19" s="6"/>
      <c r="C19" s="6"/>
      <c r="D19" s="6"/>
      <c r="E19" s="6"/>
      <c r="F19" s="37"/>
      <c r="G19" s="6"/>
      <c r="H19" s="6"/>
      <c r="I19" s="10">
        <v>42</v>
      </c>
      <c r="J19" s="11">
        <v>255</v>
      </c>
    </row>
    <row r="20" spans="1:11" x14ac:dyDescent="0.2">
      <c r="A20" s="56" t="s">
        <v>286</v>
      </c>
      <c r="B20" s="6"/>
      <c r="C20" s="6"/>
      <c r="D20" s="6"/>
      <c r="E20" s="6"/>
      <c r="F20" s="6"/>
      <c r="G20" s="37"/>
      <c r="H20" s="6"/>
      <c r="I20" s="10">
        <v>39</v>
      </c>
      <c r="J20" s="11">
        <v>240</v>
      </c>
    </row>
    <row r="21" spans="1:11" x14ac:dyDescent="0.2">
      <c r="A21" s="56" t="s">
        <v>287</v>
      </c>
      <c r="B21" s="6"/>
      <c r="C21" s="6"/>
      <c r="D21" s="6"/>
      <c r="E21" s="6"/>
      <c r="F21" s="37"/>
      <c r="G21" s="6"/>
      <c r="H21" s="6"/>
      <c r="I21" s="10">
        <v>40</v>
      </c>
      <c r="J21" s="11">
        <v>245</v>
      </c>
    </row>
    <row r="22" spans="1:11" x14ac:dyDescent="0.2">
      <c r="A22" s="56" t="s">
        <v>288</v>
      </c>
      <c r="B22" s="6"/>
      <c r="C22" s="6"/>
      <c r="D22" s="6"/>
      <c r="E22" s="37"/>
      <c r="F22" s="6"/>
      <c r="G22" s="6"/>
      <c r="H22" s="6"/>
      <c r="I22" s="10">
        <v>30</v>
      </c>
      <c r="J22" s="11">
        <v>200</v>
      </c>
    </row>
    <row r="23" spans="1:11" x14ac:dyDescent="0.2">
      <c r="A23" s="5" t="s">
        <v>289</v>
      </c>
      <c r="B23" s="6"/>
      <c r="C23" s="6"/>
      <c r="D23" s="6"/>
      <c r="E23" s="37"/>
      <c r="F23" s="6"/>
      <c r="G23" s="6"/>
      <c r="H23" s="6"/>
      <c r="I23" s="10">
        <v>30</v>
      </c>
      <c r="J23" s="11">
        <v>200</v>
      </c>
    </row>
    <row r="24" spans="1:11" x14ac:dyDescent="0.2">
      <c r="A24" s="5" t="s">
        <v>290</v>
      </c>
      <c r="B24" s="6"/>
      <c r="C24" s="6"/>
      <c r="D24" s="6"/>
      <c r="E24" s="6"/>
      <c r="F24" s="37"/>
      <c r="G24" s="6"/>
      <c r="H24" s="6"/>
      <c r="I24" s="10">
        <v>33</v>
      </c>
      <c r="J24" s="11">
        <v>210</v>
      </c>
    </row>
    <row r="25" spans="1:11" x14ac:dyDescent="0.2">
      <c r="A25" s="56" t="s">
        <v>291</v>
      </c>
      <c r="B25" s="6"/>
      <c r="C25" s="6"/>
      <c r="D25" s="37"/>
      <c r="E25" s="6"/>
      <c r="F25" s="6"/>
      <c r="G25" s="6"/>
      <c r="H25" s="6"/>
      <c r="I25" s="10">
        <v>7</v>
      </c>
      <c r="J25" s="11">
        <v>17</v>
      </c>
    </row>
    <row r="26" spans="1:11" x14ac:dyDescent="0.2">
      <c r="A26" s="45" t="s">
        <v>292</v>
      </c>
      <c r="B26" s="6"/>
      <c r="C26" s="6"/>
      <c r="D26" s="37"/>
      <c r="E26" s="6"/>
      <c r="F26" s="6"/>
      <c r="G26" s="6"/>
      <c r="H26" s="6"/>
      <c r="I26" s="10">
        <v>14</v>
      </c>
      <c r="J26" s="11">
        <v>30</v>
      </c>
      <c r="K26" s="6"/>
    </row>
    <row r="27" spans="1:11" x14ac:dyDescent="0.2">
      <c r="A27" s="5" t="s">
        <v>203</v>
      </c>
      <c r="B27" s="37" t="s">
        <v>43</v>
      </c>
      <c r="C27" s="6"/>
      <c r="D27" s="6"/>
      <c r="E27" s="6"/>
      <c r="F27" s="6"/>
      <c r="G27" s="37"/>
      <c r="H27" s="6"/>
      <c r="I27" s="10">
        <v>10</v>
      </c>
      <c r="J27" s="11">
        <v>20</v>
      </c>
    </row>
    <row r="28" spans="1:11" x14ac:dyDescent="0.2">
      <c r="A28" s="56" t="s">
        <v>293</v>
      </c>
      <c r="B28" s="6"/>
      <c r="C28" s="54"/>
      <c r="D28" s="55"/>
      <c r="E28" s="55"/>
      <c r="F28" s="55"/>
      <c r="G28" s="55"/>
      <c r="H28" s="6"/>
      <c r="I28" s="10">
        <v>18</v>
      </c>
      <c r="J28" s="11">
        <v>18</v>
      </c>
    </row>
    <row r="29" spans="1:11" x14ac:dyDescent="0.2">
      <c r="A29" s="56" t="s">
        <v>294</v>
      </c>
      <c r="B29" s="6"/>
      <c r="C29" s="54"/>
      <c r="D29" s="55"/>
      <c r="E29" s="55"/>
      <c r="F29" s="55"/>
      <c r="G29" s="55"/>
      <c r="H29" s="6"/>
      <c r="I29" s="10">
        <v>34</v>
      </c>
      <c r="J29" s="11">
        <v>230</v>
      </c>
    </row>
    <row r="30" spans="1:11" x14ac:dyDescent="0.2">
      <c r="A30" s="56" t="s">
        <v>295</v>
      </c>
      <c r="B30" s="6"/>
      <c r="C30" s="54"/>
      <c r="D30" s="55"/>
      <c r="E30" s="55"/>
      <c r="F30" s="55"/>
      <c r="G30" s="55"/>
      <c r="H30" s="6"/>
      <c r="I30" s="10">
        <v>21</v>
      </c>
      <c r="J30" s="11">
        <v>90</v>
      </c>
    </row>
    <row r="31" spans="1:11" x14ac:dyDescent="0.2">
      <c r="A31" s="56" t="s">
        <v>471</v>
      </c>
      <c r="B31" s="6"/>
      <c r="C31" s="55"/>
      <c r="D31" s="55"/>
      <c r="E31" s="55"/>
      <c r="F31" s="54"/>
      <c r="G31" s="55"/>
      <c r="H31" s="6"/>
      <c r="I31" s="10">
        <v>46</v>
      </c>
      <c r="J31" s="11">
        <v>270</v>
      </c>
    </row>
    <row r="32" spans="1:11" x14ac:dyDescent="0.2">
      <c r="A32" s="56" t="s">
        <v>296</v>
      </c>
      <c r="B32" s="6"/>
      <c r="C32" s="55"/>
      <c r="D32" s="55"/>
      <c r="E32" s="55"/>
      <c r="F32" s="54"/>
      <c r="G32" s="55"/>
      <c r="H32" s="6"/>
      <c r="I32" s="10">
        <v>47</v>
      </c>
      <c r="J32" s="11">
        <v>275</v>
      </c>
    </row>
    <row r="33" spans="1:11" x14ac:dyDescent="0.2">
      <c r="A33" s="45" t="s">
        <v>297</v>
      </c>
      <c r="B33" s="6"/>
      <c r="C33" s="55"/>
      <c r="D33" s="55"/>
      <c r="E33" s="55"/>
      <c r="F33" s="54"/>
      <c r="G33" s="55"/>
      <c r="H33" s="6"/>
      <c r="I33" s="10">
        <v>43</v>
      </c>
      <c r="J33" s="11">
        <v>260</v>
      </c>
    </row>
    <row r="34" spans="1:11" x14ac:dyDescent="0.2">
      <c r="A34" s="45" t="s">
        <v>298</v>
      </c>
      <c r="B34" s="6"/>
      <c r="C34" s="55"/>
      <c r="D34" s="55"/>
      <c r="E34" s="55"/>
      <c r="F34" s="54"/>
      <c r="G34" s="55"/>
      <c r="H34" s="6"/>
      <c r="I34" s="44">
        <v>45</v>
      </c>
      <c r="J34" s="11">
        <v>265</v>
      </c>
    </row>
    <row r="35" spans="1:11" x14ac:dyDescent="0.2">
      <c r="A35" s="5" t="s">
        <v>299</v>
      </c>
      <c r="B35" s="6"/>
      <c r="C35" s="55"/>
      <c r="D35" s="55"/>
      <c r="E35" s="55"/>
      <c r="F35" s="54"/>
      <c r="G35" s="55"/>
      <c r="H35" s="6"/>
      <c r="I35" s="44">
        <v>32</v>
      </c>
      <c r="J35" s="11">
        <v>207</v>
      </c>
    </row>
    <row r="36" spans="1:11" x14ac:dyDescent="0.2">
      <c r="A36" s="5" t="s">
        <v>300</v>
      </c>
      <c r="B36" s="6"/>
      <c r="C36" s="54"/>
      <c r="D36" s="55"/>
      <c r="E36" s="55"/>
      <c r="F36" s="55"/>
      <c r="G36" s="55"/>
      <c r="H36" s="6"/>
      <c r="I36" s="44">
        <v>19</v>
      </c>
      <c r="J36" s="11">
        <v>75</v>
      </c>
    </row>
    <row r="37" spans="1:11" x14ac:dyDescent="0.2">
      <c r="A37" s="56" t="s">
        <v>301</v>
      </c>
      <c r="B37" s="6"/>
      <c r="C37" s="54"/>
      <c r="D37" s="55"/>
      <c r="E37" s="55"/>
      <c r="F37" s="55"/>
      <c r="G37" s="55"/>
      <c r="H37" s="6"/>
      <c r="I37" s="44">
        <v>17</v>
      </c>
      <c r="J37" s="11">
        <v>60</v>
      </c>
    </row>
    <row r="38" spans="1:11" x14ac:dyDescent="0.2">
      <c r="A38" s="56" t="s">
        <v>302</v>
      </c>
      <c r="B38" s="6"/>
      <c r="C38" s="54"/>
      <c r="D38" s="55"/>
      <c r="E38" s="55"/>
      <c r="F38" s="55"/>
      <c r="G38" s="55"/>
      <c r="H38" s="6"/>
      <c r="I38" s="44">
        <v>9</v>
      </c>
      <c r="J38" s="11">
        <v>18</v>
      </c>
    </row>
    <row r="39" spans="1:11" x14ac:dyDescent="0.2">
      <c r="A39" s="5" t="s">
        <v>303</v>
      </c>
      <c r="B39" s="6"/>
      <c r="C39" s="54"/>
      <c r="D39" s="55"/>
      <c r="E39" s="55"/>
      <c r="F39" s="55"/>
      <c r="G39" s="55"/>
      <c r="H39" s="6"/>
      <c r="I39" s="44">
        <v>14</v>
      </c>
      <c r="J39" s="11">
        <v>30</v>
      </c>
    </row>
    <row r="40" spans="1:11" x14ac:dyDescent="0.2">
      <c r="A40" s="56" t="s">
        <v>493</v>
      </c>
      <c r="B40" s="6"/>
      <c r="C40" s="54"/>
      <c r="D40" s="55"/>
      <c r="E40" s="55"/>
      <c r="F40" s="55"/>
      <c r="G40" s="55"/>
      <c r="H40" s="6"/>
      <c r="I40" s="44">
        <v>0</v>
      </c>
      <c r="J40" s="11">
        <v>130</v>
      </c>
    </row>
    <row r="41" spans="1:11" x14ac:dyDescent="0.2">
      <c r="A41" s="45" t="s">
        <v>304</v>
      </c>
      <c r="B41" s="6"/>
      <c r="C41" s="55"/>
      <c r="D41" s="55"/>
      <c r="E41" s="54"/>
      <c r="F41" s="55"/>
      <c r="G41" s="55"/>
      <c r="H41" s="6"/>
      <c r="I41" s="44">
        <v>15</v>
      </c>
      <c r="J41" s="11">
        <v>40</v>
      </c>
    </row>
    <row r="42" spans="1:11" x14ac:dyDescent="0.2">
      <c r="A42" s="45" t="s">
        <v>307</v>
      </c>
      <c r="B42" s="6"/>
      <c r="C42" s="55"/>
      <c r="D42" s="55"/>
      <c r="E42" s="54"/>
      <c r="F42" s="55"/>
      <c r="G42" s="55"/>
      <c r="H42" s="6"/>
      <c r="I42" s="10">
        <v>15</v>
      </c>
      <c r="J42" s="394">
        <v>40</v>
      </c>
    </row>
    <row r="43" spans="1:11" x14ac:dyDescent="0.2">
      <c r="A43" s="45" t="s">
        <v>305</v>
      </c>
      <c r="B43" s="6"/>
      <c r="C43" s="55"/>
      <c r="D43" s="55"/>
      <c r="E43" s="55"/>
      <c r="F43" s="55"/>
      <c r="G43" s="55"/>
      <c r="H43" s="6"/>
      <c r="I43" s="10">
        <v>15</v>
      </c>
      <c r="J43" s="11">
        <v>40</v>
      </c>
    </row>
    <row r="44" spans="1:11" x14ac:dyDescent="0.2">
      <c r="A44" s="45" t="s">
        <v>306</v>
      </c>
      <c r="B44" s="6"/>
      <c r="C44" s="55"/>
      <c r="D44" s="55"/>
      <c r="E44" s="54"/>
      <c r="F44" s="55"/>
      <c r="G44" s="55"/>
      <c r="H44" s="6"/>
      <c r="I44" s="44">
        <v>15</v>
      </c>
      <c r="J44" s="11">
        <v>45</v>
      </c>
    </row>
    <row r="45" spans="1:11" x14ac:dyDescent="0.2">
      <c r="A45" s="5"/>
      <c r="B45" s="6"/>
      <c r="C45" s="6"/>
      <c r="D45" s="463"/>
      <c r="E45" s="463"/>
      <c r="F45" s="463"/>
      <c r="G45" s="463"/>
      <c r="H45" s="6"/>
      <c r="I45" s="10"/>
      <c r="J45" s="11"/>
    </row>
    <row r="46" spans="1:11" x14ac:dyDescent="0.2">
      <c r="A46" s="5"/>
      <c r="B46" s="6"/>
      <c r="C46" s="6"/>
      <c r="D46" s="6"/>
      <c r="E46" s="6"/>
      <c r="F46" s="6"/>
      <c r="G46" s="6"/>
      <c r="H46" s="6"/>
      <c r="I46" s="10"/>
      <c r="J46" s="11"/>
      <c r="K46" s="57"/>
    </row>
    <row r="47" spans="1:11" x14ac:dyDescent="0.2">
      <c r="A47" s="32"/>
      <c r="B47" s="12"/>
      <c r="C47" s="12"/>
      <c r="D47" s="12"/>
      <c r="E47" s="12"/>
      <c r="F47" s="12"/>
      <c r="G47" s="12"/>
      <c r="H47" s="12"/>
      <c r="I47" s="7"/>
      <c r="J47" s="58" t="s">
        <v>230</v>
      </c>
    </row>
    <row r="48" spans="1:11" x14ac:dyDescent="0.2">
      <c r="A48" s="282" t="str">
        <f>+'Title Page'!A48</f>
        <v>Issued by:  Heather Palmer Church - President</v>
      </c>
      <c r="B48" s="280"/>
      <c r="C48" s="280"/>
      <c r="D48" s="2"/>
      <c r="E48" s="2"/>
      <c r="F48" s="280"/>
      <c r="G48" s="280"/>
      <c r="H48" s="280"/>
      <c r="I48" s="277"/>
      <c r="J48" s="278"/>
    </row>
    <row r="49" spans="1:10" x14ac:dyDescent="0.2">
      <c r="A49" s="282"/>
      <c r="B49" s="280"/>
      <c r="C49" s="280"/>
      <c r="D49" s="280"/>
      <c r="E49" s="280"/>
      <c r="F49" s="280"/>
      <c r="G49" s="280"/>
      <c r="H49" s="280"/>
      <c r="I49" s="277"/>
      <c r="J49" s="278"/>
    </row>
    <row r="50" spans="1:10" x14ac:dyDescent="0.2">
      <c r="A50" s="282" t="s">
        <v>178</v>
      </c>
      <c r="B50" s="462">
        <f>+'Title Page'!B50:C50</f>
        <v>42697</v>
      </c>
      <c r="C50" s="462"/>
      <c r="D50" s="279"/>
      <c r="E50" s="279"/>
      <c r="F50" s="280"/>
      <c r="G50" s="280" t="str">
        <f>+'Title Page'!G50</f>
        <v>Effective Date:  January 9, 2017</v>
      </c>
      <c r="H50" s="280"/>
      <c r="I50" s="277"/>
      <c r="J50" s="281"/>
    </row>
    <row r="51" spans="1:10" x14ac:dyDescent="0.2">
      <c r="A51" s="459" t="s">
        <v>150</v>
      </c>
      <c r="B51" s="460"/>
      <c r="C51" s="460"/>
      <c r="D51" s="460"/>
      <c r="E51" s="460"/>
      <c r="F51" s="460"/>
      <c r="G51" s="460"/>
      <c r="H51" s="460"/>
      <c r="I51" s="460"/>
      <c r="J51" s="461"/>
    </row>
    <row r="52" spans="1:10" x14ac:dyDescent="0.2">
      <c r="A52" s="282"/>
      <c r="B52" s="280"/>
      <c r="C52" s="280"/>
      <c r="D52" s="280"/>
      <c r="E52" s="280"/>
      <c r="F52" s="280"/>
      <c r="G52" s="280"/>
      <c r="H52" s="280"/>
      <c r="I52" s="277"/>
      <c r="J52" s="278"/>
    </row>
    <row r="53" spans="1:10" x14ac:dyDescent="0.2">
      <c r="A53" s="282" t="s">
        <v>100</v>
      </c>
      <c r="B53" s="282"/>
      <c r="C53" s="280"/>
      <c r="D53" s="280"/>
      <c r="E53" s="280"/>
      <c r="F53" s="280"/>
      <c r="G53" s="280"/>
      <c r="H53" s="280"/>
      <c r="I53" s="277"/>
      <c r="J53" s="278"/>
    </row>
    <row r="54" spans="1:10" x14ac:dyDescent="0.2">
      <c r="A54" s="32"/>
      <c r="B54" s="12"/>
      <c r="C54" s="12"/>
      <c r="D54" s="12"/>
      <c r="E54" s="12"/>
      <c r="F54" s="12"/>
      <c r="G54" s="12"/>
      <c r="H54" s="12"/>
      <c r="I54" s="7"/>
      <c r="J54" s="36"/>
    </row>
  </sheetData>
  <mergeCells count="5">
    <mergeCell ref="H2:I2"/>
    <mergeCell ref="D45:G45"/>
    <mergeCell ref="C7:H7"/>
    <mergeCell ref="A51:J51"/>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J54"/>
  <sheetViews>
    <sheetView zoomScaleNormal="100" zoomScaleSheetLayoutView="75" workbookViewId="0">
      <selection activeCell="A48" sqref="A48"/>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283">
        <f>+'Check Sheet p2'!B2</f>
        <v>16</v>
      </c>
      <c r="C2" s="6"/>
      <c r="D2" s="6"/>
      <c r="E2" s="6"/>
      <c r="F2" s="6"/>
      <c r="G2" s="7">
        <v>0</v>
      </c>
      <c r="H2" s="428" t="s">
        <v>181</v>
      </c>
      <c r="I2" s="428"/>
      <c r="J2" s="36">
        <v>40</v>
      </c>
    </row>
    <row r="3" spans="1:10" x14ac:dyDescent="0.2">
      <c r="A3" s="5"/>
      <c r="B3" s="6"/>
      <c r="C3" s="6"/>
      <c r="D3" s="6"/>
      <c r="E3" s="6"/>
      <c r="F3" s="6"/>
      <c r="G3" s="6"/>
      <c r="H3" s="6"/>
      <c r="I3" s="6"/>
      <c r="J3" s="9"/>
    </row>
    <row r="4" spans="1:10" x14ac:dyDescent="0.2">
      <c r="A4" s="292"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8"/>
      <c r="B7" s="464" t="s">
        <v>427</v>
      </c>
      <c r="C7" s="464"/>
      <c r="D7" s="464"/>
      <c r="E7" s="464"/>
      <c r="F7" s="464"/>
      <c r="G7" s="464"/>
      <c r="H7" s="464"/>
      <c r="I7" s="464"/>
      <c r="J7" s="51"/>
    </row>
    <row r="8" spans="1:10" x14ac:dyDescent="0.2">
      <c r="A8" s="5"/>
      <c r="B8" s="6"/>
      <c r="C8" s="6"/>
      <c r="D8" s="6"/>
      <c r="E8" s="6"/>
      <c r="F8" s="6"/>
      <c r="G8" s="6"/>
      <c r="H8" s="6"/>
      <c r="I8" s="6"/>
      <c r="J8" s="9"/>
    </row>
    <row r="9" spans="1:10" x14ac:dyDescent="0.2">
      <c r="A9" s="5" t="s">
        <v>474</v>
      </c>
      <c r="B9" s="6"/>
      <c r="C9" s="6"/>
      <c r="D9" s="6"/>
      <c r="E9" s="6"/>
      <c r="F9" s="6"/>
      <c r="G9" s="6"/>
      <c r="H9" s="6"/>
      <c r="I9" s="6"/>
      <c r="J9" s="9"/>
    </row>
    <row r="10" spans="1:10" x14ac:dyDescent="0.2">
      <c r="A10" s="5"/>
      <c r="B10" s="6"/>
      <c r="C10" s="6"/>
      <c r="D10" s="6"/>
      <c r="E10" s="6"/>
      <c r="F10" s="6"/>
      <c r="G10" s="6"/>
      <c r="H10" s="6"/>
      <c r="I10" s="6"/>
      <c r="J10" s="9"/>
    </row>
    <row r="11" spans="1:10" x14ac:dyDescent="0.2">
      <c r="A11" s="5" t="s">
        <v>40</v>
      </c>
      <c r="B11" s="37"/>
      <c r="C11" s="6"/>
      <c r="D11" s="6"/>
      <c r="E11" s="6"/>
      <c r="F11" s="6"/>
      <c r="G11" s="6"/>
      <c r="H11" s="6"/>
      <c r="I11" s="6"/>
      <c r="J11" s="9"/>
    </row>
    <row r="12" spans="1:10" x14ac:dyDescent="0.2">
      <c r="A12" s="5"/>
      <c r="B12" s="6"/>
      <c r="C12" s="6"/>
      <c r="D12" s="6"/>
      <c r="E12" s="6"/>
      <c r="F12" s="6"/>
      <c r="G12" s="6"/>
      <c r="H12" s="6"/>
      <c r="I12" s="6"/>
      <c r="J12" s="9"/>
    </row>
    <row r="13" spans="1:10" x14ac:dyDescent="0.2">
      <c r="A13" s="5" t="s">
        <v>433</v>
      </c>
      <c r="B13" s="44"/>
      <c r="C13" s="10"/>
      <c r="D13" s="6"/>
      <c r="E13" s="44"/>
      <c r="F13" s="10"/>
      <c r="G13" s="6"/>
      <c r="H13" s="44"/>
      <c r="I13" s="10"/>
      <c r="J13" s="9"/>
    </row>
    <row r="14" spans="1:10" x14ac:dyDescent="0.2">
      <c r="A14" s="5"/>
      <c r="B14" s="44"/>
      <c r="C14" s="10"/>
      <c r="D14" s="6"/>
      <c r="E14" s="44"/>
      <c r="F14" s="10"/>
      <c r="G14" s="6"/>
      <c r="H14" s="44"/>
      <c r="I14" s="10"/>
      <c r="J14" s="9"/>
    </row>
    <row r="15" spans="1:10" x14ac:dyDescent="0.2">
      <c r="A15" s="5" t="s">
        <v>129</v>
      </c>
      <c r="B15" s="6"/>
      <c r="C15" s="6"/>
      <c r="D15" s="6"/>
      <c r="E15" s="6"/>
      <c r="F15" s="6"/>
      <c r="G15" s="6"/>
      <c r="H15" s="6"/>
      <c r="I15" s="6"/>
      <c r="J15" s="9"/>
    </row>
    <row r="16" spans="1:10" x14ac:dyDescent="0.2">
      <c r="A16" s="5"/>
      <c r="B16" s="6"/>
      <c r="C16" s="6"/>
      <c r="D16" s="6"/>
      <c r="E16" s="6"/>
      <c r="F16" s="6"/>
      <c r="G16" s="6"/>
      <c r="H16" s="6"/>
      <c r="I16" s="6"/>
      <c r="J16" s="9"/>
    </row>
    <row r="17" spans="1:10" x14ac:dyDescent="0.2">
      <c r="A17" s="5" t="s">
        <v>130</v>
      </c>
      <c r="B17" s="6"/>
      <c r="C17" s="6"/>
      <c r="D17" s="6"/>
      <c r="E17" s="6"/>
      <c r="F17" s="6"/>
      <c r="G17" s="6"/>
      <c r="H17" s="6"/>
      <c r="I17" s="6"/>
      <c r="J17" s="9"/>
    </row>
    <row r="18" spans="1:10" x14ac:dyDescent="0.2">
      <c r="A18" s="62"/>
      <c r="B18" s="40"/>
      <c r="C18" s="40"/>
      <c r="D18" s="40"/>
      <c r="E18" s="40"/>
      <c r="F18" s="40"/>
      <c r="G18" s="40"/>
      <c r="H18" s="40"/>
      <c r="I18" s="40"/>
      <c r="J18" s="51"/>
    </row>
    <row r="19" spans="1:10" x14ac:dyDescent="0.2">
      <c r="A19" s="5" t="s">
        <v>425</v>
      </c>
      <c r="B19" s="6" t="s">
        <v>426</v>
      </c>
      <c r="C19" s="6"/>
      <c r="D19" s="6"/>
      <c r="E19" s="6"/>
      <c r="F19" s="6"/>
      <c r="G19" s="6"/>
      <c r="H19" s="6"/>
      <c r="I19" s="6"/>
      <c r="J19" s="9"/>
    </row>
    <row r="20" spans="1:10" x14ac:dyDescent="0.2">
      <c r="A20" s="5"/>
      <c r="B20" s="6"/>
      <c r="C20" s="6"/>
      <c r="D20" s="6"/>
      <c r="E20" s="6"/>
      <c r="F20" s="6"/>
      <c r="G20" s="6"/>
      <c r="H20" s="6"/>
      <c r="I20" s="6"/>
      <c r="J20" s="9"/>
    </row>
    <row r="21" spans="1:10" x14ac:dyDescent="0.2">
      <c r="A21" s="5" t="s">
        <v>423</v>
      </c>
      <c r="B21" s="6" t="s">
        <v>424</v>
      </c>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89"/>
      <c r="B25" s="37"/>
      <c r="C25" s="37"/>
      <c r="D25" s="37"/>
      <c r="E25" s="37"/>
      <c r="F25" s="37"/>
      <c r="G25" s="37"/>
      <c r="H25" s="37"/>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62"/>
      <c r="B31" s="40"/>
      <c r="C31" s="40"/>
      <c r="D31" s="40"/>
      <c r="E31" s="40"/>
      <c r="F31" s="40"/>
      <c r="G31" s="40"/>
      <c r="H31" s="40"/>
      <c r="I31" s="40"/>
      <c r="J31" s="51"/>
    </row>
    <row r="32" spans="1:10" x14ac:dyDescent="0.2">
      <c r="A32" s="5"/>
      <c r="B32" s="6"/>
      <c r="C32" s="6"/>
      <c r="D32" s="6"/>
      <c r="E32" s="6"/>
      <c r="F32" s="6"/>
      <c r="G32" s="6"/>
      <c r="H32" s="6"/>
      <c r="I32" s="6"/>
      <c r="J32" s="9"/>
    </row>
    <row r="33" spans="1:10" x14ac:dyDescent="0.2">
      <c r="A33" s="41"/>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40"/>
      <c r="E39" s="40"/>
      <c r="F39" s="40"/>
      <c r="G39" s="40"/>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1" t="str">
        <f>+'Title Page'!A48</f>
        <v>Issued by:  Heather Palmer Church - President</v>
      </c>
      <c r="B48" s="6"/>
      <c r="C48" s="6"/>
      <c r="D48" s="6"/>
      <c r="E48" s="6"/>
      <c r="F48" s="6"/>
      <c r="G48" s="6"/>
      <c r="H48" s="6"/>
      <c r="I48" s="6"/>
      <c r="J48" s="9"/>
    </row>
    <row r="49" spans="1:10" x14ac:dyDescent="0.2">
      <c r="A49" s="5"/>
      <c r="B49" s="562"/>
      <c r="C49" s="563"/>
      <c r="D49" s="48"/>
      <c r="E49" s="48"/>
      <c r="F49" s="6"/>
      <c r="G49" s="6"/>
      <c r="H49" s="6"/>
      <c r="I49" s="6"/>
      <c r="J49" s="9"/>
    </row>
    <row r="50" spans="1:10" x14ac:dyDescent="0.2">
      <c r="A50" s="311" t="s">
        <v>178</v>
      </c>
      <c r="B50" s="462">
        <f>+'Title Page'!B50:C50</f>
        <v>42697</v>
      </c>
      <c r="C50" s="462"/>
      <c r="D50" s="33"/>
      <c r="E50" s="33"/>
      <c r="F50" s="304"/>
      <c r="G50" s="304" t="str">
        <f>+'Title Page'!G50</f>
        <v>Effective Date:  January 9, 2017</v>
      </c>
      <c r="I50" s="304"/>
      <c r="J50" s="305"/>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5">
    <mergeCell ref="H2:I2"/>
    <mergeCell ref="A51:J51"/>
    <mergeCell ref="B7:I7"/>
    <mergeCell ref="B49:C49"/>
    <mergeCell ref="B50:C50"/>
  </mergeCells>
  <phoneticPr fontId="0" type="noConversion"/>
  <printOptions horizontalCentered="1" verticalCentered="1"/>
  <pageMargins left="0.5" right="0.25" top="0.25" bottom="0.25"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M69"/>
  <sheetViews>
    <sheetView topLeftCell="A52" workbookViewId="0">
      <selection activeCell="Q83" sqref="Q83"/>
    </sheetView>
  </sheetViews>
  <sheetFormatPr defaultColWidth="9.140625" defaultRowHeight="12.75" x14ac:dyDescent="0.2"/>
  <cols>
    <col min="1" max="12" width="9.140625" style="4"/>
    <col min="13" max="13" width="10.28515625" style="4" bestFit="1" customWidth="1"/>
    <col min="14" max="16384" width="9.140625" style="4"/>
  </cols>
  <sheetData>
    <row r="1" spans="1:13" x14ac:dyDescent="0.2">
      <c r="A1" s="1"/>
      <c r="B1" s="2"/>
      <c r="C1" s="2"/>
      <c r="D1" s="2"/>
      <c r="E1" s="2"/>
      <c r="F1" s="2"/>
      <c r="G1" s="2"/>
      <c r="H1" s="2"/>
      <c r="I1" s="2"/>
      <c r="J1" s="2"/>
      <c r="K1" s="2"/>
      <c r="L1" s="2"/>
      <c r="M1" s="3"/>
    </row>
    <row r="2" spans="1:13" x14ac:dyDescent="0.2">
      <c r="A2" s="5" t="s">
        <v>180</v>
      </c>
      <c r="B2" s="283">
        <f>+'Check Sheet p2'!B2</f>
        <v>16</v>
      </c>
      <c r="C2" s="6"/>
      <c r="D2" s="6"/>
      <c r="E2" s="6"/>
      <c r="F2" s="6"/>
      <c r="G2" s="6"/>
      <c r="I2" s="6"/>
      <c r="K2" s="6"/>
      <c r="L2" s="4" t="s">
        <v>225</v>
      </c>
      <c r="M2" s="9"/>
    </row>
    <row r="3" spans="1:13" x14ac:dyDescent="0.2">
      <c r="A3" s="5"/>
      <c r="B3" s="6"/>
      <c r="C3" s="6"/>
      <c r="D3" s="6"/>
      <c r="E3" s="6"/>
      <c r="F3" s="6"/>
      <c r="G3" s="6"/>
      <c r="H3" s="6"/>
      <c r="I3" s="6"/>
      <c r="J3" s="6"/>
      <c r="K3" s="6"/>
      <c r="L3" s="6"/>
      <c r="M3" s="9"/>
    </row>
    <row r="4" spans="1:13" x14ac:dyDescent="0.2">
      <c r="A4" s="292" t="str">
        <f>+'Check Sheet p2'!A4</f>
        <v>Company Name/Permit Number:  Bainbridge Disposal, Inc.  G-143</v>
      </c>
      <c r="B4" s="6"/>
      <c r="C4" s="6"/>
      <c r="D4" s="6"/>
      <c r="E4" s="6"/>
      <c r="F4" s="6"/>
      <c r="G4" s="6"/>
      <c r="H4" s="6"/>
      <c r="I4" s="6"/>
      <c r="J4" s="6"/>
      <c r="K4" s="6"/>
      <c r="L4" s="6"/>
      <c r="M4" s="9"/>
    </row>
    <row r="5" spans="1:13" x14ac:dyDescent="0.2">
      <c r="A5" s="32" t="str">
        <f>+'Check Sheet p2'!A5</f>
        <v>Registered Trade Name:                    Bainbridge Disposal, Inc.</v>
      </c>
      <c r="B5" s="12"/>
      <c r="C5" s="12"/>
      <c r="D5" s="12"/>
      <c r="E5" s="12"/>
      <c r="F5" s="12"/>
      <c r="G5" s="12"/>
      <c r="H5" s="12"/>
      <c r="I5" s="12"/>
      <c r="J5" s="12"/>
      <c r="K5" s="12"/>
      <c r="L5" s="12"/>
      <c r="M5" s="18"/>
    </row>
    <row r="6" spans="1:13" x14ac:dyDescent="0.2">
      <c r="A6" s="5"/>
      <c r="B6" s="6"/>
      <c r="C6" s="6"/>
      <c r="D6" s="6"/>
      <c r="E6" s="6"/>
      <c r="F6" s="6"/>
      <c r="G6" s="6"/>
      <c r="H6" s="6"/>
      <c r="I6" s="6"/>
      <c r="J6" s="6"/>
      <c r="K6" s="6"/>
      <c r="L6" s="6"/>
      <c r="M6" s="9"/>
    </row>
    <row r="7" spans="1:13" x14ac:dyDescent="0.2">
      <c r="A7" s="5"/>
      <c r="B7" s="6"/>
      <c r="C7" s="6"/>
      <c r="D7" s="6"/>
      <c r="E7" s="6"/>
      <c r="F7" s="6"/>
      <c r="G7" s="6"/>
      <c r="H7" s="6"/>
      <c r="I7" s="6"/>
      <c r="J7" s="6"/>
      <c r="K7" s="6"/>
      <c r="L7" s="6"/>
      <c r="M7" s="9"/>
    </row>
    <row r="8" spans="1:13" x14ac:dyDescent="0.2">
      <c r="A8" s="5"/>
      <c r="B8" s="6"/>
      <c r="C8" s="6"/>
      <c r="D8" s="6"/>
      <c r="E8" s="6"/>
      <c r="F8" s="6"/>
      <c r="G8" s="6"/>
      <c r="H8" s="6"/>
      <c r="I8" s="6"/>
      <c r="J8" s="6"/>
      <c r="K8" s="6"/>
      <c r="L8" s="6"/>
      <c r="M8" s="9"/>
    </row>
    <row r="9" spans="1:13" x14ac:dyDescent="0.2">
      <c r="A9" s="5"/>
      <c r="B9" s="6"/>
      <c r="C9" s="6"/>
      <c r="D9" s="6"/>
      <c r="E9" s="6"/>
      <c r="F9" s="6"/>
      <c r="G9" s="6"/>
      <c r="H9" s="6"/>
      <c r="I9" s="6"/>
      <c r="J9" s="6"/>
      <c r="K9" s="6"/>
      <c r="L9" s="6"/>
      <c r="M9" s="9"/>
    </row>
    <row r="10" spans="1:13" x14ac:dyDescent="0.2">
      <c r="A10" s="5"/>
      <c r="B10" s="6"/>
      <c r="C10" s="6"/>
      <c r="D10" s="6"/>
      <c r="E10" s="6"/>
      <c r="F10" s="6"/>
      <c r="G10" s="6"/>
      <c r="H10" s="6"/>
      <c r="I10" s="6"/>
      <c r="J10" s="6"/>
      <c r="K10" s="6"/>
      <c r="L10" s="6"/>
      <c r="M10" s="9"/>
    </row>
    <row r="11" spans="1:13" x14ac:dyDescent="0.2">
      <c r="A11" s="5"/>
      <c r="B11" s="6"/>
      <c r="C11" s="6"/>
      <c r="D11" s="6"/>
      <c r="E11" s="6"/>
      <c r="F11" s="6"/>
      <c r="G11" s="6"/>
      <c r="H11" s="6"/>
      <c r="I11" s="6"/>
      <c r="J11" s="6"/>
      <c r="K11" s="6"/>
      <c r="L11" s="6"/>
      <c r="M11" s="9"/>
    </row>
    <row r="12" spans="1:13" x14ac:dyDescent="0.2">
      <c r="A12" s="5"/>
      <c r="B12" s="6"/>
      <c r="C12" s="6"/>
      <c r="D12" s="6"/>
      <c r="E12" s="6"/>
      <c r="F12" s="6"/>
      <c r="G12" s="6"/>
      <c r="H12" s="6"/>
      <c r="I12" s="6"/>
      <c r="J12" s="6"/>
      <c r="K12" s="6"/>
      <c r="L12" s="6"/>
      <c r="M12" s="9"/>
    </row>
    <row r="13" spans="1:13" x14ac:dyDescent="0.2">
      <c r="A13" s="5"/>
      <c r="B13" s="6"/>
      <c r="C13" s="6"/>
      <c r="D13" s="6"/>
      <c r="E13" s="6"/>
      <c r="F13" s="6"/>
      <c r="G13" s="6"/>
      <c r="H13" s="6"/>
      <c r="I13" s="6"/>
      <c r="J13" s="6"/>
      <c r="K13" s="6"/>
      <c r="L13" s="6"/>
      <c r="M13" s="9"/>
    </row>
    <row r="14" spans="1:13" x14ac:dyDescent="0.2">
      <c r="A14" s="5"/>
      <c r="B14" s="6"/>
      <c r="C14" s="6"/>
      <c r="D14" s="6"/>
      <c r="E14" s="6"/>
      <c r="F14" s="6"/>
      <c r="G14" s="6"/>
      <c r="H14" s="6"/>
      <c r="I14" s="6"/>
      <c r="J14" s="6"/>
      <c r="K14" s="6"/>
      <c r="L14" s="6"/>
      <c r="M14" s="9"/>
    </row>
    <row r="15" spans="1:13" x14ac:dyDescent="0.2">
      <c r="A15" s="5"/>
      <c r="B15" s="6"/>
      <c r="C15" s="6"/>
      <c r="D15" s="6"/>
      <c r="E15" s="6"/>
      <c r="F15" s="6"/>
      <c r="G15" s="6"/>
      <c r="H15" s="6"/>
      <c r="I15" s="6"/>
      <c r="J15" s="6"/>
      <c r="K15" s="6"/>
      <c r="L15" s="6"/>
      <c r="M15" s="9"/>
    </row>
    <row r="16" spans="1:13" x14ac:dyDescent="0.2">
      <c r="A16" s="5"/>
      <c r="B16" s="6"/>
      <c r="C16" s="6"/>
      <c r="D16" s="6"/>
      <c r="E16" s="6"/>
      <c r="F16" s="6"/>
      <c r="G16" s="6"/>
      <c r="H16" s="6"/>
      <c r="I16" s="6"/>
      <c r="J16" s="6"/>
      <c r="K16" s="6"/>
      <c r="L16" s="6"/>
      <c r="M16" s="9"/>
    </row>
    <row r="17" spans="1:13" x14ac:dyDescent="0.2">
      <c r="A17" s="5"/>
      <c r="B17" s="6"/>
      <c r="C17" s="6"/>
      <c r="D17" s="6"/>
      <c r="E17" s="6"/>
      <c r="F17" s="6"/>
      <c r="G17" s="6"/>
      <c r="H17" s="6"/>
      <c r="I17" s="6"/>
      <c r="J17" s="6"/>
      <c r="K17" s="6"/>
      <c r="L17" s="6"/>
      <c r="M17" s="9"/>
    </row>
    <row r="18" spans="1:13" x14ac:dyDescent="0.2">
      <c r="A18" s="5"/>
      <c r="B18" s="6"/>
      <c r="C18" s="6"/>
      <c r="D18" s="6"/>
      <c r="E18" s="6"/>
      <c r="F18" s="6"/>
      <c r="G18" s="6"/>
      <c r="H18" s="6"/>
      <c r="I18" s="6"/>
      <c r="J18" s="6"/>
      <c r="K18" s="6"/>
      <c r="L18" s="6"/>
      <c r="M18" s="9"/>
    </row>
    <row r="19" spans="1:13" x14ac:dyDescent="0.2">
      <c r="A19" s="5"/>
      <c r="B19" s="6"/>
      <c r="C19" s="6"/>
      <c r="D19" s="6"/>
      <c r="E19" s="6"/>
      <c r="F19" s="6"/>
      <c r="G19" s="6"/>
      <c r="H19" s="6"/>
      <c r="I19" s="6"/>
      <c r="J19" s="6"/>
      <c r="K19" s="6"/>
      <c r="L19" s="6"/>
      <c r="M19" s="9"/>
    </row>
    <row r="20" spans="1:13" x14ac:dyDescent="0.2">
      <c r="A20" s="5"/>
      <c r="B20" s="6"/>
      <c r="C20" s="6"/>
      <c r="D20" s="6"/>
      <c r="E20" s="6"/>
      <c r="F20" s="6"/>
      <c r="G20" s="6"/>
      <c r="H20" s="6"/>
      <c r="I20" s="6"/>
      <c r="J20" s="6"/>
      <c r="K20" s="6"/>
      <c r="L20" s="6"/>
      <c r="M20" s="9"/>
    </row>
    <row r="21" spans="1:13" x14ac:dyDescent="0.2">
      <c r="A21" s="5"/>
      <c r="B21" s="6"/>
      <c r="C21" s="6"/>
      <c r="D21" s="6"/>
      <c r="E21" s="6"/>
      <c r="F21" s="6"/>
      <c r="G21" s="6"/>
      <c r="H21" s="6"/>
      <c r="I21" s="6"/>
      <c r="J21" s="6"/>
      <c r="K21" s="6"/>
      <c r="L21" s="6"/>
      <c r="M21" s="9"/>
    </row>
    <row r="22" spans="1:13" x14ac:dyDescent="0.2">
      <c r="A22" s="5"/>
      <c r="B22" s="6"/>
      <c r="C22" s="6"/>
      <c r="D22" s="6"/>
      <c r="E22" s="6"/>
      <c r="F22" s="6"/>
      <c r="G22" s="6"/>
      <c r="H22" s="6"/>
      <c r="I22" s="6"/>
      <c r="J22" s="6"/>
      <c r="K22" s="6"/>
      <c r="L22" s="6"/>
      <c r="M22" s="9"/>
    </row>
    <row r="23" spans="1:13" x14ac:dyDescent="0.2">
      <c r="A23" s="5"/>
      <c r="B23" s="6"/>
      <c r="C23" s="6"/>
      <c r="D23" s="6"/>
      <c r="E23" s="6"/>
      <c r="F23" s="6"/>
      <c r="G23" s="6"/>
      <c r="H23" s="6"/>
      <c r="I23" s="6"/>
      <c r="J23" s="6"/>
      <c r="K23" s="6"/>
      <c r="L23" s="6"/>
      <c r="M23" s="9"/>
    </row>
    <row r="24" spans="1:13" x14ac:dyDescent="0.2">
      <c r="A24" s="5"/>
      <c r="B24" s="6"/>
      <c r="C24" s="6"/>
      <c r="D24" s="6"/>
      <c r="E24" s="6"/>
      <c r="F24" s="6"/>
      <c r="G24" s="6"/>
      <c r="H24" s="6"/>
      <c r="I24" s="6"/>
      <c r="J24" s="6"/>
      <c r="K24" s="6"/>
      <c r="L24" s="6"/>
      <c r="M24" s="9"/>
    </row>
    <row r="25" spans="1:13" x14ac:dyDescent="0.2">
      <c r="A25" s="5"/>
      <c r="B25" s="6"/>
      <c r="C25" s="6"/>
      <c r="D25" s="6"/>
      <c r="E25" s="6"/>
      <c r="F25" s="6"/>
      <c r="G25" s="6"/>
      <c r="H25" s="6"/>
      <c r="I25" s="6"/>
      <c r="J25" s="6"/>
      <c r="K25" s="6"/>
      <c r="L25" s="6"/>
      <c r="M25" s="9"/>
    </row>
    <row r="26" spans="1:13" x14ac:dyDescent="0.2">
      <c r="A26" s="5"/>
      <c r="B26" s="6"/>
      <c r="C26" s="6"/>
      <c r="D26" s="6"/>
      <c r="E26" s="6"/>
      <c r="F26" s="6"/>
      <c r="G26" s="6"/>
      <c r="H26" s="6"/>
      <c r="I26" s="6"/>
      <c r="J26" s="6"/>
      <c r="K26" s="6"/>
      <c r="L26" s="6"/>
      <c r="M26" s="9"/>
    </row>
    <row r="27" spans="1:13" x14ac:dyDescent="0.2">
      <c r="A27" s="5"/>
      <c r="B27" s="6"/>
      <c r="C27" s="6"/>
      <c r="D27" s="6"/>
      <c r="E27" s="6"/>
      <c r="F27" s="6"/>
      <c r="G27" s="6"/>
      <c r="H27" s="6"/>
      <c r="I27" s="6"/>
      <c r="J27" s="6"/>
      <c r="K27" s="6"/>
      <c r="L27" s="6"/>
      <c r="M27" s="9"/>
    </row>
    <row r="28" spans="1:13" x14ac:dyDescent="0.2">
      <c r="A28" s="5"/>
      <c r="B28" s="6"/>
      <c r="C28" s="6"/>
      <c r="D28" s="6"/>
      <c r="E28" s="6"/>
      <c r="F28" s="6"/>
      <c r="G28" s="6"/>
      <c r="H28" s="6"/>
      <c r="I28" s="6"/>
      <c r="J28" s="6"/>
      <c r="K28" s="6"/>
      <c r="L28" s="6"/>
      <c r="M28" s="9"/>
    </row>
    <row r="29" spans="1:13" x14ac:dyDescent="0.2">
      <c r="A29" s="5"/>
      <c r="B29" s="6"/>
      <c r="C29" s="6"/>
      <c r="D29" s="6"/>
      <c r="E29" s="6"/>
      <c r="F29" s="6"/>
      <c r="G29" s="6"/>
      <c r="H29" s="6"/>
      <c r="I29" s="6"/>
      <c r="J29" s="6"/>
      <c r="K29" s="6"/>
      <c r="L29" s="6"/>
      <c r="M29" s="9"/>
    </row>
    <row r="30" spans="1:13" x14ac:dyDescent="0.2">
      <c r="A30" s="5"/>
      <c r="B30" s="6"/>
      <c r="C30" s="6"/>
      <c r="D30" s="6"/>
      <c r="E30" s="6"/>
      <c r="F30" s="6"/>
      <c r="G30" s="6"/>
      <c r="H30" s="6"/>
      <c r="I30" s="6"/>
      <c r="J30" s="6"/>
      <c r="K30" s="6"/>
      <c r="L30" s="6"/>
      <c r="M30" s="9"/>
    </row>
    <row r="31" spans="1:13" x14ac:dyDescent="0.2">
      <c r="A31" s="5"/>
      <c r="B31" s="6"/>
      <c r="C31" s="6"/>
      <c r="D31" s="6"/>
      <c r="E31" s="6"/>
      <c r="F31" s="6"/>
      <c r="G31" s="6"/>
      <c r="H31" s="6"/>
      <c r="I31" s="6"/>
      <c r="J31" s="6"/>
      <c r="K31" s="6"/>
      <c r="L31" s="6"/>
      <c r="M31" s="9"/>
    </row>
    <row r="32" spans="1:13" x14ac:dyDescent="0.2">
      <c r="A32" s="5"/>
      <c r="B32" s="6"/>
      <c r="C32" s="6"/>
      <c r="D32" s="6"/>
      <c r="E32" s="6"/>
      <c r="F32" s="6"/>
      <c r="G32" s="6"/>
      <c r="H32" s="6"/>
      <c r="I32" s="6"/>
      <c r="J32" s="6"/>
      <c r="K32" s="6"/>
      <c r="L32" s="6"/>
      <c r="M32" s="9"/>
    </row>
    <row r="33" spans="1:13" x14ac:dyDescent="0.2">
      <c r="A33" s="5"/>
      <c r="B33" s="6"/>
      <c r="C33" s="6"/>
      <c r="D33" s="6"/>
      <c r="E33" s="6"/>
      <c r="F33" s="6"/>
      <c r="G33" s="6"/>
      <c r="H33" s="6"/>
      <c r="I33" s="6"/>
      <c r="J33" s="6"/>
      <c r="K33" s="6"/>
      <c r="L33" s="6"/>
      <c r="M33" s="9"/>
    </row>
    <row r="34" spans="1:13" x14ac:dyDescent="0.2">
      <c r="A34" s="5"/>
      <c r="B34" s="6"/>
      <c r="C34" s="6"/>
      <c r="D34" s="6"/>
      <c r="E34" s="6"/>
      <c r="F34" s="6"/>
      <c r="G34" s="6"/>
      <c r="H34" s="6"/>
      <c r="I34" s="6"/>
      <c r="J34" s="6"/>
      <c r="K34" s="6"/>
      <c r="L34" s="6"/>
      <c r="M34" s="9"/>
    </row>
    <row r="35" spans="1:13" x14ac:dyDescent="0.2">
      <c r="A35" s="5"/>
      <c r="B35" s="6"/>
      <c r="C35" s="6"/>
      <c r="D35" s="6"/>
      <c r="E35" s="6"/>
      <c r="F35" s="6"/>
      <c r="G35" s="6"/>
      <c r="H35" s="6"/>
      <c r="I35" s="6"/>
      <c r="J35" s="6"/>
      <c r="K35" s="6"/>
      <c r="L35" s="6"/>
      <c r="M35" s="9"/>
    </row>
    <row r="36" spans="1:13" x14ac:dyDescent="0.2">
      <c r="A36" s="5"/>
      <c r="B36" s="6"/>
      <c r="C36" s="6"/>
      <c r="D36" s="6"/>
      <c r="E36" s="6"/>
      <c r="F36" s="6"/>
      <c r="G36" s="6"/>
      <c r="H36" s="6"/>
      <c r="I36" s="6"/>
      <c r="J36" s="6"/>
      <c r="K36" s="6"/>
      <c r="L36" s="6"/>
      <c r="M36" s="9"/>
    </row>
    <row r="37" spans="1:13" x14ac:dyDescent="0.2">
      <c r="A37" s="5"/>
      <c r="B37" s="6"/>
      <c r="C37" s="6"/>
      <c r="D37" s="6"/>
      <c r="E37" s="6"/>
      <c r="F37" s="6"/>
      <c r="G37" s="6"/>
      <c r="H37" s="6"/>
      <c r="I37" s="6"/>
      <c r="J37" s="6"/>
      <c r="K37" s="6"/>
      <c r="L37" s="6"/>
      <c r="M37" s="9"/>
    </row>
    <row r="38" spans="1:13" x14ac:dyDescent="0.2">
      <c r="A38" s="5"/>
      <c r="B38" s="6"/>
      <c r="C38" s="6"/>
      <c r="D38" s="6"/>
      <c r="E38" s="6"/>
      <c r="F38" s="6"/>
      <c r="G38" s="6"/>
      <c r="H38" s="6"/>
      <c r="I38" s="6"/>
      <c r="J38" s="6"/>
      <c r="K38" s="6"/>
      <c r="L38" s="6"/>
      <c r="M38" s="9"/>
    </row>
    <row r="39" spans="1:13" x14ac:dyDescent="0.2">
      <c r="A39" s="5"/>
      <c r="B39" s="6"/>
      <c r="C39" s="6"/>
      <c r="D39" s="6"/>
      <c r="E39" s="6"/>
      <c r="F39" s="6"/>
      <c r="G39" s="6"/>
      <c r="H39" s="6"/>
      <c r="I39" s="6"/>
      <c r="J39" s="6"/>
      <c r="K39" s="6"/>
      <c r="L39" s="6"/>
      <c r="M39" s="9"/>
    </row>
    <row r="40" spans="1:13" x14ac:dyDescent="0.2">
      <c r="A40" s="5"/>
      <c r="B40" s="6"/>
      <c r="C40" s="6"/>
      <c r="D40" s="6"/>
      <c r="E40" s="6"/>
      <c r="F40" s="6"/>
      <c r="G40" s="6"/>
      <c r="H40" s="6"/>
      <c r="I40" s="6"/>
      <c r="J40" s="6"/>
      <c r="K40" s="6"/>
      <c r="L40" s="6"/>
      <c r="M40" s="9"/>
    </row>
    <row r="41" spans="1:13" x14ac:dyDescent="0.2">
      <c r="A41" s="5"/>
      <c r="B41" s="6"/>
      <c r="C41" s="6"/>
      <c r="D41" s="6"/>
      <c r="E41" s="6"/>
      <c r="F41" s="6"/>
      <c r="G41" s="6"/>
      <c r="H41" s="6"/>
      <c r="I41" s="6"/>
      <c r="J41" s="6"/>
      <c r="K41" s="6"/>
      <c r="L41" s="6"/>
      <c r="M41" s="9"/>
    </row>
    <row r="42" spans="1:13" x14ac:dyDescent="0.2">
      <c r="A42" s="5"/>
      <c r="B42" s="6"/>
      <c r="C42" s="6"/>
      <c r="D42" s="6"/>
      <c r="E42" s="6"/>
      <c r="F42" s="6"/>
      <c r="G42" s="6"/>
      <c r="H42" s="6"/>
      <c r="I42" s="6"/>
      <c r="J42" s="6"/>
      <c r="K42" s="6"/>
      <c r="L42" s="6"/>
      <c r="M42" s="9"/>
    </row>
    <row r="43" spans="1:13" x14ac:dyDescent="0.2">
      <c r="A43" s="5"/>
      <c r="B43" s="6"/>
      <c r="C43" s="6"/>
      <c r="D43" s="6"/>
      <c r="E43" s="6"/>
      <c r="F43" s="6"/>
      <c r="G43" s="6"/>
      <c r="H43" s="6"/>
      <c r="I43" s="6"/>
      <c r="J43" s="6"/>
      <c r="K43" s="6"/>
      <c r="L43" s="6"/>
      <c r="M43" s="9"/>
    </row>
    <row r="44" spans="1:13" x14ac:dyDescent="0.2">
      <c r="A44" s="5"/>
      <c r="B44" s="6"/>
      <c r="C44" s="6"/>
      <c r="D44" s="6"/>
      <c r="E44" s="6"/>
      <c r="F44" s="6"/>
      <c r="G44" s="6"/>
      <c r="H44" s="6"/>
      <c r="I44" s="6"/>
      <c r="J44" s="6"/>
      <c r="K44" s="6"/>
      <c r="L44" s="6"/>
      <c r="M44" s="9"/>
    </row>
    <row r="45" spans="1:13" x14ac:dyDescent="0.2">
      <c r="A45" s="5"/>
      <c r="B45" s="6"/>
      <c r="C45" s="6"/>
      <c r="D45" s="6"/>
      <c r="E45" s="6"/>
      <c r="F45" s="6"/>
      <c r="G45" s="6"/>
      <c r="H45" s="6"/>
      <c r="I45" s="6"/>
      <c r="J45" s="6"/>
      <c r="K45" s="6"/>
      <c r="L45" s="6"/>
      <c r="M45" s="9"/>
    </row>
    <row r="46" spans="1:13" x14ac:dyDescent="0.2">
      <c r="A46" s="5"/>
      <c r="B46" s="6"/>
      <c r="C46" s="6"/>
      <c r="D46" s="6"/>
      <c r="E46" s="6"/>
      <c r="F46" s="6"/>
      <c r="G46" s="6"/>
      <c r="H46" s="6"/>
      <c r="I46" s="6"/>
      <c r="J46" s="6"/>
      <c r="K46" s="6"/>
      <c r="L46" s="6"/>
      <c r="M46" s="9"/>
    </row>
    <row r="47" spans="1:13" x14ac:dyDescent="0.2">
      <c r="A47" s="5"/>
      <c r="B47" s="6"/>
      <c r="C47" s="6"/>
      <c r="D47" s="6"/>
      <c r="E47" s="6"/>
      <c r="F47" s="6"/>
      <c r="G47" s="6"/>
      <c r="H47" s="6"/>
      <c r="I47" s="6"/>
      <c r="J47" s="6"/>
      <c r="K47" s="6"/>
      <c r="L47" s="6"/>
      <c r="M47" s="9"/>
    </row>
    <row r="48" spans="1:13" x14ac:dyDescent="0.2">
      <c r="A48" s="5"/>
      <c r="B48" s="6"/>
      <c r="C48" s="6"/>
      <c r="D48" s="6"/>
      <c r="E48" s="6"/>
      <c r="F48" s="6"/>
      <c r="G48" s="6"/>
      <c r="H48" s="6"/>
      <c r="I48" s="6"/>
      <c r="J48" s="6"/>
      <c r="K48" s="6"/>
      <c r="L48" s="6"/>
      <c r="M48" s="9"/>
    </row>
    <row r="49" spans="1:13" x14ac:dyDescent="0.2">
      <c r="A49" s="5"/>
      <c r="B49" s="6"/>
      <c r="C49" s="6"/>
      <c r="D49" s="6"/>
      <c r="E49" s="6"/>
      <c r="F49" s="6"/>
      <c r="G49" s="6"/>
      <c r="H49" s="6"/>
      <c r="I49" s="6"/>
      <c r="J49" s="6"/>
      <c r="K49" s="6"/>
      <c r="L49" s="6"/>
      <c r="M49" s="9"/>
    </row>
    <row r="50" spans="1:13" x14ac:dyDescent="0.2">
      <c r="A50" s="5"/>
      <c r="B50" s="6"/>
      <c r="C50" s="6"/>
      <c r="D50" s="6"/>
      <c r="E50" s="6"/>
      <c r="F50" s="6"/>
      <c r="G50" s="6"/>
      <c r="H50" s="6"/>
      <c r="I50" s="6"/>
      <c r="J50" s="6"/>
      <c r="K50" s="6"/>
      <c r="L50" s="6"/>
      <c r="M50" s="9"/>
    </row>
    <row r="51" spans="1:13" x14ac:dyDescent="0.2">
      <c r="A51" s="5"/>
      <c r="B51" s="6"/>
      <c r="C51" s="6"/>
      <c r="D51" s="6"/>
      <c r="E51" s="6"/>
      <c r="F51" s="6"/>
      <c r="G51" s="6"/>
      <c r="H51" s="6"/>
      <c r="I51" s="6"/>
      <c r="J51" s="6"/>
      <c r="K51" s="6"/>
      <c r="L51" s="6"/>
      <c r="M51" s="9"/>
    </row>
    <row r="52" spans="1:13" x14ac:dyDescent="0.2">
      <c r="A52" s="5"/>
      <c r="B52" s="6"/>
      <c r="C52" s="6"/>
      <c r="D52" s="6"/>
      <c r="E52" s="6"/>
      <c r="F52" s="6"/>
      <c r="G52" s="6"/>
      <c r="H52" s="6"/>
      <c r="I52" s="6"/>
      <c r="J52" s="6"/>
      <c r="K52" s="6"/>
      <c r="L52" s="6"/>
      <c r="M52" s="9"/>
    </row>
    <row r="53" spans="1:13" x14ac:dyDescent="0.2">
      <c r="A53" s="5"/>
      <c r="B53" s="6"/>
      <c r="C53" s="6"/>
      <c r="D53" s="6"/>
      <c r="E53" s="6"/>
      <c r="F53" s="6"/>
      <c r="G53" s="6"/>
      <c r="H53" s="6"/>
      <c r="I53" s="6"/>
      <c r="J53" s="6"/>
      <c r="K53" s="6"/>
      <c r="L53" s="6"/>
      <c r="M53" s="9"/>
    </row>
    <row r="54" spans="1:13" x14ac:dyDescent="0.2">
      <c r="A54" s="5"/>
      <c r="B54" s="6"/>
      <c r="C54" s="6"/>
      <c r="D54" s="6"/>
      <c r="E54" s="6"/>
      <c r="F54" s="6"/>
      <c r="G54" s="6"/>
      <c r="H54" s="6"/>
      <c r="I54" s="6"/>
      <c r="J54" s="6"/>
      <c r="K54" s="6"/>
      <c r="L54" s="6"/>
      <c r="M54" s="9"/>
    </row>
    <row r="55" spans="1:13" x14ac:dyDescent="0.2">
      <c r="A55" s="5"/>
      <c r="B55" s="6"/>
      <c r="C55" s="6"/>
      <c r="D55" s="6"/>
      <c r="E55" s="6"/>
      <c r="F55" s="6"/>
      <c r="G55" s="6"/>
      <c r="H55" s="6"/>
      <c r="I55" s="6"/>
      <c r="J55" s="6"/>
      <c r="K55" s="6"/>
      <c r="L55" s="6"/>
      <c r="M55" s="9"/>
    </row>
    <row r="56" spans="1:13" x14ac:dyDescent="0.2">
      <c r="A56" s="5"/>
      <c r="B56" s="6"/>
      <c r="C56" s="6"/>
      <c r="D56" s="6"/>
      <c r="E56" s="6"/>
      <c r="F56" s="6"/>
      <c r="G56" s="6"/>
      <c r="H56" s="6"/>
      <c r="I56" s="6"/>
      <c r="J56" s="6"/>
      <c r="K56" s="6"/>
      <c r="L56" s="6"/>
      <c r="M56" s="9"/>
    </row>
    <row r="57" spans="1:13" x14ac:dyDescent="0.2">
      <c r="A57" s="5"/>
      <c r="B57" s="6"/>
      <c r="C57" s="6"/>
      <c r="D57" s="6"/>
      <c r="E57" s="6"/>
      <c r="F57" s="6"/>
      <c r="G57" s="6"/>
      <c r="H57" s="6"/>
      <c r="I57" s="6"/>
      <c r="J57" s="6"/>
      <c r="K57" s="6"/>
      <c r="L57" s="6"/>
      <c r="M57" s="9"/>
    </row>
    <row r="58" spans="1:13" x14ac:dyDescent="0.2">
      <c r="A58" s="5"/>
      <c r="B58" s="6"/>
      <c r="C58" s="6"/>
      <c r="D58" s="6"/>
      <c r="E58" s="6"/>
      <c r="F58" s="6"/>
      <c r="G58" s="6"/>
      <c r="H58" s="6"/>
      <c r="I58" s="6"/>
      <c r="J58" s="6"/>
      <c r="K58" s="6"/>
      <c r="L58" s="6"/>
      <c r="M58" s="9"/>
    </row>
    <row r="59" spans="1:13" x14ac:dyDescent="0.2">
      <c r="A59" s="5"/>
      <c r="B59" s="6"/>
      <c r="C59" s="6"/>
      <c r="D59" s="6"/>
      <c r="E59" s="6"/>
      <c r="F59" s="6"/>
      <c r="G59" s="6"/>
      <c r="H59" s="6"/>
      <c r="I59" s="6"/>
      <c r="J59" s="6"/>
      <c r="K59" s="6"/>
      <c r="L59" s="6"/>
      <c r="M59" s="9"/>
    </row>
    <row r="60" spans="1:13" x14ac:dyDescent="0.2">
      <c r="A60" s="5"/>
      <c r="B60" s="6"/>
      <c r="C60" s="6"/>
      <c r="D60" s="6"/>
      <c r="E60" s="6"/>
      <c r="F60" s="6"/>
      <c r="G60" s="6"/>
      <c r="H60" s="6"/>
      <c r="I60" s="6"/>
      <c r="J60" s="6"/>
      <c r="K60" s="6"/>
      <c r="L60" s="6"/>
      <c r="M60" s="9"/>
    </row>
    <row r="61" spans="1:13" x14ac:dyDescent="0.2">
      <c r="A61" s="5"/>
      <c r="B61" s="6"/>
      <c r="C61" s="6"/>
      <c r="D61" s="6"/>
      <c r="E61" s="6"/>
      <c r="F61" s="6"/>
      <c r="G61" s="6"/>
      <c r="H61" s="6"/>
      <c r="I61" s="6"/>
      <c r="J61" s="6"/>
      <c r="K61" s="6"/>
      <c r="L61" s="6"/>
      <c r="M61" s="9"/>
    </row>
    <row r="62" spans="1:13" x14ac:dyDescent="0.2">
      <c r="A62" s="5"/>
      <c r="B62" s="6"/>
      <c r="C62" s="6"/>
      <c r="D62" s="6"/>
      <c r="E62" s="6"/>
      <c r="F62" s="6"/>
      <c r="G62" s="6"/>
      <c r="H62" s="6"/>
      <c r="I62" s="6"/>
      <c r="J62" s="6"/>
      <c r="K62" s="6"/>
      <c r="L62" s="6"/>
      <c r="M62" s="9"/>
    </row>
    <row r="63" spans="1:13" x14ac:dyDescent="0.2">
      <c r="A63" s="5"/>
      <c r="B63" s="6"/>
      <c r="C63" s="6"/>
      <c r="D63" s="6"/>
      <c r="E63" s="6"/>
      <c r="F63" s="6"/>
      <c r="G63" s="6"/>
      <c r="H63" s="6"/>
      <c r="I63" s="6"/>
      <c r="J63" s="6"/>
      <c r="K63" s="6"/>
      <c r="L63" s="6"/>
      <c r="M63" s="9"/>
    </row>
    <row r="64" spans="1:13" x14ac:dyDescent="0.2">
      <c r="A64" s="5"/>
      <c r="B64" s="6"/>
      <c r="C64" s="6"/>
      <c r="D64" s="6"/>
      <c r="E64" s="6"/>
      <c r="F64" s="6"/>
      <c r="G64" s="6"/>
      <c r="H64" s="6"/>
      <c r="I64" s="6"/>
      <c r="J64" s="6"/>
      <c r="K64" s="6"/>
      <c r="L64" s="6"/>
      <c r="M64" s="9"/>
    </row>
    <row r="65" spans="1:13" x14ac:dyDescent="0.2">
      <c r="A65" s="5"/>
      <c r="B65" s="6"/>
      <c r="C65" s="6"/>
      <c r="D65" s="6"/>
      <c r="E65" s="6"/>
      <c r="F65" s="6"/>
      <c r="G65" s="6"/>
      <c r="H65" s="6"/>
      <c r="I65" s="6"/>
      <c r="J65" s="6"/>
      <c r="K65" s="6"/>
      <c r="L65" s="6"/>
      <c r="M65" s="9"/>
    </row>
    <row r="66" spans="1:13" x14ac:dyDescent="0.2">
      <c r="A66" s="5"/>
      <c r="B66" s="6"/>
      <c r="C66" s="6"/>
      <c r="D66" s="6"/>
      <c r="E66" s="6"/>
      <c r="F66" s="6"/>
      <c r="G66" s="6"/>
      <c r="H66" s="6"/>
      <c r="I66" s="6"/>
      <c r="J66" s="6"/>
      <c r="K66" s="6"/>
      <c r="L66" s="6"/>
      <c r="M66" s="9"/>
    </row>
    <row r="67" spans="1:13" x14ac:dyDescent="0.2">
      <c r="A67" s="5"/>
      <c r="B67" s="6"/>
      <c r="C67" s="6"/>
      <c r="D67" s="6"/>
      <c r="E67" s="6"/>
      <c r="F67" s="6"/>
      <c r="G67" s="6"/>
      <c r="H67" s="6"/>
      <c r="I67" s="6"/>
      <c r="J67" s="6"/>
      <c r="K67" s="6"/>
      <c r="L67" s="6"/>
      <c r="M67" s="9"/>
    </row>
    <row r="68" spans="1:13" x14ac:dyDescent="0.2">
      <c r="A68" s="5"/>
      <c r="B68" s="6"/>
      <c r="C68" s="6"/>
      <c r="D68" s="6"/>
      <c r="E68" s="6"/>
      <c r="F68" s="6"/>
      <c r="G68" s="6"/>
      <c r="H68" s="6"/>
      <c r="I68" s="6"/>
      <c r="J68" s="6"/>
      <c r="K68" s="6"/>
      <c r="L68" s="6"/>
      <c r="M68" s="9"/>
    </row>
    <row r="69" spans="1:13" x14ac:dyDescent="0.2">
      <c r="A69" s="32"/>
      <c r="B69" s="12"/>
      <c r="C69" s="12"/>
      <c r="D69" s="12"/>
      <c r="E69" s="12"/>
      <c r="F69" s="12"/>
      <c r="G69" s="12"/>
      <c r="H69" s="12"/>
      <c r="I69" s="12"/>
      <c r="J69" s="12"/>
      <c r="K69" s="12"/>
      <c r="L69" s="12"/>
      <c r="M69" s="18"/>
    </row>
  </sheetData>
  <phoneticPr fontId="0" type="noConversion"/>
  <printOptions horizontalCentered="1" verticalCentered="1"/>
  <pageMargins left="0.75" right="0.25" top="0.65" bottom="0.62" header="0.5" footer="0.5"/>
  <pageSetup scale="81"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I56"/>
  <sheetViews>
    <sheetView workbookViewId="0">
      <selection activeCell="Q33" sqref="Q33"/>
    </sheetView>
  </sheetViews>
  <sheetFormatPr defaultColWidth="9.140625" defaultRowHeight="12.75" x14ac:dyDescent="0.2"/>
  <cols>
    <col min="1" max="2" width="9.140625" style="4"/>
    <col min="3" max="3" width="9.28515625" style="4" customWidth="1"/>
    <col min="4" max="6" width="9.140625" style="4"/>
    <col min="7" max="7" width="13.7109375" style="4" customWidth="1"/>
    <col min="8" max="8" width="9.140625" style="4"/>
    <col min="9" max="9" width="10" style="4" bestFit="1" customWidth="1"/>
    <col min="10" max="16384" width="9.140625" style="4"/>
  </cols>
  <sheetData>
    <row r="1" spans="1:9" x14ac:dyDescent="0.2">
      <c r="A1" s="1"/>
      <c r="B1" s="2"/>
      <c r="C1" s="2"/>
      <c r="D1" s="2"/>
      <c r="E1" s="2"/>
      <c r="F1" s="2"/>
      <c r="G1" s="2"/>
      <c r="H1" s="2"/>
      <c r="I1" s="3"/>
    </row>
    <row r="2" spans="1:9" x14ac:dyDescent="0.2">
      <c r="A2" s="418" t="s">
        <v>180</v>
      </c>
      <c r="B2" s="415">
        <f>+'Check Sheet p2'!B2</f>
        <v>16</v>
      </c>
      <c r="C2" s="416"/>
      <c r="D2" s="416"/>
      <c r="E2" s="416"/>
      <c r="F2" s="416"/>
      <c r="G2" s="416"/>
      <c r="H2" s="416"/>
      <c r="I2" s="417" t="s">
        <v>0</v>
      </c>
    </row>
    <row r="3" spans="1:9" x14ac:dyDescent="0.2">
      <c r="A3" s="418"/>
      <c r="B3" s="416"/>
      <c r="C3" s="416"/>
      <c r="D3" s="416"/>
      <c r="E3" s="416"/>
      <c r="F3" s="416"/>
      <c r="G3" s="416"/>
      <c r="H3" s="416"/>
      <c r="I3" s="417"/>
    </row>
    <row r="4" spans="1:9" x14ac:dyDescent="0.2">
      <c r="A4" s="418" t="str">
        <f>+'Check Sheet p2'!A4</f>
        <v>Company Name/Permit Number:  Bainbridge Disposal, Inc.  G-143</v>
      </c>
      <c r="B4" s="416"/>
      <c r="C4" s="416"/>
      <c r="D4" s="416"/>
      <c r="E4" s="416"/>
      <c r="F4" s="416"/>
      <c r="G4" s="416"/>
      <c r="H4" s="416"/>
      <c r="I4" s="417"/>
    </row>
    <row r="5" spans="1:9" x14ac:dyDescent="0.2">
      <c r="A5" s="32" t="str">
        <f>+'Check Sheet p2'!A5</f>
        <v>Registered Trade Name:                    Bainbridge Disposal, Inc.</v>
      </c>
      <c r="B5" s="12"/>
      <c r="C5" s="12"/>
      <c r="D5" s="12"/>
      <c r="E5" s="12"/>
      <c r="F5" s="12"/>
      <c r="G5" s="12"/>
      <c r="H5" s="12"/>
      <c r="I5" s="18"/>
    </row>
    <row r="6" spans="1:9" x14ac:dyDescent="0.2">
      <c r="A6" s="418"/>
      <c r="B6" s="416"/>
      <c r="C6" s="416"/>
      <c r="D6" s="416"/>
      <c r="E6" s="416"/>
      <c r="F6" s="416"/>
      <c r="G6" s="416"/>
      <c r="H6" s="416"/>
      <c r="I6" s="417"/>
    </row>
    <row r="7" spans="1:9" x14ac:dyDescent="0.2">
      <c r="A7" s="418"/>
      <c r="B7" s="416"/>
      <c r="C7" s="416"/>
      <c r="D7" s="416"/>
      <c r="E7" s="416"/>
      <c r="F7" s="416"/>
      <c r="G7" s="416"/>
      <c r="H7" s="416"/>
      <c r="I7" s="417"/>
    </row>
    <row r="8" spans="1:9" x14ac:dyDescent="0.2">
      <c r="A8" s="418"/>
      <c r="B8" s="416"/>
      <c r="C8" s="416"/>
      <c r="D8" s="416"/>
      <c r="E8" s="416"/>
      <c r="F8" s="416"/>
      <c r="G8" s="416"/>
      <c r="H8" s="416"/>
      <c r="I8" s="417"/>
    </row>
    <row r="9" spans="1:9" x14ac:dyDescent="0.2">
      <c r="A9" s="418"/>
      <c r="B9" s="416"/>
      <c r="C9" s="416"/>
      <c r="D9" s="416"/>
      <c r="E9" s="416"/>
      <c r="F9" s="416"/>
      <c r="G9" s="416"/>
      <c r="H9" s="416"/>
      <c r="I9" s="417"/>
    </row>
    <row r="10" spans="1:9" x14ac:dyDescent="0.2">
      <c r="A10" s="418"/>
      <c r="B10" s="416"/>
      <c r="C10" s="416"/>
      <c r="D10" s="416"/>
      <c r="E10" s="416"/>
      <c r="F10" s="416"/>
      <c r="G10" s="416"/>
      <c r="H10" s="416"/>
      <c r="I10" s="417"/>
    </row>
    <row r="11" spans="1:9" x14ac:dyDescent="0.2">
      <c r="A11" s="418"/>
      <c r="B11" s="416"/>
      <c r="C11" s="416"/>
      <c r="D11" s="416"/>
      <c r="E11" s="416"/>
      <c r="F11" s="416"/>
      <c r="G11" s="416"/>
      <c r="H11" s="416"/>
      <c r="I11" s="417"/>
    </row>
    <row r="12" spans="1:9" x14ac:dyDescent="0.2">
      <c r="A12" s="418"/>
      <c r="B12" s="416"/>
      <c r="C12" s="416"/>
      <c r="D12" s="416"/>
      <c r="E12" s="416"/>
      <c r="F12" s="416"/>
      <c r="G12" s="416"/>
      <c r="H12" s="416"/>
      <c r="I12" s="417"/>
    </row>
    <row r="13" spans="1:9" x14ac:dyDescent="0.2">
      <c r="A13" s="418"/>
      <c r="B13" s="416"/>
      <c r="C13" s="416"/>
      <c r="D13" s="416"/>
      <c r="E13" s="416"/>
      <c r="F13" s="416"/>
      <c r="G13" s="416"/>
      <c r="H13" s="416"/>
      <c r="I13" s="417"/>
    </row>
    <row r="14" spans="1:9" x14ac:dyDescent="0.2">
      <c r="A14" s="418"/>
      <c r="B14" s="416"/>
      <c r="C14" s="416"/>
      <c r="D14" s="416"/>
      <c r="E14" s="416"/>
      <c r="F14" s="416"/>
      <c r="G14" s="416"/>
      <c r="H14" s="416"/>
      <c r="I14" s="417"/>
    </row>
    <row r="15" spans="1:9" x14ac:dyDescent="0.2">
      <c r="A15" s="418"/>
      <c r="B15" s="416"/>
      <c r="C15" s="416"/>
      <c r="D15" s="416"/>
      <c r="E15" s="416"/>
      <c r="F15" s="416"/>
      <c r="G15" s="416"/>
      <c r="H15" s="416"/>
      <c r="I15" s="417"/>
    </row>
    <row r="16" spans="1:9" x14ac:dyDescent="0.2">
      <c r="A16" s="418"/>
      <c r="B16" s="416"/>
      <c r="C16" s="416"/>
      <c r="D16" s="416"/>
      <c r="E16" s="416"/>
      <c r="F16" s="416"/>
      <c r="G16" s="416"/>
      <c r="H16" s="416"/>
      <c r="I16" s="417"/>
    </row>
    <row r="17" spans="1:9" x14ac:dyDescent="0.2">
      <c r="A17" s="418"/>
      <c r="B17" s="416"/>
      <c r="C17" s="416"/>
      <c r="D17" s="416"/>
      <c r="E17" s="416"/>
      <c r="F17" s="416"/>
      <c r="G17" s="416"/>
      <c r="H17" s="416"/>
      <c r="I17" s="417"/>
    </row>
    <row r="18" spans="1:9" x14ac:dyDescent="0.2">
      <c r="A18" s="418"/>
      <c r="B18" s="416"/>
      <c r="C18" s="416"/>
      <c r="D18" s="416"/>
      <c r="E18" s="416"/>
      <c r="F18" s="416"/>
      <c r="G18" s="416"/>
      <c r="H18" s="416"/>
      <c r="I18" s="417"/>
    </row>
    <row r="19" spans="1:9" x14ac:dyDescent="0.2">
      <c r="A19" s="418"/>
      <c r="B19" s="416"/>
      <c r="C19" s="416"/>
      <c r="D19" s="416"/>
      <c r="E19" s="416"/>
      <c r="F19" s="416"/>
      <c r="G19" s="416"/>
      <c r="H19" s="416"/>
      <c r="I19" s="417"/>
    </row>
    <row r="20" spans="1:9" x14ac:dyDescent="0.2">
      <c r="A20" s="418"/>
      <c r="B20" s="416"/>
      <c r="C20" s="416"/>
      <c r="D20" s="416"/>
      <c r="E20" s="416"/>
      <c r="F20" s="416"/>
      <c r="G20" s="416"/>
      <c r="H20" s="416"/>
      <c r="I20" s="417"/>
    </row>
    <row r="21" spans="1:9" x14ac:dyDescent="0.2">
      <c r="A21" s="418"/>
      <c r="B21" s="416"/>
      <c r="C21" s="416"/>
      <c r="D21" s="416"/>
      <c r="E21" s="416"/>
      <c r="F21" s="416"/>
      <c r="G21" s="416"/>
      <c r="H21" s="416"/>
      <c r="I21" s="417"/>
    </row>
    <row r="22" spans="1:9" x14ac:dyDescent="0.2">
      <c r="A22" s="418"/>
      <c r="B22" s="416"/>
      <c r="C22" s="416"/>
      <c r="D22" s="416"/>
      <c r="E22" s="416"/>
      <c r="F22" s="416"/>
      <c r="G22" s="416"/>
      <c r="H22" s="416"/>
      <c r="I22" s="417"/>
    </row>
    <row r="23" spans="1:9" x14ac:dyDescent="0.2">
      <c r="A23" s="418"/>
      <c r="B23" s="416"/>
      <c r="C23" s="416"/>
      <c r="D23" s="416"/>
      <c r="E23" s="416"/>
      <c r="F23" s="416"/>
      <c r="G23" s="416"/>
      <c r="H23" s="416"/>
      <c r="I23" s="417"/>
    </row>
    <row r="24" spans="1:9" x14ac:dyDescent="0.2">
      <c r="A24" s="418"/>
      <c r="B24" s="416"/>
      <c r="C24" s="416"/>
      <c r="D24" s="416"/>
      <c r="E24" s="416"/>
      <c r="F24" s="416"/>
      <c r="G24" s="416"/>
      <c r="H24" s="416"/>
      <c r="I24" s="417"/>
    </row>
    <row r="25" spans="1:9" x14ac:dyDescent="0.2">
      <c r="A25" s="418"/>
      <c r="B25" s="416"/>
      <c r="C25" s="416"/>
      <c r="D25" s="416"/>
      <c r="E25" s="416"/>
      <c r="F25" s="416"/>
      <c r="G25" s="416"/>
      <c r="H25" s="416"/>
      <c r="I25" s="417"/>
    </row>
    <row r="26" spans="1:9" x14ac:dyDescent="0.2">
      <c r="A26" s="418"/>
      <c r="B26" s="416"/>
      <c r="C26" s="416"/>
      <c r="D26" s="416"/>
      <c r="E26" s="416"/>
      <c r="F26" s="416"/>
      <c r="G26" s="416"/>
      <c r="H26" s="416"/>
      <c r="I26" s="417"/>
    </row>
    <row r="27" spans="1:9" x14ac:dyDescent="0.2">
      <c r="A27" s="418"/>
      <c r="B27" s="416"/>
      <c r="C27" s="416"/>
      <c r="D27" s="416"/>
      <c r="E27" s="416"/>
      <c r="F27" s="416"/>
      <c r="G27" s="416"/>
      <c r="H27" s="416"/>
      <c r="I27" s="417"/>
    </row>
    <row r="28" spans="1:9" x14ac:dyDescent="0.2">
      <c r="A28" s="418"/>
      <c r="B28" s="416"/>
      <c r="C28" s="416"/>
      <c r="D28" s="416"/>
      <c r="E28" s="416"/>
      <c r="F28" s="416"/>
      <c r="G28" s="416"/>
      <c r="H28" s="416"/>
      <c r="I28" s="417"/>
    </row>
    <row r="29" spans="1:9" x14ac:dyDescent="0.2">
      <c r="A29" s="418"/>
      <c r="B29" s="416"/>
      <c r="C29" s="416"/>
      <c r="D29" s="416"/>
      <c r="E29" s="416"/>
      <c r="F29" s="416"/>
      <c r="G29" s="416"/>
      <c r="H29" s="416"/>
      <c r="I29" s="417"/>
    </row>
    <row r="30" spans="1:9" x14ac:dyDescent="0.2">
      <c r="A30" s="418"/>
      <c r="B30" s="416"/>
      <c r="C30" s="416"/>
      <c r="D30" s="416"/>
      <c r="E30" s="416"/>
      <c r="F30" s="416"/>
      <c r="G30" s="416"/>
      <c r="H30" s="416"/>
      <c r="I30" s="417"/>
    </row>
    <row r="31" spans="1:9" x14ac:dyDescent="0.2">
      <c r="A31" s="418"/>
      <c r="B31" s="416"/>
      <c r="C31" s="416"/>
      <c r="D31" s="416"/>
      <c r="E31" s="416"/>
      <c r="F31" s="416"/>
      <c r="G31" s="416"/>
      <c r="H31" s="416"/>
      <c r="I31" s="417"/>
    </row>
    <row r="32" spans="1:9" x14ac:dyDescent="0.2">
      <c r="A32" s="418"/>
      <c r="B32" s="416"/>
      <c r="C32" s="416"/>
      <c r="D32" s="416"/>
      <c r="E32" s="416"/>
      <c r="F32" s="416"/>
      <c r="G32" s="416"/>
      <c r="H32" s="416"/>
      <c r="I32" s="417"/>
    </row>
    <row r="33" spans="1:9" x14ac:dyDescent="0.2">
      <c r="A33" s="418"/>
      <c r="B33" s="416"/>
      <c r="C33" s="416"/>
      <c r="D33" s="416"/>
      <c r="E33" s="416"/>
      <c r="F33" s="416"/>
      <c r="G33" s="416"/>
      <c r="H33" s="416"/>
      <c r="I33" s="417"/>
    </row>
    <row r="34" spans="1:9" x14ac:dyDescent="0.2">
      <c r="A34" s="418"/>
      <c r="B34" s="416"/>
      <c r="C34" s="416"/>
      <c r="D34" s="416"/>
      <c r="E34" s="416"/>
      <c r="F34" s="416"/>
      <c r="G34" s="416"/>
      <c r="H34" s="416"/>
      <c r="I34" s="417"/>
    </row>
    <row r="35" spans="1:9" x14ac:dyDescent="0.2">
      <c r="A35" s="418"/>
      <c r="B35" s="416"/>
      <c r="C35" s="416"/>
      <c r="D35" s="416"/>
      <c r="E35" s="416"/>
      <c r="F35" s="416"/>
      <c r="G35" s="416"/>
      <c r="H35" s="416"/>
      <c r="I35" s="417"/>
    </row>
    <row r="36" spans="1:9" x14ac:dyDescent="0.2">
      <c r="A36" s="418"/>
      <c r="B36" s="416"/>
      <c r="C36" s="416"/>
      <c r="D36" s="416"/>
      <c r="E36" s="416"/>
      <c r="F36" s="416"/>
      <c r="G36" s="416"/>
      <c r="H36" s="416"/>
      <c r="I36" s="417"/>
    </row>
    <row r="37" spans="1:9" x14ac:dyDescent="0.2">
      <c r="A37" s="418"/>
      <c r="B37" s="416"/>
      <c r="C37" s="416"/>
      <c r="D37" s="416"/>
      <c r="E37" s="416"/>
      <c r="F37" s="416"/>
      <c r="G37" s="416"/>
      <c r="H37" s="416"/>
      <c r="I37" s="417"/>
    </row>
    <row r="38" spans="1:9" x14ac:dyDescent="0.2">
      <c r="A38" s="418"/>
      <c r="B38" s="416"/>
      <c r="C38" s="416"/>
      <c r="D38" s="416"/>
      <c r="E38" s="416"/>
      <c r="F38" s="416"/>
      <c r="G38" s="416"/>
      <c r="H38" s="416"/>
      <c r="I38" s="417"/>
    </row>
    <row r="39" spans="1:9" x14ac:dyDescent="0.2">
      <c r="A39" s="418"/>
      <c r="B39" s="416"/>
      <c r="C39" s="416"/>
      <c r="D39" s="416"/>
      <c r="E39" s="416"/>
      <c r="F39" s="416"/>
      <c r="G39" s="416"/>
      <c r="H39" s="416"/>
      <c r="I39" s="417"/>
    </row>
    <row r="40" spans="1:9" x14ac:dyDescent="0.2">
      <c r="A40" s="418"/>
      <c r="B40" s="416"/>
      <c r="C40" s="416"/>
      <c r="D40" s="416"/>
      <c r="E40" s="416"/>
      <c r="F40" s="416"/>
      <c r="G40" s="416"/>
      <c r="H40" s="416"/>
      <c r="I40" s="417"/>
    </row>
    <row r="41" spans="1:9" x14ac:dyDescent="0.2">
      <c r="A41" s="418"/>
      <c r="B41" s="416"/>
      <c r="C41" s="416"/>
      <c r="D41" s="416"/>
      <c r="E41" s="416"/>
      <c r="F41" s="416"/>
      <c r="G41" s="416"/>
      <c r="H41" s="416"/>
      <c r="I41" s="417"/>
    </row>
    <row r="42" spans="1:9" x14ac:dyDescent="0.2">
      <c r="A42" s="418"/>
      <c r="B42" s="416"/>
      <c r="C42" s="416"/>
      <c r="D42" s="416"/>
      <c r="E42" s="416"/>
      <c r="F42" s="416"/>
      <c r="G42" s="416"/>
      <c r="H42" s="416"/>
      <c r="I42" s="417"/>
    </row>
    <row r="43" spans="1:9" x14ac:dyDescent="0.2">
      <c r="A43" s="418"/>
      <c r="B43" s="416"/>
      <c r="C43" s="416"/>
      <c r="D43" s="416"/>
      <c r="E43" s="416"/>
      <c r="F43" s="416"/>
      <c r="G43" s="416"/>
      <c r="H43" s="416"/>
      <c r="I43" s="417"/>
    </row>
    <row r="44" spans="1:9" x14ac:dyDescent="0.2">
      <c r="A44" s="418"/>
      <c r="B44" s="416"/>
      <c r="C44" s="416"/>
      <c r="D44" s="416"/>
      <c r="E44" s="416"/>
      <c r="F44" s="416"/>
      <c r="G44" s="416"/>
      <c r="H44" s="416"/>
      <c r="I44" s="417"/>
    </row>
    <row r="45" spans="1:9" x14ac:dyDescent="0.2">
      <c r="A45" s="418"/>
      <c r="B45" s="416"/>
      <c r="C45" s="416"/>
      <c r="D45" s="416"/>
      <c r="E45" s="416"/>
      <c r="F45" s="416"/>
      <c r="G45" s="416"/>
      <c r="H45" s="416"/>
      <c r="I45" s="417"/>
    </row>
    <row r="46" spans="1:9" x14ac:dyDescent="0.2">
      <c r="A46" s="418"/>
      <c r="B46" s="416"/>
      <c r="C46" s="416"/>
      <c r="D46" s="416"/>
      <c r="E46" s="416"/>
      <c r="F46" s="416"/>
      <c r="G46" s="416"/>
      <c r="H46" s="416"/>
      <c r="I46" s="417"/>
    </row>
    <row r="47" spans="1:9" x14ac:dyDescent="0.2">
      <c r="A47" s="418"/>
      <c r="B47" s="416"/>
      <c r="C47" s="416"/>
      <c r="D47" s="416"/>
      <c r="E47" s="416"/>
      <c r="F47" s="416"/>
      <c r="G47" s="416"/>
      <c r="H47" s="416"/>
      <c r="I47" s="417"/>
    </row>
    <row r="48" spans="1:9" x14ac:dyDescent="0.2">
      <c r="A48" s="418"/>
      <c r="B48" s="416"/>
      <c r="C48" s="416"/>
      <c r="D48" s="416"/>
      <c r="E48" s="416"/>
      <c r="F48" s="416"/>
      <c r="G48" s="416"/>
      <c r="H48" s="416"/>
      <c r="I48" s="417"/>
    </row>
    <row r="49" spans="1:9" x14ac:dyDescent="0.2">
      <c r="A49" s="418"/>
      <c r="B49" s="416"/>
      <c r="C49" s="416"/>
      <c r="D49" s="416"/>
      <c r="E49" s="416"/>
      <c r="F49" s="416"/>
      <c r="G49" s="416"/>
      <c r="H49" s="416"/>
      <c r="I49" s="417"/>
    </row>
    <row r="50" spans="1:9" x14ac:dyDescent="0.2">
      <c r="A50" s="418"/>
      <c r="B50" s="416"/>
      <c r="C50" s="416"/>
      <c r="D50" s="416"/>
      <c r="E50" s="416"/>
      <c r="F50" s="416"/>
      <c r="G50" s="416"/>
      <c r="H50" s="416"/>
      <c r="I50" s="417"/>
    </row>
    <row r="51" spans="1:9" x14ac:dyDescent="0.2">
      <c r="A51" s="418"/>
      <c r="B51" s="416"/>
      <c r="C51" s="416"/>
      <c r="D51" s="416"/>
      <c r="E51" s="416"/>
      <c r="F51" s="416"/>
      <c r="G51" s="416"/>
      <c r="H51" s="416"/>
      <c r="I51" s="417"/>
    </row>
    <row r="52" spans="1:9" x14ac:dyDescent="0.2">
      <c r="A52" s="418"/>
      <c r="B52" s="416"/>
      <c r="C52" s="416"/>
      <c r="D52" s="416"/>
      <c r="E52" s="416"/>
      <c r="F52" s="416"/>
      <c r="G52" s="416"/>
      <c r="H52" s="416"/>
      <c r="I52" s="417"/>
    </row>
    <row r="53" spans="1:9" x14ac:dyDescent="0.2">
      <c r="A53" s="418"/>
      <c r="B53" s="416"/>
      <c r="C53" s="416"/>
      <c r="D53" s="416"/>
      <c r="E53" s="416"/>
      <c r="F53" s="416"/>
      <c r="G53" s="416"/>
      <c r="H53" s="416"/>
      <c r="I53" s="417"/>
    </row>
    <row r="54" spans="1:9" x14ac:dyDescent="0.2">
      <c r="A54" s="418"/>
      <c r="B54" s="416"/>
      <c r="C54" s="416"/>
      <c r="D54" s="416"/>
      <c r="E54" s="416"/>
      <c r="F54" s="416"/>
      <c r="G54" s="416"/>
      <c r="H54" s="416"/>
      <c r="I54" s="417"/>
    </row>
    <row r="55" spans="1:9" x14ac:dyDescent="0.2">
      <c r="A55" s="418"/>
      <c r="B55" s="416"/>
      <c r="C55" s="416"/>
      <c r="D55" s="416"/>
      <c r="E55" s="416"/>
      <c r="F55" s="416"/>
      <c r="G55" s="416"/>
      <c r="H55" s="416"/>
      <c r="I55" s="417"/>
    </row>
    <row r="56" spans="1:9" x14ac:dyDescent="0.2">
      <c r="A56" s="32"/>
      <c r="B56" s="12"/>
      <c r="C56" s="12"/>
      <c r="D56" s="12"/>
      <c r="E56" s="12"/>
      <c r="F56" s="12"/>
      <c r="G56" s="12"/>
      <c r="H56" s="12"/>
      <c r="I56" s="18"/>
    </row>
  </sheetData>
  <phoneticPr fontId="0" type="noConversion"/>
  <pageMargins left="0.9" right="0.7" top="0.75" bottom="0.5" header="0" footer="0.25"/>
  <pageSetup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J54"/>
  <sheetViews>
    <sheetView zoomScaleNormal="100" zoomScaleSheetLayoutView="75" workbookViewId="0">
      <selection activeCell="C12" sqref="C12"/>
    </sheetView>
  </sheetViews>
  <sheetFormatPr defaultColWidth="9.140625" defaultRowHeight="12.75" x14ac:dyDescent="0.2"/>
  <cols>
    <col min="1" max="16384" width="9.140625" style="4"/>
  </cols>
  <sheetData>
    <row r="1" spans="1:10" x14ac:dyDescent="0.2">
      <c r="A1" s="1"/>
      <c r="B1" s="2"/>
      <c r="C1" s="2"/>
      <c r="D1" s="2"/>
      <c r="E1" s="2"/>
      <c r="F1" s="2"/>
      <c r="G1" s="2"/>
      <c r="H1" s="2"/>
      <c r="I1" s="2"/>
      <c r="J1" s="3"/>
    </row>
    <row r="2" spans="1:10" x14ac:dyDescent="0.2">
      <c r="A2" s="45" t="s">
        <v>475</v>
      </c>
      <c r="B2" s="6"/>
      <c r="C2" s="6"/>
      <c r="D2" s="6"/>
      <c r="E2" s="6"/>
      <c r="F2" s="6"/>
      <c r="G2" s="6"/>
      <c r="H2" s="6"/>
      <c r="I2" s="6"/>
      <c r="J2" s="211" t="s">
        <v>139</v>
      </c>
    </row>
    <row r="3" spans="1:10" x14ac:dyDescent="0.2">
      <c r="A3" s="45" t="s">
        <v>151</v>
      </c>
      <c r="B3" s="6"/>
      <c r="C3" s="6"/>
      <c r="D3" s="6"/>
      <c r="E3" s="6"/>
      <c r="F3" s="6"/>
      <c r="G3" s="6"/>
      <c r="H3" s="6"/>
      <c r="I3" s="6"/>
      <c r="J3" s="9"/>
    </row>
    <row r="4" spans="1:10" x14ac:dyDescent="0.2">
      <c r="A4" s="5"/>
      <c r="B4" s="6"/>
      <c r="C4" s="6"/>
      <c r="D4" s="6"/>
      <c r="E4" s="6"/>
      <c r="F4" s="6"/>
      <c r="G4" s="6"/>
      <c r="H4" s="6"/>
      <c r="I4" s="6"/>
      <c r="J4" s="9"/>
    </row>
    <row r="5" spans="1:10" x14ac:dyDescent="0.2">
      <c r="A5" s="5"/>
      <c r="B5" s="6"/>
      <c r="C5" s="6"/>
      <c r="D5" s="6"/>
      <c r="E5" s="6"/>
      <c r="F5" s="6"/>
      <c r="G5" s="6"/>
      <c r="H5" s="6"/>
      <c r="I5" s="6"/>
      <c r="J5" s="9"/>
    </row>
    <row r="6" spans="1:10" x14ac:dyDescent="0.2">
      <c r="A6" s="5"/>
      <c r="B6" s="6"/>
      <c r="C6" s="6"/>
      <c r="D6" s="6"/>
      <c r="E6" s="6"/>
      <c r="F6" s="6"/>
      <c r="G6" s="6"/>
      <c r="H6" s="6"/>
      <c r="I6" s="6"/>
      <c r="J6" s="9"/>
    </row>
    <row r="7" spans="1:10" x14ac:dyDescent="0.2">
      <c r="A7" s="5"/>
      <c r="B7" s="6"/>
      <c r="C7" s="12"/>
      <c r="D7" s="12"/>
      <c r="E7" s="12"/>
      <c r="F7" s="12"/>
      <c r="G7" s="12"/>
      <c r="H7" s="12"/>
      <c r="I7" s="6"/>
      <c r="J7" s="9"/>
    </row>
    <row r="8" spans="1:10" x14ac:dyDescent="0.2">
      <c r="A8" s="5"/>
      <c r="B8" s="6"/>
      <c r="C8" s="703" t="s">
        <v>131</v>
      </c>
      <c r="D8" s="703"/>
      <c r="E8" s="703"/>
      <c r="F8" s="703"/>
      <c r="G8" s="703"/>
      <c r="H8" s="703"/>
      <c r="I8" s="6"/>
      <c r="J8" s="9"/>
    </row>
    <row r="9" spans="1:10" x14ac:dyDescent="0.2">
      <c r="A9" s="5"/>
      <c r="B9" s="6"/>
      <c r="C9" s="6"/>
      <c r="D9" s="6"/>
      <c r="E9" s="6"/>
      <c r="F9" s="6"/>
      <c r="G9" s="6"/>
      <c r="H9" s="6"/>
      <c r="I9" s="6"/>
      <c r="J9" s="9"/>
    </row>
    <row r="10" spans="1:10" x14ac:dyDescent="0.2">
      <c r="A10" s="5"/>
      <c r="B10" s="6"/>
      <c r="C10" s="12"/>
      <c r="D10" s="12"/>
      <c r="E10" s="12"/>
      <c r="F10" s="12"/>
      <c r="G10" s="12"/>
      <c r="H10" s="12"/>
      <c r="I10" s="6"/>
      <c r="J10" s="9"/>
    </row>
    <row r="11" spans="1:10" x14ac:dyDescent="0.2">
      <c r="A11" s="5"/>
      <c r="B11" s="6"/>
      <c r="C11" s="703" t="s">
        <v>132</v>
      </c>
      <c r="D11" s="703"/>
      <c r="E11" s="703"/>
      <c r="F11" s="703"/>
      <c r="G11" s="703"/>
      <c r="H11" s="703"/>
      <c r="I11" s="6"/>
      <c r="J11" s="9"/>
    </row>
    <row r="12" spans="1:10" x14ac:dyDescent="0.2">
      <c r="A12" s="5"/>
      <c r="B12" s="6"/>
      <c r="C12" s="6"/>
      <c r="D12" s="6"/>
      <c r="E12" s="6"/>
      <c r="F12" s="6"/>
      <c r="G12" s="6"/>
      <c r="H12" s="6"/>
      <c r="I12" s="6"/>
      <c r="J12" s="9"/>
    </row>
    <row r="13" spans="1:10" x14ac:dyDescent="0.2">
      <c r="A13" s="5"/>
      <c r="B13" s="6"/>
      <c r="C13" s="6"/>
      <c r="D13" s="6" t="s">
        <v>140</v>
      </c>
      <c r="E13" s="6"/>
      <c r="F13" s="6"/>
      <c r="G13" s="6"/>
      <c r="H13" s="6"/>
      <c r="I13" s="6"/>
      <c r="J13" s="9"/>
    </row>
    <row r="14" spans="1:10" x14ac:dyDescent="0.2">
      <c r="A14" s="5"/>
      <c r="B14" s="6"/>
      <c r="C14" s="6"/>
      <c r="D14" s="6"/>
      <c r="E14" s="6"/>
      <c r="F14" s="6"/>
      <c r="G14" s="6"/>
      <c r="H14" s="6"/>
      <c r="I14" s="6"/>
      <c r="J14" s="9"/>
    </row>
    <row r="15" spans="1:10" x14ac:dyDescent="0.2">
      <c r="A15" s="5"/>
      <c r="B15" s="6"/>
      <c r="C15" s="6"/>
      <c r="D15" s="6"/>
      <c r="E15" s="6"/>
      <c r="F15" s="6"/>
      <c r="G15" s="6"/>
      <c r="H15" s="6"/>
      <c r="I15" s="6"/>
      <c r="J15" s="9"/>
    </row>
    <row r="16" spans="1:10" x14ac:dyDescent="0.2">
      <c r="A16" s="5"/>
      <c r="B16" s="693" t="s">
        <v>141</v>
      </c>
      <c r="C16" s="428"/>
      <c r="D16" s="428"/>
      <c r="E16" s="428"/>
      <c r="F16" s="428"/>
      <c r="G16" s="428"/>
      <c r="H16" s="428"/>
      <c r="I16" s="428"/>
      <c r="J16" s="9"/>
    </row>
    <row r="17" spans="1:10" x14ac:dyDescent="0.2">
      <c r="A17" s="5"/>
      <c r="B17" s="213"/>
      <c r="C17" s="10"/>
      <c r="D17" s="10"/>
      <c r="E17" s="10"/>
      <c r="F17" s="10"/>
      <c r="G17" s="10"/>
      <c r="H17" s="10"/>
      <c r="I17" s="10"/>
      <c r="J17" s="9"/>
    </row>
    <row r="18" spans="1:10" x14ac:dyDescent="0.2">
      <c r="A18" s="5"/>
      <c r="B18" s="213"/>
      <c r="C18" s="10"/>
      <c r="D18" s="10"/>
      <c r="E18" s="10"/>
      <c r="F18" s="10"/>
      <c r="G18" s="10"/>
      <c r="H18" s="10"/>
      <c r="I18" s="10"/>
      <c r="J18" s="9"/>
    </row>
    <row r="19" spans="1:10" x14ac:dyDescent="0.2">
      <c r="A19" s="5"/>
      <c r="B19" s="213"/>
      <c r="C19" s="10"/>
      <c r="D19" s="10"/>
      <c r="E19" s="10"/>
      <c r="F19" s="10"/>
      <c r="G19" s="10"/>
      <c r="H19" s="10"/>
      <c r="I19" s="10"/>
      <c r="J19" s="9"/>
    </row>
    <row r="20" spans="1:10" x14ac:dyDescent="0.2">
      <c r="A20" s="5"/>
      <c r="B20" s="213"/>
      <c r="C20" s="10"/>
      <c r="D20" s="10"/>
      <c r="E20" s="10"/>
      <c r="F20" s="10"/>
      <c r="G20" s="10"/>
      <c r="H20" s="10"/>
      <c r="I20" s="10"/>
      <c r="J20" s="9"/>
    </row>
    <row r="21" spans="1:10" x14ac:dyDescent="0.2">
      <c r="A21" s="5"/>
      <c r="B21" s="213"/>
      <c r="C21" s="10"/>
      <c r="D21" s="10"/>
      <c r="E21" s="10"/>
      <c r="F21" s="10"/>
      <c r="G21" s="10"/>
      <c r="H21" s="10"/>
      <c r="I21" s="10"/>
      <c r="J21" s="9"/>
    </row>
    <row r="22" spans="1:10" x14ac:dyDescent="0.2">
      <c r="A22" s="5"/>
      <c r="B22" s="213"/>
      <c r="C22" s="10"/>
      <c r="D22" s="10"/>
      <c r="E22" s="10"/>
      <c r="F22" s="10"/>
      <c r="G22" s="10"/>
      <c r="H22" s="10"/>
      <c r="I22" s="10"/>
      <c r="J22" s="9"/>
    </row>
    <row r="23" spans="1:10" x14ac:dyDescent="0.2">
      <c r="A23" s="5"/>
      <c r="B23" s="213"/>
      <c r="C23" s="10"/>
      <c r="D23" s="10"/>
      <c r="E23" s="10"/>
      <c r="F23" s="10"/>
      <c r="G23" s="10"/>
      <c r="H23" s="10"/>
      <c r="I23" s="10"/>
      <c r="J23" s="9"/>
    </row>
    <row r="24" spans="1:10" x14ac:dyDescent="0.2">
      <c r="A24" s="5"/>
      <c r="B24" s="213"/>
      <c r="C24" s="10"/>
      <c r="D24" s="10"/>
      <c r="E24" s="10"/>
      <c r="F24" s="10"/>
      <c r="G24" s="10"/>
      <c r="H24" s="10"/>
      <c r="I24" s="10"/>
      <c r="J24" s="9"/>
    </row>
    <row r="25" spans="1:10" x14ac:dyDescent="0.2">
      <c r="A25" s="5"/>
      <c r="B25" s="213"/>
      <c r="C25" s="10"/>
      <c r="D25" s="10"/>
      <c r="E25" s="10"/>
      <c r="F25" s="10"/>
      <c r="G25" s="10"/>
      <c r="H25" s="10"/>
      <c r="I25" s="10"/>
      <c r="J25" s="9"/>
    </row>
    <row r="26" spans="1:10" x14ac:dyDescent="0.2">
      <c r="A26" s="5"/>
      <c r="B26" s="213"/>
      <c r="C26" s="10"/>
      <c r="D26" s="10"/>
      <c r="E26" s="10"/>
      <c r="F26" s="10"/>
      <c r="G26" s="10"/>
      <c r="H26" s="10"/>
      <c r="I26" s="10"/>
      <c r="J26" s="9"/>
    </row>
    <row r="27" spans="1:10" x14ac:dyDescent="0.2">
      <c r="A27" s="5"/>
      <c r="B27" s="213"/>
      <c r="C27" s="10"/>
      <c r="D27" s="10"/>
      <c r="E27" s="10"/>
      <c r="F27" s="10"/>
      <c r="G27" s="10"/>
      <c r="H27" s="10"/>
      <c r="I27" s="10"/>
      <c r="J27" s="9"/>
    </row>
    <row r="28" spans="1:10" x14ac:dyDescent="0.2">
      <c r="A28" s="5"/>
      <c r="B28" s="213"/>
      <c r="C28" s="10"/>
      <c r="D28" s="10"/>
      <c r="E28" s="10"/>
      <c r="F28" s="10"/>
      <c r="G28" s="10"/>
      <c r="H28" s="10"/>
      <c r="I28" s="10"/>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ht="15" customHeight="1"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ht="17.25" customHeight="1" x14ac:dyDescent="0.2">
      <c r="A36" s="5"/>
      <c r="B36" s="6"/>
      <c r="C36" s="6"/>
      <c r="D36" s="6"/>
      <c r="E36" s="6"/>
      <c r="F36" s="6"/>
      <c r="G36" s="6"/>
      <c r="H36" s="6"/>
      <c r="I36" s="6"/>
      <c r="J36" s="9"/>
    </row>
    <row r="37" spans="1:10" ht="20.100000000000001" customHeight="1" x14ac:dyDescent="0.2">
      <c r="A37" s="5"/>
      <c r="B37" s="6"/>
      <c r="C37" s="6"/>
      <c r="D37" s="8" t="s">
        <v>142</v>
      </c>
      <c r="E37" s="12"/>
      <c r="F37" s="12"/>
      <c r="G37" s="12"/>
      <c r="H37" s="12"/>
      <c r="I37" s="12"/>
      <c r="J37" s="9"/>
    </row>
    <row r="38" spans="1:10" ht="20.100000000000001" customHeight="1" x14ac:dyDescent="0.2">
      <c r="A38" s="5"/>
      <c r="B38" s="6"/>
      <c r="C38" s="6"/>
      <c r="D38" s="8" t="s">
        <v>143</v>
      </c>
      <c r="E38" s="67"/>
      <c r="F38" s="67"/>
      <c r="G38" s="67"/>
      <c r="H38" s="67"/>
      <c r="I38" s="67"/>
      <c r="J38" s="9"/>
    </row>
    <row r="39" spans="1:10" ht="20.100000000000001" customHeight="1" x14ac:dyDescent="0.2">
      <c r="A39" s="5"/>
      <c r="B39" s="6"/>
      <c r="C39" s="6"/>
      <c r="D39" s="8" t="s">
        <v>144</v>
      </c>
      <c r="E39" s="67"/>
      <c r="F39" s="67"/>
      <c r="G39" s="67"/>
      <c r="H39" s="67"/>
      <c r="I39" s="67"/>
      <c r="J39" s="9"/>
    </row>
    <row r="40" spans="1:10" ht="20.100000000000001" customHeight="1" x14ac:dyDescent="0.2">
      <c r="A40" s="5"/>
      <c r="B40" s="6"/>
      <c r="C40" s="37"/>
      <c r="D40" s="8" t="s">
        <v>145</v>
      </c>
      <c r="E40" s="67"/>
      <c r="F40" s="67"/>
      <c r="G40" s="67"/>
      <c r="H40" s="67"/>
      <c r="I40" s="67"/>
      <c r="J40" s="9"/>
    </row>
    <row r="41" spans="1:10" ht="20.100000000000001" customHeight="1" x14ac:dyDescent="0.2">
      <c r="A41" s="5"/>
      <c r="B41" s="6"/>
      <c r="C41" s="6"/>
      <c r="D41" s="8" t="s">
        <v>146</v>
      </c>
      <c r="E41" s="67"/>
      <c r="F41" s="67"/>
      <c r="G41" s="67"/>
      <c r="H41" s="67"/>
      <c r="I41" s="67"/>
      <c r="J41" s="9"/>
    </row>
    <row r="42" spans="1:10" ht="20.100000000000001" customHeight="1" x14ac:dyDescent="0.2">
      <c r="A42" s="5"/>
      <c r="B42" s="6"/>
      <c r="C42" s="6"/>
      <c r="D42" s="8" t="s">
        <v>147</v>
      </c>
      <c r="E42" s="12"/>
      <c r="F42" s="12"/>
      <c r="G42" s="12"/>
      <c r="H42" s="12"/>
      <c r="I42" s="12"/>
      <c r="J42" s="9"/>
    </row>
    <row r="43" spans="1:10" x14ac:dyDescent="0.2">
      <c r="A43" s="32"/>
      <c r="B43" s="12"/>
      <c r="C43" s="12"/>
      <c r="D43" s="12"/>
      <c r="E43" s="12"/>
      <c r="F43" s="12"/>
      <c r="G43" s="12"/>
      <c r="H43" s="12"/>
      <c r="I43" s="12"/>
      <c r="J43" s="18"/>
    </row>
    <row r="44" spans="1:10" x14ac:dyDescent="0.2">
      <c r="A44" s="5"/>
      <c r="B44" s="6"/>
      <c r="C44" s="6"/>
      <c r="D44" s="6"/>
      <c r="E44" s="6"/>
      <c r="F44" s="6"/>
      <c r="G44" s="6"/>
      <c r="H44" s="6"/>
      <c r="I44" s="6"/>
      <c r="J44" s="9"/>
    </row>
    <row r="45" spans="1:10" x14ac:dyDescent="0.2">
      <c r="A45" s="5" t="s">
        <v>148</v>
      </c>
      <c r="B45" s="8"/>
      <c r="C45" s="6"/>
      <c r="D45" s="6"/>
      <c r="E45" s="6"/>
      <c r="F45" s="6"/>
      <c r="G45" s="6"/>
      <c r="H45" s="6"/>
      <c r="I45" s="6"/>
      <c r="J45" s="219" t="s">
        <v>149</v>
      </c>
    </row>
    <row r="46" spans="1:10" x14ac:dyDescent="0.2">
      <c r="A46" s="32"/>
      <c r="B46" s="12"/>
      <c r="C46" s="12"/>
      <c r="D46" s="12"/>
      <c r="E46" s="12"/>
      <c r="F46" s="12"/>
      <c r="G46" s="12"/>
      <c r="H46" s="12"/>
      <c r="I46" s="12"/>
      <c r="J46" s="18"/>
    </row>
    <row r="47" spans="1:10" x14ac:dyDescent="0.2">
      <c r="A47" s="700" t="s">
        <v>150</v>
      </c>
      <c r="B47" s="701"/>
      <c r="C47" s="701"/>
      <c r="D47" s="701"/>
      <c r="E47" s="701"/>
      <c r="F47" s="701"/>
      <c r="G47" s="701"/>
      <c r="H47" s="701"/>
      <c r="I47" s="701"/>
      <c r="J47" s="702"/>
    </row>
    <row r="48" spans="1:10" x14ac:dyDescent="0.2">
      <c r="A48" s="5"/>
      <c r="B48" s="6"/>
      <c r="C48" s="6"/>
      <c r="D48" s="6"/>
      <c r="E48" s="6"/>
      <c r="F48" s="6"/>
      <c r="G48" s="6"/>
      <c r="H48" s="6"/>
      <c r="I48" s="6"/>
      <c r="J48" s="9"/>
    </row>
    <row r="49" spans="1:10" x14ac:dyDescent="0.2">
      <c r="A49" s="5" t="s">
        <v>62</v>
      </c>
      <c r="B49" s="6"/>
      <c r="C49" s="6"/>
      <c r="D49" s="6"/>
      <c r="E49" s="6"/>
      <c r="F49" s="6"/>
      <c r="G49" s="6"/>
      <c r="H49" s="6"/>
      <c r="I49" s="6"/>
      <c r="J49" s="9"/>
    </row>
    <row r="50" spans="1:10" x14ac:dyDescent="0.2">
      <c r="A50" s="32"/>
      <c r="B50" s="12"/>
      <c r="C50" s="12"/>
      <c r="D50" s="12"/>
      <c r="E50" s="12"/>
      <c r="F50" s="12"/>
      <c r="G50" s="12"/>
      <c r="H50" s="12"/>
      <c r="I50" s="12"/>
      <c r="J50" s="18"/>
    </row>
    <row r="51" spans="1:10" x14ac:dyDescent="0.2">
      <c r="A51" s="6"/>
      <c r="B51" s="6"/>
      <c r="C51" s="6"/>
      <c r="D51" s="6"/>
      <c r="E51" s="6"/>
      <c r="F51" s="6"/>
      <c r="G51" s="6"/>
      <c r="H51" s="6"/>
      <c r="I51" s="6"/>
      <c r="J51" s="6"/>
    </row>
    <row r="53" spans="1:10" x14ac:dyDescent="0.2">
      <c r="A53" s="5"/>
      <c r="B53" s="6"/>
      <c r="C53" s="6"/>
      <c r="D53" s="6"/>
      <c r="E53" s="6"/>
      <c r="F53" s="6"/>
      <c r="G53" s="6"/>
      <c r="H53" s="6"/>
      <c r="I53" s="6"/>
      <c r="J53" s="9"/>
    </row>
    <row r="54" spans="1:10" x14ac:dyDescent="0.2">
      <c r="A54" s="5"/>
      <c r="B54" s="6"/>
      <c r="C54" s="6"/>
      <c r="D54" s="6"/>
      <c r="E54" s="6"/>
      <c r="F54" s="6"/>
      <c r="G54" s="6"/>
      <c r="H54" s="6"/>
      <c r="I54" s="6"/>
      <c r="J54" s="9"/>
    </row>
  </sheetData>
  <mergeCells count="4">
    <mergeCell ref="A47:J47"/>
    <mergeCell ref="C11:H11"/>
    <mergeCell ref="C8:H8"/>
    <mergeCell ref="B16:I16"/>
  </mergeCells>
  <phoneticPr fontId="0" type="noConversion"/>
  <printOptions horizontalCentered="1" verticalCentered="1"/>
  <pageMargins left="0.5" right="0.25" top="0.25" bottom="0.25"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55"/>
  <sheetViews>
    <sheetView zoomScaleNormal="100" zoomScaleSheetLayoutView="75" workbookViewId="0">
      <selection activeCell="Q33" sqref="Q33"/>
    </sheetView>
  </sheetViews>
  <sheetFormatPr defaultColWidth="9.140625" defaultRowHeight="12.75" x14ac:dyDescent="0.2"/>
  <cols>
    <col min="1" max="2" width="9.140625" style="4"/>
    <col min="3" max="3" width="9.7109375" style="4" bestFit="1" customWidth="1"/>
    <col min="4" max="9" width="9.140625" style="4"/>
    <col min="10" max="10" width="9.140625" style="59"/>
    <col min="11" max="16384" width="9.140625" style="4"/>
  </cols>
  <sheetData>
    <row r="1" spans="1:10" x14ac:dyDescent="0.2">
      <c r="A1" s="1"/>
      <c r="B1" s="2"/>
      <c r="C1" s="2"/>
      <c r="D1" s="2"/>
      <c r="E1" s="2"/>
      <c r="F1" s="2"/>
      <c r="G1" s="2"/>
      <c r="H1" s="2"/>
      <c r="I1" s="2"/>
      <c r="J1" s="50"/>
    </row>
    <row r="2" spans="1:10" x14ac:dyDescent="0.2">
      <c r="A2" s="5" t="s">
        <v>180</v>
      </c>
      <c r="B2" s="7">
        <f>+'Check Sheet p2'!B2</f>
        <v>16</v>
      </c>
      <c r="C2" s="6"/>
      <c r="D2" s="6"/>
      <c r="E2" s="6"/>
      <c r="F2" s="6"/>
      <c r="G2" s="7">
        <v>0</v>
      </c>
      <c r="H2" s="428" t="s">
        <v>181</v>
      </c>
      <c r="I2" s="428"/>
      <c r="J2" s="36">
        <v>5</v>
      </c>
    </row>
    <row r="3" spans="1:10" x14ac:dyDescent="0.2">
      <c r="A3" s="5"/>
      <c r="B3" s="6"/>
      <c r="C3" s="6"/>
      <c r="D3" s="6"/>
      <c r="E3" s="6"/>
      <c r="F3" s="6"/>
      <c r="G3" s="6"/>
      <c r="H3" s="6"/>
      <c r="I3" s="6"/>
      <c r="J3" s="11"/>
    </row>
    <row r="4" spans="1:10" x14ac:dyDescent="0.2">
      <c r="A4" s="5" t="str">
        <f>+'Check Sheet p2'!A4</f>
        <v>Company Name/Permit Number:  Bainbridge Disposal, Inc.  G-143</v>
      </c>
      <c r="B4" s="6"/>
      <c r="C4" s="6"/>
      <c r="D4" s="6"/>
      <c r="E4" s="6"/>
      <c r="F4" s="6"/>
      <c r="G4" s="6"/>
      <c r="H4" s="6"/>
      <c r="I4" s="6"/>
      <c r="J4" s="11"/>
    </row>
    <row r="5" spans="1:10" x14ac:dyDescent="0.2">
      <c r="A5" s="32" t="str">
        <f>+'Check Sheet p2'!A5</f>
        <v>Registered Trade Name:                    Bainbridge Disposal, Inc.</v>
      </c>
      <c r="B5" s="12"/>
      <c r="C5" s="12"/>
      <c r="D5" s="12"/>
      <c r="E5" s="12"/>
      <c r="F5" s="12"/>
      <c r="G5" s="12"/>
      <c r="H5" s="12"/>
      <c r="I5" s="12"/>
      <c r="J5" s="36"/>
    </row>
    <row r="6" spans="1:10" x14ac:dyDescent="0.2">
      <c r="A6" s="5"/>
      <c r="B6" s="6"/>
      <c r="C6" s="2"/>
      <c r="D6" s="2"/>
      <c r="E6" s="2"/>
      <c r="F6" s="2"/>
      <c r="G6" s="2"/>
      <c r="H6" s="2"/>
      <c r="I6" s="6"/>
      <c r="J6" s="11"/>
    </row>
    <row r="7" spans="1:10" x14ac:dyDescent="0.2">
      <c r="A7" s="5"/>
      <c r="B7" s="6"/>
      <c r="C7" s="465" t="s">
        <v>321</v>
      </c>
      <c r="D7" s="464"/>
      <c r="E7" s="464"/>
      <c r="F7" s="464"/>
      <c r="G7" s="464"/>
      <c r="H7" s="464"/>
      <c r="I7" s="222"/>
      <c r="J7" s="11"/>
    </row>
    <row r="8" spans="1:10" x14ac:dyDescent="0.2">
      <c r="A8" s="5"/>
      <c r="B8" s="6"/>
      <c r="C8" s="10"/>
      <c r="D8" s="10"/>
      <c r="E8" s="10"/>
      <c r="F8" s="10"/>
      <c r="G8" s="10"/>
      <c r="H8" s="10"/>
      <c r="I8" s="212" t="s">
        <v>472</v>
      </c>
      <c r="J8" s="63" t="s">
        <v>228</v>
      </c>
    </row>
    <row r="9" spans="1:10" x14ac:dyDescent="0.2">
      <c r="A9" s="5" t="s">
        <v>649</v>
      </c>
      <c r="B9" s="6"/>
      <c r="C9" s="6"/>
      <c r="D9" s="6"/>
      <c r="E9" s="37"/>
      <c r="F9" s="6"/>
      <c r="G9" s="6"/>
      <c r="H9" s="6"/>
      <c r="I9" s="10">
        <v>14</v>
      </c>
      <c r="J9" s="11">
        <v>30</v>
      </c>
    </row>
    <row r="10" spans="1:10" x14ac:dyDescent="0.2">
      <c r="A10" s="45" t="s">
        <v>494</v>
      </c>
      <c r="B10" s="6"/>
      <c r="C10" s="37"/>
      <c r="D10" s="6"/>
      <c r="E10" s="6"/>
      <c r="F10" s="6"/>
      <c r="G10" s="6"/>
      <c r="H10" s="6"/>
      <c r="I10" s="10">
        <v>15</v>
      </c>
      <c r="J10" s="11">
        <v>50</v>
      </c>
    </row>
    <row r="11" spans="1:10" x14ac:dyDescent="0.2">
      <c r="A11" s="45" t="s">
        <v>308</v>
      </c>
      <c r="B11" s="6"/>
      <c r="C11" s="6"/>
      <c r="D11" s="6"/>
      <c r="E11" s="6"/>
      <c r="F11" s="37"/>
      <c r="G11" s="6"/>
      <c r="H11" s="6"/>
      <c r="I11" s="10">
        <v>21</v>
      </c>
      <c r="J11" s="11">
        <v>90</v>
      </c>
    </row>
    <row r="12" spans="1:10" x14ac:dyDescent="0.2">
      <c r="A12" s="45" t="s">
        <v>309</v>
      </c>
      <c r="B12" s="37"/>
      <c r="C12" s="6"/>
      <c r="D12" s="6"/>
      <c r="E12" s="6"/>
      <c r="F12" s="37"/>
      <c r="G12" s="37"/>
      <c r="H12" s="6"/>
      <c r="I12" s="10">
        <v>17</v>
      </c>
      <c r="J12" s="11">
        <v>55</v>
      </c>
    </row>
    <row r="13" spans="1:10" x14ac:dyDescent="0.2">
      <c r="A13" s="45" t="s">
        <v>7</v>
      </c>
      <c r="B13" s="6"/>
      <c r="C13" s="6"/>
      <c r="D13" s="6"/>
      <c r="E13" s="6"/>
      <c r="F13" s="6"/>
      <c r="G13" s="37"/>
      <c r="H13" s="6"/>
      <c r="I13" s="10">
        <v>17</v>
      </c>
      <c r="J13" s="11">
        <v>60</v>
      </c>
    </row>
    <row r="14" spans="1:10" x14ac:dyDescent="0.2">
      <c r="A14" s="45" t="s">
        <v>310</v>
      </c>
      <c r="B14" s="44"/>
      <c r="C14" s="10"/>
      <c r="D14" s="6"/>
      <c r="E14" s="44"/>
      <c r="F14" s="10"/>
      <c r="G14" s="37"/>
      <c r="H14" s="44"/>
      <c r="I14" s="10">
        <v>17</v>
      </c>
      <c r="J14" s="11">
        <v>55</v>
      </c>
    </row>
    <row r="15" spans="1:10" x14ac:dyDescent="0.2">
      <c r="A15" s="45" t="s">
        <v>311</v>
      </c>
      <c r="B15" s="44"/>
      <c r="C15" s="10"/>
      <c r="D15" s="6"/>
      <c r="E15" s="44"/>
      <c r="F15" s="10"/>
      <c r="G15" s="37"/>
      <c r="H15" s="44"/>
      <c r="I15" s="10">
        <v>16</v>
      </c>
      <c r="J15" s="11">
        <v>52</v>
      </c>
    </row>
    <row r="16" spans="1:10" x14ac:dyDescent="0.2">
      <c r="A16" s="45" t="s">
        <v>312</v>
      </c>
      <c r="B16" s="6"/>
      <c r="C16" s="6"/>
      <c r="D16" s="6"/>
      <c r="E16" s="6"/>
      <c r="F16" s="6"/>
      <c r="G16" s="37"/>
      <c r="H16" s="6"/>
      <c r="I16" s="44">
        <v>8</v>
      </c>
      <c r="J16" s="11">
        <v>17</v>
      </c>
    </row>
    <row r="17" spans="1:11" x14ac:dyDescent="0.2">
      <c r="A17" s="45" t="s">
        <v>313</v>
      </c>
      <c r="B17" s="6"/>
      <c r="C17" s="6"/>
      <c r="D17" s="6"/>
      <c r="E17" s="6"/>
      <c r="F17" s="6"/>
      <c r="G17" s="37"/>
      <c r="H17" s="6"/>
      <c r="I17" s="44">
        <v>8</v>
      </c>
      <c r="J17" s="11">
        <v>17</v>
      </c>
    </row>
    <row r="18" spans="1:11" x14ac:dyDescent="0.2">
      <c r="A18" s="45" t="s">
        <v>223</v>
      </c>
      <c r="B18" s="6"/>
      <c r="C18" s="6"/>
      <c r="D18" s="6"/>
      <c r="E18" s="6"/>
      <c r="F18" s="6"/>
      <c r="G18" s="37"/>
      <c r="H18" s="6"/>
      <c r="I18" s="44">
        <v>8</v>
      </c>
      <c r="J18" s="11">
        <v>17</v>
      </c>
    </row>
    <row r="19" spans="1:11" x14ac:dyDescent="0.2">
      <c r="A19" s="45" t="s">
        <v>436</v>
      </c>
      <c r="B19" s="6"/>
      <c r="C19" s="6"/>
      <c r="D19" s="6"/>
      <c r="E19" s="6"/>
      <c r="F19" s="6"/>
      <c r="G19" s="37"/>
      <c r="H19" s="6"/>
      <c r="I19" s="44">
        <v>14</v>
      </c>
      <c r="J19" s="11">
        <v>30</v>
      </c>
    </row>
    <row r="20" spans="1:11" x14ac:dyDescent="0.2">
      <c r="A20" s="45" t="s">
        <v>650</v>
      </c>
      <c r="B20" s="395"/>
      <c r="C20" s="395"/>
      <c r="D20" s="395"/>
      <c r="E20" s="395"/>
      <c r="F20" s="395"/>
      <c r="G20" s="396"/>
      <c r="H20" s="395"/>
      <c r="I20" s="401">
        <v>24</v>
      </c>
      <c r="J20" s="394">
        <v>100</v>
      </c>
    </row>
    <row r="21" spans="1:11" x14ac:dyDescent="0.2">
      <c r="A21" s="45" t="s">
        <v>314</v>
      </c>
      <c r="B21" s="6"/>
      <c r="C21" s="6"/>
      <c r="D21" s="6"/>
      <c r="E21" s="6"/>
      <c r="F21" s="6"/>
      <c r="G21" s="37"/>
      <c r="H21" s="6"/>
      <c r="I21" s="44">
        <v>22</v>
      </c>
      <c r="J21" s="11">
        <v>100</v>
      </c>
    </row>
    <row r="22" spans="1:11" x14ac:dyDescent="0.2">
      <c r="A22" s="45" t="s">
        <v>495</v>
      </c>
      <c r="B22" s="6"/>
      <c r="C22" s="6"/>
      <c r="D22" s="6"/>
      <c r="E22" s="6"/>
      <c r="F22" s="6"/>
      <c r="G22" s="37"/>
      <c r="H22" s="6"/>
      <c r="I22" s="44">
        <v>0</v>
      </c>
      <c r="J22" s="11">
        <v>100</v>
      </c>
    </row>
    <row r="23" spans="1:11" x14ac:dyDescent="0.2">
      <c r="A23" s="45" t="s">
        <v>496</v>
      </c>
      <c r="B23" s="6"/>
      <c r="C23" s="6"/>
      <c r="D23" s="6"/>
      <c r="E23" s="6"/>
      <c r="F23" s="6"/>
      <c r="G23" s="37"/>
      <c r="H23" s="6"/>
      <c r="I23" s="10">
        <v>0</v>
      </c>
      <c r="J23" s="11">
        <v>51</v>
      </c>
    </row>
    <row r="24" spans="1:11" x14ac:dyDescent="0.2">
      <c r="A24" s="45" t="s">
        <v>497</v>
      </c>
      <c r="B24" s="286"/>
      <c r="C24" s="286"/>
      <c r="D24" s="286"/>
      <c r="E24" s="286"/>
      <c r="F24" s="286"/>
      <c r="G24" s="288"/>
      <c r="H24" s="286"/>
      <c r="I24" s="293">
        <v>0</v>
      </c>
      <c r="J24" s="285">
        <v>50</v>
      </c>
      <c r="K24" s="5"/>
    </row>
    <row r="25" spans="1:11" x14ac:dyDescent="0.2">
      <c r="A25" s="45" t="s">
        <v>315</v>
      </c>
      <c r="B25" s="286"/>
      <c r="C25" s="286"/>
      <c r="D25" s="286"/>
      <c r="E25" s="286"/>
      <c r="F25" s="286"/>
      <c r="G25" s="288"/>
      <c r="H25" s="286"/>
      <c r="I25" s="293">
        <v>18</v>
      </c>
      <c r="J25" s="285">
        <v>70</v>
      </c>
    </row>
    <row r="26" spans="1:11" x14ac:dyDescent="0.2">
      <c r="A26" s="45" t="s">
        <v>316</v>
      </c>
      <c r="B26" s="286"/>
      <c r="C26" s="286"/>
      <c r="D26" s="286"/>
      <c r="E26" s="286"/>
      <c r="F26" s="286"/>
      <c r="G26" s="288"/>
      <c r="H26" s="286"/>
      <c r="I26" s="284">
        <v>31</v>
      </c>
      <c r="J26" s="285">
        <v>205</v>
      </c>
    </row>
    <row r="27" spans="1:11" x14ac:dyDescent="0.2">
      <c r="A27" s="45" t="s">
        <v>317</v>
      </c>
      <c r="B27" s="286"/>
      <c r="C27" s="286"/>
      <c r="D27" s="286"/>
      <c r="E27" s="286"/>
      <c r="F27" s="286"/>
      <c r="G27" s="288"/>
      <c r="H27" s="286"/>
      <c r="I27" s="284">
        <v>21</v>
      </c>
      <c r="J27" s="285">
        <v>90</v>
      </c>
    </row>
    <row r="28" spans="1:11" x14ac:dyDescent="0.2">
      <c r="A28" s="45" t="s">
        <v>318</v>
      </c>
      <c r="B28" s="286"/>
      <c r="C28" s="286"/>
      <c r="D28" s="286"/>
      <c r="E28" s="286"/>
      <c r="F28" s="286"/>
      <c r="G28" s="286"/>
      <c r="H28" s="288"/>
      <c r="I28" s="284">
        <v>21</v>
      </c>
      <c r="J28" s="285">
        <v>90</v>
      </c>
    </row>
    <row r="29" spans="1:11" x14ac:dyDescent="0.2">
      <c r="A29" s="45" t="s">
        <v>319</v>
      </c>
      <c r="B29" s="286"/>
      <c r="C29" s="286"/>
      <c r="D29" s="286"/>
      <c r="E29" s="286"/>
      <c r="F29" s="286"/>
      <c r="G29" s="286"/>
      <c r="H29" s="288"/>
      <c r="I29" s="284">
        <v>49</v>
      </c>
      <c r="J29" s="285">
        <v>300</v>
      </c>
    </row>
    <row r="30" spans="1:11" x14ac:dyDescent="0.2">
      <c r="A30" s="45" t="s">
        <v>224</v>
      </c>
      <c r="B30" s="286"/>
      <c r="C30" s="286"/>
      <c r="D30" s="286"/>
      <c r="E30" s="286"/>
      <c r="F30" s="286"/>
      <c r="G30" s="288"/>
      <c r="H30" s="286"/>
      <c r="I30" s="284">
        <v>6</v>
      </c>
      <c r="J30" s="285">
        <v>5</v>
      </c>
    </row>
    <row r="31" spans="1:11" x14ac:dyDescent="0.2">
      <c r="A31" s="45" t="s">
        <v>320</v>
      </c>
      <c r="B31" s="286"/>
      <c r="C31" s="286"/>
      <c r="D31" s="286"/>
      <c r="E31" s="286"/>
      <c r="F31" s="286"/>
      <c r="G31" s="286"/>
      <c r="H31" s="288"/>
      <c r="I31" s="284">
        <v>29</v>
      </c>
      <c r="J31" s="285">
        <v>160</v>
      </c>
    </row>
    <row r="32" spans="1:11" x14ac:dyDescent="0.2">
      <c r="A32" s="5"/>
      <c r="B32" s="6"/>
      <c r="C32" s="6"/>
      <c r="D32" s="6"/>
      <c r="E32" s="6"/>
      <c r="F32" s="6"/>
      <c r="G32" s="6"/>
      <c r="H32" s="6"/>
      <c r="I32" s="6"/>
      <c r="J32" s="11"/>
    </row>
    <row r="33" spans="1:11" x14ac:dyDescent="0.2">
      <c r="A33" s="5"/>
      <c r="B33" s="6"/>
      <c r="C33" s="6"/>
      <c r="D33" s="6"/>
      <c r="E33" s="6"/>
      <c r="F33" s="6"/>
      <c r="G33" s="6"/>
      <c r="H33" s="6"/>
      <c r="I33" s="6"/>
      <c r="J33" s="11"/>
    </row>
    <row r="34" spans="1:11" x14ac:dyDescent="0.2">
      <c r="A34" s="5"/>
      <c r="B34" s="6"/>
      <c r="C34" s="6"/>
      <c r="D34" s="6"/>
      <c r="E34" s="6"/>
      <c r="F34" s="6"/>
      <c r="G34" s="6"/>
      <c r="H34" s="6"/>
      <c r="I34" s="6"/>
      <c r="J34" s="11"/>
    </row>
    <row r="35" spans="1:11" x14ac:dyDescent="0.2">
      <c r="A35" s="5"/>
      <c r="B35" s="6"/>
      <c r="C35" s="6"/>
      <c r="D35" s="6"/>
      <c r="E35" s="6"/>
      <c r="F35" s="6"/>
      <c r="G35" s="6"/>
      <c r="H35" s="6"/>
      <c r="I35" s="6"/>
      <c r="J35" s="11"/>
    </row>
    <row r="36" spans="1:11" x14ac:dyDescent="0.2">
      <c r="A36" s="5"/>
      <c r="B36" s="6"/>
      <c r="C36" s="6"/>
      <c r="D36" s="6"/>
      <c r="E36" s="6"/>
      <c r="F36" s="6"/>
      <c r="G36" s="6"/>
      <c r="H36" s="6"/>
      <c r="I36" s="6"/>
      <c r="J36" s="11"/>
    </row>
    <row r="37" spans="1:11" x14ac:dyDescent="0.2">
      <c r="A37" s="5"/>
      <c r="B37" s="6"/>
      <c r="C37" s="6"/>
      <c r="D37" s="6"/>
      <c r="E37" s="6"/>
      <c r="F37" s="6"/>
      <c r="G37" s="6"/>
      <c r="H37" s="6"/>
      <c r="I37" s="6"/>
      <c r="J37" s="11"/>
    </row>
    <row r="38" spans="1:11" x14ac:dyDescent="0.2">
      <c r="A38" s="5"/>
      <c r="B38" s="6"/>
      <c r="C38" s="6"/>
      <c r="D38" s="6"/>
      <c r="E38" s="6"/>
      <c r="F38" s="6"/>
      <c r="G38" s="6"/>
      <c r="H38" s="6"/>
      <c r="I38" s="6"/>
      <c r="J38" s="11"/>
    </row>
    <row r="39" spans="1:11" x14ac:dyDescent="0.2">
      <c r="A39" s="5"/>
      <c r="B39" s="6"/>
      <c r="C39" s="6"/>
      <c r="D39" s="6"/>
      <c r="E39" s="6"/>
      <c r="F39" s="6"/>
      <c r="G39" s="6"/>
      <c r="H39" s="6"/>
      <c r="I39" s="6"/>
      <c r="J39" s="11"/>
    </row>
    <row r="40" spans="1:11" x14ac:dyDescent="0.2">
      <c r="A40" s="5"/>
      <c r="B40" s="6"/>
      <c r="C40" s="6"/>
      <c r="D40" s="6"/>
      <c r="E40" s="6"/>
      <c r="F40" s="6"/>
      <c r="G40" s="6"/>
      <c r="H40" s="6"/>
      <c r="I40" s="6"/>
      <c r="J40" s="11"/>
    </row>
    <row r="41" spans="1:11" x14ac:dyDescent="0.2">
      <c r="A41" s="45"/>
      <c r="B41" s="6"/>
      <c r="C41" s="6"/>
      <c r="D41" s="6"/>
      <c r="E41" s="6"/>
      <c r="F41" s="6"/>
      <c r="G41" s="6"/>
      <c r="H41" s="6"/>
      <c r="I41" s="6"/>
      <c r="J41" s="11"/>
    </row>
    <row r="42" spans="1:11" x14ac:dyDescent="0.2">
      <c r="A42" s="5"/>
      <c r="B42" s="6"/>
      <c r="C42" s="6"/>
      <c r="D42" s="6"/>
      <c r="E42" s="6"/>
      <c r="F42" s="6"/>
      <c r="G42" s="6"/>
      <c r="H42" s="6"/>
      <c r="I42" s="6"/>
      <c r="J42" s="11"/>
    </row>
    <row r="43" spans="1:11" x14ac:dyDescent="0.2">
      <c r="A43" s="5"/>
      <c r="B43" s="6"/>
      <c r="C43" s="6"/>
      <c r="D43" s="6"/>
      <c r="E43" s="6"/>
      <c r="F43" s="6"/>
      <c r="G43" s="6"/>
      <c r="H43" s="6"/>
      <c r="I43" s="6"/>
      <c r="J43" s="11"/>
    </row>
    <row r="44" spans="1:11" x14ac:dyDescent="0.2">
      <c r="A44" s="5"/>
      <c r="B44" s="6"/>
      <c r="C44" s="6"/>
      <c r="D44" s="6"/>
      <c r="E44" s="6"/>
      <c r="F44" s="6"/>
      <c r="G44" s="6"/>
      <c r="H44" s="6"/>
      <c r="I44" s="6"/>
      <c r="J44" s="11"/>
    </row>
    <row r="45" spans="1:11" x14ac:dyDescent="0.2">
      <c r="A45" s="5"/>
      <c r="B45" s="6"/>
      <c r="C45" s="6"/>
      <c r="D45" s="6"/>
      <c r="E45" s="6"/>
      <c r="F45" s="6"/>
      <c r="G45" s="6"/>
      <c r="H45" s="6"/>
      <c r="I45" s="6"/>
      <c r="J45" s="11"/>
    </row>
    <row r="46" spans="1:11" x14ac:dyDescent="0.2">
      <c r="A46" s="5"/>
      <c r="B46" s="6"/>
      <c r="C46" s="6"/>
      <c r="D46" s="6"/>
      <c r="E46" s="6"/>
      <c r="F46" s="6"/>
      <c r="G46" s="6"/>
      <c r="H46" s="6"/>
      <c r="I46" s="6"/>
      <c r="J46" s="11"/>
    </row>
    <row r="47" spans="1:11" x14ac:dyDescent="0.2">
      <c r="A47" s="5"/>
      <c r="B47" s="6"/>
      <c r="C47" s="6"/>
      <c r="D47" s="6"/>
      <c r="E47" s="6"/>
      <c r="F47" s="6"/>
      <c r="G47" s="6"/>
      <c r="H47" s="6"/>
      <c r="I47" s="6"/>
      <c r="J47" s="11"/>
      <c r="K47" s="57"/>
    </row>
    <row r="48" spans="1:11" x14ac:dyDescent="0.2">
      <c r="A48" s="32"/>
      <c r="B48" s="12"/>
      <c r="C48" s="12"/>
      <c r="D48" s="12"/>
      <c r="E48" s="12"/>
      <c r="F48" s="12"/>
      <c r="G48" s="12"/>
      <c r="H48" s="12"/>
      <c r="I48" s="12"/>
      <c r="J48" s="58"/>
    </row>
    <row r="49" spans="1:10" x14ac:dyDescent="0.2">
      <c r="A49" s="5" t="str">
        <f>+'Title Page'!A48</f>
        <v>Issued by:  Heather Palmer Church - President</v>
      </c>
      <c r="B49" s="6"/>
      <c r="C49" s="6"/>
      <c r="D49" s="6"/>
      <c r="E49" s="6"/>
      <c r="F49" s="6"/>
      <c r="G49" s="6"/>
      <c r="H49" s="6"/>
      <c r="I49" s="6"/>
      <c r="J49" s="11"/>
    </row>
    <row r="50" spans="1:10" x14ac:dyDescent="0.2">
      <c r="A50" s="5"/>
      <c r="B50" s="6"/>
      <c r="C50" s="6"/>
      <c r="D50" s="6"/>
      <c r="E50" s="6"/>
      <c r="F50" s="6"/>
      <c r="G50" s="6"/>
      <c r="H50" s="6"/>
      <c r="I50" s="6"/>
      <c r="J50" s="11"/>
    </row>
    <row r="51" spans="1:10" x14ac:dyDescent="0.2">
      <c r="A51" s="5" t="s">
        <v>178</v>
      </c>
      <c r="B51" s="462">
        <f>+'Title Page'!B50:C50</f>
        <v>42697</v>
      </c>
      <c r="C51" s="462"/>
      <c r="D51" s="33"/>
      <c r="E51" s="33"/>
      <c r="F51" s="6"/>
      <c r="G51" s="6" t="str">
        <f>+'Title Page'!G50</f>
        <v>Effective Date:  January 9, 2017</v>
      </c>
      <c r="I51" s="6"/>
      <c r="J51" s="9"/>
    </row>
    <row r="52" spans="1:10" x14ac:dyDescent="0.2">
      <c r="A52" s="459" t="s">
        <v>150</v>
      </c>
      <c r="B52" s="460"/>
      <c r="C52" s="460"/>
      <c r="D52" s="460"/>
      <c r="E52" s="460"/>
      <c r="F52" s="460"/>
      <c r="G52" s="460"/>
      <c r="H52" s="460"/>
      <c r="I52" s="460"/>
      <c r="J52" s="461"/>
    </row>
    <row r="53" spans="1:10" x14ac:dyDescent="0.2">
      <c r="A53" s="5"/>
      <c r="B53" s="6"/>
      <c r="C53" s="6"/>
      <c r="D53" s="6"/>
      <c r="E53" s="6"/>
      <c r="F53" s="6"/>
      <c r="G53" s="6"/>
      <c r="H53" s="6"/>
      <c r="I53" s="6"/>
      <c r="J53" s="11"/>
    </row>
    <row r="54" spans="1:10" x14ac:dyDescent="0.2">
      <c r="A54" s="5" t="s">
        <v>62</v>
      </c>
      <c r="B54" s="6"/>
      <c r="C54" s="6"/>
      <c r="D54" s="6"/>
      <c r="E54" s="6"/>
      <c r="F54" s="6"/>
      <c r="G54" s="6"/>
      <c r="H54" s="6"/>
      <c r="I54" s="6"/>
      <c r="J54" s="11"/>
    </row>
    <row r="55" spans="1:10" x14ac:dyDescent="0.2">
      <c r="A55" s="32"/>
      <c r="B55" s="12"/>
      <c r="C55" s="12"/>
      <c r="D55" s="12"/>
      <c r="E55" s="12"/>
      <c r="F55" s="12"/>
      <c r="G55" s="12"/>
      <c r="H55" s="12"/>
      <c r="I55" s="12"/>
      <c r="J55" s="36"/>
    </row>
  </sheetData>
  <mergeCells count="4">
    <mergeCell ref="H2:I2"/>
    <mergeCell ref="A52:J52"/>
    <mergeCell ref="C7:H7"/>
    <mergeCell ref="B51:C51"/>
  </mergeCells>
  <phoneticPr fontId="0" type="noConversion"/>
  <printOptions horizontalCentered="1" verticalCentered="1"/>
  <pageMargins left="0.5" right="0.25" top="0.25" bottom="0.25"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J54"/>
  <sheetViews>
    <sheetView zoomScaleNormal="100" zoomScaleSheetLayoutView="75" workbookViewId="0">
      <selection activeCell="N21" sqref="N21"/>
    </sheetView>
  </sheetViews>
  <sheetFormatPr defaultColWidth="9.140625" defaultRowHeight="12.75" x14ac:dyDescent="0.2"/>
  <cols>
    <col min="1" max="1" width="9.140625" style="4"/>
    <col min="2" max="2" width="11.7109375" style="4" customWidth="1"/>
    <col min="3" max="3" width="9.7109375" style="4" bestFit="1" customWidth="1"/>
    <col min="4" max="5" width="9.140625" style="4"/>
    <col min="6" max="6" width="6.42578125" style="4" customWidth="1"/>
    <col min="7" max="16384" width="9.140625" style="4"/>
  </cols>
  <sheetData>
    <row r="1" spans="1:10" x14ac:dyDescent="0.2">
      <c r="A1" s="1"/>
      <c r="B1" s="2"/>
      <c r="C1" s="2"/>
      <c r="D1" s="2"/>
      <c r="E1" s="2"/>
      <c r="F1" s="2"/>
      <c r="G1" s="2"/>
      <c r="H1" s="2"/>
      <c r="I1" s="2"/>
      <c r="J1" s="3"/>
    </row>
    <row r="2" spans="1:10" x14ac:dyDescent="0.2">
      <c r="A2" s="5" t="s">
        <v>180</v>
      </c>
      <c r="B2" s="7">
        <f>+'Check Sheet p2'!B2</f>
        <v>16</v>
      </c>
      <c r="C2" s="6"/>
      <c r="D2" s="6"/>
      <c r="E2" s="6"/>
      <c r="F2" s="6"/>
      <c r="G2" s="7">
        <v>0</v>
      </c>
      <c r="H2" s="428" t="s">
        <v>181</v>
      </c>
      <c r="I2" s="428"/>
      <c r="J2" s="36">
        <v>6</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41"/>
      <c r="B7" s="6"/>
      <c r="C7" s="464" t="s">
        <v>429</v>
      </c>
      <c r="D7" s="428"/>
      <c r="E7" s="428"/>
      <c r="F7" s="428"/>
      <c r="G7" s="428"/>
      <c r="H7" s="428"/>
      <c r="I7" s="6"/>
      <c r="J7" s="9"/>
    </row>
    <row r="8" spans="1:10" x14ac:dyDescent="0.2">
      <c r="A8" s="5"/>
      <c r="B8" s="6"/>
      <c r="C8" s="6"/>
      <c r="D8" s="6"/>
      <c r="E8" s="6"/>
      <c r="F8" s="6"/>
      <c r="G8" s="6"/>
      <c r="H8" s="6"/>
      <c r="I8" s="6"/>
      <c r="J8" s="9"/>
    </row>
    <row r="9" spans="1:10" ht="18" customHeight="1" x14ac:dyDescent="0.2">
      <c r="A9" s="473" t="s">
        <v>231</v>
      </c>
      <c r="B9" s="474"/>
      <c r="C9" s="474" t="s">
        <v>232</v>
      </c>
      <c r="D9" s="474"/>
      <c r="E9" s="474" t="s">
        <v>233</v>
      </c>
      <c r="F9" s="474"/>
      <c r="G9" s="474" t="s">
        <v>234</v>
      </c>
      <c r="H9" s="474"/>
      <c r="I9" s="474"/>
      <c r="J9" s="474"/>
    </row>
    <row r="10" spans="1:10" ht="18" customHeight="1" x14ac:dyDescent="0.2">
      <c r="A10" s="466" t="s">
        <v>498</v>
      </c>
      <c r="B10" s="468"/>
      <c r="C10" s="475" t="s">
        <v>499</v>
      </c>
      <c r="D10" s="476"/>
      <c r="E10" s="471">
        <v>0.05</v>
      </c>
      <c r="F10" s="472"/>
      <c r="G10" s="466" t="s">
        <v>500</v>
      </c>
      <c r="H10" s="467"/>
      <c r="I10" s="467"/>
      <c r="J10" s="468"/>
    </row>
    <row r="11" spans="1:10" ht="18" customHeight="1" x14ac:dyDescent="0.2">
      <c r="A11" s="466"/>
      <c r="B11" s="468"/>
      <c r="C11" s="477"/>
      <c r="D11" s="478"/>
      <c r="E11" s="469"/>
      <c r="F11" s="470"/>
      <c r="G11" s="466" t="s">
        <v>501</v>
      </c>
      <c r="H11" s="467"/>
      <c r="I11" s="467"/>
      <c r="J11" s="468"/>
    </row>
    <row r="12" spans="1:10" ht="18" customHeight="1" x14ac:dyDescent="0.2">
      <c r="A12" s="466" t="s">
        <v>502</v>
      </c>
      <c r="B12" s="468"/>
      <c r="C12" s="475" t="s">
        <v>503</v>
      </c>
      <c r="D12" s="476"/>
      <c r="E12" s="471" t="s">
        <v>715</v>
      </c>
      <c r="F12" s="472"/>
      <c r="G12" s="466" t="s">
        <v>504</v>
      </c>
      <c r="H12" s="467"/>
      <c r="I12" s="467"/>
      <c r="J12" s="468"/>
    </row>
    <row r="13" spans="1:10" ht="18" customHeight="1" x14ac:dyDescent="0.2">
      <c r="A13" s="466"/>
      <c r="B13" s="468"/>
      <c r="C13" s="466"/>
      <c r="D13" s="468"/>
      <c r="E13" s="469"/>
      <c r="F13" s="470"/>
      <c r="G13" s="466"/>
      <c r="H13" s="467"/>
      <c r="I13" s="467"/>
      <c r="J13" s="468"/>
    </row>
    <row r="14" spans="1:10" ht="18" customHeight="1" x14ac:dyDescent="0.2">
      <c r="A14" s="466"/>
      <c r="B14" s="468"/>
      <c r="C14" s="466"/>
      <c r="D14" s="468"/>
      <c r="E14" s="469"/>
      <c r="F14" s="470"/>
      <c r="G14" s="466"/>
      <c r="H14" s="467"/>
      <c r="I14" s="467"/>
      <c r="J14" s="468"/>
    </row>
    <row r="15" spans="1:10" ht="18" customHeight="1" x14ac:dyDescent="0.2">
      <c r="A15" s="466"/>
      <c r="B15" s="468"/>
      <c r="C15" s="466"/>
      <c r="D15" s="468"/>
      <c r="E15" s="469"/>
      <c r="F15" s="470"/>
      <c r="G15" s="466"/>
      <c r="H15" s="467"/>
      <c r="I15" s="467"/>
      <c r="J15" s="468"/>
    </row>
    <row r="16" spans="1:10" ht="18" customHeight="1" x14ac:dyDescent="0.2">
      <c r="A16" s="466"/>
      <c r="B16" s="468"/>
      <c r="C16" s="466"/>
      <c r="D16" s="468"/>
      <c r="E16" s="469"/>
      <c r="F16" s="470"/>
      <c r="G16" s="466"/>
      <c r="H16" s="467"/>
      <c r="I16" s="467"/>
      <c r="J16" s="468"/>
    </row>
    <row r="17" spans="1:10" ht="18" customHeight="1" x14ac:dyDescent="0.2">
      <c r="A17" s="466"/>
      <c r="B17" s="468"/>
      <c r="C17" s="466"/>
      <c r="D17" s="468"/>
      <c r="E17" s="469"/>
      <c r="F17" s="470"/>
      <c r="G17" s="466"/>
      <c r="H17" s="467"/>
      <c r="I17" s="467"/>
      <c r="J17" s="468"/>
    </row>
    <row r="18" spans="1:10" ht="18" customHeight="1" x14ac:dyDescent="0.2">
      <c r="A18" s="466"/>
      <c r="B18" s="468"/>
      <c r="C18" s="466"/>
      <c r="D18" s="468"/>
      <c r="E18" s="469"/>
      <c r="F18" s="470"/>
      <c r="G18" s="466"/>
      <c r="H18" s="467"/>
      <c r="I18" s="467"/>
      <c r="J18" s="468"/>
    </row>
    <row r="19" spans="1:10" ht="18" customHeight="1" x14ac:dyDescent="0.2">
      <c r="A19" s="466"/>
      <c r="B19" s="468"/>
      <c r="C19" s="466"/>
      <c r="D19" s="468"/>
      <c r="E19" s="469"/>
      <c r="F19" s="470"/>
      <c r="G19" s="466"/>
      <c r="H19" s="467"/>
      <c r="I19" s="467"/>
      <c r="J19" s="468"/>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40"/>
      <c r="E42" s="40"/>
      <c r="F42" s="40"/>
      <c r="G42" s="40"/>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5"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5" t="s">
        <v>178</v>
      </c>
      <c r="B50" s="462">
        <f>+'Title Page'!B50:C50</f>
        <v>42697</v>
      </c>
      <c r="C50" s="462"/>
      <c r="D50" s="33"/>
      <c r="E50" s="33"/>
      <c r="F50" s="6"/>
      <c r="G50" s="6" t="str">
        <f>+'Title Page'!G50</f>
        <v>Effective Date:  January 9, 2017</v>
      </c>
      <c r="I50" s="6"/>
      <c r="J50" s="9"/>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11"/>
    </row>
    <row r="53" spans="1:10" x14ac:dyDescent="0.2">
      <c r="A53" s="5" t="s">
        <v>62</v>
      </c>
      <c r="B53" s="6"/>
      <c r="C53" s="6"/>
      <c r="D53" s="6"/>
      <c r="E53" s="6"/>
      <c r="F53" s="6"/>
      <c r="G53" s="6"/>
      <c r="H53" s="6"/>
      <c r="I53" s="6"/>
      <c r="J53" s="11"/>
    </row>
    <row r="54" spans="1:10" x14ac:dyDescent="0.2">
      <c r="A54" s="32"/>
      <c r="B54" s="12"/>
      <c r="C54" s="12"/>
      <c r="D54" s="12"/>
      <c r="E54" s="12"/>
      <c r="F54" s="12"/>
      <c r="G54" s="12"/>
      <c r="H54" s="12"/>
      <c r="I54" s="12"/>
      <c r="J54" s="36"/>
    </row>
  </sheetData>
  <mergeCells count="48">
    <mergeCell ref="A51:J51"/>
    <mergeCell ref="C7:H7"/>
    <mergeCell ref="A9:B9"/>
    <mergeCell ref="C9:D9"/>
    <mergeCell ref="E9:F9"/>
    <mergeCell ref="C15:D15"/>
    <mergeCell ref="C16:D16"/>
    <mergeCell ref="C17:D17"/>
    <mergeCell ref="G9:J9"/>
    <mergeCell ref="A10:B10"/>
    <mergeCell ref="A11:B11"/>
    <mergeCell ref="A12:B12"/>
    <mergeCell ref="C10:D10"/>
    <mergeCell ref="C11:D11"/>
    <mergeCell ref="C12:D12"/>
    <mergeCell ref="G16:J16"/>
    <mergeCell ref="A16:B16"/>
    <mergeCell ref="E13:F13"/>
    <mergeCell ref="C18:D18"/>
    <mergeCell ref="C13:D13"/>
    <mergeCell ref="H2:I2"/>
    <mergeCell ref="E14:F14"/>
    <mergeCell ref="G18:J18"/>
    <mergeCell ref="B50:C50"/>
    <mergeCell ref="G10:J10"/>
    <mergeCell ref="G11:J11"/>
    <mergeCell ref="G12:J12"/>
    <mergeCell ref="G13:J13"/>
    <mergeCell ref="G14:J14"/>
    <mergeCell ref="G15:J15"/>
    <mergeCell ref="E10:F10"/>
    <mergeCell ref="E11:F11"/>
    <mergeCell ref="E12:F12"/>
    <mergeCell ref="E15:F15"/>
    <mergeCell ref="E16:F16"/>
    <mergeCell ref="C14:D14"/>
    <mergeCell ref="A13:B13"/>
    <mergeCell ref="A14:B14"/>
    <mergeCell ref="A15:B15"/>
    <mergeCell ref="G19:J19"/>
    <mergeCell ref="A18:B18"/>
    <mergeCell ref="A19:B19"/>
    <mergeCell ref="G17:J17"/>
    <mergeCell ref="A17:B17"/>
    <mergeCell ref="C19:D19"/>
    <mergeCell ref="E17:F17"/>
    <mergeCell ref="E18:F18"/>
    <mergeCell ref="E19:F19"/>
  </mergeCells>
  <phoneticPr fontId="0" type="noConversion"/>
  <printOptions horizontalCentered="1" verticalCentered="1"/>
  <pageMargins left="0.72" right="0.25" top="0.25" bottom="0.25" header="0.5" footer="0.5"/>
  <pageSetup scale="98"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46"/>
  <sheetViews>
    <sheetView zoomScaleNormal="100" zoomScaleSheetLayoutView="75" workbookViewId="0">
      <selection activeCell="E26" sqref="E26"/>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7">
        <f>+'Check Sheet p2'!B2</f>
        <v>16</v>
      </c>
      <c r="C2" s="6"/>
      <c r="D2" s="6"/>
      <c r="E2" s="6"/>
      <c r="F2" s="6"/>
      <c r="G2" s="7">
        <v>0</v>
      </c>
      <c r="H2" s="428" t="s">
        <v>181</v>
      </c>
      <c r="I2" s="428"/>
      <c r="J2" s="36">
        <v>7</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2"/>
      <c r="D6" s="2"/>
      <c r="E6" s="2"/>
      <c r="F6" s="2"/>
      <c r="G6" s="2"/>
      <c r="H6" s="2"/>
      <c r="I6" s="6"/>
      <c r="J6" s="9"/>
    </row>
    <row r="7" spans="1:10" x14ac:dyDescent="0.2">
      <c r="A7" s="68"/>
      <c r="B7" s="6"/>
      <c r="C7" s="464" t="s">
        <v>324</v>
      </c>
      <c r="D7" s="464"/>
      <c r="E7" s="464"/>
      <c r="F7" s="464"/>
      <c r="G7" s="464"/>
      <c r="H7" s="464"/>
      <c r="I7" s="6"/>
      <c r="J7" s="9"/>
    </row>
    <row r="8" spans="1:10" x14ac:dyDescent="0.2">
      <c r="A8" s="5"/>
      <c r="B8" s="6"/>
      <c r="C8" s="10"/>
      <c r="D8" s="10"/>
      <c r="E8" s="10"/>
      <c r="F8" s="10"/>
      <c r="G8" s="10"/>
      <c r="H8" s="10"/>
      <c r="I8" s="6"/>
      <c r="J8" s="9"/>
    </row>
    <row r="9" spans="1:10" ht="26.1" customHeight="1" x14ac:dyDescent="0.2">
      <c r="A9" s="482" t="s">
        <v>135</v>
      </c>
      <c r="B9" s="483"/>
      <c r="C9" s="483"/>
      <c r="D9" s="483"/>
      <c r="E9" s="483"/>
      <c r="F9" s="483"/>
      <c r="G9" s="483"/>
      <c r="H9" s="483"/>
      <c r="I9" s="483"/>
      <c r="J9" s="481"/>
    </row>
    <row r="10" spans="1:10" x14ac:dyDescent="0.2">
      <c r="A10" s="5"/>
      <c r="B10" s="6"/>
      <c r="C10" s="6"/>
      <c r="D10" s="6"/>
      <c r="E10" s="6"/>
      <c r="F10" s="6"/>
      <c r="G10" s="6"/>
      <c r="H10" s="6"/>
      <c r="I10" s="6"/>
      <c r="J10" s="9"/>
    </row>
    <row r="11" spans="1:10" ht="39" customHeight="1" x14ac:dyDescent="0.2">
      <c r="A11" s="479" t="s">
        <v>235</v>
      </c>
      <c r="B11" s="480"/>
      <c r="C11" s="480"/>
      <c r="D11" s="480"/>
      <c r="E11" s="480"/>
      <c r="F11" s="480"/>
      <c r="G11" s="480"/>
      <c r="H11" s="480"/>
      <c r="I11" s="480"/>
      <c r="J11" s="481"/>
    </row>
    <row r="12" spans="1:10" x14ac:dyDescent="0.2">
      <c r="A12" s="5"/>
      <c r="B12" s="37"/>
      <c r="C12" s="6"/>
      <c r="D12" s="6"/>
      <c r="E12" s="6"/>
      <c r="F12" s="6"/>
      <c r="G12" s="6"/>
      <c r="H12" s="6"/>
      <c r="I12" s="6"/>
      <c r="J12" s="9"/>
    </row>
    <row r="13" spans="1:10" x14ac:dyDescent="0.2">
      <c r="A13" s="5" t="s">
        <v>236</v>
      </c>
      <c r="B13" s="6"/>
      <c r="C13" s="6"/>
      <c r="D13" s="6"/>
      <c r="E13" s="6"/>
      <c r="F13" s="6"/>
      <c r="G13" s="6"/>
      <c r="H13" s="6"/>
      <c r="I13" s="6"/>
      <c r="J13" s="9"/>
    </row>
    <row r="14" spans="1:10" x14ac:dyDescent="0.2">
      <c r="A14" s="5"/>
      <c r="B14" s="44"/>
      <c r="C14" s="10"/>
      <c r="D14" s="6"/>
      <c r="E14" s="44"/>
      <c r="F14" s="10"/>
      <c r="G14" s="6"/>
      <c r="H14" s="44"/>
      <c r="I14" s="10"/>
      <c r="J14" s="9"/>
    </row>
    <row r="15" spans="1:10" ht="27" customHeight="1" x14ac:dyDescent="0.2">
      <c r="A15" s="484" t="s">
        <v>435</v>
      </c>
      <c r="B15" s="485"/>
      <c r="C15" s="485"/>
      <c r="D15" s="485"/>
      <c r="E15" s="485"/>
      <c r="F15" s="485"/>
      <c r="G15" s="485"/>
      <c r="H15" s="485"/>
      <c r="I15" s="485"/>
      <c r="J15" s="486"/>
    </row>
    <row r="16" spans="1:10" x14ac:dyDescent="0.2">
      <c r="A16" s="5"/>
      <c r="B16" s="6"/>
      <c r="C16" s="6"/>
      <c r="D16" s="6"/>
      <c r="E16" s="6"/>
      <c r="F16" s="6"/>
      <c r="G16" s="6"/>
      <c r="H16" s="6"/>
      <c r="I16" s="6"/>
      <c r="J16" s="9"/>
    </row>
    <row r="17" spans="1:10" x14ac:dyDescent="0.2">
      <c r="A17" s="32"/>
      <c r="B17" s="12"/>
      <c r="C17" s="12"/>
      <c r="D17" s="12"/>
      <c r="E17" s="12"/>
      <c r="F17" s="12"/>
      <c r="G17" s="12"/>
      <c r="H17" s="12"/>
      <c r="I17" s="12"/>
      <c r="J17" s="18"/>
    </row>
    <row r="18" spans="1:10" x14ac:dyDescent="0.2">
      <c r="A18" s="68"/>
      <c r="B18" s="6"/>
      <c r="C18" s="464" t="s">
        <v>651</v>
      </c>
      <c r="D18" s="464"/>
      <c r="E18" s="464"/>
      <c r="F18" s="464"/>
      <c r="G18" s="464"/>
      <c r="H18" s="464"/>
      <c r="I18" s="6"/>
      <c r="J18" s="9"/>
    </row>
    <row r="19" spans="1:10" x14ac:dyDescent="0.2">
      <c r="A19" s="5"/>
      <c r="B19" s="6"/>
      <c r="C19" s="6"/>
      <c r="D19" s="6"/>
      <c r="E19" s="6"/>
      <c r="F19" s="6"/>
      <c r="G19" s="6"/>
      <c r="H19" s="6"/>
      <c r="I19" s="70"/>
      <c r="J19" s="9"/>
    </row>
    <row r="20" spans="1:10" ht="24.75" customHeight="1" x14ac:dyDescent="0.2">
      <c r="A20" s="479" t="s">
        <v>652</v>
      </c>
      <c r="B20" s="480"/>
      <c r="C20" s="480"/>
      <c r="D20" s="480"/>
      <c r="E20" s="480"/>
      <c r="F20" s="480"/>
      <c r="G20" s="480"/>
      <c r="H20" s="480"/>
      <c r="I20" s="480"/>
      <c r="J20" s="481"/>
    </row>
    <row r="21" spans="1:10" x14ac:dyDescent="0.2">
      <c r="A21" s="5"/>
      <c r="B21" s="6"/>
      <c r="C21" s="6"/>
      <c r="D21" s="6"/>
      <c r="E21" s="6"/>
      <c r="F21" s="6"/>
      <c r="G21" s="6"/>
      <c r="H21" s="6"/>
      <c r="I21" s="6"/>
      <c r="J21" s="9"/>
    </row>
    <row r="22" spans="1:10" x14ac:dyDescent="0.2">
      <c r="A22" s="5" t="s">
        <v>237</v>
      </c>
      <c r="B22" s="6"/>
      <c r="C22" s="6"/>
      <c r="D22" s="6"/>
      <c r="E22" s="6"/>
      <c r="F22" s="6"/>
      <c r="G22" s="6"/>
      <c r="H22" s="6"/>
      <c r="I22" s="6"/>
      <c r="J22" s="9"/>
    </row>
    <row r="23" spans="1:10" x14ac:dyDescent="0.2">
      <c r="A23" s="5"/>
      <c r="B23" s="6"/>
      <c r="C23" s="6"/>
      <c r="D23" s="6"/>
      <c r="E23" s="6"/>
      <c r="F23" s="6"/>
      <c r="G23" s="6"/>
      <c r="H23" s="6"/>
      <c r="I23" s="6"/>
      <c r="J23" s="9"/>
    </row>
    <row r="24" spans="1:10" x14ac:dyDescent="0.2">
      <c r="A24" s="5" t="s">
        <v>238</v>
      </c>
      <c r="B24" s="6"/>
      <c r="C24" s="6"/>
      <c r="D24" s="6"/>
      <c r="E24" s="6"/>
      <c r="F24" s="6"/>
      <c r="G24" s="6"/>
      <c r="H24" s="6"/>
      <c r="I24" s="6"/>
      <c r="J24" s="9"/>
    </row>
    <row r="25" spans="1:10" x14ac:dyDescent="0.2">
      <c r="A25" s="399" t="s">
        <v>653</v>
      </c>
      <c r="C25" s="6"/>
      <c r="D25" s="6"/>
      <c r="E25" s="6"/>
      <c r="F25" s="6"/>
      <c r="G25" s="6"/>
      <c r="H25" s="6"/>
      <c r="I25" s="6"/>
      <c r="J25" s="9"/>
    </row>
    <row r="26" spans="1:10" x14ac:dyDescent="0.2">
      <c r="A26" s="402"/>
      <c r="B26" s="289"/>
      <c r="C26" s="289"/>
      <c r="D26" s="289"/>
      <c r="E26" s="289"/>
      <c r="F26" s="289"/>
      <c r="G26" s="289"/>
      <c r="H26" s="289"/>
      <c r="I26" s="289"/>
      <c r="J26" s="290"/>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32"/>
      <c r="B29" s="12"/>
      <c r="C29" s="12"/>
      <c r="D29" s="12"/>
      <c r="E29" s="12"/>
      <c r="F29" s="12"/>
      <c r="G29" s="71"/>
      <c r="H29" s="12"/>
      <c r="I29" s="12"/>
      <c r="J29" s="18"/>
    </row>
    <row r="30" spans="1:10" x14ac:dyDescent="0.2">
      <c r="A30" s="68"/>
      <c r="B30" s="464" t="s">
        <v>654</v>
      </c>
      <c r="C30" s="464"/>
      <c r="D30" s="464"/>
      <c r="E30" s="464"/>
      <c r="F30" s="464"/>
      <c r="G30" s="464"/>
      <c r="H30" s="464"/>
      <c r="I30" s="464"/>
      <c r="J30" s="51"/>
    </row>
    <row r="31" spans="1:10" x14ac:dyDescent="0.2">
      <c r="A31" s="5"/>
      <c r="B31" s="6"/>
      <c r="C31" s="6"/>
      <c r="D31" s="6"/>
      <c r="E31" s="6"/>
      <c r="F31" s="6"/>
      <c r="G31" s="6"/>
      <c r="H31" s="6"/>
      <c r="I31" s="6"/>
      <c r="J31" s="9"/>
    </row>
    <row r="32" spans="1:10" ht="24.75" customHeight="1" x14ac:dyDescent="0.2">
      <c r="A32" s="479" t="s">
        <v>325</v>
      </c>
      <c r="B32" s="480"/>
      <c r="C32" s="480"/>
      <c r="D32" s="480"/>
      <c r="E32" s="480"/>
      <c r="F32" s="480"/>
      <c r="G32" s="480"/>
      <c r="H32" s="480"/>
      <c r="I32" s="480"/>
      <c r="J32" s="481"/>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ht="25.5" customHeight="1" x14ac:dyDescent="0.2">
      <c r="A35" s="479" t="s">
        <v>655</v>
      </c>
      <c r="B35" s="480"/>
      <c r="C35" s="480"/>
      <c r="D35" s="480"/>
      <c r="E35" s="480"/>
      <c r="F35" s="480"/>
      <c r="G35" s="480"/>
      <c r="H35" s="480"/>
      <c r="I35" s="480"/>
      <c r="J35" s="481"/>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12"/>
      <c r="C39" s="6"/>
      <c r="D39" s="6"/>
      <c r="E39" s="6"/>
      <c r="F39" s="6"/>
      <c r="G39" s="6"/>
      <c r="H39" s="6"/>
      <c r="I39" s="6"/>
      <c r="J39" s="9"/>
    </row>
    <row r="40" spans="1:10" x14ac:dyDescent="0.2">
      <c r="A40" s="204" t="str">
        <f>+'Title Page'!A48</f>
        <v>Issued by:  Heather Palmer Church - President</v>
      </c>
      <c r="B40" s="6"/>
      <c r="C40" s="205"/>
      <c r="D40" s="205"/>
      <c r="E40" s="205"/>
      <c r="F40" s="205"/>
      <c r="G40" s="205"/>
      <c r="H40" s="205"/>
      <c r="I40" s="205"/>
      <c r="J40" s="206"/>
    </row>
    <row r="41" spans="1:10" x14ac:dyDescent="0.2">
      <c r="A41" s="5"/>
      <c r="B41" s="6"/>
      <c r="C41" s="6"/>
      <c r="D41" s="6"/>
      <c r="E41" s="6"/>
      <c r="F41" s="6"/>
      <c r="G41" s="6"/>
      <c r="H41" s="6"/>
      <c r="I41" s="6"/>
      <c r="J41" s="9"/>
    </row>
    <row r="42" spans="1:10" x14ac:dyDescent="0.2">
      <c r="A42" s="5" t="s">
        <v>178</v>
      </c>
      <c r="B42" s="462">
        <f>+'Title Page'!B50:C50</f>
        <v>42697</v>
      </c>
      <c r="C42" s="462"/>
      <c r="D42" s="33"/>
      <c r="E42" s="33"/>
      <c r="F42" s="6"/>
      <c r="G42" s="6" t="str">
        <f>+'Title Page'!G50</f>
        <v>Effective Date:  January 9, 2017</v>
      </c>
      <c r="I42" s="6"/>
      <c r="J42" s="9"/>
    </row>
    <row r="43" spans="1:10" x14ac:dyDescent="0.2">
      <c r="A43" s="459" t="s">
        <v>150</v>
      </c>
      <c r="B43" s="460"/>
      <c r="C43" s="460"/>
      <c r="D43" s="460"/>
      <c r="E43" s="460"/>
      <c r="F43" s="460"/>
      <c r="G43" s="460"/>
      <c r="H43" s="460"/>
      <c r="I43" s="460"/>
      <c r="J43" s="461"/>
    </row>
    <row r="44" spans="1:10" x14ac:dyDescent="0.2">
      <c r="A44" s="5"/>
      <c r="B44" s="6"/>
      <c r="C44" s="6"/>
      <c r="D44" s="6"/>
      <c r="E44" s="6"/>
      <c r="F44" s="6"/>
      <c r="G44" s="6"/>
      <c r="H44" s="6"/>
      <c r="I44" s="6"/>
      <c r="J44" s="9"/>
    </row>
    <row r="45" spans="1:10" x14ac:dyDescent="0.2">
      <c r="A45" s="5" t="s">
        <v>62</v>
      </c>
      <c r="B45" s="6"/>
      <c r="C45" s="6"/>
      <c r="D45" s="6"/>
      <c r="E45" s="6"/>
      <c r="F45" s="6"/>
      <c r="G45" s="6"/>
      <c r="H45" s="6"/>
      <c r="I45" s="6"/>
      <c r="J45" s="9"/>
    </row>
    <row r="46" spans="1:10" x14ac:dyDescent="0.2">
      <c r="A46" s="32"/>
      <c r="B46" s="12"/>
      <c r="C46" s="12"/>
      <c r="D46" s="12"/>
      <c r="E46" s="12"/>
      <c r="F46" s="12"/>
      <c r="G46" s="12"/>
      <c r="H46" s="12"/>
      <c r="I46" s="12"/>
      <c r="J46" s="18"/>
    </row>
  </sheetData>
  <mergeCells count="12">
    <mergeCell ref="A32:J32"/>
    <mergeCell ref="A35:J35"/>
    <mergeCell ref="H2:I2"/>
    <mergeCell ref="A43:J43"/>
    <mergeCell ref="C7:H7"/>
    <mergeCell ref="A9:J9"/>
    <mergeCell ref="A11:J11"/>
    <mergeCell ref="C18:H18"/>
    <mergeCell ref="B30:I30"/>
    <mergeCell ref="B42:C42"/>
    <mergeCell ref="A15:J15"/>
    <mergeCell ref="A20:J20"/>
  </mergeCells>
  <phoneticPr fontId="0" type="noConversion"/>
  <printOptions horizontalCentered="1" verticalCentered="1"/>
  <pageMargins left="0.5" right="0.25" top="0.5" bottom="0.25"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54"/>
  <sheetViews>
    <sheetView zoomScaleNormal="100" zoomScaleSheetLayoutView="75" workbookViewId="0">
      <selection activeCell="N28" sqref="N28"/>
    </sheetView>
  </sheetViews>
  <sheetFormatPr defaultColWidth="9.140625" defaultRowHeight="12.75" x14ac:dyDescent="0.2"/>
  <cols>
    <col min="1" max="2" width="9.140625" style="4"/>
    <col min="3" max="3" width="9.7109375" style="4" bestFit="1" customWidth="1"/>
    <col min="4" max="16384" width="9.140625" style="4"/>
  </cols>
  <sheetData>
    <row r="1" spans="1:11" x14ac:dyDescent="0.2">
      <c r="A1" s="1"/>
      <c r="B1" s="2"/>
      <c r="C1" s="2"/>
      <c r="D1" s="2"/>
      <c r="E1" s="2"/>
      <c r="F1" s="2"/>
      <c r="G1" s="2"/>
      <c r="H1" s="2"/>
      <c r="I1" s="2"/>
      <c r="J1" s="3"/>
    </row>
    <row r="2" spans="1:11" x14ac:dyDescent="0.2">
      <c r="A2" s="5" t="s">
        <v>180</v>
      </c>
      <c r="B2" s="7">
        <f>+'Check Sheet p2'!B2</f>
        <v>16</v>
      </c>
      <c r="C2" s="6"/>
      <c r="D2" s="6"/>
      <c r="E2" s="6"/>
      <c r="F2" s="6"/>
      <c r="G2" s="7">
        <v>0</v>
      </c>
      <c r="H2" s="428" t="s">
        <v>181</v>
      </c>
      <c r="I2" s="428"/>
      <c r="J2" s="36">
        <v>8</v>
      </c>
    </row>
    <row r="3" spans="1:11" x14ac:dyDescent="0.2">
      <c r="A3" s="5"/>
      <c r="B3" s="6"/>
      <c r="C3" s="6"/>
      <c r="D3" s="6"/>
      <c r="E3" s="6"/>
      <c r="F3" s="6"/>
      <c r="G3" s="6"/>
      <c r="H3" s="6"/>
      <c r="I3" s="6"/>
      <c r="J3" s="9"/>
    </row>
    <row r="4" spans="1:11" x14ac:dyDescent="0.2">
      <c r="A4" s="5" t="str">
        <f>+'Check Sheet p2'!A4</f>
        <v>Company Name/Permit Number:  Bainbridge Disposal, Inc.  G-143</v>
      </c>
      <c r="B4" s="6"/>
      <c r="C4" s="6"/>
      <c r="D4" s="6"/>
      <c r="E4" s="6"/>
      <c r="F4" s="6"/>
      <c r="G4" s="6"/>
      <c r="H4" s="6"/>
      <c r="I4" s="6"/>
      <c r="J4" s="9"/>
    </row>
    <row r="5" spans="1:11" x14ac:dyDescent="0.2">
      <c r="A5" s="32" t="str">
        <f>+'Check Sheet p2'!A5</f>
        <v>Registered Trade Name:                    Bainbridge Disposal, Inc.</v>
      </c>
      <c r="B5" s="12"/>
      <c r="C5" s="12"/>
      <c r="D5" s="12"/>
      <c r="E5" s="12"/>
      <c r="F5" s="12"/>
      <c r="G5" s="12"/>
      <c r="H5" s="12"/>
      <c r="I5" s="12"/>
      <c r="J5" s="18"/>
    </row>
    <row r="6" spans="1:11" x14ac:dyDescent="0.2">
      <c r="A6" s="5"/>
      <c r="B6" s="6"/>
      <c r="C6" s="6"/>
      <c r="D6" s="6"/>
      <c r="E6" s="6"/>
      <c r="F6" s="6"/>
      <c r="G6" s="6"/>
      <c r="H6" s="6"/>
      <c r="I6" s="6"/>
      <c r="J6" s="9"/>
    </row>
    <row r="7" spans="1:11" x14ac:dyDescent="0.2">
      <c r="A7" s="68"/>
      <c r="B7" s="464" t="s">
        <v>326</v>
      </c>
      <c r="C7" s="464"/>
      <c r="D7" s="464"/>
      <c r="E7" s="464"/>
      <c r="F7" s="464"/>
      <c r="G7" s="464"/>
      <c r="H7" s="464"/>
      <c r="I7" s="464"/>
      <c r="J7" s="51"/>
      <c r="K7" s="40"/>
    </row>
    <row r="8" spans="1:11" x14ac:dyDescent="0.2">
      <c r="A8" s="5"/>
      <c r="B8" s="6"/>
      <c r="C8" s="10"/>
      <c r="D8" s="10"/>
      <c r="E8" s="10"/>
      <c r="F8" s="10"/>
      <c r="G8" s="10"/>
      <c r="H8" s="10"/>
      <c r="I8" s="6"/>
      <c r="J8" s="9"/>
    </row>
    <row r="9" spans="1:11" x14ac:dyDescent="0.2">
      <c r="A9" s="5"/>
      <c r="B9" s="6"/>
      <c r="C9" s="6"/>
      <c r="D9" s="6"/>
      <c r="E9" s="6"/>
      <c r="F9" s="6"/>
      <c r="G9" s="6"/>
      <c r="H9" s="6"/>
      <c r="I9" s="6"/>
      <c r="J9" s="9"/>
    </row>
    <row r="10" spans="1:11" x14ac:dyDescent="0.2">
      <c r="A10" s="5"/>
      <c r="B10" s="6"/>
      <c r="C10" s="6"/>
      <c r="D10" s="6"/>
      <c r="E10" s="6"/>
      <c r="F10" s="6"/>
      <c r="G10" s="6"/>
      <c r="H10" s="6"/>
      <c r="I10" s="6"/>
      <c r="J10" s="9"/>
    </row>
    <row r="11" spans="1:11" x14ac:dyDescent="0.2">
      <c r="A11" s="5"/>
      <c r="B11" s="6"/>
      <c r="C11" s="6"/>
      <c r="D11" s="6"/>
      <c r="E11" s="6"/>
      <c r="F11" s="6"/>
      <c r="G11" s="6"/>
      <c r="H11" s="6"/>
      <c r="I11" s="6"/>
      <c r="J11" s="9"/>
    </row>
    <row r="12" spans="1:11" x14ac:dyDescent="0.2">
      <c r="A12" s="5"/>
      <c r="B12" s="37"/>
      <c r="C12" s="6"/>
      <c r="D12" s="6"/>
      <c r="E12" s="6"/>
      <c r="F12" s="6"/>
      <c r="G12" s="6"/>
      <c r="H12" s="6"/>
      <c r="I12" s="6"/>
      <c r="J12" s="9"/>
    </row>
    <row r="13" spans="1:11" x14ac:dyDescent="0.2">
      <c r="A13" s="5"/>
      <c r="B13" s="6"/>
      <c r="C13" s="6"/>
      <c r="D13" s="6"/>
      <c r="E13" s="6"/>
      <c r="F13" s="6"/>
      <c r="G13" s="6"/>
      <c r="H13" s="6"/>
      <c r="I13" s="6"/>
      <c r="J13" s="9"/>
    </row>
    <row r="14" spans="1:11" x14ac:dyDescent="0.2">
      <c r="A14" s="5"/>
      <c r="B14" s="44"/>
      <c r="C14" s="10"/>
      <c r="D14" s="6"/>
      <c r="E14" s="44"/>
      <c r="F14" s="10"/>
      <c r="G14" s="6"/>
      <c r="H14" s="44"/>
      <c r="I14" s="10"/>
      <c r="J14" s="9"/>
    </row>
    <row r="15" spans="1:11" x14ac:dyDescent="0.2">
      <c r="A15" s="5"/>
      <c r="B15" s="44"/>
      <c r="C15" s="10"/>
      <c r="D15" s="6"/>
      <c r="E15" s="44"/>
      <c r="F15" s="10"/>
      <c r="G15" s="6"/>
      <c r="H15" s="44"/>
      <c r="I15" s="10"/>
      <c r="J15" s="9"/>
    </row>
    <row r="16" spans="1:11" x14ac:dyDescent="0.2">
      <c r="A16" s="5"/>
      <c r="B16" s="6"/>
      <c r="C16" s="6"/>
      <c r="D16" s="6"/>
      <c r="E16" s="6"/>
      <c r="F16" s="6"/>
      <c r="G16" s="6"/>
      <c r="H16" s="6"/>
      <c r="I16" s="6"/>
      <c r="J16" s="9"/>
    </row>
    <row r="17" spans="1:10" x14ac:dyDescent="0.2">
      <c r="A17" s="5"/>
      <c r="B17" s="6"/>
      <c r="C17" s="6"/>
      <c r="D17" s="6"/>
      <c r="E17" s="6"/>
      <c r="F17" s="6"/>
      <c r="G17" s="6"/>
      <c r="H17" s="6"/>
      <c r="I17" s="6"/>
      <c r="J17" s="9"/>
    </row>
    <row r="18" spans="1:10" x14ac:dyDescent="0.2">
      <c r="A18" s="5"/>
      <c r="B18" s="6"/>
      <c r="C18" s="6"/>
      <c r="D18" s="6"/>
      <c r="E18" s="6"/>
      <c r="F18" s="6"/>
      <c r="G18" s="6"/>
      <c r="H18" s="6"/>
      <c r="I18" s="6"/>
      <c r="J18" s="9"/>
    </row>
    <row r="19" spans="1:10" x14ac:dyDescent="0.2">
      <c r="A19" s="5"/>
      <c r="B19" s="6"/>
      <c r="C19" s="6"/>
      <c r="D19" s="6"/>
      <c r="E19" s="6"/>
      <c r="F19" s="6"/>
      <c r="G19" s="6"/>
      <c r="H19" s="6"/>
      <c r="I19" s="6"/>
      <c r="J19" s="9"/>
    </row>
    <row r="20" spans="1:10" x14ac:dyDescent="0.2">
      <c r="A20" s="5"/>
      <c r="B20" s="6"/>
      <c r="C20" s="6"/>
      <c r="D20" s="6"/>
      <c r="E20" s="6"/>
      <c r="F20" s="6"/>
      <c r="G20" s="6"/>
      <c r="H20" s="6"/>
      <c r="I20" s="6"/>
      <c r="J20" s="9"/>
    </row>
    <row r="21" spans="1:10" x14ac:dyDescent="0.2">
      <c r="A21" s="5"/>
      <c r="B21" s="6"/>
      <c r="C21" s="6"/>
      <c r="D21" s="6"/>
      <c r="E21" s="6"/>
      <c r="F21" s="6"/>
      <c r="G21" s="6"/>
      <c r="H21" s="6"/>
      <c r="I21" s="6"/>
      <c r="J21" s="9"/>
    </row>
    <row r="22" spans="1:10" x14ac:dyDescent="0.2">
      <c r="A22" s="5"/>
      <c r="B22" s="6"/>
      <c r="C22" s="6"/>
      <c r="D22" s="6"/>
      <c r="E22" s="6"/>
      <c r="F22" s="6"/>
      <c r="G22" s="6"/>
      <c r="H22" s="6"/>
      <c r="I22" s="6"/>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6"/>
      <c r="C25" s="6"/>
      <c r="D25" s="6"/>
      <c r="E25" s="6"/>
      <c r="F25" s="6"/>
      <c r="G25" s="6"/>
      <c r="H25" s="6"/>
      <c r="I25" s="6"/>
      <c r="J25" s="9"/>
    </row>
    <row r="26" spans="1:10" x14ac:dyDescent="0.2">
      <c r="A26" s="5"/>
      <c r="B26" s="6"/>
      <c r="C26" s="6"/>
      <c r="D26" s="6"/>
      <c r="E26" s="6"/>
      <c r="F26" s="6"/>
      <c r="G26" s="6"/>
      <c r="H26" s="6"/>
      <c r="I26" s="6"/>
      <c r="J26" s="9"/>
    </row>
    <row r="27" spans="1:10" x14ac:dyDescent="0.2">
      <c r="A27" s="5"/>
      <c r="B27" s="6"/>
      <c r="C27" s="6"/>
      <c r="D27" s="6"/>
      <c r="E27" s="6"/>
      <c r="F27" s="6"/>
      <c r="G27" s="6"/>
      <c r="H27" s="6"/>
      <c r="I27" s="6"/>
      <c r="J27" s="9"/>
    </row>
    <row r="28" spans="1:10" x14ac:dyDescent="0.2">
      <c r="A28" s="5"/>
      <c r="B28" s="6"/>
      <c r="C28" s="6"/>
      <c r="D28" s="6"/>
      <c r="E28" s="6"/>
      <c r="F28" s="6"/>
      <c r="G28" s="6"/>
      <c r="H28" s="6"/>
      <c r="I28" s="6"/>
      <c r="J28" s="9"/>
    </row>
    <row r="29" spans="1:10" x14ac:dyDescent="0.2">
      <c r="A29" s="5"/>
      <c r="B29" s="6"/>
      <c r="C29" s="6"/>
      <c r="D29" s="6"/>
      <c r="E29" s="6"/>
      <c r="F29" s="6"/>
      <c r="G29" s="6"/>
      <c r="H29" s="6"/>
      <c r="I29" s="6"/>
      <c r="J29" s="9"/>
    </row>
    <row r="30" spans="1:10" x14ac:dyDescent="0.2">
      <c r="A30" s="5"/>
      <c r="B30" s="6"/>
      <c r="C30" s="6"/>
      <c r="D30" s="6"/>
      <c r="E30" s="6"/>
      <c r="F30" s="6"/>
      <c r="G30" s="6"/>
      <c r="H30" s="6"/>
      <c r="I30" s="6"/>
      <c r="J30" s="9"/>
    </row>
    <row r="31" spans="1:10" x14ac:dyDescent="0.2">
      <c r="A31" s="5"/>
      <c r="B31" s="6"/>
      <c r="C31" s="6"/>
      <c r="D31" s="6"/>
      <c r="E31" s="6"/>
      <c r="F31" s="6"/>
      <c r="G31" s="6"/>
      <c r="H31" s="6"/>
      <c r="I31" s="6"/>
      <c r="J31" s="9"/>
    </row>
    <row r="32" spans="1:10" x14ac:dyDescent="0.2">
      <c r="A32" s="5"/>
      <c r="B32" s="6"/>
      <c r="C32" s="6"/>
      <c r="D32" s="6"/>
      <c r="E32" s="6"/>
      <c r="F32" s="6"/>
      <c r="G32" s="6"/>
      <c r="H32" s="6"/>
      <c r="I32" s="6"/>
      <c r="J32" s="9"/>
    </row>
    <row r="33" spans="1:10" x14ac:dyDescent="0.2">
      <c r="A33" s="5"/>
      <c r="B33" s="6"/>
      <c r="C33" s="6"/>
      <c r="D33" s="6"/>
      <c r="E33" s="6"/>
      <c r="F33" s="6"/>
      <c r="G33" s="6"/>
      <c r="H33" s="6"/>
      <c r="I33" s="6"/>
      <c r="J33" s="9"/>
    </row>
    <row r="34" spans="1:10" x14ac:dyDescent="0.2">
      <c r="A34" s="5"/>
      <c r="B34" s="6"/>
      <c r="C34" s="6"/>
      <c r="D34" s="6"/>
      <c r="E34" s="6"/>
      <c r="F34" s="6"/>
      <c r="G34" s="6"/>
      <c r="H34" s="6"/>
      <c r="I34" s="6"/>
      <c r="J34" s="9"/>
    </row>
    <row r="35" spans="1:10" x14ac:dyDescent="0.2">
      <c r="A35" s="5"/>
      <c r="B35" s="6"/>
      <c r="C35" s="6"/>
      <c r="D35" s="6"/>
      <c r="E35" s="6"/>
      <c r="F35" s="6"/>
      <c r="G35" s="6"/>
      <c r="H35" s="6"/>
      <c r="I35" s="6"/>
      <c r="J35" s="9"/>
    </row>
    <row r="36" spans="1:10" x14ac:dyDescent="0.2">
      <c r="A36" s="5"/>
      <c r="B36" s="6"/>
      <c r="C36" s="6"/>
      <c r="D36" s="6"/>
      <c r="E36" s="6"/>
      <c r="F36" s="6"/>
      <c r="G36" s="6"/>
      <c r="H36" s="6"/>
      <c r="I36" s="6"/>
      <c r="J36" s="9"/>
    </row>
    <row r="37" spans="1:10" x14ac:dyDescent="0.2">
      <c r="A37" s="5"/>
      <c r="B37" s="6"/>
      <c r="C37" s="6"/>
      <c r="D37" s="6"/>
      <c r="E37" s="6"/>
      <c r="F37" s="6"/>
      <c r="G37" s="6"/>
      <c r="H37" s="6"/>
      <c r="I37" s="6"/>
      <c r="J37" s="9"/>
    </row>
    <row r="38" spans="1:10" x14ac:dyDescent="0.2">
      <c r="A38" s="5"/>
      <c r="B38" s="6"/>
      <c r="C38" s="6"/>
      <c r="D38" s="6"/>
      <c r="E38" s="6"/>
      <c r="F38" s="6"/>
      <c r="G38" s="6"/>
      <c r="H38" s="6"/>
      <c r="I38" s="6"/>
      <c r="J38" s="9"/>
    </row>
    <row r="39" spans="1:10" x14ac:dyDescent="0.2">
      <c r="A39" s="5"/>
      <c r="B39" s="6"/>
      <c r="C39" s="6"/>
      <c r="D39" s="6"/>
      <c r="E39" s="6"/>
      <c r="F39" s="6"/>
      <c r="G39" s="6"/>
      <c r="H39" s="6"/>
      <c r="I39" s="6"/>
      <c r="J39" s="9"/>
    </row>
    <row r="40" spans="1:10" x14ac:dyDescent="0.2">
      <c r="A40" s="5"/>
      <c r="B40" s="6"/>
      <c r="C40" s="6"/>
      <c r="D40" s="6"/>
      <c r="E40" s="6"/>
      <c r="F40" s="6"/>
      <c r="G40" s="6"/>
      <c r="H40" s="6"/>
      <c r="I40" s="6"/>
      <c r="J40" s="9"/>
    </row>
    <row r="41" spans="1:10" x14ac:dyDescent="0.2">
      <c r="A41" s="5"/>
      <c r="B41" s="6"/>
      <c r="C41" s="6"/>
      <c r="D41" s="6"/>
      <c r="E41" s="6"/>
      <c r="F41" s="6"/>
      <c r="G41" s="6"/>
      <c r="H41" s="6"/>
      <c r="I41" s="6"/>
      <c r="J41" s="9"/>
    </row>
    <row r="42" spans="1:10" x14ac:dyDescent="0.2">
      <c r="A42" s="5"/>
      <c r="B42" s="6"/>
      <c r="C42" s="6"/>
      <c r="D42" s="6"/>
      <c r="E42" s="6"/>
      <c r="F42" s="6"/>
      <c r="G42" s="6"/>
      <c r="H42" s="6"/>
      <c r="I42" s="6"/>
      <c r="J42" s="9"/>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5"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5" t="s">
        <v>178</v>
      </c>
      <c r="B50" s="462">
        <f>+'Title Page'!B50:C50</f>
        <v>42697</v>
      </c>
      <c r="C50" s="462"/>
      <c r="D50" s="33"/>
      <c r="E50" s="33"/>
      <c r="F50" s="6"/>
      <c r="G50" s="6" t="str">
        <f>+'Title Page'!G50</f>
        <v>Effective Date:  January 9, 2017</v>
      </c>
      <c r="I50" s="6"/>
      <c r="J50" s="9"/>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H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4">
    <mergeCell ref="H2:I2"/>
    <mergeCell ref="A51:J51"/>
    <mergeCell ref="B7:I7"/>
    <mergeCell ref="B50:C50"/>
  </mergeCells>
  <phoneticPr fontId="0" type="noConversion"/>
  <printOptions horizontalCentered="1" verticalCentered="1"/>
  <pageMargins left="0.5" right="0.25" top="0.25" bottom="0.25"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J54"/>
  <sheetViews>
    <sheetView zoomScaleNormal="100" zoomScaleSheetLayoutView="75" workbookViewId="0">
      <selection activeCell="H21" sqref="H21"/>
    </sheetView>
  </sheetViews>
  <sheetFormatPr defaultColWidth="9.140625" defaultRowHeight="12.75" x14ac:dyDescent="0.2"/>
  <cols>
    <col min="1" max="2" width="9.140625" style="4"/>
    <col min="3" max="3" width="9.7109375" style="4" bestFit="1" customWidth="1"/>
    <col min="4" max="16384" width="9.140625" style="4"/>
  </cols>
  <sheetData>
    <row r="1" spans="1:10" x14ac:dyDescent="0.2">
      <c r="A1" s="1"/>
      <c r="B1" s="2"/>
      <c r="C1" s="2"/>
      <c r="D1" s="2"/>
      <c r="E1" s="2"/>
      <c r="F1" s="2"/>
      <c r="G1" s="2"/>
      <c r="H1" s="2"/>
      <c r="I1" s="2"/>
      <c r="J1" s="3"/>
    </row>
    <row r="2" spans="1:10" x14ac:dyDescent="0.2">
      <c r="A2" s="5" t="s">
        <v>180</v>
      </c>
      <c r="B2" s="7">
        <f>+'Check Sheet p2'!B2</f>
        <v>16</v>
      </c>
      <c r="C2" s="6"/>
      <c r="D2" s="6"/>
      <c r="E2" s="6"/>
      <c r="F2" s="6"/>
      <c r="G2" s="7">
        <v>0</v>
      </c>
      <c r="H2" s="428" t="s">
        <v>181</v>
      </c>
      <c r="I2" s="428"/>
      <c r="J2" s="36">
        <v>9</v>
      </c>
    </row>
    <row r="3" spans="1:10" x14ac:dyDescent="0.2">
      <c r="A3" s="5"/>
      <c r="B3" s="6"/>
      <c r="C3" s="6"/>
      <c r="D3" s="6"/>
      <c r="E3" s="6"/>
      <c r="F3" s="6"/>
      <c r="G3" s="6"/>
      <c r="H3" s="6"/>
      <c r="I3" s="6"/>
      <c r="J3" s="9"/>
    </row>
    <row r="4" spans="1:10" x14ac:dyDescent="0.2">
      <c r="A4" s="5" t="str">
        <f>+'Check Sheet p2'!A4</f>
        <v>Company Name/Permit Number:  Bainbridge Disposal, Inc.  G-143</v>
      </c>
      <c r="B4" s="6"/>
      <c r="C4" s="6"/>
      <c r="D4" s="6"/>
      <c r="E4" s="6"/>
      <c r="F4" s="6"/>
      <c r="G4" s="6"/>
      <c r="H4" s="6"/>
      <c r="I4" s="6"/>
      <c r="J4" s="9"/>
    </row>
    <row r="5" spans="1:10" x14ac:dyDescent="0.2">
      <c r="A5" s="32" t="str">
        <f>+'Check Sheet p2'!A5</f>
        <v>Registered Trade Name:                    Bainbridge Disposal, Inc.</v>
      </c>
      <c r="B5" s="12"/>
      <c r="C5" s="12"/>
      <c r="D5" s="12"/>
      <c r="E5" s="12"/>
      <c r="F5" s="12"/>
      <c r="G5" s="12"/>
      <c r="H5" s="12"/>
      <c r="I5" s="12"/>
      <c r="J5" s="18"/>
    </row>
    <row r="6" spans="1:10" x14ac:dyDescent="0.2">
      <c r="A6" s="5"/>
      <c r="B6" s="6"/>
      <c r="C6" s="6"/>
      <c r="D6" s="6"/>
      <c r="E6" s="6"/>
      <c r="F6" s="6"/>
      <c r="G6" s="6"/>
      <c r="H6" s="6"/>
      <c r="I6" s="6"/>
      <c r="J6" s="9"/>
    </row>
    <row r="7" spans="1:10" x14ac:dyDescent="0.2">
      <c r="A7" s="68"/>
      <c r="B7" s="464" t="s">
        <v>330</v>
      </c>
      <c r="C7" s="464"/>
      <c r="D7" s="464"/>
      <c r="E7" s="464"/>
      <c r="F7" s="464"/>
      <c r="G7" s="464"/>
      <c r="H7" s="464"/>
      <c r="I7" s="464"/>
      <c r="J7" s="51"/>
    </row>
    <row r="8" spans="1:10" x14ac:dyDescent="0.2">
      <c r="A8" s="5"/>
      <c r="B8" s="6"/>
      <c r="C8" s="6"/>
      <c r="D8" s="6"/>
      <c r="E8" s="6"/>
      <c r="F8" s="6"/>
      <c r="G8" s="6"/>
      <c r="H8" s="6"/>
      <c r="I8" s="6"/>
      <c r="J8" s="9"/>
    </row>
    <row r="9" spans="1:10" x14ac:dyDescent="0.2">
      <c r="A9" s="487" t="s">
        <v>327</v>
      </c>
      <c r="B9" s="488"/>
      <c r="C9" s="488"/>
      <c r="D9" s="488"/>
      <c r="E9" s="488"/>
      <c r="F9" s="488"/>
      <c r="G9" s="488"/>
      <c r="H9" s="488"/>
      <c r="I9" s="488"/>
      <c r="J9" s="489"/>
    </row>
    <row r="10" spans="1:10" x14ac:dyDescent="0.2">
      <c r="A10" s="5"/>
      <c r="B10" s="6"/>
      <c r="C10" s="6"/>
      <c r="D10" s="6"/>
      <c r="E10" s="6"/>
      <c r="F10" s="6"/>
      <c r="G10" s="6"/>
      <c r="H10" s="6"/>
      <c r="I10" s="6"/>
      <c r="J10" s="9"/>
    </row>
    <row r="11" spans="1:10" ht="24.75" customHeight="1" x14ac:dyDescent="0.2">
      <c r="A11" s="491" t="s">
        <v>328</v>
      </c>
      <c r="B11" s="492"/>
      <c r="C11" s="492"/>
      <c r="D11" s="492"/>
      <c r="E11" s="492"/>
      <c r="F11" s="492"/>
      <c r="G11" s="492"/>
      <c r="H11" s="492"/>
      <c r="I11" s="492"/>
      <c r="J11" s="493"/>
    </row>
    <row r="12" spans="1:10" x14ac:dyDescent="0.2">
      <c r="A12" s="5"/>
      <c r="B12" s="6"/>
      <c r="C12" s="6"/>
      <c r="D12" s="6"/>
      <c r="E12" s="6"/>
      <c r="F12" s="6"/>
      <c r="G12" s="6"/>
      <c r="H12" s="6"/>
      <c r="I12" s="6"/>
      <c r="J12" s="9"/>
    </row>
    <row r="13" spans="1:10" ht="19.5" customHeight="1" x14ac:dyDescent="0.2">
      <c r="A13" s="5"/>
      <c r="B13" s="494" t="s">
        <v>243</v>
      </c>
      <c r="C13" s="495"/>
      <c r="D13" s="494" t="s">
        <v>244</v>
      </c>
      <c r="E13" s="496"/>
      <c r="F13" s="496"/>
      <c r="G13" s="497"/>
      <c r="H13" s="494" t="s">
        <v>245</v>
      </c>
      <c r="I13" s="495"/>
      <c r="J13" s="9"/>
    </row>
    <row r="14" spans="1:10" x14ac:dyDescent="0.2">
      <c r="A14" s="5"/>
      <c r="B14" s="72" t="s">
        <v>329</v>
      </c>
      <c r="C14" s="73"/>
      <c r="D14" s="503" t="s">
        <v>247</v>
      </c>
      <c r="E14" s="504"/>
      <c r="F14" s="504"/>
      <c r="G14" s="505"/>
      <c r="H14" s="501" t="s">
        <v>248</v>
      </c>
      <c r="I14" s="502"/>
      <c r="J14" s="9"/>
    </row>
    <row r="15" spans="1:10" x14ac:dyDescent="0.2">
      <c r="A15" s="5"/>
      <c r="B15" s="498" t="s">
        <v>246</v>
      </c>
      <c r="C15" s="428"/>
      <c r="D15" s="5"/>
      <c r="E15" s="6"/>
      <c r="F15" s="6"/>
      <c r="G15" s="9"/>
      <c r="H15" s="75" t="s">
        <v>249</v>
      </c>
      <c r="I15" s="76"/>
      <c r="J15" s="9"/>
    </row>
    <row r="16" spans="1:10" x14ac:dyDescent="0.2">
      <c r="A16" s="5"/>
      <c r="B16" s="32"/>
      <c r="C16" s="12"/>
      <c r="D16" s="32"/>
      <c r="E16" s="12"/>
      <c r="F16" s="12"/>
      <c r="G16" s="18"/>
      <c r="H16" s="17" t="s">
        <v>250</v>
      </c>
      <c r="I16" s="21"/>
      <c r="J16" s="9"/>
    </row>
    <row r="17" spans="1:10" x14ac:dyDescent="0.2">
      <c r="A17" s="5"/>
      <c r="B17" s="1" t="s">
        <v>331</v>
      </c>
      <c r="C17" s="3"/>
      <c r="D17" s="74" t="s">
        <v>333</v>
      </c>
      <c r="E17" s="2"/>
      <c r="F17" s="2"/>
      <c r="G17" s="3"/>
      <c r="H17" s="1" t="s">
        <v>251</v>
      </c>
      <c r="I17" s="3"/>
      <c r="J17" s="9"/>
    </row>
    <row r="18" spans="1:10" x14ac:dyDescent="0.2">
      <c r="A18" s="5"/>
      <c r="B18" s="5"/>
      <c r="C18" s="9"/>
      <c r="D18" s="5"/>
      <c r="E18" s="6"/>
      <c r="F18" s="6"/>
      <c r="G18" s="9"/>
      <c r="H18" s="5" t="s">
        <v>252</v>
      </c>
      <c r="I18" s="9"/>
      <c r="J18" s="9"/>
    </row>
    <row r="19" spans="1:10" x14ac:dyDescent="0.2">
      <c r="A19" s="5"/>
      <c r="B19" s="32"/>
      <c r="C19" s="18"/>
      <c r="D19" s="32"/>
      <c r="E19" s="12"/>
      <c r="F19" s="12"/>
      <c r="G19" s="18"/>
      <c r="H19" s="32" t="s">
        <v>253</v>
      </c>
      <c r="I19" s="18"/>
      <c r="J19" s="9"/>
    </row>
    <row r="20" spans="1:10" x14ac:dyDescent="0.2">
      <c r="A20" s="5"/>
      <c r="B20" s="1" t="s">
        <v>332</v>
      </c>
      <c r="C20" s="3"/>
      <c r="D20" s="2" t="s">
        <v>334</v>
      </c>
      <c r="E20" s="2"/>
      <c r="F20" s="2"/>
      <c r="G20" s="3"/>
      <c r="H20" s="1" t="s">
        <v>251</v>
      </c>
      <c r="I20" s="3"/>
      <c r="J20" s="9"/>
    </row>
    <row r="21" spans="1:10" x14ac:dyDescent="0.2">
      <c r="A21" s="5"/>
      <c r="B21" s="5" t="s">
        <v>254</v>
      </c>
      <c r="C21" s="9"/>
      <c r="D21" s="6"/>
      <c r="E21" s="6"/>
      <c r="F21" s="6"/>
      <c r="G21" s="9"/>
      <c r="H21" s="5" t="s">
        <v>252</v>
      </c>
      <c r="I21" s="9"/>
      <c r="J21" s="9"/>
    </row>
    <row r="22" spans="1:10" x14ac:dyDescent="0.2">
      <c r="A22" s="5"/>
      <c r="B22" s="32"/>
      <c r="C22" s="18"/>
      <c r="D22" s="12"/>
      <c r="E22" s="12"/>
      <c r="F22" s="12"/>
      <c r="G22" s="18"/>
      <c r="H22" s="77" t="s">
        <v>255</v>
      </c>
      <c r="I22" s="18"/>
      <c r="J22" s="9"/>
    </row>
    <row r="23" spans="1:10" x14ac:dyDescent="0.2">
      <c r="A23" s="5"/>
      <c r="B23" s="6"/>
      <c r="C23" s="6"/>
      <c r="D23" s="6"/>
      <c r="E23" s="6"/>
      <c r="F23" s="6"/>
      <c r="G23" s="6"/>
      <c r="H23" s="6"/>
      <c r="I23" s="6"/>
      <c r="J23" s="9"/>
    </row>
    <row r="24" spans="1:10" x14ac:dyDescent="0.2">
      <c r="A24" s="5"/>
      <c r="B24" s="6"/>
      <c r="C24" s="6"/>
      <c r="D24" s="6"/>
      <c r="E24" s="6"/>
      <c r="F24" s="6"/>
      <c r="G24" s="6"/>
      <c r="H24" s="6"/>
      <c r="I24" s="6"/>
      <c r="J24" s="9"/>
    </row>
    <row r="25" spans="1:10" x14ac:dyDescent="0.2">
      <c r="A25" s="5"/>
      <c r="B25" s="499" t="s">
        <v>505</v>
      </c>
      <c r="C25" s="499"/>
      <c r="D25" s="499"/>
      <c r="E25" s="499"/>
      <c r="F25" s="499"/>
      <c r="G25" s="499"/>
      <c r="H25" s="499"/>
      <c r="I25" s="499"/>
      <c r="J25" s="500"/>
    </row>
    <row r="26" spans="1:10" x14ac:dyDescent="0.2">
      <c r="A26" s="5"/>
      <c r="B26" s="47" t="s">
        <v>656</v>
      </c>
      <c r="C26" s="6"/>
      <c r="D26" s="150" t="s">
        <v>506</v>
      </c>
      <c r="E26" s="6"/>
      <c r="F26" s="6"/>
      <c r="G26" s="6"/>
      <c r="H26" s="6"/>
      <c r="I26" s="6"/>
      <c r="J26" s="9"/>
    </row>
    <row r="27" spans="1:10" x14ac:dyDescent="0.2">
      <c r="A27" s="5"/>
      <c r="B27" s="325"/>
      <c r="C27" s="325"/>
      <c r="D27" s="325"/>
      <c r="E27" s="325"/>
      <c r="F27" s="325"/>
      <c r="G27" s="325"/>
      <c r="H27" s="325"/>
      <c r="I27" s="325"/>
      <c r="J27" s="287"/>
    </row>
    <row r="28" spans="1:10" x14ac:dyDescent="0.2">
      <c r="A28" s="5"/>
      <c r="B28" s="291"/>
      <c r="C28" s="325"/>
      <c r="D28" s="325"/>
      <c r="E28" s="325"/>
      <c r="F28" s="325"/>
      <c r="G28" s="325"/>
      <c r="H28" s="325"/>
      <c r="I28" s="325"/>
      <c r="J28" s="287"/>
    </row>
    <row r="29" spans="1:10" x14ac:dyDescent="0.2">
      <c r="A29" s="5" t="s">
        <v>507</v>
      </c>
      <c r="B29" s="325"/>
      <c r="C29" s="490" t="s">
        <v>508</v>
      </c>
      <c r="D29" s="490"/>
      <c r="E29" s="490"/>
      <c r="F29" s="490"/>
      <c r="G29" s="490"/>
      <c r="H29" s="490"/>
      <c r="I29" s="490"/>
      <c r="J29" s="287"/>
    </row>
    <row r="30" spans="1:10" x14ac:dyDescent="0.2">
      <c r="A30" s="5"/>
      <c r="B30" s="6"/>
      <c r="C30" s="490"/>
      <c r="D30" s="490"/>
      <c r="E30" s="490"/>
      <c r="F30" s="490"/>
      <c r="G30" s="490"/>
      <c r="H30" s="490"/>
      <c r="I30" s="490"/>
      <c r="J30" s="9"/>
    </row>
    <row r="31" spans="1:10" x14ac:dyDescent="0.2">
      <c r="A31" s="5"/>
      <c r="B31" s="291"/>
      <c r="C31" s="490"/>
      <c r="D31" s="490"/>
      <c r="E31" s="490"/>
      <c r="F31" s="490"/>
      <c r="G31" s="490"/>
      <c r="H31" s="490"/>
      <c r="I31" s="490"/>
      <c r="J31" s="326"/>
    </row>
    <row r="32" spans="1:10" x14ac:dyDescent="0.2">
      <c r="A32" s="5"/>
      <c r="B32" s="291"/>
      <c r="C32" s="291"/>
      <c r="D32" s="291"/>
      <c r="E32" s="291"/>
      <c r="F32" s="291"/>
      <c r="G32" s="291"/>
      <c r="H32" s="291"/>
      <c r="I32" s="291"/>
      <c r="J32" s="326"/>
    </row>
    <row r="33" spans="1:10" x14ac:dyDescent="0.2">
      <c r="A33" s="5"/>
      <c r="B33" s="291"/>
      <c r="C33" s="291"/>
      <c r="D33" s="291"/>
      <c r="E33" s="291"/>
      <c r="F33" s="291"/>
      <c r="G33" s="291"/>
      <c r="H33" s="291"/>
      <c r="I33" s="291"/>
      <c r="J33" s="326"/>
    </row>
    <row r="34" spans="1:10" x14ac:dyDescent="0.2">
      <c r="A34" s="5"/>
      <c r="B34" s="6"/>
      <c r="C34" s="6"/>
      <c r="D34" s="6"/>
      <c r="E34" s="6"/>
      <c r="F34" s="6"/>
      <c r="G34" s="6"/>
      <c r="H34" s="6"/>
      <c r="I34" s="6"/>
      <c r="J34" s="9"/>
    </row>
    <row r="35" spans="1:10" ht="12.75" customHeight="1" x14ac:dyDescent="0.2">
      <c r="A35" s="78"/>
      <c r="B35" s="291"/>
      <c r="C35" s="291"/>
      <c r="D35" s="291"/>
      <c r="E35" s="291"/>
      <c r="F35" s="291"/>
      <c r="G35" s="291"/>
      <c r="H35" s="291"/>
      <c r="I35" s="291"/>
      <c r="J35" s="326"/>
    </row>
    <row r="36" spans="1:10" x14ac:dyDescent="0.2">
      <c r="A36" s="5"/>
      <c r="B36" s="291"/>
      <c r="C36" s="291"/>
      <c r="D36" s="291"/>
      <c r="E36" s="291"/>
      <c r="F36" s="291"/>
      <c r="G36" s="291"/>
      <c r="H36" s="291"/>
      <c r="I36" s="291"/>
      <c r="J36" s="326"/>
    </row>
    <row r="37" spans="1:10" x14ac:dyDescent="0.2">
      <c r="A37" s="5"/>
      <c r="B37" s="84"/>
      <c r="C37" s="84"/>
      <c r="D37" s="84"/>
      <c r="E37" s="84"/>
      <c r="F37" s="84"/>
      <c r="G37" s="84"/>
      <c r="H37" s="84"/>
      <c r="I37" s="84"/>
      <c r="J37" s="86"/>
    </row>
    <row r="38" spans="1:10" x14ac:dyDescent="0.2">
      <c r="A38" s="5"/>
      <c r="B38" s="84"/>
      <c r="C38" s="84"/>
      <c r="D38" s="84"/>
      <c r="E38" s="84"/>
      <c r="F38" s="84"/>
      <c r="G38" s="84"/>
      <c r="H38" s="84"/>
      <c r="I38" s="84"/>
      <c r="J38" s="86"/>
    </row>
    <row r="39" spans="1:10" x14ac:dyDescent="0.2">
      <c r="A39" s="5"/>
      <c r="B39" s="84"/>
      <c r="C39" s="84"/>
      <c r="D39" s="84"/>
      <c r="E39" s="84"/>
      <c r="F39" s="84"/>
      <c r="G39" s="84"/>
      <c r="H39" s="84"/>
      <c r="I39" s="84"/>
      <c r="J39" s="86"/>
    </row>
    <row r="40" spans="1:10" x14ac:dyDescent="0.2">
      <c r="A40" s="5"/>
      <c r="B40" s="84"/>
      <c r="C40" s="84"/>
      <c r="D40" s="84"/>
      <c r="E40" s="84"/>
      <c r="F40" s="84"/>
      <c r="G40" s="84"/>
      <c r="H40" s="84"/>
      <c r="I40" s="84"/>
      <c r="J40" s="86"/>
    </row>
    <row r="41" spans="1:10" x14ac:dyDescent="0.2">
      <c r="A41" s="5"/>
      <c r="B41" s="84"/>
      <c r="C41" s="84"/>
      <c r="D41" s="84"/>
      <c r="E41" s="84"/>
      <c r="F41" s="84"/>
      <c r="G41" s="84"/>
      <c r="H41" s="84"/>
      <c r="I41" s="84"/>
      <c r="J41" s="86"/>
    </row>
    <row r="42" spans="1:10" x14ac:dyDescent="0.2">
      <c r="A42" s="5"/>
      <c r="B42" s="84"/>
      <c r="C42" s="84"/>
      <c r="D42" s="84"/>
      <c r="E42" s="84"/>
      <c r="F42" s="84"/>
      <c r="G42" s="84"/>
      <c r="H42" s="84"/>
      <c r="I42" s="84"/>
      <c r="J42" s="86"/>
    </row>
    <row r="43" spans="1:10" x14ac:dyDescent="0.2">
      <c r="A43" s="5"/>
      <c r="B43" s="6"/>
      <c r="C43" s="6"/>
      <c r="D43" s="6"/>
      <c r="E43" s="6"/>
      <c r="F43" s="6"/>
      <c r="G43" s="6"/>
      <c r="H43" s="6"/>
      <c r="I43" s="6"/>
      <c r="J43" s="9"/>
    </row>
    <row r="44" spans="1:10" x14ac:dyDescent="0.2">
      <c r="A44" s="5"/>
      <c r="B44" s="6"/>
      <c r="C44" s="6"/>
      <c r="D44" s="6"/>
      <c r="E44" s="6"/>
      <c r="F44" s="6"/>
      <c r="G44" s="6"/>
      <c r="H44" s="6"/>
      <c r="I44" s="6"/>
      <c r="J44" s="9"/>
    </row>
    <row r="45" spans="1:10" x14ac:dyDescent="0.2">
      <c r="A45" s="5"/>
      <c r="B45" s="6"/>
      <c r="C45" s="6"/>
      <c r="D45" s="6"/>
      <c r="E45" s="6"/>
      <c r="F45" s="6"/>
      <c r="G45" s="6"/>
      <c r="H45" s="6"/>
      <c r="I45" s="6"/>
      <c r="J45" s="9"/>
    </row>
    <row r="46" spans="1:10" x14ac:dyDescent="0.2">
      <c r="A46" s="5"/>
      <c r="B46" s="6"/>
      <c r="C46" s="6"/>
      <c r="D46" s="6"/>
      <c r="E46" s="6"/>
      <c r="F46" s="6"/>
      <c r="G46" s="6"/>
      <c r="H46" s="6"/>
      <c r="I46" s="6"/>
      <c r="J46" s="9"/>
    </row>
    <row r="47" spans="1:10" x14ac:dyDescent="0.2">
      <c r="A47" s="32"/>
      <c r="B47" s="12"/>
      <c r="C47" s="12"/>
      <c r="D47" s="12"/>
      <c r="E47" s="12"/>
      <c r="F47" s="12"/>
      <c r="G47" s="12"/>
      <c r="H47" s="12"/>
      <c r="I47" s="12"/>
      <c r="J47" s="18"/>
    </row>
    <row r="48" spans="1:10" x14ac:dyDescent="0.2">
      <c r="A48" s="5" t="str">
        <f>+'Title Page'!A48</f>
        <v>Issued by:  Heather Palmer Church - President</v>
      </c>
      <c r="B48" s="6"/>
      <c r="C48" s="6"/>
      <c r="D48" s="6"/>
      <c r="E48" s="6"/>
      <c r="F48" s="6"/>
      <c r="G48" s="6"/>
      <c r="H48" s="6"/>
      <c r="I48" s="6"/>
      <c r="J48" s="9"/>
    </row>
    <row r="49" spans="1:10" x14ac:dyDescent="0.2">
      <c r="A49" s="5"/>
      <c r="B49" s="6"/>
      <c r="C49" s="6"/>
      <c r="D49" s="6"/>
      <c r="E49" s="6"/>
      <c r="F49" s="6"/>
      <c r="G49" s="6"/>
      <c r="H49" s="6"/>
      <c r="I49" s="6"/>
      <c r="J49" s="9"/>
    </row>
    <row r="50" spans="1:10" x14ac:dyDescent="0.2">
      <c r="A50" s="5" t="s">
        <v>178</v>
      </c>
      <c r="B50" s="462">
        <f>+'Title Page'!B50:C50</f>
        <v>42697</v>
      </c>
      <c r="C50" s="462"/>
      <c r="D50" s="33"/>
      <c r="E50" s="33"/>
      <c r="F50" s="6"/>
      <c r="G50" s="6" t="str">
        <f>+'Title Page'!G50</f>
        <v>Effective Date:  January 9, 2017</v>
      </c>
      <c r="I50" s="6"/>
      <c r="J50" s="9"/>
    </row>
    <row r="51" spans="1:10" x14ac:dyDescent="0.2">
      <c r="A51" s="459" t="s">
        <v>150</v>
      </c>
      <c r="B51" s="460"/>
      <c r="C51" s="460"/>
      <c r="D51" s="460"/>
      <c r="E51" s="460"/>
      <c r="F51" s="460"/>
      <c r="G51" s="460"/>
      <c r="H51" s="460"/>
      <c r="I51" s="460"/>
      <c r="J51" s="461"/>
    </row>
    <row r="52" spans="1:10" x14ac:dyDescent="0.2">
      <c r="A52" s="5"/>
      <c r="B52" s="6"/>
      <c r="C52" s="6"/>
      <c r="D52" s="6"/>
      <c r="E52" s="6"/>
      <c r="F52" s="6"/>
      <c r="G52" s="6"/>
      <c r="I52" s="6"/>
      <c r="J52" s="9"/>
    </row>
    <row r="53" spans="1:10" x14ac:dyDescent="0.2">
      <c r="A53" s="5" t="s">
        <v>62</v>
      </c>
      <c r="B53" s="6"/>
      <c r="C53" s="6"/>
      <c r="D53" s="6"/>
      <c r="E53" s="6"/>
      <c r="F53" s="6"/>
      <c r="G53" s="6"/>
      <c r="H53" s="6"/>
      <c r="I53" s="6"/>
      <c r="J53" s="9"/>
    </row>
    <row r="54" spans="1:10" x14ac:dyDescent="0.2">
      <c r="A54" s="32"/>
      <c r="B54" s="12"/>
      <c r="C54" s="12"/>
      <c r="D54" s="12"/>
      <c r="E54" s="12"/>
      <c r="F54" s="12"/>
      <c r="G54" s="12"/>
      <c r="H54" s="12"/>
      <c r="I54" s="12"/>
      <c r="J54" s="18"/>
    </row>
  </sheetData>
  <mergeCells count="14">
    <mergeCell ref="H2:I2"/>
    <mergeCell ref="B7:I7"/>
    <mergeCell ref="A9:J9"/>
    <mergeCell ref="C29:I31"/>
    <mergeCell ref="A51:J51"/>
    <mergeCell ref="A11:J11"/>
    <mergeCell ref="B13:C13"/>
    <mergeCell ref="D13:G13"/>
    <mergeCell ref="H13:I13"/>
    <mergeCell ref="B15:C15"/>
    <mergeCell ref="B25:J25"/>
    <mergeCell ref="B50:C50"/>
    <mergeCell ref="H14:I14"/>
    <mergeCell ref="D14:G14"/>
  </mergeCells>
  <phoneticPr fontId="0" type="noConversion"/>
  <printOptions horizontalCentered="1" verticalCentered="1"/>
  <pageMargins left="0.5" right="0.25" top="0.25" bottom="0.25" header="0.5" footer="0.5"/>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Initial Filing</DocumentSetType>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2016-11-23T08:00:00+00:00</OpenedDate>
    <Date1 xmlns="dc463f71-b30c-4ab2-9473-d307f9d35888">2016-11-23T08:00:00+00:00</Date1>
    <IsDocumentOrder xmlns="dc463f71-b30c-4ab2-9473-d307f9d35888" xsi:nil="true"/>
    <IsHighlyConfidential xmlns="dc463f71-b30c-4ab2-9473-d307f9d35888">false</IsHighlyConfidential>
    <CaseCompanyNames xmlns="dc463f71-b30c-4ab2-9473-d307f9d35888">BAINBRIDGE DISPOSAL, INC.</CaseCompanyNames>
    <DocketNumber xmlns="dc463f71-b30c-4ab2-9473-d307f9d35888">161238</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24E77EB9C1DF0D4C805850D24C2606A1" ma:contentTypeVersion="104" ma:contentTypeDescription="" ma:contentTypeScope="" ma:versionID="38090e931b83e2070342b7fb083b40cf">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c67bbc6b01ef53d9eb67ed595f238ae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E029DA7F-7743-4778-AEB8-18872468AFD0}">
  <ds:schemaRefs>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www.w3.org/XML/1998/namespace"/>
    <ds:schemaRef ds:uri="6a7bd91e-004b-490a-8704-e368d63d59a0"/>
    <ds:schemaRef ds:uri="http://purl.org/dc/terms/"/>
  </ds:schemaRefs>
</ds:datastoreItem>
</file>

<file path=customXml/itemProps2.xml><?xml version="1.0" encoding="utf-8"?>
<ds:datastoreItem xmlns:ds="http://schemas.openxmlformats.org/officeDocument/2006/customXml" ds:itemID="{0969F43B-67B0-4DCC-9EBB-023D06226FE4}">
  <ds:schemaRefs>
    <ds:schemaRef ds:uri="http://schemas.microsoft.com/sharepoint/v3/contenttype/forms"/>
  </ds:schemaRefs>
</ds:datastoreItem>
</file>

<file path=customXml/itemProps3.xml><?xml version="1.0" encoding="utf-8"?>
<ds:datastoreItem xmlns:ds="http://schemas.openxmlformats.org/officeDocument/2006/customXml" ds:itemID="{A8B8FE38-A3AD-4E82-9321-5F3BEA20288C}"/>
</file>

<file path=customXml/itemProps4.xml><?xml version="1.0" encoding="utf-8"?>
<ds:datastoreItem xmlns:ds="http://schemas.openxmlformats.org/officeDocument/2006/customXml" ds:itemID="{F70FC5A3-28E1-406E-A8B8-CFE9C39EB5D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18</vt:i4>
      </vt:variant>
    </vt:vector>
  </HeadingPairs>
  <TitlesOfParts>
    <vt:vector size="61" baseType="lpstr">
      <vt:lpstr>Title Page</vt:lpstr>
      <vt:lpstr>Check Sheet p2</vt:lpstr>
      <vt:lpstr>Index by number p3</vt:lpstr>
      <vt:lpstr>Index by topic, page 1 p4</vt:lpstr>
      <vt:lpstr>Index by topic, page2 p5</vt:lpstr>
      <vt:lpstr>Item 5 p6</vt:lpstr>
      <vt:lpstr>Item 10,15,16 p7</vt:lpstr>
      <vt:lpstr>Item 17  p8</vt:lpstr>
      <vt:lpstr>Item 18 p9</vt:lpstr>
      <vt:lpstr>Item 20, page 1 p10</vt:lpstr>
      <vt:lpstr>Item 20, page 2  p11</vt:lpstr>
      <vt:lpstr>Item 20, page 3  p12</vt:lpstr>
      <vt:lpstr>Item 20, page 4 p13</vt:lpstr>
      <vt:lpstr>Item 30 p14</vt:lpstr>
      <vt:lpstr>Item 40, 45, 50 p15</vt:lpstr>
      <vt:lpstr>Item 51,52 p16</vt:lpstr>
      <vt:lpstr>Item 55,60 p17</vt:lpstr>
      <vt:lpstr>Item 70 p18</vt:lpstr>
      <vt:lpstr>Item 75 p19</vt:lpstr>
      <vt:lpstr>Item 80 p20</vt:lpstr>
      <vt:lpstr>Item 90 p21</vt:lpstr>
      <vt:lpstr>Item 100, page 1, p22</vt:lpstr>
      <vt:lpstr>Item 100 page 2, p23</vt:lpstr>
      <vt:lpstr>Item 100 page 3, p24</vt:lpstr>
      <vt:lpstr>Item 100, page 4, p25</vt:lpstr>
      <vt:lpstr>Item 105, page 1, p26</vt:lpstr>
      <vt:lpstr>Item 105, page 2, p27</vt:lpstr>
      <vt:lpstr>Item 120,130,150 p28</vt:lpstr>
      <vt:lpstr>Item 160 p29</vt:lpstr>
      <vt:lpstr>Item 200 p30</vt:lpstr>
      <vt:lpstr>Item 205 p31</vt:lpstr>
      <vt:lpstr>Item 207 p32</vt:lpstr>
      <vt:lpstr>Item 210, 220 p33</vt:lpstr>
      <vt:lpstr>Item 230 p34</vt:lpstr>
      <vt:lpstr>Item 240 p35</vt:lpstr>
      <vt:lpstr>Item 245 p36</vt:lpstr>
      <vt:lpstr>Item 255 p37</vt:lpstr>
      <vt:lpstr>Item 260 p38</vt:lpstr>
      <vt:lpstr>Item 275 p39</vt:lpstr>
      <vt:lpstr>Item 300 p40</vt:lpstr>
      <vt:lpstr>Appendix Ap1</vt:lpstr>
      <vt:lpstr>Appendix B</vt:lpstr>
      <vt:lpstr>Supplement</vt:lpstr>
      <vt:lpstr>'Index by topic, page 1 p4'!Print_Area</vt:lpstr>
      <vt:lpstr>'Index by topic, page2 p5'!Print_Area</vt:lpstr>
      <vt:lpstr>'Item 10,15,16 p7'!Print_Area</vt:lpstr>
      <vt:lpstr>'Item 100 page 2, p23'!Print_Area</vt:lpstr>
      <vt:lpstr>'Item 17  p8'!Print_Area</vt:lpstr>
      <vt:lpstr>'Item 20, page 1 p10'!Print_Area</vt:lpstr>
      <vt:lpstr>'Item 20, page 4 p13'!Print_Area</vt:lpstr>
      <vt:lpstr>'Item 205 p31'!Print_Area</vt:lpstr>
      <vt:lpstr>'Item 240 p35'!Print_Area</vt:lpstr>
      <vt:lpstr>'Item 245 p36'!Print_Area</vt:lpstr>
      <vt:lpstr>'Item 255 p37'!Print_Area</vt:lpstr>
      <vt:lpstr>'Item 260 p38'!Print_Area</vt:lpstr>
      <vt:lpstr>'Item 275 p39'!Print_Area</vt:lpstr>
      <vt:lpstr>'Item 30 p14'!Print_Area</vt:lpstr>
      <vt:lpstr>'Item 300 p40'!Print_Area</vt:lpstr>
      <vt:lpstr>'Item 40, 45, 50 p15'!Print_Area</vt:lpstr>
      <vt:lpstr>'Item 5 p6'!Print_Area</vt:lpstr>
      <vt:lpstr>Supplement!Print_Area</vt:lpstr>
    </vt:vector>
  </TitlesOfParts>
  <Company>WUTC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Cathie Anderson</dc:creator>
  <cp:lastModifiedBy>Kredel, Ashley (UTC)</cp:lastModifiedBy>
  <cp:lastPrinted>2016-11-23T18:17:34Z</cp:lastPrinted>
  <dcterms:created xsi:type="dcterms:W3CDTF">2002-02-08T00:35:58Z</dcterms:created>
  <dcterms:modified xsi:type="dcterms:W3CDTF">2016-11-23T22:05:34Z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VERS">
    <vt:lpwstr>1.0</vt:lpwstr>
  </property>
  <property fmtid="{D5CDD505-2E9C-101B-9397-08002B2CF9AE}" pid="3" name="ContentTypeId">
    <vt:lpwstr>0x0101006E56B4D1795A2E4DB2F0B01679ED314A0024E77EB9C1DF0D4C805850D24C2606A1</vt:lpwstr>
  </property>
  <property fmtid="{D5CDD505-2E9C-101B-9397-08002B2CF9AE}" pid="4" name="_docset_NoMedatataSyncRequired">
    <vt:lpwstr>False</vt:lpwstr>
  </property>
</Properties>
</file>