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activeX/activeX1.xml" ContentType="application/vnd.ms-office.activeX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ctiveX/activeX1.bin" ContentType="application/vnd.ms-office.activeX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25200" windowHeight="11685"/>
  </bookViews>
  <sheets>
    <sheet name="BS by Class Q2" sheetId="1" r:id="rId1"/>
  </sheets>
  <externalReferences>
    <externalReference r:id="rId2"/>
  </externalReferences>
  <definedNames>
    <definedName name="Beg_Bal">#REF!</definedName>
    <definedName name="Beg_BalT1">[1]T1!$C$18:$C$377</definedName>
    <definedName name="Beg_BalT1a">[1]T1a!$C$18:$C$377</definedName>
    <definedName name="Beg_BalT1b">[1]T1b!$C$18:$C$377</definedName>
    <definedName name="Beg_BalT2">[1]T2!$C$18:$C$377</definedName>
    <definedName name="Beg_BalT3">[1]T3!$C$18:$C$377</definedName>
    <definedName name="Beginning_Balance">-FV(Interest_Rate/12,Payment_Number-1,-Monthly_Payment,Loan_Amount)</definedName>
    <definedName name="Beginning_Balance2">-FV(Interest_Rate2/12,Payment_Number2-1,-Monthly_Payment2,Loan_Amount2)</definedName>
    <definedName name="Beginning_Balance3">-FV(Interest_Rate/12,Payment_Number-1,-Monthly_Payment,Loan_Amount)</definedName>
    <definedName name="Beginning_Balance4">-FV(Interest_Rate4/12,Payment_Number4-1,-Monthly_Payment4,Loan_Amount4)</definedName>
    <definedName name="Beginning_Balance5">-FV(Interest_Rate4/12,Payment_Number4-1,-Monthly_Payment4,Loan_Amount4)</definedName>
    <definedName name="Beginning_Balance6">-FV(Interest_Rate4/12,Payment_Number4-1,-Monthly_Payment4,Loan_Amount4)</definedName>
    <definedName name="End_Bal">[1]T1!$I$18:$I$377</definedName>
    <definedName name="End_BalT1a">[1]T1a!$I$18:$I$377</definedName>
    <definedName name="End_BalT1b">[1]T1b!$I$18:$I$377</definedName>
    <definedName name="End_BalT2">[1]T2!$I$18:$I$377</definedName>
    <definedName name="End_BalT3">[1]T3!$I$18:$I$377</definedName>
    <definedName name="Ending_Balance">-FV(Interest_Rate/12,Payment_Number,-Monthly_Payment,Loan_Amount)</definedName>
    <definedName name="Ending_Balance2">-FV(Interest_Rate2/12,Payment_Number2,-Monthly_Payment2,Loan_Amount2)</definedName>
    <definedName name="Ending_Balance3">-FV(Interest_Rate/12,Payment_Number,-Monthly_Payment,Loan_Amount)</definedName>
    <definedName name="Ending_Balance4">-FV(Interest_Rate4/12,Payment_Number4,-Monthly_Payment4,Loan_Amount4)</definedName>
    <definedName name="Ending_Balance5">-FV(Interest_Rate4/12,Payment_Number4,-Monthly_Payment4,Loan_Amount4)</definedName>
    <definedName name="Ending_Balance6">-FV(Interest_Rate4/12,Payment_Number4,-Monthly_Payment4,Loan_Amount4)</definedName>
    <definedName name="Extra_Pay">#REF!</definedName>
    <definedName name="Extra_PayT1">[1]T1!$E$18:$E$377</definedName>
    <definedName name="Extra_PayT1a">[1]T1a!$E$18:$E$377</definedName>
    <definedName name="Extra_PayT1b">[1]T1b!$E$18:$E$377</definedName>
    <definedName name="Extra_PayT2">[1]T2!$E$18:$E$377</definedName>
    <definedName name="Extra_PayT3">[1]T3!$E$18:$E$377</definedName>
    <definedName name="Header_Row">ROW(#REF!)</definedName>
    <definedName name="Header_Row2">ROW(#REF!)</definedName>
    <definedName name="Header_Row3">ROW(#REF!)</definedName>
    <definedName name="Header_Row4">ROW(#REF!)</definedName>
    <definedName name="Header_Row5">ROW(#REF!)</definedName>
    <definedName name="Header_Row6">ROW(#REF!)</definedName>
    <definedName name="Int">#REF!</definedName>
    <definedName name="Interest">-IPMT(Interest_Rate/12,Payment_Number,Number_of_Payments,Loan_Amount)</definedName>
    <definedName name="Interest_Rate">#REF!</definedName>
    <definedName name="Interest_Rate2">#REF!</definedName>
    <definedName name="Interest_Rate3">#REF!</definedName>
    <definedName name="Interest_Rate4">#REF!</definedName>
    <definedName name="Interest_Rate5">#REF!</definedName>
    <definedName name="Interest_Rate6">#REF!</definedName>
    <definedName name="Interest_RateT1">[1]T1!$D$6</definedName>
    <definedName name="Interest_RateT1a">[1]T1a!$D$6</definedName>
    <definedName name="Interest_RateT1b">[1]T1b!$D$6</definedName>
    <definedName name="Interest_RateT2">[1]T2!$D$6</definedName>
    <definedName name="Interest_RateT3">[1]T3!$D$6</definedName>
    <definedName name="Interest2">-IPMT(Interest_Rate2/12,Payment_Number2,Number_of_Payments2,Loan_Amount2)</definedName>
    <definedName name="Interest3">-IPMT(Interest_Rate/12,Payment_Number,Number_of_Payments,Loan_Amount)</definedName>
    <definedName name="Interest4">-IPMT(Interest_Rate4/12,Payment_Number4,Number_of_Payments4,Loan_Amount4)</definedName>
    <definedName name="Interest5">-IPMT(Interest_Rate4/12,Payment_Number4,Number_of_Payments4,Loan_Amount4)</definedName>
    <definedName name="Interest6">-IPMT(Interest_Rate4/12,Payment_Number4,Number_of_Payments4,Loan_Amount4)</definedName>
    <definedName name="IntT1">[1]T1!$H$18:$H$377</definedName>
    <definedName name="IntT1a">[1]T1a!$H$18:$H$377</definedName>
    <definedName name="IntT1b">[1]T1b!$H$18:$H$377</definedName>
    <definedName name="IntT2">[1]T2!$H$18:$H$377</definedName>
    <definedName name="IntT3">[1]T3!$H$18:$H$377</definedName>
    <definedName name="Last_Row">IF(Values_Entered,Header_Row+Number_of_Payments,Header_Row)</definedName>
    <definedName name="Loan_Amount">#REF!</definedName>
    <definedName name="Loan_Amount2">#REF!</definedName>
    <definedName name="Loan_Amount3">#REF!</definedName>
    <definedName name="Loan_Amount4">#REF!</definedName>
    <definedName name="Loan_Amount5">#REF!</definedName>
    <definedName name="Loan_Amount6">#REF!</definedName>
    <definedName name="Loan_AmountT1">[1]T1!$D$5</definedName>
    <definedName name="Loan_AmountT1a">[1]T1a!$D$5</definedName>
    <definedName name="Loan_AmountT1b">[1]T1b!$D$5</definedName>
    <definedName name="Loan_AmountT2">[1]T2!$D$5</definedName>
    <definedName name="Loan_AmountT3">[1]T3!$D$5</definedName>
    <definedName name="Loan_Not_Paid">IF(Payment_Number&lt;=Number_of_Payments,1,0)</definedName>
    <definedName name="Loan_Not_Paid2">IF(Payment_Number2&lt;=Number_of_Payments2,1,0)</definedName>
    <definedName name="Loan_Not_Paid3">IF(Payment_Number&lt;=Number_of_Payments,1,0)</definedName>
    <definedName name="Loan_Not_Paid4">IF(Payment_Number4&lt;=Number_of_Payments4,1,0)</definedName>
    <definedName name="Loan_Not_Paid5">IF(Payment_Number4&lt;=Number_of_Payments4,1,0)</definedName>
    <definedName name="Loan_Not_Paid6">IF(Payment_Number4&lt;=Number_of_Payments4,1,0)</definedName>
    <definedName name="Loan_Start">#REF!</definedName>
    <definedName name="Loan_Start2">#REF!</definedName>
    <definedName name="Loan_Start3">#REF!</definedName>
    <definedName name="Loan_Start4">#REF!</definedName>
    <definedName name="Loan_Start5">#REF!</definedName>
    <definedName name="Loan_Start6">#REF!</definedName>
    <definedName name="Loan_StartT1">[1]T1!$D$9</definedName>
    <definedName name="Loan_StartT1a">[1]T1a!$D$9</definedName>
    <definedName name="Loan_StartT1b">[1]T1b!$D$9</definedName>
    <definedName name="Loan_StartT2">[1]T2!$D$9</definedName>
    <definedName name="Loan_StartT3">[1]T3!$D$9</definedName>
    <definedName name="Loan_Years">#REF!</definedName>
    <definedName name="Loan_Years2">#REF!</definedName>
    <definedName name="Loan_Years3">#REF!</definedName>
    <definedName name="Loan_Years4">#REF!</definedName>
    <definedName name="Loan_Years5">#REF!</definedName>
    <definedName name="Loan_Years6">#REF!</definedName>
    <definedName name="Loan_YearsT1">[1]T1!$D$7</definedName>
    <definedName name="Loan_YearsT1a">[1]T1a!$D$7</definedName>
    <definedName name="Loan_YearsT1b">[1]T1b!$D$7</definedName>
    <definedName name="Loan_YearsT2">[1]T2!$D$7</definedName>
    <definedName name="Loan_YearsT3">[1]T3!$D$7</definedName>
    <definedName name="Monthly_Payment">-PMT(Interest_Rate/12,Number_of_Payments,Loan_Amount)</definedName>
    <definedName name="Monthly_Payment2">-PMT(Interest_Rate2/12,Number_of_Payments2,Loan_Amount2)</definedName>
    <definedName name="Monthly_Payment3">-PMT(Interest_Rate/12,Number_of_Payments,Loan_Amount)</definedName>
    <definedName name="Monthly_Payment4">-PMT(Interest_Rate4/12,Number_of_Payments4,Loan_Amount4)</definedName>
    <definedName name="Monthly_Payment5">-PMT(Interest_Rate4/12,Number_of_Payments4,Loan_Amount4)</definedName>
    <definedName name="Monthly_Payment6">-PMT(Interest_Rate4/12,Number_of_Payments4,Loan_Amount4)</definedName>
    <definedName name="No.">#REF!</definedName>
    <definedName name="No.2">#REF!</definedName>
    <definedName name="No.3">#REF!</definedName>
    <definedName name="No.4">#REF!</definedName>
    <definedName name="No.5">#REF!</definedName>
    <definedName name="No.6">#REF!</definedName>
    <definedName name="Num_Pmt_Per_Year">#REF!</definedName>
    <definedName name="Num_Pmt_per_YearT1">[1]T1!$D$8</definedName>
    <definedName name="Num_Pmt_Per_YearT1a">[1]T1a!$D$8</definedName>
    <definedName name="Num_Pmt_Per_YearT1b">[1]T1b!$D$8</definedName>
    <definedName name="Num_Pmt_Per_YearT2">[1]T2!$D$8</definedName>
    <definedName name="Num_Pmt_Per_YearT3">[1]T3!$D$8</definedName>
    <definedName name="Number_of_Payments">#REF!</definedName>
    <definedName name="Number_of_Payments2">#REF!</definedName>
    <definedName name="Number_of_Payments3">#REF!</definedName>
    <definedName name="Number_of_Payments4">#REF!</definedName>
    <definedName name="Number_of_Payments5">#REF!</definedName>
    <definedName name="Number_of_Payments6">#REF!</definedName>
    <definedName name="Number_of_PaymentsT1">MATCH(0.01,End_Bal,-1)+1</definedName>
    <definedName name="Number_of_PaymentsT1a">MATCH(0.01,End_BalT1a,-1)+1</definedName>
    <definedName name="Number_of_PaymentsT1b">MATCH(0.01,End_BalT1b,-1)+1</definedName>
    <definedName name="Number_of_PaymentsT2">MATCH(0.01,End_BalT2,-1)+1</definedName>
    <definedName name="Number_of_PaymentsT3">MATCH(0.01,End_BalT3,-1)+1</definedName>
    <definedName name="Pay_Num">#REF!</definedName>
    <definedName name="Pay_NumT1">[1]T1!$A$18:$A$377</definedName>
    <definedName name="Pay_NumT1a">[1]T1a!$A$18:$A$377</definedName>
    <definedName name="Pay_NumT1b">[1]T1b!$A$18:$A$377</definedName>
    <definedName name="Pay_NumT2">[1]T2!$A$18:$A$377</definedName>
    <definedName name="Pay_NumT3">[1]T3!$A$18:$A$377</definedName>
    <definedName name="Payment_Date">DATE(YEAR(Loan_Start),MONTH(Loan_Start)+Payment_Number,DAY(Loan_Start))</definedName>
    <definedName name="Payment_Date2">DATE(YEAR(Loan_Start2),MONTH(Loan_Start2)+Payment_Number2,DAY(Loan_Start2))</definedName>
    <definedName name="Payment_Date3">DATE(YEAR(Loan_Start),MONTH(Loan_Start)+Payment_Number,DAY(Loan_Start))</definedName>
    <definedName name="Payment_Date4">DATE(YEAR(Loan_Start4),MONTH(Loan_Start4)+Payment_Number4,DAY(Loan_Start4))</definedName>
    <definedName name="Payment_Date5">DATE(YEAR(Loan_Start4),MONTH(Loan_Start4)+Payment_Number4,DAY(Loan_Start4))</definedName>
    <definedName name="Payment_Date6">DATE(YEAR(Loan_Start4),MONTH(Loan_Start4)+Payment_Number4,DAY(Loan_Start4))</definedName>
    <definedName name="Payment_Number">ROW()-Header_Row</definedName>
    <definedName name="Payment_Number2">ROW()-Header_Row2</definedName>
    <definedName name="Payment_Number3">ROW()-Header_Row</definedName>
    <definedName name="Payment_Number4">ROW()-Header_Row4</definedName>
    <definedName name="Payment_Number5">ROW()-Header_Row4</definedName>
    <definedName name="Payment_Number6">ROW()-Header_Row4</definedName>
    <definedName name="Princ">#REF!</definedName>
    <definedName name="Princ_T1a">[1]T1a!$G$18:$G$377</definedName>
    <definedName name="Principal">-PPMT(Interest_Rate/12,Payment_Number,Number_of_Payments,Loan_Amount)</definedName>
    <definedName name="Principal2">-PPMT(Interest_Rate2/12,Payment_Number2,Number_of_Payments2,Loan_Amount2)</definedName>
    <definedName name="Principal3">-PPMT(Interest_Rate/12,Payment_Number,Number_of_Payments,Loan_Amount)</definedName>
    <definedName name="Principal4">-PPMT(Interest_Rate4/12,Payment_Number4,Number_of_Payments4,Loan_Amount4)</definedName>
    <definedName name="Principal5">-PPMT(Interest_Rate4/12,Payment_Number4,Number_of_Payments4,Loan_Amount4)</definedName>
    <definedName name="Principal6">-PPMT(Interest_Rate4/12,Payment_Number4,Number_of_Payments4,Loan_Amount4)</definedName>
    <definedName name="PrincT1">[1]T1!$G$18:$G$377</definedName>
    <definedName name="PrincT1b">[1]T1b!$G$18:$G$377</definedName>
    <definedName name="PrincT2">[1]T2!$G$18:$G$377</definedName>
    <definedName name="PrincT3">[1]T3!$G$18:$G$377</definedName>
    <definedName name="_xlnm.Print_Titles" localSheetId="0">'BS by Class Q2'!$A:$F,'BS by Class Q2'!$1:$2</definedName>
    <definedName name="QB_COLUMN_122200" localSheetId="0" hidden="1">'BS by Class Q2'!$G$1</definedName>
    <definedName name="QB_COLUMN_122201" localSheetId="0" hidden="1">'BS by Class Q2'!$G$2</definedName>
    <definedName name="QB_COLUMN_13101" localSheetId="0" hidden="1">'BS by Class Q2'!$S$2</definedName>
    <definedName name="QB_COLUMN_132200" localSheetId="0" hidden="1">'BS by Class Q2'!$Q$1</definedName>
    <definedName name="QB_COLUMN_132201" localSheetId="0" hidden="1">'BS by Class Q2'!$Q$2</definedName>
    <definedName name="QB_COLUMN_23101" localSheetId="0" hidden="1">'BS by Class Q2'!$O$2</definedName>
    <definedName name="QB_COLUMN_423011" localSheetId="0" hidden="1">'BS by Class Q2'!$U$2</definedName>
    <definedName name="QB_COLUMN_72200" localSheetId="0" hidden="1">'BS by Class Q2'!$K$1</definedName>
    <definedName name="QB_COLUMN_72201" localSheetId="0" hidden="1">'BS by Class Q2'!$K$2</definedName>
    <definedName name="QB_COLUMN_82200" localSheetId="0" hidden="1">'BS by Class Q2'!$M$1</definedName>
    <definedName name="QB_COLUMN_82201" localSheetId="0" hidden="1">'BS by Class Q2'!$M$2</definedName>
    <definedName name="QB_COLUMN_92200" localSheetId="0" hidden="1">'BS by Class Q2'!$I$1</definedName>
    <definedName name="QB_COLUMN_92201" localSheetId="0" hidden="1">'BS by Class Q2'!$I$2</definedName>
    <definedName name="QB_DATA_0" localSheetId="0" hidden="1">'BS by Class Q2'!$6:$6,'BS by Class Q2'!$7:$7,'BS by Class Q2'!$8:$8,'BS by Class Q2'!$9:$9,'BS by Class Q2'!$10:$10,'BS by Class Q2'!$13:$13,'BS by Class Q2'!$16:$16,'BS by Class Q2'!$17:$17,'BS by Class Q2'!$18:$18,'BS by Class Q2'!$22:$22,'BS by Class Q2'!$24:$24,'BS by Class Q2'!$25:$25,'BS by Class Q2'!$26:$26,'BS by Class Q2'!$27:$27,'BS by Class Q2'!$28:$28,'BS by Class Q2'!$29:$29</definedName>
    <definedName name="QB_DATA_1" localSheetId="0" hidden="1">'BS by Class Q2'!$30:$30,'BS by Class Q2'!$32:$32,'BS by Class Q2'!$35:$35,'BS by Class Q2'!$42:$42,'BS by Class Q2'!$45:$45,'BS by Class Q2'!$48:$48,'BS by Class Q2'!$50:$50,'BS by Class Q2'!$51:$51,'BS by Class Q2'!$53:$53,'BS by Class Q2'!$54:$54,'BS by Class Q2'!$55:$55,'BS by Class Q2'!$59:$59,'BS by Class Q2'!$63:$63,'BS by Class Q2'!$64:$64,'BS by Class Q2'!$65:$65,'BS by Class Q2'!$66:$66</definedName>
    <definedName name="QB_FORMULA_0" localSheetId="0" hidden="1">'BS by Class Q2'!$O$6,'BS by Class Q2'!$S$6,'BS by Class Q2'!$U$6,'BS by Class Q2'!$O$7,'BS by Class Q2'!$S$7,'BS by Class Q2'!$U$7,'BS by Class Q2'!$O$8,'BS by Class Q2'!$S$8,'BS by Class Q2'!$U$8,'BS by Class Q2'!$O$9,'BS by Class Q2'!$S$9,'BS by Class Q2'!$U$9,'BS by Class Q2'!$O$10,'BS by Class Q2'!$S$10,'BS by Class Q2'!$U$10,'BS by Class Q2'!$G$11</definedName>
    <definedName name="QB_FORMULA_1" localSheetId="0" hidden="1">'BS by Class Q2'!$I$11,'BS by Class Q2'!$K$11,'BS by Class Q2'!$M$11,'BS by Class Q2'!$O$11,'BS by Class Q2'!$Q$11,'BS by Class Q2'!$S$11,'BS by Class Q2'!$U$11,'BS by Class Q2'!$O$13,'BS by Class Q2'!$S$13,'BS by Class Q2'!$U$13,'BS by Class Q2'!$G$14,'BS by Class Q2'!$I$14,'BS by Class Q2'!$K$14,'BS by Class Q2'!$M$14,'BS by Class Q2'!$O$14,'BS by Class Q2'!$Q$14</definedName>
    <definedName name="QB_FORMULA_10" localSheetId="0" hidden="1">'BS by Class Q2'!$O$53,'BS by Class Q2'!$S$53,'BS by Class Q2'!$U$53,'BS by Class Q2'!$O$54,'BS by Class Q2'!$S$54,'BS by Class Q2'!$U$54,'BS by Class Q2'!$O$55,'BS by Class Q2'!$S$55,'BS by Class Q2'!$U$55,'BS by Class Q2'!$G$56,'BS by Class Q2'!$I$56,'BS by Class Q2'!$K$56,'BS by Class Q2'!$M$56,'BS by Class Q2'!$O$56,'BS by Class Q2'!$Q$56,'BS by Class Q2'!$S$56</definedName>
    <definedName name="QB_FORMULA_11" localSheetId="0" hidden="1">'BS by Class Q2'!$U$56,'BS by Class Q2'!$G$57,'BS by Class Q2'!$I$57,'BS by Class Q2'!$K$57,'BS by Class Q2'!$M$57,'BS by Class Q2'!$O$57,'BS by Class Q2'!$Q$57,'BS by Class Q2'!$S$57,'BS by Class Q2'!$U$57,'BS by Class Q2'!$O$59,'BS by Class Q2'!$S$59,'BS by Class Q2'!$U$59,'BS by Class Q2'!$G$60,'BS by Class Q2'!$I$60,'BS by Class Q2'!$K$60,'BS by Class Q2'!$M$60</definedName>
    <definedName name="QB_FORMULA_12" localSheetId="0" hidden="1">'BS by Class Q2'!$O$60,'BS by Class Q2'!$Q$60,'BS by Class Q2'!$S$60,'BS by Class Q2'!$U$60,'BS by Class Q2'!$G$61,'BS by Class Q2'!$I$61,'BS by Class Q2'!$K$61,'BS by Class Q2'!$M$61,'BS by Class Q2'!$O$61,'BS by Class Q2'!$Q$61,'BS by Class Q2'!$S$61,'BS by Class Q2'!$U$61,'BS by Class Q2'!$O$63,'BS by Class Q2'!$S$63,'BS by Class Q2'!$U$63,'BS by Class Q2'!$O$64</definedName>
    <definedName name="QB_FORMULA_13" localSheetId="0" hidden="1">'BS by Class Q2'!$S$64,'BS by Class Q2'!$U$64,'BS by Class Q2'!$O$65,'BS by Class Q2'!$S$65,'BS by Class Q2'!$U$65,'BS by Class Q2'!$O$66,'BS by Class Q2'!$S$66,'BS by Class Q2'!$U$66,'BS by Class Q2'!$G$67,'BS by Class Q2'!$I$67,'BS by Class Q2'!$K$67,'BS by Class Q2'!$M$67,'BS by Class Q2'!$O$67,'BS by Class Q2'!$Q$67,'BS by Class Q2'!$S$67,'BS by Class Q2'!$U$67</definedName>
    <definedName name="QB_FORMULA_14" localSheetId="0" hidden="1">'BS by Class Q2'!$G$68,'BS by Class Q2'!$I$68,'BS by Class Q2'!$K$68,'BS by Class Q2'!$M$68,'BS by Class Q2'!$O$68,'BS by Class Q2'!$Q$68,'BS by Class Q2'!$S$68,'BS by Class Q2'!$U$68</definedName>
    <definedName name="QB_FORMULA_2" localSheetId="0" hidden="1">'BS by Class Q2'!$S$14,'BS by Class Q2'!$U$14,'BS by Class Q2'!$O$16,'BS by Class Q2'!$S$16,'BS by Class Q2'!$U$16,'BS by Class Q2'!$O$17,'BS by Class Q2'!$S$17,'BS by Class Q2'!$U$17,'BS by Class Q2'!$O$18,'BS by Class Q2'!$S$18,'BS by Class Q2'!$U$18,'BS by Class Q2'!$G$19,'BS by Class Q2'!$I$19,'BS by Class Q2'!$K$19,'BS by Class Q2'!$M$19,'BS by Class Q2'!$O$19</definedName>
    <definedName name="QB_FORMULA_3" localSheetId="0" hidden="1">'BS by Class Q2'!$Q$19,'BS by Class Q2'!$S$19,'BS by Class Q2'!$U$19,'BS by Class Q2'!$G$20,'BS by Class Q2'!$I$20,'BS by Class Q2'!$K$20,'BS by Class Q2'!$M$20,'BS by Class Q2'!$O$20,'BS by Class Q2'!$Q$20,'BS by Class Q2'!$S$20,'BS by Class Q2'!$U$20,'BS by Class Q2'!$O$22,'BS by Class Q2'!$S$22,'BS by Class Q2'!$U$22,'BS by Class Q2'!$O$24,'BS by Class Q2'!$S$24</definedName>
    <definedName name="QB_FORMULA_4" localSheetId="0" hidden="1">'BS by Class Q2'!$U$24,'BS by Class Q2'!$O$25,'BS by Class Q2'!$S$25,'BS by Class Q2'!$U$25,'BS by Class Q2'!$O$26,'BS by Class Q2'!$S$26,'BS by Class Q2'!$U$26,'BS by Class Q2'!$O$27,'BS by Class Q2'!$S$27,'BS by Class Q2'!$U$27,'BS by Class Q2'!$O$28,'BS by Class Q2'!$S$28,'BS by Class Q2'!$U$28,'BS by Class Q2'!$O$29,'BS by Class Q2'!$S$29,'BS by Class Q2'!$U$29</definedName>
    <definedName name="QB_FORMULA_5" localSheetId="0" hidden="1">'BS by Class Q2'!$O$30,'BS by Class Q2'!$S$30,'BS by Class Q2'!$U$30,'BS by Class Q2'!$G$31,'BS by Class Q2'!$I$31,'BS by Class Q2'!$K$31,'BS by Class Q2'!$M$31,'BS by Class Q2'!$O$31,'BS by Class Q2'!$Q$31,'BS by Class Q2'!$S$31,'BS by Class Q2'!$U$31,'BS by Class Q2'!$O$32,'BS by Class Q2'!$S$32,'BS by Class Q2'!$U$32,'BS by Class Q2'!$G$33,'BS by Class Q2'!$I$33</definedName>
    <definedName name="QB_FORMULA_6" localSheetId="0" hidden="1">'BS by Class Q2'!$K$33,'BS by Class Q2'!$M$33,'BS by Class Q2'!$O$33,'BS by Class Q2'!$Q$33,'BS by Class Q2'!$S$33,'BS by Class Q2'!$U$33,'BS by Class Q2'!$O$35,'BS by Class Q2'!$S$35,'BS by Class Q2'!$U$35,'BS by Class Q2'!$G$36,'BS by Class Q2'!$I$36,'BS by Class Q2'!$K$36,'BS by Class Q2'!$M$36,'BS by Class Q2'!$O$36,'BS by Class Q2'!$Q$36,'BS by Class Q2'!$S$36</definedName>
    <definedName name="QB_FORMULA_7" localSheetId="0" hidden="1">'BS by Class Q2'!$U$36,'BS by Class Q2'!$G$37,'BS by Class Q2'!$I$37,'BS by Class Q2'!$K$37,'BS by Class Q2'!$M$37,'BS by Class Q2'!$O$37,'BS by Class Q2'!$Q$37,'BS by Class Q2'!$S$37,'BS by Class Q2'!$U$37,'BS by Class Q2'!$O$42,'BS by Class Q2'!$S$42,'BS by Class Q2'!$U$42,'BS by Class Q2'!$G$43,'BS by Class Q2'!$I$43,'BS by Class Q2'!$K$43,'BS by Class Q2'!$M$43</definedName>
    <definedName name="QB_FORMULA_8" localSheetId="0" hidden="1">'BS by Class Q2'!$O$43,'BS by Class Q2'!$Q$43,'BS by Class Q2'!$S$43,'BS by Class Q2'!$U$43,'BS by Class Q2'!$O$45,'BS by Class Q2'!$S$45,'BS by Class Q2'!$U$45,'BS by Class Q2'!$G$46,'BS by Class Q2'!$I$46,'BS by Class Q2'!$K$46,'BS by Class Q2'!$M$46,'BS by Class Q2'!$O$46,'BS by Class Q2'!$Q$46,'BS by Class Q2'!$S$46,'BS by Class Q2'!$U$46,'BS by Class Q2'!$O$48</definedName>
    <definedName name="QB_FORMULA_9" localSheetId="0" hidden="1">'BS by Class Q2'!$S$48,'BS by Class Q2'!$U$48,'BS by Class Q2'!$O$50,'BS by Class Q2'!$S$50,'BS by Class Q2'!$U$50,'BS by Class Q2'!$O$51,'BS by Class Q2'!$S$51,'BS by Class Q2'!$U$51,'BS by Class Q2'!$G$52,'BS by Class Q2'!$I$52,'BS by Class Q2'!$K$52,'BS by Class Q2'!$M$52,'BS by Class Q2'!$O$52,'BS by Class Q2'!$Q$52,'BS by Class Q2'!$S$52,'BS by Class Q2'!$U$52</definedName>
    <definedName name="QB_ROW_10" localSheetId="0" hidden="1">'BS by Class Q2'!$A$3</definedName>
    <definedName name="QB_ROW_100310" localSheetId="0" hidden="1">'BS by Class Q2'!$D$41</definedName>
    <definedName name="QB_ROW_10110" localSheetId="0" hidden="1">'BS by Class Q2'!$B$4</definedName>
    <definedName name="QB_ROW_103310" localSheetId="0" hidden="1">'BS by Class Q2'!$D$43</definedName>
    <definedName name="QB_ROW_1042200" localSheetId="0" hidden="1">'BS by Class Q2'!$C$35</definedName>
    <definedName name="QB_ROW_1072300" localSheetId="0" hidden="1">'BS by Class Q2'!$D$16</definedName>
    <definedName name="QB_ROW_1082300" localSheetId="0" hidden="1">'BS by Class Q2'!$D$28</definedName>
    <definedName name="QB_ROW_1092200" localSheetId="0" hidden="1">'BS by Class Q2'!$C$22</definedName>
    <definedName name="QB_ROW_1102400" localSheetId="0" hidden="1">'BS by Class Q2'!$E$48</definedName>
    <definedName name="QB_ROW_110310" localSheetId="0" hidden="1">'BS by Class Q2'!$D$44</definedName>
    <definedName name="QB_ROW_110400" localSheetId="0" hidden="1">'BS by Class Q2'!$E$49</definedName>
    <definedName name="QB_ROW_113310" localSheetId="0" hidden="1">'BS by Class Q2'!$D$46</definedName>
    <definedName name="QB_ROW_113400" localSheetId="0" hidden="1">'BS by Class Q2'!$E$52</definedName>
    <definedName name="QB_ROW_1142300" localSheetId="0" hidden="1">'BS by Class Q2'!$D$29</definedName>
    <definedName name="QB_ROW_1152300" localSheetId="0" hidden="1">'BS by Class Q2'!$D$59</definedName>
    <definedName name="QB_ROW_1172500" localSheetId="0" hidden="1">'BS by Class Q2'!$F$51</definedName>
    <definedName name="QB_ROW_120310" localSheetId="0" hidden="1">'BS by Class Q2'!$D$47</definedName>
    <definedName name="QB_ROW_123310" localSheetId="0" hidden="1">'BS by Class Q2'!$D$56</definedName>
    <definedName name="QB_ROW_130210" localSheetId="0" hidden="1">'BS by Class Q2'!$C$58</definedName>
    <definedName name="QB_ROW_13110" localSheetId="0" hidden="1">'BS by Class Q2'!$B$20</definedName>
    <definedName name="QB_ROW_132300" localSheetId="0" hidden="1">'BS by Class Q2'!$D$6</definedName>
    <definedName name="QB_ROW_133210" localSheetId="0" hidden="1">'BS by Class Q2'!$C$60</definedName>
    <definedName name="QB_ROW_140110" localSheetId="0" hidden="1">'BS by Class Q2'!$B$62</definedName>
    <definedName name="QB_ROW_142300" localSheetId="0" hidden="1">'BS by Class Q2'!$D$7</definedName>
    <definedName name="QB_ROW_143110" localSheetId="0" hidden="1">'BS by Class Q2'!$B$67</definedName>
    <definedName name="QB_ROW_152300" localSheetId="0" hidden="1">'BS by Class Q2'!$D$8</definedName>
    <definedName name="QB_ROW_162300" localSheetId="0" hidden="1">'BS by Class Q2'!$D$9</definedName>
    <definedName name="QB_ROW_172210" localSheetId="0" hidden="1">'BS by Class Q2'!$C$66</definedName>
    <definedName name="QB_ROW_172300" localSheetId="0" hidden="1">'BS by Class Q2'!$D$10</definedName>
    <definedName name="QB_ROW_182300" localSheetId="0" hidden="1">'BS by Class Q2'!$D$13</definedName>
    <definedName name="QB_ROW_192300" localSheetId="0" hidden="1">'BS by Class Q2'!$D$17</definedName>
    <definedName name="QB_ROW_20210" localSheetId="0" hidden="1">'BS by Class Q2'!$C$5</definedName>
    <definedName name="QB_ROW_222300" localSheetId="0" hidden="1">'BS by Class Q2'!$D$18</definedName>
    <definedName name="QB_ROW_230200" localSheetId="0" hidden="1">'BS by Class Q2'!$C$23</definedName>
    <definedName name="QB_ROW_23210" localSheetId="0" hidden="1">'BS by Class Q2'!$C$11</definedName>
    <definedName name="QB_ROW_232300" localSheetId="0" hidden="1">'BS by Class Q2'!$D$30</definedName>
    <definedName name="QB_ROW_233200" localSheetId="0" hidden="1">'BS by Class Q2'!$C$31</definedName>
    <definedName name="QB_ROW_242300" localSheetId="0" hidden="1">'BS by Class Q2'!$D$24</definedName>
    <definedName name="QB_ROW_252300" localSheetId="0" hidden="1">'BS by Class Q2'!$D$25</definedName>
    <definedName name="QB_ROW_262300" localSheetId="0" hidden="1">'BS by Class Q2'!$D$26</definedName>
    <definedName name="QB_ROW_272300" localSheetId="0" hidden="1">'BS by Class Q2'!$D$27</definedName>
    <definedName name="QB_ROW_282200" localSheetId="0" hidden="1">'BS by Class Q2'!$C$32</definedName>
    <definedName name="QB_ROW_3010" localSheetId="0" hidden="1">'BS by Class Q2'!$A$37</definedName>
    <definedName name="QB_ROW_30210" localSheetId="0" hidden="1">'BS by Class Q2'!$C$12</definedName>
    <definedName name="QB_ROW_322400" localSheetId="0" hidden="1">'BS by Class Q2'!$E$42</definedName>
    <definedName name="QB_ROW_33210" localSheetId="0" hidden="1">'BS by Class Q2'!$C$14</definedName>
    <definedName name="QB_ROW_332400" localSheetId="0" hidden="1">'BS by Class Q2'!$E$45</definedName>
    <definedName name="QB_ROW_352500" localSheetId="0" hidden="1">'BS by Class Q2'!$F$50</definedName>
    <definedName name="QB_ROW_40210" localSheetId="0" hidden="1">'BS by Class Q2'!$C$15</definedName>
    <definedName name="QB_ROW_412400" localSheetId="0" hidden="1">'BS by Class Q2'!$E$54</definedName>
    <definedName name="QB_ROW_422400" localSheetId="0" hidden="1">'BS by Class Q2'!$E$55</definedName>
    <definedName name="QB_ROW_43210" localSheetId="0" hidden="1">'BS by Class Q2'!$C$19</definedName>
    <definedName name="QB_ROW_432200" localSheetId="0" hidden="1">'BS by Class Q2'!$C$63</definedName>
    <definedName name="QB_ROW_442200" localSheetId="0" hidden="1">'BS by Class Q2'!$C$64</definedName>
    <definedName name="QB_ROW_452200" localSheetId="0" hidden="1">'BS by Class Q2'!$C$65</definedName>
    <definedName name="QB_ROW_50110" localSheetId="0" hidden="1">'BS by Class Q2'!$B$21</definedName>
    <definedName name="QB_ROW_53110" localSheetId="0" hidden="1">'BS by Class Q2'!$B$33</definedName>
    <definedName name="QB_ROW_60110" localSheetId="0" hidden="1">'BS by Class Q2'!$B$34</definedName>
    <definedName name="QB_ROW_63110" localSheetId="0" hidden="1">'BS by Class Q2'!$B$36</definedName>
    <definedName name="QB_ROW_70010" localSheetId="0" hidden="1">'BS by Class Q2'!$A$38</definedName>
    <definedName name="QB_ROW_73010" localSheetId="0" hidden="1">'BS by Class Q2'!$A$68</definedName>
    <definedName name="QB_ROW_80110" localSheetId="0" hidden="1">'BS by Class Q2'!$B$39</definedName>
    <definedName name="QB_ROW_83110" localSheetId="0" hidden="1">'BS by Class Q2'!$B$61</definedName>
    <definedName name="QB_ROW_90210" localSheetId="0" hidden="1">'BS by Class Q2'!$C$40</definedName>
    <definedName name="QB_ROW_92400" localSheetId="0" hidden="1">'BS by Class Q2'!$E$53</definedName>
    <definedName name="QB_ROW_93210" localSheetId="0" hidden="1">'BS by Class Q2'!$C$57</definedName>
    <definedName name="QBCANSUPPORTUPDATE" localSheetId="0">TRUE</definedName>
    <definedName name="QBCOMPANYFILENAME" localSheetId="0">"L:\Island Network\QuickBooks\Island Network.QBW"</definedName>
    <definedName name="QBENDDATE" localSheetId="0">20150630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19</definedName>
    <definedName name="QBREPORTCOMPANYID" localSheetId="0">"dc231aa794da4f62a6389a2e5bf80dbe"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392</definedName>
    <definedName name="QBROWHEADERS" localSheetId="0">6</definedName>
    <definedName name="QBSTARTDATE" localSheetId="0">20150630</definedName>
    <definedName name="Sched_Pay">#REF!</definedName>
    <definedName name="Sched_PayT1">[1]T1!$D$18:$D$377</definedName>
    <definedName name="Sched_PayT1a">[1]T1a!$D$18:$D$377</definedName>
    <definedName name="Sched_PayT1b">[1]T1b!$D$18:$D$377</definedName>
    <definedName name="Sched_PayT2">[1]T2!$D$18:$D$377</definedName>
    <definedName name="Sched_PayT3">[1]T3!$D$18:$D$377</definedName>
    <definedName name="Scheduled_Extra_Payments">#REF!</definedName>
    <definedName name="Scheduled_Extra_PaymentsT1">[1]T1!$D$10</definedName>
    <definedName name="Scheduled_Extra_PaymentsT1a">[1]T1a!$D$10</definedName>
    <definedName name="Scheduled_Extra_PaymentsT1b">[1]T1b!$D$10</definedName>
    <definedName name="Scheduled_Extra_PaymentsT2">[1]T2!$D$10</definedName>
    <definedName name="Scheduled_Extra_PaymentsT3">[1]T3!$D$10</definedName>
    <definedName name="Scheduled_Monthly_Payment">#REF!</definedName>
    <definedName name="Scheduled_Monthly_PaymentT1">[1]T1!$H$5</definedName>
    <definedName name="Scheduled_Monthly_PaymentT1a">[1]T1a!$H$5</definedName>
    <definedName name="Scheduled_Monthly_PaymentT1b">[1]T1b!$H$5</definedName>
    <definedName name="Scheduled_Monthly_PaymentT2">[1]T2!$H$5</definedName>
    <definedName name="Scheduled_Monthly_PaymentT3">[1]T3!$H$5</definedName>
    <definedName name="Total_Cost">#REF!</definedName>
    <definedName name="Total_Cost2">#REF!</definedName>
    <definedName name="Total_Cost3">#REF!</definedName>
    <definedName name="Total_Cost4">#REF!</definedName>
    <definedName name="Total_Cost5">#REF!</definedName>
    <definedName name="Total_Cost6">#REF!</definedName>
    <definedName name="Total_Pay">#REF!</definedName>
    <definedName name="Total_PayT1">[1]T1!$F$18:$F$377</definedName>
    <definedName name="Total_PayT1a">[1]T1a!$F$18:$F$377</definedName>
    <definedName name="Total_PayT1b">[1]T1b!$F$18:$F$377</definedName>
    <definedName name="Total_PayT2">[1]T2!$F$18:$F$377</definedName>
    <definedName name="Total_PayT3">[1]T3!$F$18:$F$377</definedName>
    <definedName name="tranche1A">#REF!</definedName>
    <definedName name="tranche1B">#REF!</definedName>
    <definedName name="tranche2">#REF!</definedName>
    <definedName name="Values_Entered">IF(Loan_Amount*Interest_Rate*Loan_Years*Loan_Start&gt;0,1,0)</definedName>
    <definedName name="Values_Entered2">IF(Loan_Amount2*Interest_Rate2*Loan_Years2*Loan_Start2&gt;0,1,0)</definedName>
    <definedName name="Values_Entered3">IF(Loan_Amount*Interest_Rate*Loan_Years*Loan_Start&gt;0,1,0)</definedName>
    <definedName name="Values_Entered4">IF(Loan_Amount4*Interest_Rate4*Loan_Years4*Loan_Start4&gt;0,1,0)</definedName>
    <definedName name="Values_Entered5">IF(Loan_Amount4*Interest_Rate4*Loan_Years4*Loan_Start4&gt;0,1,0)</definedName>
    <definedName name="Values_EnteredT1">IF(Loan_AmountT1*Interest_RateT1*Loan_YearsT1*Loan_StartT1&gt;0,1,0)</definedName>
    <definedName name="Values_EnteredT1a">IF(Loan_AmountT1a*Interest_RateT1a*Loan_YearsT1a*Loan_StartT1a&gt;0,1,0)</definedName>
    <definedName name="Values_EnteredT1b">IF(Loan_AmountT1b*Interest_RateT1b*Loan_YearsT1b*Loan_StartT1b&gt;0,1,0)</definedName>
    <definedName name="Values_EnteredT2">IF(Loan_AmountT2*Interest_RateT2*Loan_YearsT2*Loan_StartT2&gt;0,1,0)</definedName>
    <definedName name="Values_EnteredT3">IF(Loan_AmountT3*Interest_RateT3*Loan_YearsT3*Loan_StartT3&gt;0,1,0)</definedName>
    <definedName name="WO_Quarterly_Report">#REF!</definedName>
    <definedName name="WO_Quarterly_Report_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7" i="1" l="1"/>
  <c r="S67" i="1" s="1"/>
  <c r="M67" i="1"/>
  <c r="K67" i="1"/>
  <c r="I67" i="1"/>
  <c r="G67" i="1"/>
  <c r="O67" i="1" s="1"/>
  <c r="U67" i="1" s="1"/>
  <c r="S66" i="1"/>
  <c r="O66" i="1"/>
  <c r="U66" i="1" s="1"/>
  <c r="S65" i="1"/>
  <c r="O65" i="1"/>
  <c r="U65" i="1" s="1"/>
  <c r="S64" i="1"/>
  <c r="O64" i="1"/>
  <c r="U64" i="1" s="1"/>
  <c r="S63" i="1"/>
  <c r="U63" i="1" s="1"/>
  <c r="O63" i="1"/>
  <c r="Q60" i="1"/>
  <c r="S60" i="1" s="1"/>
  <c r="M60" i="1"/>
  <c r="K60" i="1"/>
  <c r="I60" i="1"/>
  <c r="G60" i="1"/>
  <c r="O60" i="1" s="1"/>
  <c r="U60" i="1" s="1"/>
  <c r="S59" i="1"/>
  <c r="O59" i="1"/>
  <c r="U59" i="1" s="1"/>
  <c r="S55" i="1"/>
  <c r="O55" i="1"/>
  <c r="U55" i="1" s="1"/>
  <c r="U54" i="1"/>
  <c r="S54" i="1"/>
  <c r="O54" i="1"/>
  <c r="S53" i="1"/>
  <c r="U53" i="1" s="1"/>
  <c r="O53" i="1"/>
  <c r="Q52" i="1"/>
  <c r="Q56" i="1" s="1"/>
  <c r="S56" i="1" s="1"/>
  <c r="M52" i="1"/>
  <c r="M56" i="1" s="1"/>
  <c r="K52" i="1"/>
  <c r="K56" i="1" s="1"/>
  <c r="I52" i="1"/>
  <c r="I56" i="1" s="1"/>
  <c r="G52" i="1"/>
  <c r="G56" i="1" s="1"/>
  <c r="S51" i="1"/>
  <c r="O51" i="1"/>
  <c r="U51" i="1" s="1"/>
  <c r="S50" i="1"/>
  <c r="O50" i="1"/>
  <c r="U50" i="1" s="1"/>
  <c r="U48" i="1"/>
  <c r="S48" i="1"/>
  <c r="O48" i="1"/>
  <c r="S46" i="1"/>
  <c r="Q46" i="1"/>
  <c r="M46" i="1"/>
  <c r="K46" i="1"/>
  <c r="I46" i="1"/>
  <c r="G46" i="1"/>
  <c r="O46" i="1" s="1"/>
  <c r="U46" i="1" s="1"/>
  <c r="S45" i="1"/>
  <c r="O45" i="1"/>
  <c r="U45" i="1" s="1"/>
  <c r="Q43" i="1"/>
  <c r="Q57" i="1" s="1"/>
  <c r="M43" i="1"/>
  <c r="M57" i="1" s="1"/>
  <c r="M61" i="1" s="1"/>
  <c r="M68" i="1" s="1"/>
  <c r="K43" i="1"/>
  <c r="K57" i="1" s="1"/>
  <c r="K61" i="1" s="1"/>
  <c r="K68" i="1" s="1"/>
  <c r="I43" i="1"/>
  <c r="I57" i="1" s="1"/>
  <c r="I61" i="1" s="1"/>
  <c r="I68" i="1" s="1"/>
  <c r="G43" i="1"/>
  <c r="G57" i="1" s="1"/>
  <c r="S42" i="1"/>
  <c r="O42" i="1"/>
  <c r="U42" i="1" s="1"/>
  <c r="Q36" i="1"/>
  <c r="S36" i="1" s="1"/>
  <c r="M36" i="1"/>
  <c r="K36" i="1"/>
  <c r="I36" i="1"/>
  <c r="G36" i="1"/>
  <c r="O36" i="1" s="1"/>
  <c r="U36" i="1" s="1"/>
  <c r="S35" i="1"/>
  <c r="O35" i="1"/>
  <c r="U35" i="1" s="1"/>
  <c r="U32" i="1"/>
  <c r="S32" i="1"/>
  <c r="O32" i="1"/>
  <c r="S31" i="1"/>
  <c r="Q31" i="1"/>
  <c r="Q33" i="1" s="1"/>
  <c r="S33" i="1" s="1"/>
  <c r="M31" i="1"/>
  <c r="M33" i="1" s="1"/>
  <c r="K31" i="1"/>
  <c r="K33" i="1" s="1"/>
  <c r="I31" i="1"/>
  <c r="I33" i="1" s="1"/>
  <c r="G31" i="1"/>
  <c r="O31" i="1" s="1"/>
  <c r="U31" i="1" s="1"/>
  <c r="S30" i="1"/>
  <c r="O30" i="1"/>
  <c r="U30" i="1" s="1"/>
  <c r="S29" i="1"/>
  <c r="O29" i="1"/>
  <c r="U29" i="1" s="1"/>
  <c r="S28" i="1"/>
  <c r="O28" i="1"/>
  <c r="U28" i="1" s="1"/>
  <c r="U27" i="1"/>
  <c r="S27" i="1"/>
  <c r="O27" i="1"/>
  <c r="S26" i="1"/>
  <c r="O26" i="1"/>
  <c r="U26" i="1" s="1"/>
  <c r="S25" i="1"/>
  <c r="O25" i="1"/>
  <c r="U25" i="1" s="1"/>
  <c r="S24" i="1"/>
  <c r="O24" i="1"/>
  <c r="U24" i="1" s="1"/>
  <c r="U22" i="1"/>
  <c r="S22" i="1"/>
  <c r="O22" i="1"/>
  <c r="S19" i="1"/>
  <c r="Q19" i="1"/>
  <c r="M19" i="1"/>
  <c r="K19" i="1"/>
  <c r="I19" i="1"/>
  <c r="G19" i="1"/>
  <c r="O19" i="1" s="1"/>
  <c r="U19" i="1" s="1"/>
  <c r="S18" i="1"/>
  <c r="O18" i="1"/>
  <c r="U18" i="1" s="1"/>
  <c r="S17" i="1"/>
  <c r="O17" i="1"/>
  <c r="U17" i="1" s="1"/>
  <c r="S16" i="1"/>
  <c r="O16" i="1"/>
  <c r="U16" i="1" s="1"/>
  <c r="Q14" i="1"/>
  <c r="S14" i="1" s="1"/>
  <c r="M14" i="1"/>
  <c r="K14" i="1"/>
  <c r="I14" i="1"/>
  <c r="G14" i="1"/>
  <c r="O14" i="1" s="1"/>
  <c r="U14" i="1" s="1"/>
  <c r="S13" i="1"/>
  <c r="O13" i="1"/>
  <c r="U13" i="1" s="1"/>
  <c r="S11" i="1"/>
  <c r="Q11" i="1"/>
  <c r="Q20" i="1" s="1"/>
  <c r="M11" i="1"/>
  <c r="M20" i="1" s="1"/>
  <c r="M37" i="1" s="1"/>
  <c r="K11" i="1"/>
  <c r="K20" i="1" s="1"/>
  <c r="K37" i="1" s="1"/>
  <c r="I11" i="1"/>
  <c r="I20" i="1" s="1"/>
  <c r="I37" i="1" s="1"/>
  <c r="G11" i="1"/>
  <c r="G20" i="1" s="1"/>
  <c r="S10" i="1"/>
  <c r="O10" i="1"/>
  <c r="U10" i="1" s="1"/>
  <c r="S9" i="1"/>
  <c r="O9" i="1"/>
  <c r="U9" i="1" s="1"/>
  <c r="S8" i="1"/>
  <c r="O8" i="1"/>
  <c r="U8" i="1" s="1"/>
  <c r="S7" i="1"/>
  <c r="O7" i="1"/>
  <c r="U7" i="1" s="1"/>
  <c r="S6" i="1"/>
  <c r="O6" i="1"/>
  <c r="U6" i="1" s="1"/>
  <c r="O57" i="1" l="1"/>
  <c r="G61" i="1"/>
  <c r="S57" i="1"/>
  <c r="Q61" i="1"/>
  <c r="O56" i="1"/>
  <c r="U56" i="1" s="1"/>
  <c r="O20" i="1"/>
  <c r="U20" i="1" s="1"/>
  <c r="G37" i="1"/>
  <c r="O37" i="1" s="1"/>
  <c r="U37" i="1" s="1"/>
  <c r="Q37" i="1"/>
  <c r="S37" i="1" s="1"/>
  <c r="S20" i="1"/>
  <c r="O43" i="1"/>
  <c r="U43" i="1" s="1"/>
  <c r="O52" i="1"/>
  <c r="U52" i="1" s="1"/>
  <c r="G33" i="1"/>
  <c r="O33" i="1" s="1"/>
  <c r="U33" i="1" s="1"/>
  <c r="S43" i="1"/>
  <c r="S52" i="1"/>
  <c r="O11" i="1"/>
  <c r="U11" i="1" s="1"/>
  <c r="S61" i="1" l="1"/>
  <c r="Q68" i="1"/>
  <c r="S68" i="1" s="1"/>
  <c r="G68" i="1"/>
  <c r="O68" i="1" s="1"/>
  <c r="U68" i="1" s="1"/>
  <c r="O61" i="1"/>
  <c r="U57" i="1"/>
  <c r="U61" i="1" l="1"/>
</calcChain>
</file>

<file path=xl/sharedStrings.xml><?xml version="1.0" encoding="utf-8"?>
<sst xmlns="http://schemas.openxmlformats.org/spreadsheetml/2006/main" count="79" uniqueCount="76">
  <si>
    <t>Admin</t>
  </si>
  <si>
    <t>Commercial Broadband Services</t>
  </si>
  <si>
    <t>Construction &amp; Build-Out</t>
  </si>
  <si>
    <t>Residential Broadband Services</t>
  </si>
  <si>
    <t>Acquisition</t>
  </si>
  <si>
    <t>(Island Network)</t>
  </si>
  <si>
    <t>Total Island Network</t>
  </si>
  <si>
    <t>(Rock Island)</t>
  </si>
  <si>
    <t>Total Rock Island</t>
  </si>
  <si>
    <t>TOTAL</t>
  </si>
  <si>
    <t>ASSETS</t>
  </si>
  <si>
    <t>Current Assets</t>
  </si>
  <si>
    <t>Checking/Savings</t>
  </si>
  <si>
    <t>10000 · Cash Drawer-FH Office</t>
  </si>
  <si>
    <t>10001 · Islanders Bank Checking Acct</t>
  </si>
  <si>
    <t>10100 · Petty Cash Box-FH Office</t>
  </si>
  <si>
    <t>11050 · Ck Op Acct Key Bank</t>
  </si>
  <si>
    <t>11150 · M Mkt Acct Key Bank</t>
  </si>
  <si>
    <t>Total Checking/Savings</t>
  </si>
  <si>
    <t>Accounts Receivable</t>
  </si>
  <si>
    <t>12000 · Accounts Receivable</t>
  </si>
  <si>
    <t>Total Accounts Receivable</t>
  </si>
  <si>
    <t>Other Current Assets</t>
  </si>
  <si>
    <t>Prepaid Expenses</t>
  </si>
  <si>
    <t>13000 · Inventory Asset</t>
  </si>
  <si>
    <t>14990 · Undeposited Funds</t>
  </si>
  <si>
    <t>Total Other Current Assets</t>
  </si>
  <si>
    <t>Total Current Assets</t>
  </si>
  <si>
    <t>Fixed Assets</t>
  </si>
  <si>
    <t>Investments in Affiliated Co.</t>
  </si>
  <si>
    <t>15000 · Property &amp; Equipment</t>
  </si>
  <si>
    <t>15001 · Prop &amp; Equip - 3 Year Property</t>
  </si>
  <si>
    <t>15002 · Prop &amp; Equip - 5 Year Property</t>
  </si>
  <si>
    <t>15003 · Prop &amp; Equip - 7 Year Property</t>
  </si>
  <si>
    <t>15004 · Prop &amp; Equip - Leasehold Imp</t>
  </si>
  <si>
    <t>15005 · Property &amp; Equipment - WIP</t>
  </si>
  <si>
    <t>15006 · Leased Equipment</t>
  </si>
  <si>
    <t>15000 · Property &amp; Equipment - Other</t>
  </si>
  <si>
    <t>Total 15000 · Property &amp; Equipment</t>
  </si>
  <si>
    <t>16000 · Accumulated Depreciation</t>
  </si>
  <si>
    <t>Total Fixed Assets</t>
  </si>
  <si>
    <t>Other Assets</t>
  </si>
  <si>
    <t>19500 · Goodwill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</si>
  <si>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</si>
  <si>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</si>
  <si>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</si>
  <si>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</si>
  <si>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</si>
  <si>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</si>
  <si>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20000 · Accounts Payable</t>
  </si>
  <si>
    <t>Total Accounts Payable</t>
  </si>
  <si>
    <t>Credit Cards</t>
  </si>
  <si>
    <t>20100 · Bank of America CC #9060</t>
  </si>
  <si>
    <t>Total Credit Cards</t>
  </si>
  <si>
    <t>Other Current Liabilities</t>
  </si>
  <si>
    <t>Due to OPALCO</t>
  </si>
  <si>
    <t>21000 · Payroll Liabilities</t>
  </si>
  <si>
    <t>21002 · State Taxes Payable</t>
  </si>
  <si>
    <t>21007 · Other Payroll Liabilities</t>
  </si>
  <si>
    <t>Total 21000 · Payroll Liabilities</t>
  </si>
  <si>
    <t>21100 · Sales Tax Payable</t>
  </si>
  <si>
    <t>21200 · Unearned Revenue - ISP Accounts</t>
  </si>
  <si>
    <t>21300 · Income Tax Payable</t>
  </si>
  <si>
    <t>Total Other Current Liabilities</t>
  </si>
  <si>
    <t>Total Current Liabilities</t>
  </si>
  <si>
    <t>Long Term Liabilities</t>
  </si>
  <si>
    <t>22100 · Long-term Lease Obligation</t>
  </si>
  <si>
    <t>Total Long Term Liabilities</t>
  </si>
  <si>
    <t>Total Liabilities</t>
  </si>
  <si>
    <t>Equity</t>
  </si>
  <si>
    <t>31000 · Common Stock</t>
  </si>
  <si>
    <t>31100 · Preferred Stock</t>
  </si>
  <si>
    <t>32000 · Retained Earnings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</si>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</sst>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0" fillId="0" borderId="0" xfId="0" applyNumberFormat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Users/GordonB/Downloads/LOCKED%20IN%20Master%20IN%20Pricing%20Model%20with%20Financing%201214%20Budg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come Statement"/>
      <sheetName val="Balance Sheet"/>
      <sheetName val="Cash Flow"/>
      <sheetName val="Non-recurring Costs"/>
      <sheetName val="Recurring Costs"/>
      <sheetName val="2015"/>
      <sheetName val="2016"/>
      <sheetName val="2017"/>
      <sheetName val="2018"/>
      <sheetName val="2019"/>
      <sheetName val="2020"/>
      <sheetName val="Rates Cost Table"/>
      <sheetName val="Connection Forecast"/>
      <sheetName val="Rates"/>
      <sheetName val="Revenues"/>
      <sheetName val="Incremental Capital "/>
      <sheetName val="Financial Data"/>
      <sheetName val="T1"/>
      <sheetName val="T1a"/>
      <sheetName val="T1b"/>
      <sheetName val="T2"/>
      <sheetName val="T3"/>
      <sheetName val="T4"/>
      <sheetName val="Unit Costs"/>
      <sheetName val="Current Connections"/>
      <sheetName val="Cost Classfication"/>
      <sheetName val="Current Budget"/>
      <sheetName val="Current Income Statement"/>
      <sheetName val="Current Balance Sheet"/>
      <sheetName val="Incremetal Expenses"/>
      <sheetName val="Capital Financing Scenarios"/>
      <sheetName val="Old Deb Sheet"/>
    </sheetNames>
    <sheetDataSet>
      <sheetData sheetId="0">
        <row r="3">
          <cell r="S3" t="str">
            <v>Seasonal</v>
          </cell>
        </row>
      </sheetData>
      <sheetData sheetId="1"/>
      <sheetData sheetId="2"/>
      <sheetData sheetId="3"/>
      <sheetData sheetId="4">
        <row r="8">
          <cell r="K8">
            <v>100000</v>
          </cell>
        </row>
      </sheetData>
      <sheetData sheetId="5">
        <row r="25">
          <cell r="K25">
            <v>1072500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2">
          <cell r="D12">
            <v>3944</v>
          </cell>
        </row>
      </sheetData>
      <sheetData sheetId="13">
        <row r="30">
          <cell r="J30">
            <v>597</v>
          </cell>
        </row>
      </sheetData>
      <sheetData sheetId="14"/>
      <sheetData sheetId="15">
        <row r="3">
          <cell r="C3">
            <v>203490</v>
          </cell>
        </row>
      </sheetData>
      <sheetData sheetId="16">
        <row r="2">
          <cell r="C2">
            <v>2015</v>
          </cell>
        </row>
      </sheetData>
      <sheetData sheetId="17"/>
      <sheetData sheetId="18">
        <row r="5">
          <cell r="D5">
            <v>1500000</v>
          </cell>
          <cell r="H5">
            <v>268702.52708851639</v>
          </cell>
        </row>
        <row r="6">
          <cell r="D6">
            <v>0.06</v>
          </cell>
        </row>
        <row r="7">
          <cell r="D7">
            <v>7</v>
          </cell>
        </row>
        <row r="8">
          <cell r="D8">
            <v>1</v>
          </cell>
        </row>
        <row r="9">
          <cell r="D9">
            <v>42005</v>
          </cell>
        </row>
        <row r="10">
          <cell r="D10">
            <v>0</v>
          </cell>
        </row>
        <row r="18">
          <cell r="A18">
            <v>1</v>
          </cell>
          <cell r="C18">
            <v>1500000</v>
          </cell>
          <cell r="D18">
            <v>268702.52708851639</v>
          </cell>
          <cell r="E18">
            <v>0</v>
          </cell>
          <cell r="F18">
            <v>268702.52708851639</v>
          </cell>
          <cell r="G18">
            <v>178702.52708851639</v>
          </cell>
          <cell r="H18">
            <v>90000</v>
          </cell>
          <cell r="I18">
            <v>1321297.4729114836</v>
          </cell>
        </row>
        <row r="19">
          <cell r="A19">
            <v>2</v>
          </cell>
          <cell r="C19">
            <v>1321297.4729114836</v>
          </cell>
          <cell r="D19">
            <v>268702.52708851639</v>
          </cell>
          <cell r="E19">
            <v>0</v>
          </cell>
          <cell r="F19">
            <v>268702.52708851639</v>
          </cell>
          <cell r="G19">
            <v>189424.67871382739</v>
          </cell>
          <cell r="H19">
            <v>79277.848374689012</v>
          </cell>
          <cell r="I19">
            <v>1131872.7941976562</v>
          </cell>
        </row>
        <row r="20">
          <cell r="A20">
            <v>3</v>
          </cell>
          <cell r="C20">
            <v>1131872.7941976562</v>
          </cell>
          <cell r="D20">
            <v>268702.52708851639</v>
          </cell>
          <cell r="E20">
            <v>0</v>
          </cell>
          <cell r="F20">
            <v>268702.52708851639</v>
          </cell>
          <cell r="G20">
            <v>200790.15943665704</v>
          </cell>
          <cell r="H20">
            <v>67912.367651859371</v>
          </cell>
          <cell r="I20">
            <v>931082.63476099912</v>
          </cell>
        </row>
        <row r="21">
          <cell r="A21">
            <v>4</v>
          </cell>
          <cell r="C21">
            <v>931082.63476099912</v>
          </cell>
          <cell r="D21">
            <v>268702.52708851639</v>
          </cell>
          <cell r="E21">
            <v>0</v>
          </cell>
          <cell r="F21">
            <v>268702.52708851639</v>
          </cell>
          <cell r="G21">
            <v>212837.56900285644</v>
          </cell>
          <cell r="H21">
            <v>55864.958085659942</v>
          </cell>
          <cell r="I21">
            <v>718245.06575814262</v>
          </cell>
        </row>
        <row r="22">
          <cell r="A22">
            <v>5</v>
          </cell>
          <cell r="C22">
            <v>718245.06575814262</v>
          </cell>
          <cell r="D22">
            <v>268702.52708851639</v>
          </cell>
          <cell r="E22">
            <v>0</v>
          </cell>
          <cell r="F22">
            <v>268702.52708851639</v>
          </cell>
          <cell r="G22">
            <v>225607.82314302784</v>
          </cell>
          <cell r="H22">
            <v>43094.703945488553</v>
          </cell>
          <cell r="I22">
            <v>492637.24261511478</v>
          </cell>
        </row>
        <row r="23">
          <cell r="A23">
            <v>6</v>
          </cell>
          <cell r="C23">
            <v>492637.24261511478</v>
          </cell>
          <cell r="D23">
            <v>268702.52708851639</v>
          </cell>
          <cell r="E23">
            <v>0</v>
          </cell>
          <cell r="F23">
            <v>268702.52708851639</v>
          </cell>
          <cell r="G23">
            <v>239144.29253160951</v>
          </cell>
          <cell r="H23">
            <v>29558.234556906886</v>
          </cell>
          <cell r="I23">
            <v>253492.95008350527</v>
          </cell>
        </row>
        <row r="24">
          <cell r="A24">
            <v>7</v>
          </cell>
          <cell r="C24">
            <v>253492.95008350527</v>
          </cell>
          <cell r="D24">
            <v>268702.52708851639</v>
          </cell>
          <cell r="E24">
            <v>0</v>
          </cell>
          <cell r="F24">
            <v>253492.95008350527</v>
          </cell>
          <cell r="G24">
            <v>238283.37307849497</v>
          </cell>
          <cell r="H24">
            <v>15209.577005010316</v>
          </cell>
          <cell r="I24">
            <v>0</v>
          </cell>
        </row>
        <row r="25">
          <cell r="A25">
            <v>8</v>
          </cell>
          <cell r="C25">
            <v>0</v>
          </cell>
          <cell r="D25">
            <v>268702.52708851639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9</v>
          </cell>
          <cell r="C26">
            <v>0</v>
          </cell>
          <cell r="D26">
            <v>268702.52708851639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>
            <v>10</v>
          </cell>
          <cell r="C27">
            <v>0</v>
          </cell>
          <cell r="D27">
            <v>268702.52708851639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A28">
            <v>11</v>
          </cell>
          <cell r="C28">
            <v>0</v>
          </cell>
          <cell r="D28">
            <v>268702.52708851639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12</v>
          </cell>
          <cell r="C29">
            <v>0</v>
          </cell>
          <cell r="D29">
            <v>268702.52708851639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13</v>
          </cell>
          <cell r="C30">
            <v>0</v>
          </cell>
          <cell r="D30">
            <v>268702.52708851639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>
            <v>14</v>
          </cell>
          <cell r="C31">
            <v>0</v>
          </cell>
          <cell r="D31">
            <v>268702.52708851639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15</v>
          </cell>
          <cell r="C32">
            <v>0</v>
          </cell>
          <cell r="D32">
            <v>268702.52708851639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16</v>
          </cell>
          <cell r="C33">
            <v>0</v>
          </cell>
          <cell r="D33">
            <v>268702.52708851639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17</v>
          </cell>
          <cell r="C34">
            <v>0</v>
          </cell>
          <cell r="D34">
            <v>268702.52708851639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>
            <v>18</v>
          </cell>
          <cell r="C35">
            <v>0</v>
          </cell>
          <cell r="D35">
            <v>268702.52708851639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>
            <v>19</v>
          </cell>
          <cell r="C36">
            <v>0</v>
          </cell>
          <cell r="D36">
            <v>268702.52708851639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20</v>
          </cell>
          <cell r="C37">
            <v>0</v>
          </cell>
          <cell r="D37">
            <v>268702.52708851639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>
            <v>21</v>
          </cell>
          <cell r="C38">
            <v>0</v>
          </cell>
          <cell r="D38">
            <v>268702.52708851639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>
            <v>22</v>
          </cell>
          <cell r="C39">
            <v>0</v>
          </cell>
          <cell r="D39">
            <v>268702.52708851639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>
            <v>23</v>
          </cell>
          <cell r="C40">
            <v>0</v>
          </cell>
          <cell r="D40">
            <v>268702.52708851639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A41">
            <v>24</v>
          </cell>
          <cell r="C41">
            <v>0</v>
          </cell>
          <cell r="D41">
            <v>268702.52708851639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>
            <v>25</v>
          </cell>
          <cell r="C42">
            <v>0</v>
          </cell>
          <cell r="D42">
            <v>268702.52708851639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26</v>
          </cell>
          <cell r="C43">
            <v>0</v>
          </cell>
          <cell r="D43">
            <v>268702.52708851639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27</v>
          </cell>
          <cell r="C44">
            <v>0</v>
          </cell>
          <cell r="D44">
            <v>268702.52708851639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>
            <v>28</v>
          </cell>
          <cell r="C45">
            <v>0</v>
          </cell>
          <cell r="D45">
            <v>268702.52708851639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>
            <v>29</v>
          </cell>
          <cell r="C46">
            <v>0</v>
          </cell>
          <cell r="D46">
            <v>268702.52708851639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>
            <v>30</v>
          </cell>
          <cell r="C47">
            <v>0</v>
          </cell>
          <cell r="D47">
            <v>268702.52708851639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>
            <v>31</v>
          </cell>
          <cell r="C48">
            <v>0</v>
          </cell>
          <cell r="D48">
            <v>268702.52708851639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>
            <v>32</v>
          </cell>
          <cell r="C49">
            <v>0</v>
          </cell>
          <cell r="D49">
            <v>268702.52708851639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33</v>
          </cell>
          <cell r="C50">
            <v>0</v>
          </cell>
          <cell r="D50">
            <v>268702.52708851639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>
            <v>34</v>
          </cell>
          <cell r="C51">
            <v>0</v>
          </cell>
          <cell r="D51">
            <v>268702.52708851639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35</v>
          </cell>
          <cell r="C52">
            <v>0</v>
          </cell>
          <cell r="D52">
            <v>268702.52708851639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36</v>
          </cell>
          <cell r="C53">
            <v>0</v>
          </cell>
          <cell r="D53">
            <v>268702.52708851639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>
            <v>37</v>
          </cell>
          <cell r="C54">
            <v>0</v>
          </cell>
          <cell r="D54">
            <v>268702.52708851639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38</v>
          </cell>
          <cell r="C55">
            <v>0</v>
          </cell>
          <cell r="D55">
            <v>268702.52708851639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39</v>
          </cell>
          <cell r="C56">
            <v>0</v>
          </cell>
          <cell r="D56">
            <v>268702.52708851639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</v>
          </cell>
          <cell r="C57">
            <v>0</v>
          </cell>
          <cell r="D57">
            <v>268702.52708851639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41</v>
          </cell>
          <cell r="C58">
            <v>0</v>
          </cell>
          <cell r="D58">
            <v>268702.52708851639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42</v>
          </cell>
          <cell r="C59">
            <v>0</v>
          </cell>
          <cell r="D59">
            <v>268702.52708851639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43</v>
          </cell>
          <cell r="C60">
            <v>0</v>
          </cell>
          <cell r="D60">
            <v>268702.52708851639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44</v>
          </cell>
          <cell r="C61">
            <v>0</v>
          </cell>
          <cell r="D61">
            <v>268702.52708851639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45</v>
          </cell>
          <cell r="C62">
            <v>0</v>
          </cell>
          <cell r="D62">
            <v>268702.52708851639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>
            <v>46</v>
          </cell>
          <cell r="C63">
            <v>0</v>
          </cell>
          <cell r="D63">
            <v>268702.52708851639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47</v>
          </cell>
          <cell r="C64">
            <v>0</v>
          </cell>
          <cell r="D64">
            <v>268702.52708851639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>
            <v>48</v>
          </cell>
          <cell r="C65">
            <v>0</v>
          </cell>
          <cell r="D65">
            <v>268702.52708851639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49</v>
          </cell>
          <cell r="C66">
            <v>0</v>
          </cell>
          <cell r="D66">
            <v>268702.52708851639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50</v>
          </cell>
          <cell r="C67">
            <v>0</v>
          </cell>
          <cell r="D67">
            <v>268702.52708851639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>
            <v>51</v>
          </cell>
          <cell r="C68">
            <v>0</v>
          </cell>
          <cell r="D68">
            <v>268702.52708851639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52</v>
          </cell>
          <cell r="C69">
            <v>0</v>
          </cell>
          <cell r="D69">
            <v>268702.52708851639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>
            <v>53</v>
          </cell>
          <cell r="C70">
            <v>0</v>
          </cell>
          <cell r="D70">
            <v>268702.52708851639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54</v>
          </cell>
          <cell r="C71">
            <v>0</v>
          </cell>
          <cell r="D71">
            <v>268702.52708851639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55</v>
          </cell>
          <cell r="C72">
            <v>0</v>
          </cell>
          <cell r="D72">
            <v>268702.52708851639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56</v>
          </cell>
          <cell r="C73">
            <v>0</v>
          </cell>
          <cell r="D73">
            <v>268702.52708851639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57</v>
          </cell>
          <cell r="C74">
            <v>0</v>
          </cell>
          <cell r="D74">
            <v>268702.52708851639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58</v>
          </cell>
          <cell r="C75">
            <v>0</v>
          </cell>
          <cell r="D75">
            <v>268702.52708851639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>
            <v>59</v>
          </cell>
          <cell r="C76">
            <v>0</v>
          </cell>
          <cell r="D76">
            <v>268702.52708851639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60</v>
          </cell>
          <cell r="C77">
            <v>0</v>
          </cell>
          <cell r="D77">
            <v>268702.52708851639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61</v>
          </cell>
          <cell r="C78">
            <v>0</v>
          </cell>
          <cell r="D78">
            <v>268702.52708851639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62</v>
          </cell>
          <cell r="C79">
            <v>0</v>
          </cell>
          <cell r="D79">
            <v>268702.52708851639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63</v>
          </cell>
          <cell r="C80">
            <v>0</v>
          </cell>
          <cell r="D80">
            <v>268702.52708851639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64</v>
          </cell>
          <cell r="C81">
            <v>0</v>
          </cell>
          <cell r="D81">
            <v>268702.52708851639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65</v>
          </cell>
          <cell r="C82">
            <v>0</v>
          </cell>
          <cell r="D82">
            <v>268702.52708851639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>
            <v>66</v>
          </cell>
          <cell r="C83">
            <v>0</v>
          </cell>
          <cell r="D83">
            <v>268702.52708851639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67</v>
          </cell>
          <cell r="C84">
            <v>0</v>
          </cell>
          <cell r="D84">
            <v>268702.52708851639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68</v>
          </cell>
          <cell r="C85">
            <v>0</v>
          </cell>
          <cell r="D85">
            <v>268702.52708851639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>
            <v>69</v>
          </cell>
          <cell r="C86">
            <v>0</v>
          </cell>
          <cell r="D86">
            <v>268702.52708851639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>
            <v>70</v>
          </cell>
          <cell r="C87">
            <v>0</v>
          </cell>
          <cell r="D87">
            <v>268702.52708851639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71</v>
          </cell>
          <cell r="C88">
            <v>0</v>
          </cell>
          <cell r="D88">
            <v>268702.52708851639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72</v>
          </cell>
          <cell r="C89">
            <v>0</v>
          </cell>
          <cell r="D89">
            <v>268702.52708851639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73</v>
          </cell>
          <cell r="C90">
            <v>0</v>
          </cell>
          <cell r="D90">
            <v>268702.52708851639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>
            <v>74</v>
          </cell>
          <cell r="C91">
            <v>0</v>
          </cell>
          <cell r="D91">
            <v>268702.52708851639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75</v>
          </cell>
          <cell r="C92">
            <v>0</v>
          </cell>
          <cell r="D92">
            <v>268702.52708851639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76</v>
          </cell>
          <cell r="C93">
            <v>0</v>
          </cell>
          <cell r="D93">
            <v>268702.52708851639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77</v>
          </cell>
          <cell r="C94">
            <v>0</v>
          </cell>
          <cell r="D94">
            <v>268702.52708851639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78</v>
          </cell>
          <cell r="C95">
            <v>0</v>
          </cell>
          <cell r="D95">
            <v>268702.52708851639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79</v>
          </cell>
          <cell r="C96">
            <v>0</v>
          </cell>
          <cell r="D96">
            <v>268702.52708851639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80</v>
          </cell>
          <cell r="C97">
            <v>0</v>
          </cell>
          <cell r="D97">
            <v>268702.52708851639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81</v>
          </cell>
          <cell r="C98">
            <v>0</v>
          </cell>
          <cell r="D98">
            <v>268702.52708851639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82</v>
          </cell>
          <cell r="C99">
            <v>0</v>
          </cell>
          <cell r="D99">
            <v>268702.52708851639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83</v>
          </cell>
          <cell r="C100">
            <v>0</v>
          </cell>
          <cell r="D100">
            <v>268702.52708851639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84</v>
          </cell>
          <cell r="C101">
            <v>0</v>
          </cell>
          <cell r="D101">
            <v>268702.52708851639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>
            <v>85</v>
          </cell>
          <cell r="C102">
            <v>0</v>
          </cell>
          <cell r="D102">
            <v>268702.52708851639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86</v>
          </cell>
          <cell r="C103">
            <v>0</v>
          </cell>
          <cell r="D103">
            <v>268702.52708851639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87</v>
          </cell>
          <cell r="C104">
            <v>0</v>
          </cell>
          <cell r="D104">
            <v>268702.52708851639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88</v>
          </cell>
          <cell r="C105">
            <v>0</v>
          </cell>
          <cell r="D105">
            <v>268702.52708851639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89</v>
          </cell>
          <cell r="C106">
            <v>0</v>
          </cell>
          <cell r="D106">
            <v>268702.52708851639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90</v>
          </cell>
          <cell r="C107">
            <v>0</v>
          </cell>
          <cell r="D107">
            <v>268702.52708851639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91</v>
          </cell>
          <cell r="C108">
            <v>0</v>
          </cell>
          <cell r="D108">
            <v>268702.52708851639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>
            <v>92</v>
          </cell>
          <cell r="C109">
            <v>0</v>
          </cell>
          <cell r="D109">
            <v>268702.52708851639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93</v>
          </cell>
          <cell r="C110">
            <v>0</v>
          </cell>
          <cell r="D110">
            <v>268702.52708851639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>
            <v>94</v>
          </cell>
          <cell r="C111">
            <v>0</v>
          </cell>
          <cell r="D111">
            <v>268702.52708851639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95</v>
          </cell>
          <cell r="C112">
            <v>0</v>
          </cell>
          <cell r="D112">
            <v>268702.52708851639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>
            <v>96</v>
          </cell>
          <cell r="C113">
            <v>0</v>
          </cell>
          <cell r="D113">
            <v>268702.52708851639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97</v>
          </cell>
          <cell r="C114">
            <v>0</v>
          </cell>
          <cell r="D114">
            <v>268702.52708851639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A115">
            <v>98</v>
          </cell>
          <cell r="C115">
            <v>0</v>
          </cell>
          <cell r="D115">
            <v>268702.52708851639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99</v>
          </cell>
          <cell r="C116">
            <v>0</v>
          </cell>
          <cell r="D116">
            <v>268702.52708851639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100</v>
          </cell>
          <cell r="C117">
            <v>0</v>
          </cell>
          <cell r="D117">
            <v>268702.52708851639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101</v>
          </cell>
          <cell r="C118">
            <v>0</v>
          </cell>
          <cell r="D118">
            <v>268702.52708851639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>
            <v>102</v>
          </cell>
          <cell r="C119">
            <v>0</v>
          </cell>
          <cell r="D119">
            <v>268702.52708851639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103</v>
          </cell>
          <cell r="C120">
            <v>0</v>
          </cell>
          <cell r="D120">
            <v>268702.52708851639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104</v>
          </cell>
          <cell r="C121">
            <v>0</v>
          </cell>
          <cell r="D121">
            <v>268702.52708851639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>
            <v>105</v>
          </cell>
          <cell r="C122">
            <v>0</v>
          </cell>
          <cell r="D122">
            <v>268702.52708851639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106</v>
          </cell>
          <cell r="C123">
            <v>0</v>
          </cell>
          <cell r="D123">
            <v>268702.52708851639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107</v>
          </cell>
          <cell r="C124">
            <v>0</v>
          </cell>
          <cell r="D124">
            <v>268702.52708851639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108</v>
          </cell>
          <cell r="C125">
            <v>0</v>
          </cell>
          <cell r="D125">
            <v>268702.52708851639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>
            <v>109</v>
          </cell>
          <cell r="C126">
            <v>0</v>
          </cell>
          <cell r="D126">
            <v>268702.52708851639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110</v>
          </cell>
          <cell r="C127">
            <v>0</v>
          </cell>
          <cell r="D127">
            <v>268702.52708851639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111</v>
          </cell>
          <cell r="C128">
            <v>0</v>
          </cell>
          <cell r="D128">
            <v>268702.52708851639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>
            <v>112</v>
          </cell>
          <cell r="C129">
            <v>0</v>
          </cell>
          <cell r="D129">
            <v>268702.52708851639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>
            <v>113</v>
          </cell>
          <cell r="C130">
            <v>0</v>
          </cell>
          <cell r="D130">
            <v>268702.52708851639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>
            <v>114</v>
          </cell>
          <cell r="C131">
            <v>0</v>
          </cell>
          <cell r="D131">
            <v>268702.52708851639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115</v>
          </cell>
          <cell r="C132">
            <v>0</v>
          </cell>
          <cell r="D132">
            <v>268702.52708851639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>
            <v>116</v>
          </cell>
          <cell r="C133">
            <v>0</v>
          </cell>
          <cell r="D133">
            <v>268702.52708851639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117</v>
          </cell>
          <cell r="C134">
            <v>0</v>
          </cell>
          <cell r="D134">
            <v>268702.52708851639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118</v>
          </cell>
          <cell r="C135">
            <v>0</v>
          </cell>
          <cell r="D135">
            <v>268702.52708851639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119</v>
          </cell>
          <cell r="C136">
            <v>0</v>
          </cell>
          <cell r="D136">
            <v>268702.52708851639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A137">
            <v>120</v>
          </cell>
          <cell r="C137">
            <v>0</v>
          </cell>
          <cell r="D137">
            <v>268702.52708851639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>
            <v>121</v>
          </cell>
          <cell r="C138">
            <v>0</v>
          </cell>
          <cell r="D138">
            <v>268702.52708851639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122</v>
          </cell>
          <cell r="C139">
            <v>0</v>
          </cell>
          <cell r="D139">
            <v>268702.52708851639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123</v>
          </cell>
          <cell r="C140">
            <v>0</v>
          </cell>
          <cell r="D140">
            <v>268702.52708851639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>
            <v>124</v>
          </cell>
          <cell r="C141">
            <v>0</v>
          </cell>
          <cell r="D141">
            <v>268702.52708851639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125</v>
          </cell>
          <cell r="C142">
            <v>0</v>
          </cell>
          <cell r="D142">
            <v>268702.52708851639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>
            <v>126</v>
          </cell>
          <cell r="C143">
            <v>0</v>
          </cell>
          <cell r="D143">
            <v>268702.52708851639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>
            <v>127</v>
          </cell>
          <cell r="C144">
            <v>0</v>
          </cell>
          <cell r="D144">
            <v>268702.52708851639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128</v>
          </cell>
          <cell r="C145">
            <v>0</v>
          </cell>
          <cell r="D145">
            <v>268702.52708851639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>
            <v>129</v>
          </cell>
          <cell r="C146">
            <v>0</v>
          </cell>
          <cell r="D146">
            <v>268702.52708851639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>
            <v>130</v>
          </cell>
          <cell r="C147">
            <v>0</v>
          </cell>
          <cell r="D147">
            <v>268702.52708851639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131</v>
          </cell>
          <cell r="C148">
            <v>0</v>
          </cell>
          <cell r="D148">
            <v>268702.52708851639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132</v>
          </cell>
          <cell r="C149">
            <v>0</v>
          </cell>
          <cell r="D149">
            <v>268702.52708851639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133</v>
          </cell>
          <cell r="C150">
            <v>0</v>
          </cell>
          <cell r="D150">
            <v>268702.52708851639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134</v>
          </cell>
          <cell r="C151">
            <v>0</v>
          </cell>
          <cell r="D151">
            <v>268702.52708851639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>
            <v>135</v>
          </cell>
          <cell r="C152">
            <v>0</v>
          </cell>
          <cell r="D152">
            <v>268702.52708851639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>
            <v>136</v>
          </cell>
          <cell r="C153">
            <v>0</v>
          </cell>
          <cell r="D153">
            <v>268702.52708851639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>
            <v>137</v>
          </cell>
          <cell r="C154">
            <v>0</v>
          </cell>
          <cell r="D154">
            <v>268702.52708851639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>
            <v>138</v>
          </cell>
          <cell r="C155">
            <v>0</v>
          </cell>
          <cell r="D155">
            <v>268702.52708851639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139</v>
          </cell>
          <cell r="C156">
            <v>0</v>
          </cell>
          <cell r="D156">
            <v>268702.52708851639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140</v>
          </cell>
          <cell r="C157">
            <v>0</v>
          </cell>
          <cell r="D157">
            <v>268702.52708851639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141</v>
          </cell>
          <cell r="C158">
            <v>0</v>
          </cell>
          <cell r="D158">
            <v>268702.52708851639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142</v>
          </cell>
          <cell r="C159">
            <v>0</v>
          </cell>
          <cell r="D159">
            <v>268702.52708851639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>
            <v>143</v>
          </cell>
          <cell r="C160">
            <v>0</v>
          </cell>
          <cell r="D160">
            <v>268702.52708851639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>
            <v>144</v>
          </cell>
          <cell r="C161">
            <v>0</v>
          </cell>
          <cell r="D161">
            <v>268702.52708851639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145</v>
          </cell>
          <cell r="C162">
            <v>0</v>
          </cell>
          <cell r="D162">
            <v>268702.52708851639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>
            <v>146</v>
          </cell>
          <cell r="C163">
            <v>0</v>
          </cell>
          <cell r="D163">
            <v>268702.52708851639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147</v>
          </cell>
          <cell r="C164">
            <v>0</v>
          </cell>
          <cell r="D164">
            <v>268702.52708851639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148</v>
          </cell>
          <cell r="C165">
            <v>0</v>
          </cell>
          <cell r="D165">
            <v>268702.52708851639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149</v>
          </cell>
          <cell r="C166">
            <v>0</v>
          </cell>
          <cell r="D166">
            <v>268702.52708851639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150</v>
          </cell>
          <cell r="C167">
            <v>0</v>
          </cell>
          <cell r="D167">
            <v>268702.52708851639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>
            <v>151</v>
          </cell>
          <cell r="C168">
            <v>0</v>
          </cell>
          <cell r="D168">
            <v>268702.52708851639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>
            <v>152</v>
          </cell>
          <cell r="C169">
            <v>0</v>
          </cell>
          <cell r="D169">
            <v>268702.52708851639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153</v>
          </cell>
          <cell r="C170">
            <v>0</v>
          </cell>
          <cell r="D170">
            <v>268702.52708851639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>
            <v>154</v>
          </cell>
          <cell r="C171">
            <v>0</v>
          </cell>
          <cell r="D171">
            <v>268702.52708851639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155</v>
          </cell>
          <cell r="C172">
            <v>0</v>
          </cell>
          <cell r="D172">
            <v>268702.52708851639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156</v>
          </cell>
          <cell r="C173">
            <v>0</v>
          </cell>
          <cell r="D173">
            <v>268702.52708851639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157</v>
          </cell>
          <cell r="C174">
            <v>0</v>
          </cell>
          <cell r="D174">
            <v>268702.52708851639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>
            <v>158</v>
          </cell>
          <cell r="C175">
            <v>0</v>
          </cell>
          <cell r="D175">
            <v>268702.52708851639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159</v>
          </cell>
          <cell r="C176">
            <v>0</v>
          </cell>
          <cell r="D176">
            <v>268702.52708851639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>
            <v>160</v>
          </cell>
          <cell r="C177">
            <v>0</v>
          </cell>
          <cell r="D177">
            <v>268702.52708851639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161</v>
          </cell>
          <cell r="C178">
            <v>0</v>
          </cell>
          <cell r="D178">
            <v>268702.52708851639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162</v>
          </cell>
          <cell r="C179">
            <v>0</v>
          </cell>
          <cell r="D179">
            <v>268702.52708851639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163</v>
          </cell>
          <cell r="C180">
            <v>0</v>
          </cell>
          <cell r="D180">
            <v>268702.52708851639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>
            <v>164</v>
          </cell>
          <cell r="C181">
            <v>0</v>
          </cell>
          <cell r="D181">
            <v>268702.52708851639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>
            <v>165</v>
          </cell>
          <cell r="C182">
            <v>0</v>
          </cell>
          <cell r="D182">
            <v>268702.52708851639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>
            <v>166</v>
          </cell>
          <cell r="C183">
            <v>0</v>
          </cell>
          <cell r="D183">
            <v>268702.52708851639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167</v>
          </cell>
          <cell r="C184">
            <v>0</v>
          </cell>
          <cell r="D184">
            <v>268702.52708851639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>
            <v>168</v>
          </cell>
          <cell r="C185">
            <v>0</v>
          </cell>
          <cell r="D185">
            <v>268702.52708851639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169</v>
          </cell>
          <cell r="C186">
            <v>0</v>
          </cell>
          <cell r="D186">
            <v>268702.52708851639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170</v>
          </cell>
          <cell r="C187">
            <v>0</v>
          </cell>
          <cell r="D187">
            <v>268702.52708851639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171</v>
          </cell>
          <cell r="C188">
            <v>0</v>
          </cell>
          <cell r="D188">
            <v>268702.52708851639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>
            <v>172</v>
          </cell>
          <cell r="C189">
            <v>0</v>
          </cell>
          <cell r="D189">
            <v>268702.52708851639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>
            <v>173</v>
          </cell>
          <cell r="C190">
            <v>0</v>
          </cell>
          <cell r="D190">
            <v>268702.52708851639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174</v>
          </cell>
          <cell r="C191">
            <v>0</v>
          </cell>
          <cell r="D191">
            <v>268702.52708851639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>
            <v>175</v>
          </cell>
          <cell r="C192">
            <v>0</v>
          </cell>
          <cell r="D192">
            <v>268702.52708851639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>
            <v>176</v>
          </cell>
          <cell r="C193">
            <v>0</v>
          </cell>
          <cell r="D193">
            <v>268702.52708851639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177</v>
          </cell>
          <cell r="C194">
            <v>0</v>
          </cell>
          <cell r="D194">
            <v>268702.52708851639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178</v>
          </cell>
          <cell r="C195">
            <v>0</v>
          </cell>
          <cell r="D195">
            <v>268702.52708851639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>
            <v>179</v>
          </cell>
          <cell r="C196">
            <v>0</v>
          </cell>
          <cell r="D196">
            <v>268702.52708851639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180</v>
          </cell>
          <cell r="C197">
            <v>0</v>
          </cell>
          <cell r="D197">
            <v>268702.52708851639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181</v>
          </cell>
          <cell r="C198">
            <v>0</v>
          </cell>
          <cell r="D198">
            <v>268702.52708851639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C199">
            <v>0</v>
          </cell>
          <cell r="D199">
            <v>268702.52708851639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C200">
            <v>0</v>
          </cell>
          <cell r="D200">
            <v>268702.52708851639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C201">
            <v>0</v>
          </cell>
          <cell r="D201">
            <v>268702.52708851639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C202">
            <v>0</v>
          </cell>
          <cell r="D202">
            <v>268702.52708851639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C203">
            <v>0</v>
          </cell>
          <cell r="D203">
            <v>268702.52708851639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C204">
            <v>0</v>
          </cell>
          <cell r="D204">
            <v>268702.52708851639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C205">
            <v>0</v>
          </cell>
          <cell r="D205">
            <v>268702.52708851639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C206">
            <v>0</v>
          </cell>
          <cell r="D206">
            <v>268702.52708851639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C207">
            <v>0</v>
          </cell>
          <cell r="D207">
            <v>268702.52708851639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C208">
            <v>0</v>
          </cell>
          <cell r="D208">
            <v>268702.52708851639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C209">
            <v>0</v>
          </cell>
          <cell r="D209">
            <v>268702.52708851639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C210">
            <v>0</v>
          </cell>
          <cell r="D210">
            <v>268702.52708851639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C211">
            <v>0</v>
          </cell>
          <cell r="D211">
            <v>268702.52708851639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C212">
            <v>0</v>
          </cell>
          <cell r="D212">
            <v>268702.52708851639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C213">
            <v>0</v>
          </cell>
          <cell r="D213">
            <v>268702.52708851639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C214">
            <v>0</v>
          </cell>
          <cell r="D214">
            <v>268702.52708851639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C215">
            <v>0</v>
          </cell>
          <cell r="D215">
            <v>268702.52708851639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C216">
            <v>0</v>
          </cell>
          <cell r="D216">
            <v>268702.52708851639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C217">
            <v>0</v>
          </cell>
          <cell r="D217">
            <v>268702.52708851639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C218">
            <v>0</v>
          </cell>
          <cell r="D218">
            <v>268702.52708851639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C219">
            <v>0</v>
          </cell>
          <cell r="D219">
            <v>268702.52708851639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C220">
            <v>0</v>
          </cell>
          <cell r="D220">
            <v>268702.52708851639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C221">
            <v>0</v>
          </cell>
          <cell r="D221">
            <v>268702.52708851639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C222">
            <v>0</v>
          </cell>
          <cell r="D222">
            <v>268702.52708851639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C223">
            <v>0</v>
          </cell>
          <cell r="D223">
            <v>268702.52708851639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C224">
            <v>0</v>
          </cell>
          <cell r="D224">
            <v>268702.52708851639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C225">
            <v>0</v>
          </cell>
          <cell r="D225">
            <v>268702.52708851639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C226">
            <v>0</v>
          </cell>
          <cell r="D226">
            <v>268702.52708851639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C227">
            <v>0</v>
          </cell>
          <cell r="D227">
            <v>268702.52708851639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C228">
            <v>0</v>
          </cell>
          <cell r="D228">
            <v>268702.52708851639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C229">
            <v>0</v>
          </cell>
          <cell r="D229">
            <v>268702.52708851639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C230">
            <v>0</v>
          </cell>
          <cell r="D230">
            <v>268702.52708851639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C231">
            <v>0</v>
          </cell>
          <cell r="D231">
            <v>268702.52708851639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C232">
            <v>0</v>
          </cell>
          <cell r="D232">
            <v>268702.52708851639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C233">
            <v>0</v>
          </cell>
          <cell r="D233">
            <v>268702.52708851639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C234">
            <v>0</v>
          </cell>
          <cell r="D234">
            <v>268702.52708851639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C235">
            <v>0</v>
          </cell>
          <cell r="D235">
            <v>268702.52708851639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C236">
            <v>0</v>
          </cell>
          <cell r="D236">
            <v>268702.52708851639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C237">
            <v>0</v>
          </cell>
          <cell r="D237">
            <v>268702.52708851639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C238">
            <v>0</v>
          </cell>
          <cell r="D238">
            <v>268702.52708851639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C239">
            <v>0</v>
          </cell>
          <cell r="D239">
            <v>268702.52708851639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C240">
            <v>0</v>
          </cell>
          <cell r="D240">
            <v>268702.52708851639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C241">
            <v>0</v>
          </cell>
          <cell r="D241">
            <v>268702.52708851639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C242">
            <v>0</v>
          </cell>
          <cell r="D242">
            <v>268702.52708851639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C243">
            <v>0</v>
          </cell>
          <cell r="D243">
            <v>268702.52708851639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C244">
            <v>0</v>
          </cell>
          <cell r="D244">
            <v>268702.52708851639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C245">
            <v>0</v>
          </cell>
          <cell r="D245">
            <v>268702.52708851639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C246">
            <v>0</v>
          </cell>
          <cell r="D246">
            <v>268702.52708851639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C247">
            <v>0</v>
          </cell>
          <cell r="D247">
            <v>268702.52708851639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C248">
            <v>0</v>
          </cell>
          <cell r="D248">
            <v>268702.52708851639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C249">
            <v>0</v>
          </cell>
          <cell r="D249">
            <v>268702.52708851639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C250">
            <v>0</v>
          </cell>
          <cell r="D250">
            <v>268702.52708851639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C251">
            <v>0</v>
          </cell>
          <cell r="D251">
            <v>268702.52708851639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C252">
            <v>0</v>
          </cell>
          <cell r="D252">
            <v>268702.52708851639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C253">
            <v>0</v>
          </cell>
          <cell r="D253">
            <v>268702.52708851639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C254">
            <v>0</v>
          </cell>
          <cell r="D254">
            <v>268702.52708851639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C255">
            <v>0</v>
          </cell>
          <cell r="D255">
            <v>268702.52708851639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C256">
            <v>0</v>
          </cell>
          <cell r="D256">
            <v>268702.52708851639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C257">
            <v>0</v>
          </cell>
          <cell r="D257">
            <v>268702.52708851639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C258">
            <v>0</v>
          </cell>
          <cell r="D258">
            <v>268702.52708851639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C259">
            <v>0</v>
          </cell>
          <cell r="D259">
            <v>268702.52708851639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C260">
            <v>0</v>
          </cell>
          <cell r="D260">
            <v>268702.52708851639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C261">
            <v>0</v>
          </cell>
          <cell r="D261">
            <v>268702.52708851639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C262">
            <v>0</v>
          </cell>
          <cell r="D262">
            <v>268702.52708851639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C263">
            <v>0</v>
          </cell>
          <cell r="D263">
            <v>268702.52708851639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C264">
            <v>0</v>
          </cell>
          <cell r="D264">
            <v>268702.52708851639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C265">
            <v>0</v>
          </cell>
          <cell r="D265">
            <v>268702.52708851639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C266">
            <v>0</v>
          </cell>
          <cell r="D266">
            <v>268702.52708851639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C267">
            <v>0</v>
          </cell>
          <cell r="D267">
            <v>268702.52708851639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C268">
            <v>0</v>
          </cell>
          <cell r="D268">
            <v>268702.52708851639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C269">
            <v>0</v>
          </cell>
          <cell r="D269">
            <v>268702.52708851639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C270">
            <v>0</v>
          </cell>
          <cell r="D270">
            <v>268702.52708851639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C271">
            <v>0</v>
          </cell>
          <cell r="D271">
            <v>268702.52708851639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C272">
            <v>0</v>
          </cell>
          <cell r="D272">
            <v>268702.52708851639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C273">
            <v>0</v>
          </cell>
          <cell r="D273">
            <v>268702.52708851639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C274">
            <v>0</v>
          </cell>
          <cell r="D274">
            <v>268702.52708851639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C275">
            <v>0</v>
          </cell>
          <cell r="D275">
            <v>268702.52708851639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C276">
            <v>0</v>
          </cell>
          <cell r="D276">
            <v>268702.52708851639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C277">
            <v>0</v>
          </cell>
          <cell r="D277">
            <v>268702.52708851639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C278">
            <v>0</v>
          </cell>
          <cell r="D278">
            <v>268702.52708851639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C279">
            <v>0</v>
          </cell>
          <cell r="D279">
            <v>268702.52708851639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C280">
            <v>0</v>
          </cell>
          <cell r="D280">
            <v>268702.52708851639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C281">
            <v>0</v>
          </cell>
          <cell r="D281">
            <v>268702.52708851639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C282">
            <v>0</v>
          </cell>
          <cell r="D282">
            <v>268702.52708851639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C283">
            <v>0</v>
          </cell>
          <cell r="D283">
            <v>268702.52708851639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C284">
            <v>0</v>
          </cell>
          <cell r="D284">
            <v>268702.52708851639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C285">
            <v>0</v>
          </cell>
          <cell r="D285">
            <v>268702.52708851639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C286">
            <v>0</v>
          </cell>
          <cell r="D286">
            <v>268702.52708851639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C287">
            <v>0</v>
          </cell>
          <cell r="D287">
            <v>268702.52708851639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C288">
            <v>0</v>
          </cell>
          <cell r="D288">
            <v>268702.52708851639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C289">
            <v>0</v>
          </cell>
          <cell r="D289">
            <v>268702.52708851639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C290">
            <v>0</v>
          </cell>
          <cell r="D290">
            <v>268702.52708851639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C291">
            <v>0</v>
          </cell>
          <cell r="D291">
            <v>268702.52708851639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C292">
            <v>0</v>
          </cell>
          <cell r="D292">
            <v>268702.52708851639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C293">
            <v>0</v>
          </cell>
          <cell r="D293">
            <v>268702.52708851639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C294">
            <v>0</v>
          </cell>
          <cell r="D294">
            <v>268702.52708851639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C295">
            <v>0</v>
          </cell>
          <cell r="D295">
            <v>268702.52708851639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C296">
            <v>0</v>
          </cell>
          <cell r="D296">
            <v>268702.52708851639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C297">
            <v>0</v>
          </cell>
          <cell r="D297">
            <v>268702.52708851639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C298">
            <v>0</v>
          </cell>
          <cell r="D298">
            <v>268702.52708851639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C299">
            <v>0</v>
          </cell>
          <cell r="D299">
            <v>268702.52708851639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C300">
            <v>0</v>
          </cell>
          <cell r="D300">
            <v>268702.52708851639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C301">
            <v>0</v>
          </cell>
          <cell r="D301">
            <v>268702.52708851639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C302">
            <v>0</v>
          </cell>
          <cell r="D302">
            <v>268702.52708851639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C303">
            <v>0</v>
          </cell>
          <cell r="D303">
            <v>268702.52708851639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C304">
            <v>0</v>
          </cell>
          <cell r="D304">
            <v>268702.52708851639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C305">
            <v>0</v>
          </cell>
          <cell r="D305">
            <v>268702.52708851639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C306">
            <v>0</v>
          </cell>
          <cell r="D306">
            <v>268702.52708851639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C307">
            <v>0</v>
          </cell>
          <cell r="D307">
            <v>268702.52708851639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C308">
            <v>0</v>
          </cell>
          <cell r="D308">
            <v>268702.52708851639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C309">
            <v>0</v>
          </cell>
          <cell r="D309">
            <v>268702.52708851639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C310">
            <v>0</v>
          </cell>
          <cell r="D310">
            <v>268702.52708851639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C311">
            <v>0</v>
          </cell>
          <cell r="D311">
            <v>268702.52708851639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C312">
            <v>0</v>
          </cell>
          <cell r="D312">
            <v>268702.52708851639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C313">
            <v>0</v>
          </cell>
          <cell r="D313">
            <v>268702.52708851639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C314">
            <v>0</v>
          </cell>
          <cell r="D314">
            <v>268702.52708851639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C315">
            <v>0</v>
          </cell>
          <cell r="D315">
            <v>268702.52708851639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C316">
            <v>0</v>
          </cell>
          <cell r="D316">
            <v>268702.52708851639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C317">
            <v>0</v>
          </cell>
          <cell r="D317">
            <v>268702.52708851639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C318">
            <v>0</v>
          </cell>
          <cell r="D318">
            <v>268702.52708851639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C319">
            <v>0</v>
          </cell>
          <cell r="D319">
            <v>268702.52708851639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C320">
            <v>0</v>
          </cell>
          <cell r="D320">
            <v>268702.52708851639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C321">
            <v>0</v>
          </cell>
          <cell r="D321">
            <v>268702.52708851639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C322">
            <v>0</v>
          </cell>
          <cell r="D322">
            <v>268702.52708851639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C323">
            <v>0</v>
          </cell>
          <cell r="D323">
            <v>268702.52708851639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C324">
            <v>0</v>
          </cell>
          <cell r="D324">
            <v>268702.52708851639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C325">
            <v>0</v>
          </cell>
          <cell r="D325">
            <v>268702.52708851639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C326">
            <v>0</v>
          </cell>
          <cell r="D326">
            <v>268702.52708851639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C327">
            <v>0</v>
          </cell>
          <cell r="D327">
            <v>268702.52708851639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C328">
            <v>0</v>
          </cell>
          <cell r="D328">
            <v>268702.52708851639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C329">
            <v>0</v>
          </cell>
          <cell r="D329">
            <v>268702.52708851639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C330">
            <v>0</v>
          </cell>
          <cell r="D330">
            <v>268702.52708851639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C331">
            <v>0</v>
          </cell>
          <cell r="D331">
            <v>268702.52708851639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C332">
            <v>0</v>
          </cell>
          <cell r="D332">
            <v>268702.52708851639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C333">
            <v>0</v>
          </cell>
          <cell r="D333">
            <v>268702.52708851639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C334">
            <v>0</v>
          </cell>
          <cell r="D334">
            <v>268702.52708851639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C335">
            <v>0</v>
          </cell>
          <cell r="D335">
            <v>268702.52708851639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C336">
            <v>0</v>
          </cell>
          <cell r="D336">
            <v>268702.52708851639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C337">
            <v>0</v>
          </cell>
          <cell r="D337">
            <v>268702.52708851639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C338">
            <v>0</v>
          </cell>
          <cell r="D338">
            <v>268702.52708851639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C339">
            <v>0</v>
          </cell>
          <cell r="D339">
            <v>268702.52708851639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C340">
            <v>0</v>
          </cell>
          <cell r="D340">
            <v>268702.52708851639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C341">
            <v>0</v>
          </cell>
          <cell r="D341">
            <v>268702.52708851639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C342">
            <v>0</v>
          </cell>
          <cell r="D342">
            <v>268702.52708851639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C343">
            <v>0</v>
          </cell>
          <cell r="D343">
            <v>268702.52708851639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C344">
            <v>0</v>
          </cell>
          <cell r="D344">
            <v>268702.52708851639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C345">
            <v>0</v>
          </cell>
          <cell r="D345">
            <v>268702.52708851639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C346">
            <v>0</v>
          </cell>
          <cell r="D346">
            <v>268702.52708851639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C347">
            <v>0</v>
          </cell>
          <cell r="D347">
            <v>268702.52708851639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C348">
            <v>0</v>
          </cell>
          <cell r="D348">
            <v>268702.52708851639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C349">
            <v>0</v>
          </cell>
          <cell r="D349">
            <v>268702.52708851639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C350">
            <v>0</v>
          </cell>
          <cell r="D350">
            <v>268702.52708851639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C351">
            <v>0</v>
          </cell>
          <cell r="D351">
            <v>268702.52708851639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C352">
            <v>0</v>
          </cell>
          <cell r="D352">
            <v>268702.52708851639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C353">
            <v>0</v>
          </cell>
          <cell r="D353">
            <v>268702.52708851639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C354">
            <v>0</v>
          </cell>
          <cell r="D354">
            <v>268702.52708851639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C355">
            <v>0</v>
          </cell>
          <cell r="D355">
            <v>268702.52708851639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C356">
            <v>0</v>
          </cell>
          <cell r="D356">
            <v>268702.52708851639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C357">
            <v>0</v>
          </cell>
          <cell r="D357">
            <v>268702.52708851639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C358">
            <v>0</v>
          </cell>
          <cell r="D358">
            <v>268702.52708851639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C359">
            <v>0</v>
          </cell>
          <cell r="D359">
            <v>268702.52708851639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C360">
            <v>0</v>
          </cell>
          <cell r="D360">
            <v>268702.52708851639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C361">
            <v>0</v>
          </cell>
          <cell r="D361">
            <v>268702.52708851639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C362">
            <v>0</v>
          </cell>
          <cell r="D362">
            <v>268702.52708851639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C363">
            <v>0</v>
          </cell>
          <cell r="D363">
            <v>268702.52708851639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C364">
            <v>0</v>
          </cell>
          <cell r="D364">
            <v>268702.52708851639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C365">
            <v>0</v>
          </cell>
          <cell r="D365">
            <v>268702.52708851639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C366">
            <v>0</v>
          </cell>
          <cell r="D366">
            <v>268702.52708851639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C367">
            <v>0</v>
          </cell>
          <cell r="D367">
            <v>268702.52708851639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C368">
            <v>0</v>
          </cell>
          <cell r="D368">
            <v>268702.52708851639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C369">
            <v>0</v>
          </cell>
          <cell r="D369">
            <v>268702.52708851639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C370">
            <v>0</v>
          </cell>
          <cell r="D370">
            <v>268702.52708851639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C371">
            <v>0</v>
          </cell>
          <cell r="D371">
            <v>268702.52708851639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C372">
            <v>0</v>
          </cell>
          <cell r="D372">
            <v>268702.52708851639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C373">
            <v>0</v>
          </cell>
          <cell r="D373">
            <v>268702.52708851639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C374">
            <v>0</v>
          </cell>
          <cell r="D374">
            <v>268702.52708851639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C375">
            <v>0</v>
          </cell>
          <cell r="D375">
            <v>268702.52708851639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C376">
            <v>0</v>
          </cell>
          <cell r="D376">
            <v>268702.52708851639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C377">
            <v>0</v>
          </cell>
          <cell r="D377">
            <v>268702.52708851639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  <sheetData sheetId="19">
        <row r="5">
          <cell r="D5">
            <v>1500000</v>
          </cell>
          <cell r="H5">
            <v>268702.52708851639</v>
          </cell>
        </row>
        <row r="6">
          <cell r="D6">
            <v>0.06</v>
          </cell>
        </row>
        <row r="7">
          <cell r="D7">
            <v>7</v>
          </cell>
        </row>
        <row r="8">
          <cell r="D8">
            <v>1</v>
          </cell>
        </row>
        <row r="9">
          <cell r="D9">
            <v>42370</v>
          </cell>
        </row>
        <row r="10">
          <cell r="D10">
            <v>0</v>
          </cell>
        </row>
        <row r="18">
          <cell r="A18">
            <v>1</v>
          </cell>
          <cell r="C18">
            <v>1500000</v>
          </cell>
          <cell r="D18">
            <v>268702.52708851639</v>
          </cell>
          <cell r="E18">
            <v>0</v>
          </cell>
          <cell r="F18">
            <v>268702.52708851639</v>
          </cell>
          <cell r="G18">
            <v>178702.52708851639</v>
          </cell>
          <cell r="H18">
            <v>90000</v>
          </cell>
          <cell r="I18">
            <v>1321297.4729114836</v>
          </cell>
        </row>
        <row r="19">
          <cell r="A19">
            <v>2</v>
          </cell>
          <cell r="C19">
            <v>1321297.4729114836</v>
          </cell>
          <cell r="D19">
            <v>268702.52708851639</v>
          </cell>
          <cell r="E19">
            <v>0</v>
          </cell>
          <cell r="F19">
            <v>268702.52708851639</v>
          </cell>
          <cell r="G19">
            <v>189424.67871382739</v>
          </cell>
          <cell r="H19">
            <v>79277.848374689012</v>
          </cell>
          <cell r="I19">
            <v>1131872.7941976562</v>
          </cell>
        </row>
        <row r="20">
          <cell r="A20">
            <v>3</v>
          </cell>
          <cell r="C20">
            <v>1131872.7941976562</v>
          </cell>
          <cell r="D20">
            <v>268702.52708851639</v>
          </cell>
          <cell r="E20">
            <v>0</v>
          </cell>
          <cell r="F20">
            <v>268702.52708851639</v>
          </cell>
          <cell r="G20">
            <v>200790.15943665704</v>
          </cell>
          <cell r="H20">
            <v>67912.367651859371</v>
          </cell>
          <cell r="I20">
            <v>931082.63476099912</v>
          </cell>
        </row>
        <row r="21">
          <cell r="A21">
            <v>4</v>
          </cell>
          <cell r="C21">
            <v>931082.63476099912</v>
          </cell>
          <cell r="D21">
            <v>268702.52708851639</v>
          </cell>
          <cell r="E21">
            <v>0</v>
          </cell>
          <cell r="F21">
            <v>268702.52708851639</v>
          </cell>
          <cell r="G21">
            <v>212837.56900285644</v>
          </cell>
          <cell r="H21">
            <v>55864.958085659942</v>
          </cell>
          <cell r="I21">
            <v>718245.06575814262</v>
          </cell>
        </row>
        <row r="22">
          <cell r="A22">
            <v>5</v>
          </cell>
          <cell r="C22">
            <v>718245.06575814262</v>
          </cell>
          <cell r="D22">
            <v>268702.52708851639</v>
          </cell>
          <cell r="E22">
            <v>0</v>
          </cell>
          <cell r="F22">
            <v>268702.52708851639</v>
          </cell>
          <cell r="G22">
            <v>225607.82314302784</v>
          </cell>
          <cell r="H22">
            <v>43094.703945488553</v>
          </cell>
          <cell r="I22">
            <v>492637.24261511478</v>
          </cell>
        </row>
        <row r="23">
          <cell r="A23">
            <v>6</v>
          </cell>
          <cell r="C23">
            <v>492637.24261511478</v>
          </cell>
          <cell r="D23">
            <v>268702.52708851639</v>
          </cell>
          <cell r="E23">
            <v>0</v>
          </cell>
          <cell r="F23">
            <v>268702.52708851639</v>
          </cell>
          <cell r="G23">
            <v>239144.29253160951</v>
          </cell>
          <cell r="H23">
            <v>29558.234556906886</v>
          </cell>
          <cell r="I23">
            <v>253492.95008350527</v>
          </cell>
        </row>
        <row r="24">
          <cell r="A24">
            <v>7</v>
          </cell>
          <cell r="C24">
            <v>253492.95008350527</v>
          </cell>
          <cell r="D24">
            <v>268702.52708851639</v>
          </cell>
          <cell r="E24">
            <v>0</v>
          </cell>
          <cell r="F24">
            <v>253492.95008350527</v>
          </cell>
          <cell r="G24">
            <v>238283.37307849497</v>
          </cell>
          <cell r="H24">
            <v>15209.577005010316</v>
          </cell>
          <cell r="I24">
            <v>0</v>
          </cell>
        </row>
        <row r="25">
          <cell r="A25">
            <v>8</v>
          </cell>
          <cell r="C25">
            <v>0</v>
          </cell>
          <cell r="D25">
            <v>268702.52708851639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9</v>
          </cell>
          <cell r="C26">
            <v>0</v>
          </cell>
          <cell r="D26">
            <v>268702.52708851639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>
            <v>10</v>
          </cell>
          <cell r="C27">
            <v>0</v>
          </cell>
          <cell r="D27">
            <v>268702.52708851639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A28">
            <v>11</v>
          </cell>
          <cell r="C28">
            <v>0</v>
          </cell>
          <cell r="D28">
            <v>268702.52708851639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12</v>
          </cell>
          <cell r="C29">
            <v>0</v>
          </cell>
          <cell r="D29">
            <v>268702.52708851639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13</v>
          </cell>
          <cell r="C30">
            <v>0</v>
          </cell>
          <cell r="D30">
            <v>268702.52708851639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>
            <v>14</v>
          </cell>
          <cell r="C31">
            <v>0</v>
          </cell>
          <cell r="D31">
            <v>268702.52708851639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15</v>
          </cell>
          <cell r="C32">
            <v>0</v>
          </cell>
          <cell r="D32">
            <v>268702.52708851639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16</v>
          </cell>
          <cell r="C33">
            <v>0</v>
          </cell>
          <cell r="D33">
            <v>268702.52708851639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17</v>
          </cell>
          <cell r="C34">
            <v>0</v>
          </cell>
          <cell r="D34">
            <v>268702.52708851639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>
            <v>18</v>
          </cell>
          <cell r="C35">
            <v>0</v>
          </cell>
          <cell r="D35">
            <v>268702.52708851639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>
            <v>19</v>
          </cell>
          <cell r="C36">
            <v>0</v>
          </cell>
          <cell r="D36">
            <v>268702.52708851639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20</v>
          </cell>
          <cell r="C37">
            <v>0</v>
          </cell>
          <cell r="D37">
            <v>268702.52708851639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>
            <v>21</v>
          </cell>
          <cell r="C38">
            <v>0</v>
          </cell>
          <cell r="D38">
            <v>268702.52708851639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>
            <v>22</v>
          </cell>
          <cell r="C39">
            <v>0</v>
          </cell>
          <cell r="D39">
            <v>268702.52708851639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>
            <v>23</v>
          </cell>
          <cell r="C40">
            <v>0</v>
          </cell>
          <cell r="D40">
            <v>268702.52708851639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A41">
            <v>24</v>
          </cell>
          <cell r="C41">
            <v>0</v>
          </cell>
          <cell r="D41">
            <v>268702.52708851639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>
            <v>25</v>
          </cell>
          <cell r="C42">
            <v>0</v>
          </cell>
          <cell r="D42">
            <v>268702.52708851639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26</v>
          </cell>
          <cell r="C43">
            <v>0</v>
          </cell>
          <cell r="D43">
            <v>268702.52708851639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27</v>
          </cell>
          <cell r="C44">
            <v>0</v>
          </cell>
          <cell r="D44">
            <v>268702.52708851639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>
            <v>28</v>
          </cell>
          <cell r="C45">
            <v>0</v>
          </cell>
          <cell r="D45">
            <v>268702.52708851639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>
            <v>29</v>
          </cell>
          <cell r="C46">
            <v>0</v>
          </cell>
          <cell r="D46">
            <v>268702.52708851639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>
            <v>30</v>
          </cell>
          <cell r="C47">
            <v>0</v>
          </cell>
          <cell r="D47">
            <v>268702.52708851639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>
            <v>31</v>
          </cell>
          <cell r="C48">
            <v>0</v>
          </cell>
          <cell r="D48">
            <v>268702.52708851639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>
            <v>32</v>
          </cell>
          <cell r="C49">
            <v>0</v>
          </cell>
          <cell r="D49">
            <v>268702.52708851639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33</v>
          </cell>
          <cell r="C50">
            <v>0</v>
          </cell>
          <cell r="D50">
            <v>268702.52708851639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>
            <v>34</v>
          </cell>
          <cell r="C51">
            <v>0</v>
          </cell>
          <cell r="D51">
            <v>268702.52708851639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35</v>
          </cell>
          <cell r="C52">
            <v>0</v>
          </cell>
          <cell r="D52">
            <v>268702.52708851639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36</v>
          </cell>
          <cell r="C53">
            <v>0</v>
          </cell>
          <cell r="D53">
            <v>268702.52708851639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>
            <v>37</v>
          </cell>
          <cell r="C54">
            <v>0</v>
          </cell>
          <cell r="D54">
            <v>268702.52708851639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38</v>
          </cell>
          <cell r="C55">
            <v>0</v>
          </cell>
          <cell r="D55">
            <v>268702.52708851639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39</v>
          </cell>
          <cell r="C56">
            <v>0</v>
          </cell>
          <cell r="D56">
            <v>268702.52708851639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</v>
          </cell>
          <cell r="C57">
            <v>0</v>
          </cell>
          <cell r="D57">
            <v>268702.52708851639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41</v>
          </cell>
          <cell r="C58">
            <v>0</v>
          </cell>
          <cell r="D58">
            <v>268702.52708851639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42</v>
          </cell>
          <cell r="C59">
            <v>0</v>
          </cell>
          <cell r="D59">
            <v>268702.52708851639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43</v>
          </cell>
          <cell r="C60">
            <v>0</v>
          </cell>
          <cell r="D60">
            <v>268702.52708851639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44</v>
          </cell>
          <cell r="C61">
            <v>0</v>
          </cell>
          <cell r="D61">
            <v>268702.52708851639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45</v>
          </cell>
          <cell r="C62">
            <v>0</v>
          </cell>
          <cell r="D62">
            <v>268702.52708851639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>
            <v>46</v>
          </cell>
          <cell r="C63">
            <v>0</v>
          </cell>
          <cell r="D63">
            <v>268702.52708851639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47</v>
          </cell>
          <cell r="C64">
            <v>0</v>
          </cell>
          <cell r="D64">
            <v>268702.52708851639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>
            <v>48</v>
          </cell>
          <cell r="C65">
            <v>0</v>
          </cell>
          <cell r="D65">
            <v>268702.52708851639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49</v>
          </cell>
          <cell r="C66">
            <v>0</v>
          </cell>
          <cell r="D66">
            <v>268702.52708851639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50</v>
          </cell>
          <cell r="C67">
            <v>0</v>
          </cell>
          <cell r="D67">
            <v>268702.52708851639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>
            <v>51</v>
          </cell>
          <cell r="C68">
            <v>0</v>
          </cell>
          <cell r="D68">
            <v>268702.52708851639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52</v>
          </cell>
          <cell r="C69">
            <v>0</v>
          </cell>
          <cell r="D69">
            <v>268702.52708851639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>
            <v>53</v>
          </cell>
          <cell r="C70">
            <v>0</v>
          </cell>
          <cell r="D70">
            <v>268702.52708851639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54</v>
          </cell>
          <cell r="C71">
            <v>0</v>
          </cell>
          <cell r="D71">
            <v>268702.52708851639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55</v>
          </cell>
          <cell r="C72">
            <v>0</v>
          </cell>
          <cell r="D72">
            <v>268702.52708851639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56</v>
          </cell>
          <cell r="C73">
            <v>0</v>
          </cell>
          <cell r="D73">
            <v>268702.52708851639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57</v>
          </cell>
          <cell r="C74">
            <v>0</v>
          </cell>
          <cell r="D74">
            <v>268702.52708851639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58</v>
          </cell>
          <cell r="C75">
            <v>0</v>
          </cell>
          <cell r="D75">
            <v>268702.52708851639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>
            <v>59</v>
          </cell>
          <cell r="C76">
            <v>0</v>
          </cell>
          <cell r="D76">
            <v>268702.52708851639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60</v>
          </cell>
          <cell r="C77">
            <v>0</v>
          </cell>
          <cell r="D77">
            <v>268702.52708851639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61</v>
          </cell>
          <cell r="C78">
            <v>0</v>
          </cell>
          <cell r="D78">
            <v>268702.52708851639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62</v>
          </cell>
          <cell r="C79">
            <v>0</v>
          </cell>
          <cell r="D79">
            <v>268702.52708851639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63</v>
          </cell>
          <cell r="C80">
            <v>0</v>
          </cell>
          <cell r="D80">
            <v>268702.52708851639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64</v>
          </cell>
          <cell r="C81">
            <v>0</v>
          </cell>
          <cell r="D81">
            <v>268702.52708851639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65</v>
          </cell>
          <cell r="C82">
            <v>0</v>
          </cell>
          <cell r="D82">
            <v>268702.52708851639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>
            <v>66</v>
          </cell>
          <cell r="C83">
            <v>0</v>
          </cell>
          <cell r="D83">
            <v>268702.52708851639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67</v>
          </cell>
          <cell r="C84">
            <v>0</v>
          </cell>
          <cell r="D84">
            <v>268702.52708851639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68</v>
          </cell>
          <cell r="C85">
            <v>0</v>
          </cell>
          <cell r="D85">
            <v>268702.52708851639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>
            <v>69</v>
          </cell>
          <cell r="C86">
            <v>0</v>
          </cell>
          <cell r="D86">
            <v>268702.52708851639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>
            <v>70</v>
          </cell>
          <cell r="C87">
            <v>0</v>
          </cell>
          <cell r="D87">
            <v>268702.52708851639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71</v>
          </cell>
          <cell r="C88">
            <v>0</v>
          </cell>
          <cell r="D88">
            <v>268702.52708851639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72</v>
          </cell>
          <cell r="C89">
            <v>0</v>
          </cell>
          <cell r="D89">
            <v>268702.52708851639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73</v>
          </cell>
          <cell r="C90">
            <v>0</v>
          </cell>
          <cell r="D90">
            <v>268702.52708851639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>
            <v>74</v>
          </cell>
          <cell r="C91">
            <v>0</v>
          </cell>
          <cell r="D91">
            <v>268702.52708851639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75</v>
          </cell>
          <cell r="C92">
            <v>0</v>
          </cell>
          <cell r="D92">
            <v>268702.52708851639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76</v>
          </cell>
          <cell r="C93">
            <v>0</v>
          </cell>
          <cell r="D93">
            <v>268702.52708851639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77</v>
          </cell>
          <cell r="C94">
            <v>0</v>
          </cell>
          <cell r="D94">
            <v>268702.52708851639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78</v>
          </cell>
          <cell r="C95">
            <v>0</v>
          </cell>
          <cell r="D95">
            <v>268702.52708851639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79</v>
          </cell>
          <cell r="C96">
            <v>0</v>
          </cell>
          <cell r="D96">
            <v>268702.52708851639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80</v>
          </cell>
          <cell r="C97">
            <v>0</v>
          </cell>
          <cell r="D97">
            <v>268702.52708851639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81</v>
          </cell>
          <cell r="C98">
            <v>0</v>
          </cell>
          <cell r="D98">
            <v>268702.52708851639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82</v>
          </cell>
          <cell r="C99">
            <v>0</v>
          </cell>
          <cell r="D99">
            <v>268702.52708851639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83</v>
          </cell>
          <cell r="C100">
            <v>0</v>
          </cell>
          <cell r="D100">
            <v>268702.52708851639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84</v>
          </cell>
          <cell r="C101">
            <v>0</v>
          </cell>
          <cell r="D101">
            <v>268702.52708851639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>
            <v>85</v>
          </cell>
          <cell r="C102">
            <v>0</v>
          </cell>
          <cell r="D102">
            <v>268702.52708851639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86</v>
          </cell>
          <cell r="C103">
            <v>0</v>
          </cell>
          <cell r="D103">
            <v>268702.52708851639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87</v>
          </cell>
          <cell r="C104">
            <v>0</v>
          </cell>
          <cell r="D104">
            <v>268702.52708851639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88</v>
          </cell>
          <cell r="C105">
            <v>0</v>
          </cell>
          <cell r="D105">
            <v>268702.52708851639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89</v>
          </cell>
          <cell r="C106">
            <v>0</v>
          </cell>
          <cell r="D106">
            <v>268702.52708851639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90</v>
          </cell>
          <cell r="C107">
            <v>0</v>
          </cell>
          <cell r="D107">
            <v>268702.52708851639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91</v>
          </cell>
          <cell r="C108">
            <v>0</v>
          </cell>
          <cell r="D108">
            <v>268702.52708851639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>
            <v>92</v>
          </cell>
          <cell r="C109">
            <v>0</v>
          </cell>
          <cell r="D109">
            <v>268702.52708851639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93</v>
          </cell>
          <cell r="C110">
            <v>0</v>
          </cell>
          <cell r="D110">
            <v>268702.52708851639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>
            <v>94</v>
          </cell>
          <cell r="C111">
            <v>0</v>
          </cell>
          <cell r="D111">
            <v>268702.52708851639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95</v>
          </cell>
          <cell r="C112">
            <v>0</v>
          </cell>
          <cell r="D112">
            <v>268702.52708851639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>
            <v>96</v>
          </cell>
          <cell r="C113">
            <v>0</v>
          </cell>
          <cell r="D113">
            <v>268702.52708851639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97</v>
          </cell>
          <cell r="C114">
            <v>0</v>
          </cell>
          <cell r="D114">
            <v>268702.52708851639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A115">
            <v>98</v>
          </cell>
          <cell r="C115">
            <v>0</v>
          </cell>
          <cell r="D115">
            <v>268702.52708851639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99</v>
          </cell>
          <cell r="C116">
            <v>0</v>
          </cell>
          <cell r="D116">
            <v>268702.52708851639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100</v>
          </cell>
          <cell r="C117">
            <v>0</v>
          </cell>
          <cell r="D117">
            <v>268702.52708851639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101</v>
          </cell>
          <cell r="C118">
            <v>0</v>
          </cell>
          <cell r="D118">
            <v>268702.52708851639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>
            <v>102</v>
          </cell>
          <cell r="C119">
            <v>0</v>
          </cell>
          <cell r="D119">
            <v>268702.52708851639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103</v>
          </cell>
          <cell r="C120">
            <v>0</v>
          </cell>
          <cell r="D120">
            <v>268702.52708851639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104</v>
          </cell>
          <cell r="C121">
            <v>0</v>
          </cell>
          <cell r="D121">
            <v>268702.52708851639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>
            <v>105</v>
          </cell>
          <cell r="C122">
            <v>0</v>
          </cell>
          <cell r="D122">
            <v>268702.52708851639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106</v>
          </cell>
          <cell r="C123">
            <v>0</v>
          </cell>
          <cell r="D123">
            <v>268702.52708851639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107</v>
          </cell>
          <cell r="C124">
            <v>0</v>
          </cell>
          <cell r="D124">
            <v>268702.52708851639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108</v>
          </cell>
          <cell r="C125">
            <v>0</v>
          </cell>
          <cell r="D125">
            <v>268702.52708851639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>
            <v>109</v>
          </cell>
          <cell r="C126">
            <v>0</v>
          </cell>
          <cell r="D126">
            <v>268702.52708851639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110</v>
          </cell>
          <cell r="C127">
            <v>0</v>
          </cell>
          <cell r="D127">
            <v>268702.52708851639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111</v>
          </cell>
          <cell r="C128">
            <v>0</v>
          </cell>
          <cell r="D128">
            <v>268702.52708851639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>
            <v>112</v>
          </cell>
          <cell r="C129">
            <v>0</v>
          </cell>
          <cell r="D129">
            <v>268702.52708851639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>
            <v>113</v>
          </cell>
          <cell r="C130">
            <v>0</v>
          </cell>
          <cell r="D130">
            <v>268702.52708851639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>
            <v>114</v>
          </cell>
          <cell r="C131">
            <v>0</v>
          </cell>
          <cell r="D131">
            <v>268702.52708851639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115</v>
          </cell>
          <cell r="C132">
            <v>0</v>
          </cell>
          <cell r="D132">
            <v>268702.52708851639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>
            <v>116</v>
          </cell>
          <cell r="C133">
            <v>0</v>
          </cell>
          <cell r="D133">
            <v>268702.52708851639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117</v>
          </cell>
          <cell r="C134">
            <v>0</v>
          </cell>
          <cell r="D134">
            <v>268702.52708851639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118</v>
          </cell>
          <cell r="C135">
            <v>0</v>
          </cell>
          <cell r="D135">
            <v>268702.52708851639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119</v>
          </cell>
          <cell r="C136">
            <v>0</v>
          </cell>
          <cell r="D136">
            <v>268702.52708851639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A137">
            <v>120</v>
          </cell>
          <cell r="C137">
            <v>0</v>
          </cell>
          <cell r="D137">
            <v>268702.52708851639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>
            <v>121</v>
          </cell>
          <cell r="C138">
            <v>0</v>
          </cell>
          <cell r="D138">
            <v>268702.52708851639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122</v>
          </cell>
          <cell r="C139">
            <v>0</v>
          </cell>
          <cell r="D139">
            <v>268702.52708851639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123</v>
          </cell>
          <cell r="C140">
            <v>0</v>
          </cell>
          <cell r="D140">
            <v>268702.52708851639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>
            <v>124</v>
          </cell>
          <cell r="C141">
            <v>0</v>
          </cell>
          <cell r="D141">
            <v>268702.52708851639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125</v>
          </cell>
          <cell r="C142">
            <v>0</v>
          </cell>
          <cell r="D142">
            <v>268702.52708851639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>
            <v>126</v>
          </cell>
          <cell r="C143">
            <v>0</v>
          </cell>
          <cell r="D143">
            <v>268702.52708851639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>
            <v>127</v>
          </cell>
          <cell r="C144">
            <v>0</v>
          </cell>
          <cell r="D144">
            <v>268702.52708851639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128</v>
          </cell>
          <cell r="C145">
            <v>0</v>
          </cell>
          <cell r="D145">
            <v>268702.52708851639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>
            <v>129</v>
          </cell>
          <cell r="C146">
            <v>0</v>
          </cell>
          <cell r="D146">
            <v>268702.52708851639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>
            <v>130</v>
          </cell>
          <cell r="C147">
            <v>0</v>
          </cell>
          <cell r="D147">
            <v>268702.52708851639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131</v>
          </cell>
          <cell r="C148">
            <v>0</v>
          </cell>
          <cell r="D148">
            <v>268702.52708851639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132</v>
          </cell>
          <cell r="C149">
            <v>0</v>
          </cell>
          <cell r="D149">
            <v>268702.52708851639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133</v>
          </cell>
          <cell r="C150">
            <v>0</v>
          </cell>
          <cell r="D150">
            <v>268702.52708851639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134</v>
          </cell>
          <cell r="C151">
            <v>0</v>
          </cell>
          <cell r="D151">
            <v>268702.52708851639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>
            <v>135</v>
          </cell>
          <cell r="C152">
            <v>0</v>
          </cell>
          <cell r="D152">
            <v>268702.52708851639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>
            <v>136</v>
          </cell>
          <cell r="C153">
            <v>0</v>
          </cell>
          <cell r="D153">
            <v>268702.52708851639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>
            <v>137</v>
          </cell>
          <cell r="C154">
            <v>0</v>
          </cell>
          <cell r="D154">
            <v>268702.52708851639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>
            <v>138</v>
          </cell>
          <cell r="C155">
            <v>0</v>
          </cell>
          <cell r="D155">
            <v>268702.52708851639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139</v>
          </cell>
          <cell r="C156">
            <v>0</v>
          </cell>
          <cell r="D156">
            <v>268702.52708851639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140</v>
          </cell>
          <cell r="C157">
            <v>0</v>
          </cell>
          <cell r="D157">
            <v>268702.52708851639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141</v>
          </cell>
          <cell r="C158">
            <v>0</v>
          </cell>
          <cell r="D158">
            <v>268702.52708851639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142</v>
          </cell>
          <cell r="C159">
            <v>0</v>
          </cell>
          <cell r="D159">
            <v>268702.52708851639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>
            <v>143</v>
          </cell>
          <cell r="C160">
            <v>0</v>
          </cell>
          <cell r="D160">
            <v>268702.52708851639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>
            <v>144</v>
          </cell>
          <cell r="C161">
            <v>0</v>
          </cell>
          <cell r="D161">
            <v>268702.52708851639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145</v>
          </cell>
          <cell r="C162">
            <v>0</v>
          </cell>
          <cell r="D162">
            <v>268702.52708851639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>
            <v>146</v>
          </cell>
          <cell r="C163">
            <v>0</v>
          </cell>
          <cell r="D163">
            <v>268702.52708851639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147</v>
          </cell>
          <cell r="C164">
            <v>0</v>
          </cell>
          <cell r="D164">
            <v>268702.52708851639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148</v>
          </cell>
          <cell r="C165">
            <v>0</v>
          </cell>
          <cell r="D165">
            <v>268702.52708851639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149</v>
          </cell>
          <cell r="C166">
            <v>0</v>
          </cell>
          <cell r="D166">
            <v>268702.52708851639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150</v>
          </cell>
          <cell r="C167">
            <v>0</v>
          </cell>
          <cell r="D167">
            <v>268702.52708851639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>
            <v>151</v>
          </cell>
          <cell r="C168">
            <v>0</v>
          </cell>
          <cell r="D168">
            <v>268702.52708851639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>
            <v>152</v>
          </cell>
          <cell r="C169">
            <v>0</v>
          </cell>
          <cell r="D169">
            <v>268702.52708851639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153</v>
          </cell>
          <cell r="C170">
            <v>0</v>
          </cell>
          <cell r="D170">
            <v>268702.52708851639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>
            <v>154</v>
          </cell>
          <cell r="C171">
            <v>0</v>
          </cell>
          <cell r="D171">
            <v>268702.52708851639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155</v>
          </cell>
          <cell r="C172">
            <v>0</v>
          </cell>
          <cell r="D172">
            <v>268702.52708851639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156</v>
          </cell>
          <cell r="C173">
            <v>0</v>
          </cell>
          <cell r="D173">
            <v>268702.52708851639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157</v>
          </cell>
          <cell r="C174">
            <v>0</v>
          </cell>
          <cell r="D174">
            <v>268702.52708851639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>
            <v>158</v>
          </cell>
          <cell r="C175">
            <v>0</v>
          </cell>
          <cell r="D175">
            <v>268702.52708851639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159</v>
          </cell>
          <cell r="C176">
            <v>0</v>
          </cell>
          <cell r="D176">
            <v>268702.52708851639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>
            <v>160</v>
          </cell>
          <cell r="C177">
            <v>0</v>
          </cell>
          <cell r="D177">
            <v>268702.52708851639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161</v>
          </cell>
          <cell r="C178">
            <v>0</v>
          </cell>
          <cell r="D178">
            <v>268702.52708851639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162</v>
          </cell>
          <cell r="C179">
            <v>0</v>
          </cell>
          <cell r="D179">
            <v>268702.52708851639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163</v>
          </cell>
          <cell r="C180">
            <v>0</v>
          </cell>
          <cell r="D180">
            <v>268702.52708851639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>
            <v>164</v>
          </cell>
          <cell r="C181">
            <v>0</v>
          </cell>
          <cell r="D181">
            <v>268702.52708851639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>
            <v>165</v>
          </cell>
          <cell r="C182">
            <v>0</v>
          </cell>
          <cell r="D182">
            <v>268702.52708851639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>
            <v>166</v>
          </cell>
          <cell r="C183">
            <v>0</v>
          </cell>
          <cell r="D183">
            <v>268702.52708851639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167</v>
          </cell>
          <cell r="C184">
            <v>0</v>
          </cell>
          <cell r="D184">
            <v>268702.52708851639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>
            <v>168</v>
          </cell>
          <cell r="C185">
            <v>0</v>
          </cell>
          <cell r="D185">
            <v>268702.52708851639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169</v>
          </cell>
          <cell r="C186">
            <v>0</v>
          </cell>
          <cell r="D186">
            <v>268702.52708851639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170</v>
          </cell>
          <cell r="C187">
            <v>0</v>
          </cell>
          <cell r="D187">
            <v>268702.52708851639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171</v>
          </cell>
          <cell r="C188">
            <v>0</v>
          </cell>
          <cell r="D188">
            <v>268702.52708851639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>
            <v>172</v>
          </cell>
          <cell r="C189">
            <v>0</v>
          </cell>
          <cell r="D189">
            <v>268702.52708851639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>
            <v>173</v>
          </cell>
          <cell r="C190">
            <v>0</v>
          </cell>
          <cell r="D190">
            <v>268702.52708851639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174</v>
          </cell>
          <cell r="C191">
            <v>0</v>
          </cell>
          <cell r="D191">
            <v>268702.52708851639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>
            <v>175</v>
          </cell>
          <cell r="C192">
            <v>0</v>
          </cell>
          <cell r="D192">
            <v>268702.52708851639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>
            <v>176</v>
          </cell>
          <cell r="C193">
            <v>0</v>
          </cell>
          <cell r="D193">
            <v>268702.52708851639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177</v>
          </cell>
          <cell r="C194">
            <v>0</v>
          </cell>
          <cell r="D194">
            <v>268702.52708851639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178</v>
          </cell>
          <cell r="C195">
            <v>0</v>
          </cell>
          <cell r="D195">
            <v>268702.52708851639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>
            <v>179</v>
          </cell>
          <cell r="C196">
            <v>0</v>
          </cell>
          <cell r="D196">
            <v>268702.52708851639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180</v>
          </cell>
          <cell r="C197">
            <v>0</v>
          </cell>
          <cell r="D197">
            <v>268702.52708851639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181</v>
          </cell>
          <cell r="C198">
            <v>0</v>
          </cell>
          <cell r="D198">
            <v>268702.52708851639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C199">
            <v>0</v>
          </cell>
          <cell r="D199">
            <v>268702.52708851639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C200">
            <v>0</v>
          </cell>
          <cell r="D200">
            <v>268702.52708851639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C201">
            <v>0</v>
          </cell>
          <cell r="D201">
            <v>268702.52708851639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C202">
            <v>0</v>
          </cell>
          <cell r="D202">
            <v>268702.52708851639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C203">
            <v>0</v>
          </cell>
          <cell r="D203">
            <v>268702.52708851639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C204">
            <v>0</v>
          </cell>
          <cell r="D204">
            <v>268702.52708851639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C205">
            <v>0</v>
          </cell>
          <cell r="D205">
            <v>268702.52708851639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C206">
            <v>0</v>
          </cell>
          <cell r="D206">
            <v>268702.52708851639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C207">
            <v>0</v>
          </cell>
          <cell r="D207">
            <v>268702.52708851639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C208">
            <v>0</v>
          </cell>
          <cell r="D208">
            <v>268702.52708851639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C209">
            <v>0</v>
          </cell>
          <cell r="D209">
            <v>268702.52708851639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C210">
            <v>0</v>
          </cell>
          <cell r="D210">
            <v>268702.52708851639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C211">
            <v>0</v>
          </cell>
          <cell r="D211">
            <v>268702.52708851639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C212">
            <v>0</v>
          </cell>
          <cell r="D212">
            <v>268702.52708851639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C213">
            <v>0</v>
          </cell>
          <cell r="D213">
            <v>268702.52708851639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C214">
            <v>0</v>
          </cell>
          <cell r="D214">
            <v>268702.52708851639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C215">
            <v>0</v>
          </cell>
          <cell r="D215">
            <v>268702.52708851639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C216">
            <v>0</v>
          </cell>
          <cell r="D216">
            <v>268702.52708851639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C217">
            <v>0</v>
          </cell>
          <cell r="D217">
            <v>268702.52708851639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C218">
            <v>0</v>
          </cell>
          <cell r="D218">
            <v>268702.52708851639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C219">
            <v>0</v>
          </cell>
          <cell r="D219">
            <v>268702.52708851639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C220">
            <v>0</v>
          </cell>
          <cell r="D220">
            <v>268702.52708851639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C221">
            <v>0</v>
          </cell>
          <cell r="D221">
            <v>268702.52708851639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C222">
            <v>0</v>
          </cell>
          <cell r="D222">
            <v>268702.52708851639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C223">
            <v>0</v>
          </cell>
          <cell r="D223">
            <v>268702.52708851639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C224">
            <v>0</v>
          </cell>
          <cell r="D224">
            <v>268702.52708851639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C225">
            <v>0</v>
          </cell>
          <cell r="D225">
            <v>268702.52708851639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C226">
            <v>0</v>
          </cell>
          <cell r="D226">
            <v>268702.52708851639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C227">
            <v>0</v>
          </cell>
          <cell r="D227">
            <v>268702.52708851639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C228">
            <v>0</v>
          </cell>
          <cell r="D228">
            <v>268702.52708851639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C229">
            <v>0</v>
          </cell>
          <cell r="D229">
            <v>268702.52708851639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C230">
            <v>0</v>
          </cell>
          <cell r="D230">
            <v>268702.52708851639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C231">
            <v>0</v>
          </cell>
          <cell r="D231">
            <v>268702.52708851639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C232">
            <v>0</v>
          </cell>
          <cell r="D232">
            <v>268702.52708851639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C233">
            <v>0</v>
          </cell>
          <cell r="D233">
            <v>268702.52708851639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C234">
            <v>0</v>
          </cell>
          <cell r="D234">
            <v>268702.52708851639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C235">
            <v>0</v>
          </cell>
          <cell r="D235">
            <v>268702.52708851639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C236">
            <v>0</v>
          </cell>
          <cell r="D236">
            <v>268702.52708851639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C237">
            <v>0</v>
          </cell>
          <cell r="D237">
            <v>268702.52708851639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C238">
            <v>0</v>
          </cell>
          <cell r="D238">
            <v>268702.52708851639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C239">
            <v>0</v>
          </cell>
          <cell r="D239">
            <v>268702.52708851639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C240">
            <v>0</v>
          </cell>
          <cell r="D240">
            <v>268702.52708851639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C241">
            <v>0</v>
          </cell>
          <cell r="D241">
            <v>268702.52708851639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C242">
            <v>0</v>
          </cell>
          <cell r="D242">
            <v>268702.52708851639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C243">
            <v>0</v>
          </cell>
          <cell r="D243">
            <v>268702.52708851639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C244">
            <v>0</v>
          </cell>
          <cell r="D244">
            <v>268702.52708851639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C245">
            <v>0</v>
          </cell>
          <cell r="D245">
            <v>268702.52708851639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C246">
            <v>0</v>
          </cell>
          <cell r="D246">
            <v>268702.52708851639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C247">
            <v>0</v>
          </cell>
          <cell r="D247">
            <v>268702.52708851639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C248">
            <v>0</v>
          </cell>
          <cell r="D248">
            <v>268702.52708851639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C249">
            <v>0</v>
          </cell>
          <cell r="D249">
            <v>268702.52708851639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C250">
            <v>0</v>
          </cell>
          <cell r="D250">
            <v>268702.52708851639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C251">
            <v>0</v>
          </cell>
          <cell r="D251">
            <v>268702.52708851639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C252">
            <v>0</v>
          </cell>
          <cell r="D252">
            <v>268702.52708851639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C253">
            <v>0</v>
          </cell>
          <cell r="D253">
            <v>268702.52708851639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C254">
            <v>0</v>
          </cell>
          <cell r="D254">
            <v>268702.52708851639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C255">
            <v>0</v>
          </cell>
          <cell r="D255">
            <v>268702.52708851639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C256">
            <v>0</v>
          </cell>
          <cell r="D256">
            <v>268702.52708851639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C257">
            <v>0</v>
          </cell>
          <cell r="D257">
            <v>268702.52708851639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C258">
            <v>0</v>
          </cell>
          <cell r="D258">
            <v>268702.52708851639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C259">
            <v>0</v>
          </cell>
          <cell r="D259">
            <v>268702.52708851639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C260">
            <v>0</v>
          </cell>
          <cell r="D260">
            <v>268702.52708851639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C261">
            <v>0</v>
          </cell>
          <cell r="D261">
            <v>268702.52708851639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C262">
            <v>0</v>
          </cell>
          <cell r="D262">
            <v>268702.52708851639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C263">
            <v>0</v>
          </cell>
          <cell r="D263">
            <v>268702.52708851639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C264">
            <v>0</v>
          </cell>
          <cell r="D264">
            <v>268702.52708851639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C265">
            <v>0</v>
          </cell>
          <cell r="D265">
            <v>268702.52708851639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C266">
            <v>0</v>
          </cell>
          <cell r="D266">
            <v>268702.52708851639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C267">
            <v>0</v>
          </cell>
          <cell r="D267">
            <v>268702.52708851639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C268">
            <v>0</v>
          </cell>
          <cell r="D268">
            <v>268702.52708851639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C269">
            <v>0</v>
          </cell>
          <cell r="D269">
            <v>268702.52708851639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C270">
            <v>0</v>
          </cell>
          <cell r="D270">
            <v>268702.52708851639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C271">
            <v>0</v>
          </cell>
          <cell r="D271">
            <v>268702.52708851639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C272">
            <v>0</v>
          </cell>
          <cell r="D272">
            <v>268702.52708851639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C273">
            <v>0</v>
          </cell>
          <cell r="D273">
            <v>268702.52708851639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C274">
            <v>0</v>
          </cell>
          <cell r="D274">
            <v>268702.52708851639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C275">
            <v>0</v>
          </cell>
          <cell r="D275">
            <v>268702.52708851639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C276">
            <v>0</v>
          </cell>
          <cell r="D276">
            <v>268702.52708851639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C277">
            <v>0</v>
          </cell>
          <cell r="D277">
            <v>268702.52708851639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C278">
            <v>0</v>
          </cell>
          <cell r="D278">
            <v>268702.52708851639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C279">
            <v>0</v>
          </cell>
          <cell r="D279">
            <v>268702.52708851639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C280">
            <v>0</v>
          </cell>
          <cell r="D280">
            <v>268702.52708851639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C281">
            <v>0</v>
          </cell>
          <cell r="D281">
            <v>268702.52708851639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C282">
            <v>0</v>
          </cell>
          <cell r="D282">
            <v>268702.52708851639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C283">
            <v>0</v>
          </cell>
          <cell r="D283">
            <v>268702.52708851639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C284">
            <v>0</v>
          </cell>
          <cell r="D284">
            <v>268702.52708851639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C285">
            <v>0</v>
          </cell>
          <cell r="D285">
            <v>268702.52708851639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C286">
            <v>0</v>
          </cell>
          <cell r="D286">
            <v>268702.52708851639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C287">
            <v>0</v>
          </cell>
          <cell r="D287">
            <v>268702.52708851639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C288">
            <v>0</v>
          </cell>
          <cell r="D288">
            <v>268702.52708851639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C289">
            <v>0</v>
          </cell>
          <cell r="D289">
            <v>268702.52708851639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C290">
            <v>0</v>
          </cell>
          <cell r="D290">
            <v>268702.52708851639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C291">
            <v>0</v>
          </cell>
          <cell r="D291">
            <v>268702.52708851639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C292">
            <v>0</v>
          </cell>
          <cell r="D292">
            <v>268702.52708851639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C293">
            <v>0</v>
          </cell>
          <cell r="D293">
            <v>268702.52708851639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C294">
            <v>0</v>
          </cell>
          <cell r="D294">
            <v>268702.52708851639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C295">
            <v>0</v>
          </cell>
          <cell r="D295">
            <v>268702.52708851639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C296">
            <v>0</v>
          </cell>
          <cell r="D296">
            <v>268702.52708851639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C297">
            <v>0</v>
          </cell>
          <cell r="D297">
            <v>268702.52708851639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C298">
            <v>0</v>
          </cell>
          <cell r="D298">
            <v>268702.52708851639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C299">
            <v>0</v>
          </cell>
          <cell r="D299">
            <v>268702.52708851639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C300">
            <v>0</v>
          </cell>
          <cell r="D300">
            <v>268702.52708851639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C301">
            <v>0</v>
          </cell>
          <cell r="D301">
            <v>268702.52708851639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C302">
            <v>0</v>
          </cell>
          <cell r="D302">
            <v>268702.52708851639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C303">
            <v>0</v>
          </cell>
          <cell r="D303">
            <v>268702.52708851639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C304">
            <v>0</v>
          </cell>
          <cell r="D304">
            <v>268702.52708851639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C305">
            <v>0</v>
          </cell>
          <cell r="D305">
            <v>268702.52708851639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C306">
            <v>0</v>
          </cell>
          <cell r="D306">
            <v>268702.52708851639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C307">
            <v>0</v>
          </cell>
          <cell r="D307">
            <v>268702.52708851639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C308">
            <v>0</v>
          </cell>
          <cell r="D308">
            <v>268702.52708851639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C309">
            <v>0</v>
          </cell>
          <cell r="D309">
            <v>268702.52708851639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C310">
            <v>0</v>
          </cell>
          <cell r="D310">
            <v>268702.52708851639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C311">
            <v>0</v>
          </cell>
          <cell r="D311">
            <v>268702.52708851639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C312">
            <v>0</v>
          </cell>
          <cell r="D312">
            <v>268702.52708851639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C313">
            <v>0</v>
          </cell>
          <cell r="D313">
            <v>268702.52708851639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C314">
            <v>0</v>
          </cell>
          <cell r="D314">
            <v>268702.52708851639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C315">
            <v>0</v>
          </cell>
          <cell r="D315">
            <v>268702.52708851639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C316">
            <v>0</v>
          </cell>
          <cell r="D316">
            <v>268702.52708851639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C317">
            <v>0</v>
          </cell>
          <cell r="D317">
            <v>268702.52708851639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C318">
            <v>0</v>
          </cell>
          <cell r="D318">
            <v>268702.52708851639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C319">
            <v>0</v>
          </cell>
          <cell r="D319">
            <v>268702.52708851639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C320">
            <v>0</v>
          </cell>
          <cell r="D320">
            <v>268702.52708851639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C321">
            <v>0</v>
          </cell>
          <cell r="D321">
            <v>268702.52708851639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C322">
            <v>0</v>
          </cell>
          <cell r="D322">
            <v>268702.52708851639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C323">
            <v>0</v>
          </cell>
          <cell r="D323">
            <v>268702.52708851639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C324">
            <v>0</v>
          </cell>
          <cell r="D324">
            <v>268702.52708851639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C325">
            <v>0</v>
          </cell>
          <cell r="D325">
            <v>268702.52708851639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C326">
            <v>0</v>
          </cell>
          <cell r="D326">
            <v>268702.52708851639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C327">
            <v>0</v>
          </cell>
          <cell r="D327">
            <v>268702.52708851639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C328">
            <v>0</v>
          </cell>
          <cell r="D328">
            <v>268702.52708851639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C329">
            <v>0</v>
          </cell>
          <cell r="D329">
            <v>268702.52708851639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C330">
            <v>0</v>
          </cell>
          <cell r="D330">
            <v>268702.52708851639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C331">
            <v>0</v>
          </cell>
          <cell r="D331">
            <v>268702.52708851639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C332">
            <v>0</v>
          </cell>
          <cell r="D332">
            <v>268702.52708851639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C333">
            <v>0</v>
          </cell>
          <cell r="D333">
            <v>268702.52708851639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C334">
            <v>0</v>
          </cell>
          <cell r="D334">
            <v>268702.52708851639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C335">
            <v>0</v>
          </cell>
          <cell r="D335">
            <v>268702.52708851639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C336">
            <v>0</v>
          </cell>
          <cell r="D336">
            <v>268702.52708851639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C337">
            <v>0</v>
          </cell>
          <cell r="D337">
            <v>268702.52708851639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C338">
            <v>0</v>
          </cell>
          <cell r="D338">
            <v>268702.52708851639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C339">
            <v>0</v>
          </cell>
          <cell r="D339">
            <v>268702.52708851639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C340">
            <v>0</v>
          </cell>
          <cell r="D340">
            <v>268702.52708851639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C341">
            <v>0</v>
          </cell>
          <cell r="D341">
            <v>268702.52708851639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C342">
            <v>0</v>
          </cell>
          <cell r="D342">
            <v>268702.52708851639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C343">
            <v>0</v>
          </cell>
          <cell r="D343">
            <v>268702.52708851639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C344">
            <v>0</v>
          </cell>
          <cell r="D344">
            <v>268702.52708851639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C345">
            <v>0</v>
          </cell>
          <cell r="D345">
            <v>268702.52708851639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C346">
            <v>0</v>
          </cell>
          <cell r="D346">
            <v>268702.52708851639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C347">
            <v>0</v>
          </cell>
          <cell r="D347">
            <v>268702.52708851639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C348">
            <v>0</v>
          </cell>
          <cell r="D348">
            <v>268702.52708851639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C349">
            <v>0</v>
          </cell>
          <cell r="D349">
            <v>268702.52708851639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C350">
            <v>0</v>
          </cell>
          <cell r="D350">
            <v>268702.52708851639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C351">
            <v>0</v>
          </cell>
          <cell r="D351">
            <v>268702.52708851639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C352">
            <v>0</v>
          </cell>
          <cell r="D352">
            <v>268702.52708851639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C353">
            <v>0</v>
          </cell>
          <cell r="D353">
            <v>268702.52708851639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C354">
            <v>0</v>
          </cell>
          <cell r="D354">
            <v>268702.52708851639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C355">
            <v>0</v>
          </cell>
          <cell r="D355">
            <v>268702.52708851639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C356">
            <v>0</v>
          </cell>
          <cell r="D356">
            <v>268702.52708851639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C357">
            <v>0</v>
          </cell>
          <cell r="D357">
            <v>268702.52708851639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C358">
            <v>0</v>
          </cell>
          <cell r="D358">
            <v>268702.52708851639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C359">
            <v>0</v>
          </cell>
          <cell r="D359">
            <v>268702.52708851639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C360">
            <v>0</v>
          </cell>
          <cell r="D360">
            <v>268702.52708851639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C361">
            <v>0</v>
          </cell>
          <cell r="D361">
            <v>268702.52708851639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C362">
            <v>0</v>
          </cell>
          <cell r="D362">
            <v>268702.52708851639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C363">
            <v>0</v>
          </cell>
          <cell r="D363">
            <v>268702.52708851639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C364">
            <v>0</v>
          </cell>
          <cell r="D364">
            <v>268702.52708851639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C365">
            <v>0</v>
          </cell>
          <cell r="D365">
            <v>268702.52708851639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C366">
            <v>0</v>
          </cell>
          <cell r="D366">
            <v>268702.52708851639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C367">
            <v>0</v>
          </cell>
          <cell r="D367">
            <v>268702.52708851639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C368">
            <v>0</v>
          </cell>
          <cell r="D368">
            <v>268702.52708851639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C369">
            <v>0</v>
          </cell>
          <cell r="D369">
            <v>268702.52708851639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C370">
            <v>0</v>
          </cell>
          <cell r="D370">
            <v>268702.52708851639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C371">
            <v>0</v>
          </cell>
          <cell r="D371">
            <v>268702.52708851639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C372">
            <v>0</v>
          </cell>
          <cell r="D372">
            <v>268702.52708851639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C373">
            <v>0</v>
          </cell>
          <cell r="D373">
            <v>268702.52708851639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C374">
            <v>0</v>
          </cell>
          <cell r="D374">
            <v>268702.52708851639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C375">
            <v>0</v>
          </cell>
          <cell r="D375">
            <v>268702.52708851639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C376">
            <v>0</v>
          </cell>
          <cell r="D376">
            <v>268702.52708851639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C377">
            <v>0</v>
          </cell>
          <cell r="D377">
            <v>268702.52708851639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  <sheetData sheetId="20">
        <row r="5">
          <cell r="D5">
            <v>1500000</v>
          </cell>
          <cell r="H5">
            <v>268702.52708851639</v>
          </cell>
        </row>
        <row r="6">
          <cell r="D6">
            <v>0.06</v>
          </cell>
        </row>
        <row r="7">
          <cell r="D7">
            <v>7</v>
          </cell>
        </row>
        <row r="8">
          <cell r="D8">
            <v>1</v>
          </cell>
        </row>
        <row r="9">
          <cell r="D9">
            <v>42736</v>
          </cell>
        </row>
        <row r="10">
          <cell r="D10">
            <v>0</v>
          </cell>
        </row>
        <row r="18">
          <cell r="A18">
            <v>1</v>
          </cell>
          <cell r="C18">
            <v>1500000</v>
          </cell>
          <cell r="D18">
            <v>268702.52708851639</v>
          </cell>
          <cell r="E18">
            <v>0</v>
          </cell>
          <cell r="F18">
            <v>268702.52708851639</v>
          </cell>
          <cell r="G18">
            <v>178702.52708851639</v>
          </cell>
          <cell r="H18">
            <v>90000</v>
          </cell>
          <cell r="I18">
            <v>1321297.4729114836</v>
          </cell>
        </row>
        <row r="19">
          <cell r="A19">
            <v>2</v>
          </cell>
          <cell r="C19">
            <v>1321297.4729114836</v>
          </cell>
          <cell r="D19">
            <v>268702.52708851639</v>
          </cell>
          <cell r="E19">
            <v>0</v>
          </cell>
          <cell r="F19">
            <v>268702.52708851639</v>
          </cell>
          <cell r="G19">
            <v>189424.67871382739</v>
          </cell>
          <cell r="H19">
            <v>79277.848374689012</v>
          </cell>
          <cell r="I19">
            <v>1131872.7941976562</v>
          </cell>
        </row>
        <row r="20">
          <cell r="A20">
            <v>3</v>
          </cell>
          <cell r="C20">
            <v>1131872.7941976562</v>
          </cell>
          <cell r="D20">
            <v>268702.52708851639</v>
          </cell>
          <cell r="E20">
            <v>0</v>
          </cell>
          <cell r="F20">
            <v>268702.52708851639</v>
          </cell>
          <cell r="G20">
            <v>200790.15943665704</v>
          </cell>
          <cell r="H20">
            <v>67912.367651859371</v>
          </cell>
          <cell r="I20">
            <v>931082.63476099912</v>
          </cell>
        </row>
        <row r="21">
          <cell r="A21">
            <v>4</v>
          </cell>
          <cell r="C21">
            <v>931082.63476099912</v>
          </cell>
          <cell r="D21">
            <v>268702.52708851639</v>
          </cell>
          <cell r="E21">
            <v>0</v>
          </cell>
          <cell r="F21">
            <v>268702.52708851639</v>
          </cell>
          <cell r="G21">
            <v>212837.56900285644</v>
          </cell>
          <cell r="H21">
            <v>55864.958085659942</v>
          </cell>
          <cell r="I21">
            <v>718245.06575814262</v>
          </cell>
        </row>
        <row r="22">
          <cell r="A22">
            <v>5</v>
          </cell>
          <cell r="C22">
            <v>718245.06575814262</v>
          </cell>
          <cell r="D22">
            <v>268702.52708851639</v>
          </cell>
          <cell r="E22">
            <v>0</v>
          </cell>
          <cell r="F22">
            <v>268702.52708851639</v>
          </cell>
          <cell r="G22">
            <v>225607.82314302784</v>
          </cell>
          <cell r="H22">
            <v>43094.703945488553</v>
          </cell>
          <cell r="I22">
            <v>492637.24261511478</v>
          </cell>
        </row>
        <row r="23">
          <cell r="A23">
            <v>6</v>
          </cell>
          <cell r="C23">
            <v>492637.24261511478</v>
          </cell>
          <cell r="D23">
            <v>268702.52708851639</v>
          </cell>
          <cell r="E23">
            <v>0</v>
          </cell>
          <cell r="F23">
            <v>268702.52708851639</v>
          </cell>
          <cell r="G23">
            <v>239144.29253160951</v>
          </cell>
          <cell r="H23">
            <v>29558.234556906886</v>
          </cell>
          <cell r="I23">
            <v>253492.95008350527</v>
          </cell>
        </row>
        <row r="24">
          <cell r="A24">
            <v>7</v>
          </cell>
          <cell r="C24">
            <v>253492.95008350527</v>
          </cell>
          <cell r="D24">
            <v>268702.52708851639</v>
          </cell>
          <cell r="E24">
            <v>0</v>
          </cell>
          <cell r="F24">
            <v>253492.95008350527</v>
          </cell>
          <cell r="G24">
            <v>238283.37307849497</v>
          </cell>
          <cell r="H24">
            <v>15209.577005010316</v>
          </cell>
          <cell r="I24">
            <v>0</v>
          </cell>
        </row>
        <row r="25">
          <cell r="A25">
            <v>8</v>
          </cell>
          <cell r="C25">
            <v>0</v>
          </cell>
          <cell r="D25">
            <v>268702.52708851639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9</v>
          </cell>
          <cell r="C26">
            <v>0</v>
          </cell>
          <cell r="D26">
            <v>268702.52708851639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>
            <v>10</v>
          </cell>
          <cell r="C27">
            <v>0</v>
          </cell>
          <cell r="D27">
            <v>268702.52708851639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A28">
            <v>11</v>
          </cell>
          <cell r="C28">
            <v>0</v>
          </cell>
          <cell r="D28">
            <v>268702.52708851639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12</v>
          </cell>
          <cell r="C29">
            <v>0</v>
          </cell>
          <cell r="D29">
            <v>268702.52708851639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13</v>
          </cell>
          <cell r="C30">
            <v>0</v>
          </cell>
          <cell r="D30">
            <v>268702.52708851639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>
            <v>14</v>
          </cell>
          <cell r="C31">
            <v>0</v>
          </cell>
          <cell r="D31">
            <v>268702.52708851639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15</v>
          </cell>
          <cell r="C32">
            <v>0</v>
          </cell>
          <cell r="D32">
            <v>268702.52708851639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16</v>
          </cell>
          <cell r="C33">
            <v>0</v>
          </cell>
          <cell r="D33">
            <v>268702.52708851639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17</v>
          </cell>
          <cell r="C34">
            <v>0</v>
          </cell>
          <cell r="D34">
            <v>268702.52708851639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>
            <v>18</v>
          </cell>
          <cell r="C35">
            <v>0</v>
          </cell>
          <cell r="D35">
            <v>268702.52708851639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>
            <v>19</v>
          </cell>
          <cell r="C36">
            <v>0</v>
          </cell>
          <cell r="D36">
            <v>268702.52708851639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20</v>
          </cell>
          <cell r="C37">
            <v>0</v>
          </cell>
          <cell r="D37">
            <v>268702.52708851639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>
            <v>21</v>
          </cell>
          <cell r="C38">
            <v>0</v>
          </cell>
          <cell r="D38">
            <v>268702.52708851639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>
            <v>22</v>
          </cell>
          <cell r="C39">
            <v>0</v>
          </cell>
          <cell r="D39">
            <v>268702.52708851639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>
            <v>23</v>
          </cell>
          <cell r="C40">
            <v>0</v>
          </cell>
          <cell r="D40">
            <v>268702.52708851639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A41">
            <v>24</v>
          </cell>
          <cell r="C41">
            <v>0</v>
          </cell>
          <cell r="D41">
            <v>268702.52708851639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>
            <v>25</v>
          </cell>
          <cell r="C42">
            <v>0</v>
          </cell>
          <cell r="D42">
            <v>268702.52708851639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26</v>
          </cell>
          <cell r="C43">
            <v>0</v>
          </cell>
          <cell r="D43">
            <v>268702.52708851639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27</v>
          </cell>
          <cell r="C44">
            <v>0</v>
          </cell>
          <cell r="D44">
            <v>268702.52708851639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>
            <v>28</v>
          </cell>
          <cell r="C45">
            <v>0</v>
          </cell>
          <cell r="D45">
            <v>268702.52708851639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>
            <v>29</v>
          </cell>
          <cell r="C46">
            <v>0</v>
          </cell>
          <cell r="D46">
            <v>268702.52708851639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>
            <v>30</v>
          </cell>
          <cell r="C47">
            <v>0</v>
          </cell>
          <cell r="D47">
            <v>268702.52708851639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>
            <v>31</v>
          </cell>
          <cell r="C48">
            <v>0</v>
          </cell>
          <cell r="D48">
            <v>268702.52708851639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>
            <v>32</v>
          </cell>
          <cell r="C49">
            <v>0</v>
          </cell>
          <cell r="D49">
            <v>268702.52708851639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33</v>
          </cell>
          <cell r="C50">
            <v>0</v>
          </cell>
          <cell r="D50">
            <v>268702.52708851639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>
            <v>34</v>
          </cell>
          <cell r="C51">
            <v>0</v>
          </cell>
          <cell r="D51">
            <v>268702.52708851639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35</v>
          </cell>
          <cell r="C52">
            <v>0</v>
          </cell>
          <cell r="D52">
            <v>268702.52708851639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36</v>
          </cell>
          <cell r="C53">
            <v>0</v>
          </cell>
          <cell r="D53">
            <v>268702.52708851639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>
            <v>37</v>
          </cell>
          <cell r="C54">
            <v>0</v>
          </cell>
          <cell r="D54">
            <v>268702.52708851639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38</v>
          </cell>
          <cell r="C55">
            <v>0</v>
          </cell>
          <cell r="D55">
            <v>268702.52708851639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39</v>
          </cell>
          <cell r="C56">
            <v>0</v>
          </cell>
          <cell r="D56">
            <v>268702.52708851639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</v>
          </cell>
          <cell r="C57">
            <v>0</v>
          </cell>
          <cell r="D57">
            <v>268702.52708851639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41</v>
          </cell>
          <cell r="C58">
            <v>0</v>
          </cell>
          <cell r="D58">
            <v>268702.52708851639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42</v>
          </cell>
          <cell r="C59">
            <v>0</v>
          </cell>
          <cell r="D59">
            <v>268702.52708851639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43</v>
          </cell>
          <cell r="C60">
            <v>0</v>
          </cell>
          <cell r="D60">
            <v>268702.52708851639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44</v>
          </cell>
          <cell r="C61">
            <v>0</v>
          </cell>
          <cell r="D61">
            <v>268702.52708851639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45</v>
          </cell>
          <cell r="C62">
            <v>0</v>
          </cell>
          <cell r="D62">
            <v>268702.52708851639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>
            <v>46</v>
          </cell>
          <cell r="C63">
            <v>0</v>
          </cell>
          <cell r="D63">
            <v>268702.52708851639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47</v>
          </cell>
          <cell r="C64">
            <v>0</v>
          </cell>
          <cell r="D64">
            <v>268702.52708851639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>
            <v>48</v>
          </cell>
          <cell r="C65">
            <v>0</v>
          </cell>
          <cell r="D65">
            <v>268702.52708851639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49</v>
          </cell>
          <cell r="C66">
            <v>0</v>
          </cell>
          <cell r="D66">
            <v>268702.52708851639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50</v>
          </cell>
          <cell r="C67">
            <v>0</v>
          </cell>
          <cell r="D67">
            <v>268702.52708851639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>
            <v>51</v>
          </cell>
          <cell r="C68">
            <v>0</v>
          </cell>
          <cell r="D68">
            <v>268702.52708851639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52</v>
          </cell>
          <cell r="C69">
            <v>0</v>
          </cell>
          <cell r="D69">
            <v>268702.52708851639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>
            <v>53</v>
          </cell>
          <cell r="C70">
            <v>0</v>
          </cell>
          <cell r="D70">
            <v>268702.52708851639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54</v>
          </cell>
          <cell r="C71">
            <v>0</v>
          </cell>
          <cell r="D71">
            <v>268702.52708851639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55</v>
          </cell>
          <cell r="C72">
            <v>0</v>
          </cell>
          <cell r="D72">
            <v>268702.52708851639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56</v>
          </cell>
          <cell r="C73">
            <v>0</v>
          </cell>
          <cell r="D73">
            <v>268702.52708851639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57</v>
          </cell>
          <cell r="C74">
            <v>0</v>
          </cell>
          <cell r="D74">
            <v>268702.52708851639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58</v>
          </cell>
          <cell r="C75">
            <v>0</v>
          </cell>
          <cell r="D75">
            <v>268702.52708851639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>
            <v>59</v>
          </cell>
          <cell r="C76">
            <v>0</v>
          </cell>
          <cell r="D76">
            <v>268702.52708851639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60</v>
          </cell>
          <cell r="C77">
            <v>0</v>
          </cell>
          <cell r="D77">
            <v>268702.52708851639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61</v>
          </cell>
          <cell r="C78">
            <v>0</v>
          </cell>
          <cell r="D78">
            <v>268702.52708851639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62</v>
          </cell>
          <cell r="C79">
            <v>0</v>
          </cell>
          <cell r="D79">
            <v>268702.52708851639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63</v>
          </cell>
          <cell r="C80">
            <v>0</v>
          </cell>
          <cell r="D80">
            <v>268702.52708851639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64</v>
          </cell>
          <cell r="C81">
            <v>0</v>
          </cell>
          <cell r="D81">
            <v>268702.52708851639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65</v>
          </cell>
          <cell r="C82">
            <v>0</v>
          </cell>
          <cell r="D82">
            <v>268702.52708851639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>
            <v>66</v>
          </cell>
          <cell r="C83">
            <v>0</v>
          </cell>
          <cell r="D83">
            <v>268702.52708851639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67</v>
          </cell>
          <cell r="C84">
            <v>0</v>
          </cell>
          <cell r="D84">
            <v>268702.52708851639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68</v>
          </cell>
          <cell r="C85">
            <v>0</v>
          </cell>
          <cell r="D85">
            <v>268702.52708851639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>
            <v>69</v>
          </cell>
          <cell r="C86">
            <v>0</v>
          </cell>
          <cell r="D86">
            <v>268702.52708851639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>
            <v>70</v>
          </cell>
          <cell r="C87">
            <v>0</v>
          </cell>
          <cell r="D87">
            <v>268702.52708851639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71</v>
          </cell>
          <cell r="C88">
            <v>0</v>
          </cell>
          <cell r="D88">
            <v>268702.52708851639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72</v>
          </cell>
          <cell r="C89">
            <v>0</v>
          </cell>
          <cell r="D89">
            <v>268702.52708851639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73</v>
          </cell>
          <cell r="C90">
            <v>0</v>
          </cell>
          <cell r="D90">
            <v>268702.52708851639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>
            <v>74</v>
          </cell>
          <cell r="C91">
            <v>0</v>
          </cell>
          <cell r="D91">
            <v>268702.52708851639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75</v>
          </cell>
          <cell r="C92">
            <v>0</v>
          </cell>
          <cell r="D92">
            <v>268702.52708851639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76</v>
          </cell>
          <cell r="C93">
            <v>0</v>
          </cell>
          <cell r="D93">
            <v>268702.52708851639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77</v>
          </cell>
          <cell r="C94">
            <v>0</v>
          </cell>
          <cell r="D94">
            <v>268702.52708851639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78</v>
          </cell>
          <cell r="C95">
            <v>0</v>
          </cell>
          <cell r="D95">
            <v>268702.52708851639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79</v>
          </cell>
          <cell r="C96">
            <v>0</v>
          </cell>
          <cell r="D96">
            <v>268702.52708851639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80</v>
          </cell>
          <cell r="C97">
            <v>0</v>
          </cell>
          <cell r="D97">
            <v>268702.52708851639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81</v>
          </cell>
          <cell r="C98">
            <v>0</v>
          </cell>
          <cell r="D98">
            <v>268702.52708851639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82</v>
          </cell>
          <cell r="C99">
            <v>0</v>
          </cell>
          <cell r="D99">
            <v>268702.52708851639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83</v>
          </cell>
          <cell r="C100">
            <v>0</v>
          </cell>
          <cell r="D100">
            <v>268702.52708851639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84</v>
          </cell>
          <cell r="C101">
            <v>0</v>
          </cell>
          <cell r="D101">
            <v>268702.52708851639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>
            <v>85</v>
          </cell>
          <cell r="C102">
            <v>0</v>
          </cell>
          <cell r="D102">
            <v>268702.52708851639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86</v>
          </cell>
          <cell r="C103">
            <v>0</v>
          </cell>
          <cell r="D103">
            <v>268702.52708851639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87</v>
          </cell>
          <cell r="C104">
            <v>0</v>
          </cell>
          <cell r="D104">
            <v>268702.52708851639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88</v>
          </cell>
          <cell r="C105">
            <v>0</v>
          </cell>
          <cell r="D105">
            <v>268702.52708851639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89</v>
          </cell>
          <cell r="C106">
            <v>0</v>
          </cell>
          <cell r="D106">
            <v>268702.52708851639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90</v>
          </cell>
          <cell r="C107">
            <v>0</v>
          </cell>
          <cell r="D107">
            <v>268702.52708851639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91</v>
          </cell>
          <cell r="C108">
            <v>0</v>
          </cell>
          <cell r="D108">
            <v>268702.52708851639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>
            <v>92</v>
          </cell>
          <cell r="C109">
            <v>0</v>
          </cell>
          <cell r="D109">
            <v>268702.52708851639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93</v>
          </cell>
          <cell r="C110">
            <v>0</v>
          </cell>
          <cell r="D110">
            <v>268702.52708851639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>
            <v>94</v>
          </cell>
          <cell r="C111">
            <v>0</v>
          </cell>
          <cell r="D111">
            <v>268702.52708851639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95</v>
          </cell>
          <cell r="C112">
            <v>0</v>
          </cell>
          <cell r="D112">
            <v>268702.52708851639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>
            <v>96</v>
          </cell>
          <cell r="C113">
            <v>0</v>
          </cell>
          <cell r="D113">
            <v>268702.52708851639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97</v>
          </cell>
          <cell r="C114">
            <v>0</v>
          </cell>
          <cell r="D114">
            <v>268702.52708851639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A115">
            <v>98</v>
          </cell>
          <cell r="C115">
            <v>0</v>
          </cell>
          <cell r="D115">
            <v>268702.52708851639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99</v>
          </cell>
          <cell r="C116">
            <v>0</v>
          </cell>
          <cell r="D116">
            <v>268702.52708851639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100</v>
          </cell>
          <cell r="C117">
            <v>0</v>
          </cell>
          <cell r="D117">
            <v>268702.52708851639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101</v>
          </cell>
          <cell r="C118">
            <v>0</v>
          </cell>
          <cell r="D118">
            <v>268702.52708851639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>
            <v>102</v>
          </cell>
          <cell r="C119">
            <v>0</v>
          </cell>
          <cell r="D119">
            <v>268702.52708851639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103</v>
          </cell>
          <cell r="C120">
            <v>0</v>
          </cell>
          <cell r="D120">
            <v>268702.52708851639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104</v>
          </cell>
          <cell r="C121">
            <v>0</v>
          </cell>
          <cell r="D121">
            <v>268702.52708851639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>
            <v>105</v>
          </cell>
          <cell r="C122">
            <v>0</v>
          </cell>
          <cell r="D122">
            <v>268702.52708851639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106</v>
          </cell>
          <cell r="C123">
            <v>0</v>
          </cell>
          <cell r="D123">
            <v>268702.52708851639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107</v>
          </cell>
          <cell r="C124">
            <v>0</v>
          </cell>
          <cell r="D124">
            <v>268702.52708851639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108</v>
          </cell>
          <cell r="C125">
            <v>0</v>
          </cell>
          <cell r="D125">
            <v>268702.52708851639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>
            <v>109</v>
          </cell>
          <cell r="C126">
            <v>0</v>
          </cell>
          <cell r="D126">
            <v>268702.52708851639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110</v>
          </cell>
          <cell r="C127">
            <v>0</v>
          </cell>
          <cell r="D127">
            <v>268702.52708851639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111</v>
          </cell>
          <cell r="C128">
            <v>0</v>
          </cell>
          <cell r="D128">
            <v>268702.52708851639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>
            <v>112</v>
          </cell>
          <cell r="C129">
            <v>0</v>
          </cell>
          <cell r="D129">
            <v>268702.52708851639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>
            <v>113</v>
          </cell>
          <cell r="C130">
            <v>0</v>
          </cell>
          <cell r="D130">
            <v>268702.52708851639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>
            <v>114</v>
          </cell>
          <cell r="C131">
            <v>0</v>
          </cell>
          <cell r="D131">
            <v>268702.52708851639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115</v>
          </cell>
          <cell r="C132">
            <v>0</v>
          </cell>
          <cell r="D132">
            <v>268702.52708851639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>
            <v>116</v>
          </cell>
          <cell r="C133">
            <v>0</v>
          </cell>
          <cell r="D133">
            <v>268702.52708851639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117</v>
          </cell>
          <cell r="C134">
            <v>0</v>
          </cell>
          <cell r="D134">
            <v>268702.52708851639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118</v>
          </cell>
          <cell r="C135">
            <v>0</v>
          </cell>
          <cell r="D135">
            <v>268702.52708851639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119</v>
          </cell>
          <cell r="C136">
            <v>0</v>
          </cell>
          <cell r="D136">
            <v>268702.52708851639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A137">
            <v>120</v>
          </cell>
          <cell r="C137">
            <v>0</v>
          </cell>
          <cell r="D137">
            <v>268702.52708851639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>
            <v>121</v>
          </cell>
          <cell r="C138">
            <v>0</v>
          </cell>
          <cell r="D138">
            <v>268702.52708851639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122</v>
          </cell>
          <cell r="C139">
            <v>0</v>
          </cell>
          <cell r="D139">
            <v>268702.52708851639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123</v>
          </cell>
          <cell r="C140">
            <v>0</v>
          </cell>
          <cell r="D140">
            <v>268702.52708851639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>
            <v>124</v>
          </cell>
          <cell r="C141">
            <v>0</v>
          </cell>
          <cell r="D141">
            <v>268702.52708851639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125</v>
          </cell>
          <cell r="C142">
            <v>0</v>
          </cell>
          <cell r="D142">
            <v>268702.52708851639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>
            <v>126</v>
          </cell>
          <cell r="C143">
            <v>0</v>
          </cell>
          <cell r="D143">
            <v>268702.52708851639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>
            <v>127</v>
          </cell>
          <cell r="C144">
            <v>0</v>
          </cell>
          <cell r="D144">
            <v>268702.52708851639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128</v>
          </cell>
          <cell r="C145">
            <v>0</v>
          </cell>
          <cell r="D145">
            <v>268702.52708851639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>
            <v>129</v>
          </cell>
          <cell r="C146">
            <v>0</v>
          </cell>
          <cell r="D146">
            <v>268702.52708851639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>
            <v>130</v>
          </cell>
          <cell r="C147">
            <v>0</v>
          </cell>
          <cell r="D147">
            <v>268702.52708851639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131</v>
          </cell>
          <cell r="C148">
            <v>0</v>
          </cell>
          <cell r="D148">
            <v>268702.52708851639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132</v>
          </cell>
          <cell r="C149">
            <v>0</v>
          </cell>
          <cell r="D149">
            <v>268702.52708851639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133</v>
          </cell>
          <cell r="C150">
            <v>0</v>
          </cell>
          <cell r="D150">
            <v>268702.52708851639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134</v>
          </cell>
          <cell r="C151">
            <v>0</v>
          </cell>
          <cell r="D151">
            <v>268702.52708851639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>
            <v>135</v>
          </cell>
          <cell r="C152">
            <v>0</v>
          </cell>
          <cell r="D152">
            <v>268702.52708851639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>
            <v>136</v>
          </cell>
          <cell r="C153">
            <v>0</v>
          </cell>
          <cell r="D153">
            <v>268702.52708851639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>
            <v>137</v>
          </cell>
          <cell r="C154">
            <v>0</v>
          </cell>
          <cell r="D154">
            <v>268702.52708851639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>
            <v>138</v>
          </cell>
          <cell r="C155">
            <v>0</v>
          </cell>
          <cell r="D155">
            <v>268702.52708851639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139</v>
          </cell>
          <cell r="C156">
            <v>0</v>
          </cell>
          <cell r="D156">
            <v>268702.52708851639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140</v>
          </cell>
          <cell r="C157">
            <v>0</v>
          </cell>
          <cell r="D157">
            <v>268702.52708851639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141</v>
          </cell>
          <cell r="C158">
            <v>0</v>
          </cell>
          <cell r="D158">
            <v>268702.52708851639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142</v>
          </cell>
          <cell r="C159">
            <v>0</v>
          </cell>
          <cell r="D159">
            <v>268702.52708851639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>
            <v>143</v>
          </cell>
          <cell r="C160">
            <v>0</v>
          </cell>
          <cell r="D160">
            <v>268702.52708851639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>
            <v>144</v>
          </cell>
          <cell r="C161">
            <v>0</v>
          </cell>
          <cell r="D161">
            <v>268702.52708851639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145</v>
          </cell>
          <cell r="C162">
            <v>0</v>
          </cell>
          <cell r="D162">
            <v>268702.52708851639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>
            <v>146</v>
          </cell>
          <cell r="C163">
            <v>0</v>
          </cell>
          <cell r="D163">
            <v>268702.52708851639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147</v>
          </cell>
          <cell r="C164">
            <v>0</v>
          </cell>
          <cell r="D164">
            <v>268702.52708851639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148</v>
          </cell>
          <cell r="C165">
            <v>0</v>
          </cell>
          <cell r="D165">
            <v>268702.52708851639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149</v>
          </cell>
          <cell r="C166">
            <v>0</v>
          </cell>
          <cell r="D166">
            <v>268702.52708851639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150</v>
          </cell>
          <cell r="C167">
            <v>0</v>
          </cell>
          <cell r="D167">
            <v>268702.52708851639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>
            <v>151</v>
          </cell>
          <cell r="C168">
            <v>0</v>
          </cell>
          <cell r="D168">
            <v>268702.52708851639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>
            <v>152</v>
          </cell>
          <cell r="C169">
            <v>0</v>
          </cell>
          <cell r="D169">
            <v>268702.52708851639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153</v>
          </cell>
          <cell r="C170">
            <v>0</v>
          </cell>
          <cell r="D170">
            <v>268702.52708851639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>
            <v>154</v>
          </cell>
          <cell r="C171">
            <v>0</v>
          </cell>
          <cell r="D171">
            <v>268702.52708851639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155</v>
          </cell>
          <cell r="C172">
            <v>0</v>
          </cell>
          <cell r="D172">
            <v>268702.52708851639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156</v>
          </cell>
          <cell r="C173">
            <v>0</v>
          </cell>
          <cell r="D173">
            <v>268702.52708851639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157</v>
          </cell>
          <cell r="C174">
            <v>0</v>
          </cell>
          <cell r="D174">
            <v>268702.52708851639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>
            <v>158</v>
          </cell>
          <cell r="C175">
            <v>0</v>
          </cell>
          <cell r="D175">
            <v>268702.52708851639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159</v>
          </cell>
          <cell r="C176">
            <v>0</v>
          </cell>
          <cell r="D176">
            <v>268702.52708851639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>
            <v>160</v>
          </cell>
          <cell r="C177">
            <v>0</v>
          </cell>
          <cell r="D177">
            <v>268702.52708851639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161</v>
          </cell>
          <cell r="C178">
            <v>0</v>
          </cell>
          <cell r="D178">
            <v>268702.52708851639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162</v>
          </cell>
          <cell r="C179">
            <v>0</v>
          </cell>
          <cell r="D179">
            <v>268702.52708851639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163</v>
          </cell>
          <cell r="C180">
            <v>0</v>
          </cell>
          <cell r="D180">
            <v>268702.52708851639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>
            <v>164</v>
          </cell>
          <cell r="C181">
            <v>0</v>
          </cell>
          <cell r="D181">
            <v>268702.52708851639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>
            <v>165</v>
          </cell>
          <cell r="C182">
            <v>0</v>
          </cell>
          <cell r="D182">
            <v>268702.52708851639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>
            <v>166</v>
          </cell>
          <cell r="C183">
            <v>0</v>
          </cell>
          <cell r="D183">
            <v>268702.52708851639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167</v>
          </cell>
          <cell r="C184">
            <v>0</v>
          </cell>
          <cell r="D184">
            <v>268702.52708851639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>
            <v>168</v>
          </cell>
          <cell r="C185">
            <v>0</v>
          </cell>
          <cell r="D185">
            <v>268702.52708851639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169</v>
          </cell>
          <cell r="C186">
            <v>0</v>
          </cell>
          <cell r="D186">
            <v>268702.52708851639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170</v>
          </cell>
          <cell r="C187">
            <v>0</v>
          </cell>
          <cell r="D187">
            <v>268702.52708851639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171</v>
          </cell>
          <cell r="C188">
            <v>0</v>
          </cell>
          <cell r="D188">
            <v>268702.52708851639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>
            <v>172</v>
          </cell>
          <cell r="C189">
            <v>0</v>
          </cell>
          <cell r="D189">
            <v>268702.52708851639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>
            <v>173</v>
          </cell>
          <cell r="C190">
            <v>0</v>
          </cell>
          <cell r="D190">
            <v>268702.52708851639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174</v>
          </cell>
          <cell r="C191">
            <v>0</v>
          </cell>
          <cell r="D191">
            <v>268702.52708851639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>
            <v>175</v>
          </cell>
          <cell r="C192">
            <v>0</v>
          </cell>
          <cell r="D192">
            <v>268702.52708851639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>
            <v>176</v>
          </cell>
          <cell r="C193">
            <v>0</v>
          </cell>
          <cell r="D193">
            <v>268702.52708851639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177</v>
          </cell>
          <cell r="C194">
            <v>0</v>
          </cell>
          <cell r="D194">
            <v>268702.52708851639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178</v>
          </cell>
          <cell r="C195">
            <v>0</v>
          </cell>
          <cell r="D195">
            <v>268702.52708851639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>
            <v>179</v>
          </cell>
          <cell r="C196">
            <v>0</v>
          </cell>
          <cell r="D196">
            <v>268702.52708851639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180</v>
          </cell>
          <cell r="C197">
            <v>0</v>
          </cell>
          <cell r="D197">
            <v>268702.52708851639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181</v>
          </cell>
          <cell r="C198">
            <v>0</v>
          </cell>
          <cell r="D198">
            <v>268702.52708851639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C199">
            <v>0</v>
          </cell>
          <cell r="D199">
            <v>268702.52708851639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C200">
            <v>0</v>
          </cell>
          <cell r="D200">
            <v>268702.52708851639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C201">
            <v>0</v>
          </cell>
          <cell r="D201">
            <v>268702.52708851639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C202">
            <v>0</v>
          </cell>
          <cell r="D202">
            <v>268702.52708851639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C203">
            <v>0</v>
          </cell>
          <cell r="D203">
            <v>268702.52708851639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C204">
            <v>0</v>
          </cell>
          <cell r="D204">
            <v>268702.52708851639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C205">
            <v>0</v>
          </cell>
          <cell r="D205">
            <v>268702.52708851639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C206">
            <v>0</v>
          </cell>
          <cell r="D206">
            <v>268702.52708851639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C207">
            <v>0</v>
          </cell>
          <cell r="D207">
            <v>268702.52708851639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C208">
            <v>0</v>
          </cell>
          <cell r="D208">
            <v>268702.52708851639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C209">
            <v>0</v>
          </cell>
          <cell r="D209">
            <v>268702.52708851639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C210">
            <v>0</v>
          </cell>
          <cell r="D210">
            <v>268702.52708851639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C211">
            <v>0</v>
          </cell>
          <cell r="D211">
            <v>268702.52708851639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C212">
            <v>0</v>
          </cell>
          <cell r="D212">
            <v>268702.52708851639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C213">
            <v>0</v>
          </cell>
          <cell r="D213">
            <v>268702.52708851639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C214">
            <v>0</v>
          </cell>
          <cell r="D214">
            <v>268702.52708851639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C215">
            <v>0</v>
          </cell>
          <cell r="D215">
            <v>268702.52708851639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C216">
            <v>0</v>
          </cell>
          <cell r="D216">
            <v>268702.52708851639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C217">
            <v>0</v>
          </cell>
          <cell r="D217">
            <v>268702.52708851639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C218">
            <v>0</v>
          </cell>
          <cell r="D218">
            <v>268702.52708851639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C219">
            <v>0</v>
          </cell>
          <cell r="D219">
            <v>268702.52708851639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C220">
            <v>0</v>
          </cell>
          <cell r="D220">
            <v>268702.52708851639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C221">
            <v>0</v>
          </cell>
          <cell r="D221">
            <v>268702.52708851639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C222">
            <v>0</v>
          </cell>
          <cell r="D222">
            <v>268702.52708851639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C223">
            <v>0</v>
          </cell>
          <cell r="D223">
            <v>268702.52708851639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C224">
            <v>0</v>
          </cell>
          <cell r="D224">
            <v>268702.52708851639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C225">
            <v>0</v>
          </cell>
          <cell r="D225">
            <v>268702.52708851639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C226">
            <v>0</v>
          </cell>
          <cell r="D226">
            <v>268702.52708851639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C227">
            <v>0</v>
          </cell>
          <cell r="D227">
            <v>268702.52708851639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C228">
            <v>0</v>
          </cell>
          <cell r="D228">
            <v>268702.52708851639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C229">
            <v>0</v>
          </cell>
          <cell r="D229">
            <v>268702.52708851639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C230">
            <v>0</v>
          </cell>
          <cell r="D230">
            <v>268702.52708851639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C231">
            <v>0</v>
          </cell>
          <cell r="D231">
            <v>268702.52708851639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C232">
            <v>0</v>
          </cell>
          <cell r="D232">
            <v>268702.52708851639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C233">
            <v>0</v>
          </cell>
          <cell r="D233">
            <v>268702.52708851639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C234">
            <v>0</v>
          </cell>
          <cell r="D234">
            <v>268702.52708851639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C235">
            <v>0</v>
          </cell>
          <cell r="D235">
            <v>268702.52708851639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C236">
            <v>0</v>
          </cell>
          <cell r="D236">
            <v>268702.52708851639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C237">
            <v>0</v>
          </cell>
          <cell r="D237">
            <v>268702.52708851639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C238">
            <v>0</v>
          </cell>
          <cell r="D238">
            <v>268702.52708851639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C239">
            <v>0</v>
          </cell>
          <cell r="D239">
            <v>268702.52708851639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C240">
            <v>0</v>
          </cell>
          <cell r="D240">
            <v>268702.52708851639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C241">
            <v>0</v>
          </cell>
          <cell r="D241">
            <v>268702.52708851639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C242">
            <v>0</v>
          </cell>
          <cell r="D242">
            <v>268702.52708851639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C243">
            <v>0</v>
          </cell>
          <cell r="D243">
            <v>268702.52708851639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C244">
            <v>0</v>
          </cell>
          <cell r="D244">
            <v>268702.52708851639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C245">
            <v>0</v>
          </cell>
          <cell r="D245">
            <v>268702.52708851639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C246">
            <v>0</v>
          </cell>
          <cell r="D246">
            <v>268702.52708851639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C247">
            <v>0</v>
          </cell>
          <cell r="D247">
            <v>268702.52708851639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C248">
            <v>0</v>
          </cell>
          <cell r="D248">
            <v>268702.52708851639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C249">
            <v>0</v>
          </cell>
          <cell r="D249">
            <v>268702.52708851639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C250">
            <v>0</v>
          </cell>
          <cell r="D250">
            <v>268702.52708851639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C251">
            <v>0</v>
          </cell>
          <cell r="D251">
            <v>268702.52708851639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C252">
            <v>0</v>
          </cell>
          <cell r="D252">
            <v>268702.52708851639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C253">
            <v>0</v>
          </cell>
          <cell r="D253">
            <v>268702.52708851639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C254">
            <v>0</v>
          </cell>
          <cell r="D254">
            <v>268702.52708851639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C255">
            <v>0</v>
          </cell>
          <cell r="D255">
            <v>268702.52708851639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C256">
            <v>0</v>
          </cell>
          <cell r="D256">
            <v>268702.52708851639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C257">
            <v>0</v>
          </cell>
          <cell r="D257">
            <v>268702.52708851639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C258">
            <v>0</v>
          </cell>
          <cell r="D258">
            <v>268702.52708851639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C259">
            <v>0</v>
          </cell>
          <cell r="D259">
            <v>268702.52708851639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C260">
            <v>0</v>
          </cell>
          <cell r="D260">
            <v>268702.52708851639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C261">
            <v>0</v>
          </cell>
          <cell r="D261">
            <v>268702.52708851639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C262">
            <v>0</v>
          </cell>
          <cell r="D262">
            <v>268702.52708851639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C263">
            <v>0</v>
          </cell>
          <cell r="D263">
            <v>268702.52708851639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C264">
            <v>0</v>
          </cell>
          <cell r="D264">
            <v>268702.52708851639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C265">
            <v>0</v>
          </cell>
          <cell r="D265">
            <v>268702.52708851639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C266">
            <v>0</v>
          </cell>
          <cell r="D266">
            <v>268702.52708851639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C267">
            <v>0</v>
          </cell>
          <cell r="D267">
            <v>268702.52708851639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C268">
            <v>0</v>
          </cell>
          <cell r="D268">
            <v>268702.52708851639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C269">
            <v>0</v>
          </cell>
          <cell r="D269">
            <v>268702.52708851639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C270">
            <v>0</v>
          </cell>
          <cell r="D270">
            <v>268702.52708851639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C271">
            <v>0</v>
          </cell>
          <cell r="D271">
            <v>268702.52708851639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C272">
            <v>0</v>
          </cell>
          <cell r="D272">
            <v>268702.52708851639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C273">
            <v>0</v>
          </cell>
          <cell r="D273">
            <v>268702.52708851639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C274">
            <v>0</v>
          </cell>
          <cell r="D274">
            <v>268702.52708851639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C275">
            <v>0</v>
          </cell>
          <cell r="D275">
            <v>268702.52708851639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C276">
            <v>0</v>
          </cell>
          <cell r="D276">
            <v>268702.52708851639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C277">
            <v>0</v>
          </cell>
          <cell r="D277">
            <v>268702.52708851639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C278">
            <v>0</v>
          </cell>
          <cell r="D278">
            <v>268702.52708851639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C279">
            <v>0</v>
          </cell>
          <cell r="D279">
            <v>268702.52708851639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C280">
            <v>0</v>
          </cell>
          <cell r="D280">
            <v>268702.52708851639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C281">
            <v>0</v>
          </cell>
          <cell r="D281">
            <v>268702.52708851639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C282">
            <v>0</v>
          </cell>
          <cell r="D282">
            <v>268702.52708851639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C283">
            <v>0</v>
          </cell>
          <cell r="D283">
            <v>268702.52708851639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C284">
            <v>0</v>
          </cell>
          <cell r="D284">
            <v>268702.52708851639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C285">
            <v>0</v>
          </cell>
          <cell r="D285">
            <v>268702.52708851639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C286">
            <v>0</v>
          </cell>
          <cell r="D286">
            <v>268702.52708851639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C287">
            <v>0</v>
          </cell>
          <cell r="D287">
            <v>268702.52708851639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C288">
            <v>0</v>
          </cell>
          <cell r="D288">
            <v>268702.52708851639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C289">
            <v>0</v>
          </cell>
          <cell r="D289">
            <v>268702.52708851639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C290">
            <v>0</v>
          </cell>
          <cell r="D290">
            <v>268702.52708851639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C291">
            <v>0</v>
          </cell>
          <cell r="D291">
            <v>268702.52708851639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C292">
            <v>0</v>
          </cell>
          <cell r="D292">
            <v>268702.52708851639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C293">
            <v>0</v>
          </cell>
          <cell r="D293">
            <v>268702.52708851639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C294">
            <v>0</v>
          </cell>
          <cell r="D294">
            <v>268702.52708851639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C295">
            <v>0</v>
          </cell>
          <cell r="D295">
            <v>268702.52708851639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C296">
            <v>0</v>
          </cell>
          <cell r="D296">
            <v>268702.52708851639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C297">
            <v>0</v>
          </cell>
          <cell r="D297">
            <v>268702.52708851639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C298">
            <v>0</v>
          </cell>
          <cell r="D298">
            <v>268702.52708851639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C299">
            <v>0</v>
          </cell>
          <cell r="D299">
            <v>268702.52708851639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C300">
            <v>0</v>
          </cell>
          <cell r="D300">
            <v>268702.52708851639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C301">
            <v>0</v>
          </cell>
          <cell r="D301">
            <v>268702.52708851639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C302">
            <v>0</v>
          </cell>
          <cell r="D302">
            <v>268702.52708851639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C303">
            <v>0</v>
          </cell>
          <cell r="D303">
            <v>268702.52708851639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C304">
            <v>0</v>
          </cell>
          <cell r="D304">
            <v>268702.52708851639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C305">
            <v>0</v>
          </cell>
          <cell r="D305">
            <v>268702.52708851639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C306">
            <v>0</v>
          </cell>
          <cell r="D306">
            <v>268702.52708851639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C307">
            <v>0</v>
          </cell>
          <cell r="D307">
            <v>268702.52708851639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C308">
            <v>0</v>
          </cell>
          <cell r="D308">
            <v>268702.52708851639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C309">
            <v>0</v>
          </cell>
          <cell r="D309">
            <v>268702.52708851639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C310">
            <v>0</v>
          </cell>
          <cell r="D310">
            <v>268702.52708851639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C311">
            <v>0</v>
          </cell>
          <cell r="D311">
            <v>268702.52708851639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C312">
            <v>0</v>
          </cell>
          <cell r="D312">
            <v>268702.52708851639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C313">
            <v>0</v>
          </cell>
          <cell r="D313">
            <v>268702.52708851639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C314">
            <v>0</v>
          </cell>
          <cell r="D314">
            <v>268702.52708851639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C315">
            <v>0</v>
          </cell>
          <cell r="D315">
            <v>268702.52708851639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C316">
            <v>0</v>
          </cell>
          <cell r="D316">
            <v>268702.52708851639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C317">
            <v>0</v>
          </cell>
          <cell r="D317">
            <v>268702.52708851639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C318">
            <v>0</v>
          </cell>
          <cell r="D318">
            <v>268702.52708851639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C319">
            <v>0</v>
          </cell>
          <cell r="D319">
            <v>268702.52708851639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C320">
            <v>0</v>
          </cell>
          <cell r="D320">
            <v>268702.52708851639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C321">
            <v>0</v>
          </cell>
          <cell r="D321">
            <v>268702.52708851639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C322">
            <v>0</v>
          </cell>
          <cell r="D322">
            <v>268702.52708851639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C323">
            <v>0</v>
          </cell>
          <cell r="D323">
            <v>268702.52708851639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C324">
            <v>0</v>
          </cell>
          <cell r="D324">
            <v>268702.52708851639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C325">
            <v>0</v>
          </cell>
          <cell r="D325">
            <v>268702.52708851639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C326">
            <v>0</v>
          </cell>
          <cell r="D326">
            <v>268702.52708851639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C327">
            <v>0</v>
          </cell>
          <cell r="D327">
            <v>268702.52708851639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C328">
            <v>0</v>
          </cell>
          <cell r="D328">
            <v>268702.52708851639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C329">
            <v>0</v>
          </cell>
          <cell r="D329">
            <v>268702.52708851639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C330">
            <v>0</v>
          </cell>
          <cell r="D330">
            <v>268702.52708851639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C331">
            <v>0</v>
          </cell>
          <cell r="D331">
            <v>268702.52708851639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C332">
            <v>0</v>
          </cell>
          <cell r="D332">
            <v>268702.52708851639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C333">
            <v>0</v>
          </cell>
          <cell r="D333">
            <v>268702.52708851639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C334">
            <v>0</v>
          </cell>
          <cell r="D334">
            <v>268702.52708851639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C335">
            <v>0</v>
          </cell>
          <cell r="D335">
            <v>268702.52708851639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C336">
            <v>0</v>
          </cell>
          <cell r="D336">
            <v>268702.52708851639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C337">
            <v>0</v>
          </cell>
          <cell r="D337">
            <v>268702.52708851639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C338">
            <v>0</v>
          </cell>
          <cell r="D338">
            <v>268702.52708851639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C339">
            <v>0</v>
          </cell>
          <cell r="D339">
            <v>268702.52708851639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C340">
            <v>0</v>
          </cell>
          <cell r="D340">
            <v>268702.52708851639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C341">
            <v>0</v>
          </cell>
          <cell r="D341">
            <v>268702.52708851639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C342">
            <v>0</v>
          </cell>
          <cell r="D342">
            <v>268702.52708851639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C343">
            <v>0</v>
          </cell>
          <cell r="D343">
            <v>268702.52708851639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C344">
            <v>0</v>
          </cell>
          <cell r="D344">
            <v>268702.52708851639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C345">
            <v>0</v>
          </cell>
          <cell r="D345">
            <v>268702.52708851639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C346">
            <v>0</v>
          </cell>
          <cell r="D346">
            <v>268702.52708851639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C347">
            <v>0</v>
          </cell>
          <cell r="D347">
            <v>268702.52708851639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C348">
            <v>0</v>
          </cell>
          <cell r="D348">
            <v>268702.52708851639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C349">
            <v>0</v>
          </cell>
          <cell r="D349">
            <v>268702.52708851639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C350">
            <v>0</v>
          </cell>
          <cell r="D350">
            <v>268702.52708851639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C351">
            <v>0</v>
          </cell>
          <cell r="D351">
            <v>268702.52708851639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C352">
            <v>0</v>
          </cell>
          <cell r="D352">
            <v>268702.52708851639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C353">
            <v>0</v>
          </cell>
          <cell r="D353">
            <v>268702.52708851639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C354">
            <v>0</v>
          </cell>
          <cell r="D354">
            <v>268702.52708851639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C355">
            <v>0</v>
          </cell>
          <cell r="D355">
            <v>268702.52708851639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C356">
            <v>0</v>
          </cell>
          <cell r="D356">
            <v>268702.52708851639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C357">
            <v>0</v>
          </cell>
          <cell r="D357">
            <v>268702.52708851639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C358">
            <v>0</v>
          </cell>
          <cell r="D358">
            <v>268702.52708851639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C359">
            <v>0</v>
          </cell>
          <cell r="D359">
            <v>268702.52708851639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C360">
            <v>0</v>
          </cell>
          <cell r="D360">
            <v>268702.52708851639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C361">
            <v>0</v>
          </cell>
          <cell r="D361">
            <v>268702.52708851639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C362">
            <v>0</v>
          </cell>
          <cell r="D362">
            <v>268702.52708851639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C363">
            <v>0</v>
          </cell>
          <cell r="D363">
            <v>268702.52708851639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C364">
            <v>0</v>
          </cell>
          <cell r="D364">
            <v>268702.52708851639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C365">
            <v>0</v>
          </cell>
          <cell r="D365">
            <v>268702.52708851639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C366">
            <v>0</v>
          </cell>
          <cell r="D366">
            <v>268702.52708851639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C367">
            <v>0</v>
          </cell>
          <cell r="D367">
            <v>268702.52708851639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C368">
            <v>0</v>
          </cell>
          <cell r="D368">
            <v>268702.52708851639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C369">
            <v>0</v>
          </cell>
          <cell r="D369">
            <v>268702.52708851639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C370">
            <v>0</v>
          </cell>
          <cell r="D370">
            <v>268702.52708851639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C371">
            <v>0</v>
          </cell>
          <cell r="D371">
            <v>268702.52708851639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C372">
            <v>0</v>
          </cell>
          <cell r="D372">
            <v>268702.52708851639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C373">
            <v>0</v>
          </cell>
          <cell r="D373">
            <v>268702.52708851639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C374">
            <v>0</v>
          </cell>
          <cell r="D374">
            <v>268702.52708851639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C375">
            <v>0</v>
          </cell>
          <cell r="D375">
            <v>268702.52708851639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C376">
            <v>0</v>
          </cell>
          <cell r="D376">
            <v>268702.52708851639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C377">
            <v>0</v>
          </cell>
          <cell r="D377">
            <v>268702.52708851639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  <sheetData sheetId="21">
        <row r="5">
          <cell r="D5">
            <v>1400000</v>
          </cell>
          <cell r="H5">
            <v>250789.02528261524</v>
          </cell>
        </row>
        <row r="6">
          <cell r="D6">
            <v>0.06</v>
          </cell>
        </row>
        <row r="7">
          <cell r="D7">
            <v>7</v>
          </cell>
        </row>
        <row r="8">
          <cell r="D8">
            <v>1</v>
          </cell>
        </row>
        <row r="9">
          <cell r="D9">
            <v>42005</v>
          </cell>
        </row>
        <row r="10">
          <cell r="D10">
            <v>0</v>
          </cell>
        </row>
        <row r="18">
          <cell r="A18">
            <v>1</v>
          </cell>
          <cell r="C18">
            <v>1400000</v>
          </cell>
          <cell r="D18">
            <v>250789.02528261524</v>
          </cell>
          <cell r="E18">
            <v>0</v>
          </cell>
          <cell r="F18">
            <v>250789.02528261524</v>
          </cell>
          <cell r="G18">
            <v>166789.02528261524</v>
          </cell>
          <cell r="H18">
            <v>84000</v>
          </cell>
          <cell r="I18">
            <v>1233210.9747173847</v>
          </cell>
        </row>
        <row r="19">
          <cell r="A19">
            <v>2</v>
          </cell>
          <cell r="C19">
            <v>1233210.9747173847</v>
          </cell>
          <cell r="D19">
            <v>250789.02528261524</v>
          </cell>
          <cell r="E19">
            <v>0</v>
          </cell>
          <cell r="F19">
            <v>250789.02528261524</v>
          </cell>
          <cell r="G19">
            <v>176796.36679957216</v>
          </cell>
          <cell r="H19">
            <v>73992.65848304308</v>
          </cell>
          <cell r="I19">
            <v>1056414.6079178124</v>
          </cell>
        </row>
        <row r="20">
          <cell r="A20">
            <v>3</v>
          </cell>
          <cell r="C20">
            <v>1056414.6079178124</v>
          </cell>
          <cell r="D20">
            <v>250789.02528261524</v>
          </cell>
          <cell r="E20">
            <v>0</v>
          </cell>
          <cell r="F20">
            <v>250789.02528261524</v>
          </cell>
          <cell r="G20">
            <v>187404.1488075465</v>
          </cell>
          <cell r="H20">
            <v>63384.876475068741</v>
          </cell>
          <cell r="I20">
            <v>869010.45911026595</v>
          </cell>
        </row>
        <row r="21">
          <cell r="A21">
            <v>4</v>
          </cell>
          <cell r="C21">
            <v>869010.45911026595</v>
          </cell>
          <cell r="D21">
            <v>250789.02528261524</v>
          </cell>
          <cell r="E21">
            <v>0</v>
          </cell>
          <cell r="F21">
            <v>250789.02528261524</v>
          </cell>
          <cell r="G21">
            <v>198648.39773599929</v>
          </cell>
          <cell r="H21">
            <v>52140.627546615957</v>
          </cell>
          <cell r="I21">
            <v>670362.06137426663</v>
          </cell>
        </row>
        <row r="22">
          <cell r="A22">
            <v>5</v>
          </cell>
          <cell r="C22">
            <v>670362.06137426663</v>
          </cell>
          <cell r="D22">
            <v>250789.02528261524</v>
          </cell>
          <cell r="E22">
            <v>0</v>
          </cell>
          <cell r="F22">
            <v>250789.02528261524</v>
          </cell>
          <cell r="G22">
            <v>210567.30160015926</v>
          </cell>
          <cell r="H22">
            <v>40221.723682455995</v>
          </cell>
          <cell r="I22">
            <v>459794.75977410737</v>
          </cell>
        </row>
        <row r="23">
          <cell r="A23">
            <v>6</v>
          </cell>
          <cell r="C23">
            <v>459794.75977410737</v>
          </cell>
          <cell r="D23">
            <v>250789.02528261524</v>
          </cell>
          <cell r="E23">
            <v>0</v>
          </cell>
          <cell r="F23">
            <v>250789.02528261524</v>
          </cell>
          <cell r="G23">
            <v>223201.33969616881</v>
          </cell>
          <cell r="H23">
            <v>27587.685586446441</v>
          </cell>
          <cell r="I23">
            <v>236593.42007793856</v>
          </cell>
        </row>
        <row r="24">
          <cell r="A24">
            <v>7</v>
          </cell>
          <cell r="C24">
            <v>236593.42007793856</v>
          </cell>
          <cell r="D24">
            <v>250789.02528261524</v>
          </cell>
          <cell r="E24">
            <v>0</v>
          </cell>
          <cell r="F24">
            <v>236593.42007793856</v>
          </cell>
          <cell r="G24">
            <v>222397.81487326225</v>
          </cell>
          <cell r="H24">
            <v>14195.605204676312</v>
          </cell>
          <cell r="I24">
            <v>0</v>
          </cell>
        </row>
        <row r="25">
          <cell r="A25">
            <v>8</v>
          </cell>
          <cell r="C25">
            <v>0</v>
          </cell>
          <cell r="D25">
            <v>250789.02528261524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9</v>
          </cell>
          <cell r="C26">
            <v>0</v>
          </cell>
          <cell r="D26">
            <v>250789.02528261524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>
            <v>10</v>
          </cell>
          <cell r="C27">
            <v>0</v>
          </cell>
          <cell r="D27">
            <v>250789.02528261524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A28">
            <v>11</v>
          </cell>
          <cell r="C28">
            <v>0</v>
          </cell>
          <cell r="D28">
            <v>250789.02528261524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12</v>
          </cell>
          <cell r="C29">
            <v>0</v>
          </cell>
          <cell r="D29">
            <v>250789.02528261524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13</v>
          </cell>
          <cell r="C30">
            <v>0</v>
          </cell>
          <cell r="D30">
            <v>250789.02528261524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>
            <v>14</v>
          </cell>
          <cell r="C31">
            <v>0</v>
          </cell>
          <cell r="D31">
            <v>250789.02528261524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15</v>
          </cell>
          <cell r="C32">
            <v>0</v>
          </cell>
          <cell r="D32">
            <v>250789.02528261524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16</v>
          </cell>
          <cell r="C33">
            <v>0</v>
          </cell>
          <cell r="D33">
            <v>250789.02528261524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17</v>
          </cell>
          <cell r="C34">
            <v>0</v>
          </cell>
          <cell r="D34">
            <v>250789.02528261524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>
            <v>18</v>
          </cell>
          <cell r="C35">
            <v>0</v>
          </cell>
          <cell r="D35">
            <v>250789.02528261524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>
            <v>19</v>
          </cell>
          <cell r="C36">
            <v>0</v>
          </cell>
          <cell r="D36">
            <v>250789.02528261524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20</v>
          </cell>
          <cell r="C37">
            <v>0</v>
          </cell>
          <cell r="D37">
            <v>250789.02528261524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>
            <v>21</v>
          </cell>
          <cell r="C38">
            <v>0</v>
          </cell>
          <cell r="D38">
            <v>250789.02528261524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>
            <v>22</v>
          </cell>
          <cell r="C39">
            <v>0</v>
          </cell>
          <cell r="D39">
            <v>250789.02528261524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>
            <v>23</v>
          </cell>
          <cell r="C40">
            <v>0</v>
          </cell>
          <cell r="D40">
            <v>250789.02528261524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A41">
            <v>24</v>
          </cell>
          <cell r="C41">
            <v>0</v>
          </cell>
          <cell r="D41">
            <v>250789.02528261524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>
            <v>25</v>
          </cell>
          <cell r="C42">
            <v>0</v>
          </cell>
          <cell r="D42">
            <v>250789.02528261524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26</v>
          </cell>
          <cell r="C43">
            <v>0</v>
          </cell>
          <cell r="D43">
            <v>250789.02528261524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27</v>
          </cell>
          <cell r="C44">
            <v>0</v>
          </cell>
          <cell r="D44">
            <v>250789.02528261524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>
            <v>28</v>
          </cell>
          <cell r="C45">
            <v>0</v>
          </cell>
          <cell r="D45">
            <v>250789.02528261524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>
            <v>29</v>
          </cell>
          <cell r="C46">
            <v>0</v>
          </cell>
          <cell r="D46">
            <v>250789.02528261524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>
            <v>30</v>
          </cell>
          <cell r="C47">
            <v>0</v>
          </cell>
          <cell r="D47">
            <v>250789.02528261524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>
            <v>31</v>
          </cell>
          <cell r="C48">
            <v>0</v>
          </cell>
          <cell r="D48">
            <v>250789.02528261524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>
            <v>32</v>
          </cell>
          <cell r="C49">
            <v>0</v>
          </cell>
          <cell r="D49">
            <v>250789.02528261524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33</v>
          </cell>
          <cell r="C50">
            <v>0</v>
          </cell>
          <cell r="D50">
            <v>250789.02528261524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>
            <v>34</v>
          </cell>
          <cell r="C51">
            <v>0</v>
          </cell>
          <cell r="D51">
            <v>250789.02528261524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35</v>
          </cell>
          <cell r="C52">
            <v>0</v>
          </cell>
          <cell r="D52">
            <v>250789.02528261524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36</v>
          </cell>
          <cell r="C53">
            <v>0</v>
          </cell>
          <cell r="D53">
            <v>250789.02528261524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>
            <v>37</v>
          </cell>
          <cell r="C54">
            <v>0</v>
          </cell>
          <cell r="D54">
            <v>250789.02528261524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38</v>
          </cell>
          <cell r="C55">
            <v>0</v>
          </cell>
          <cell r="D55">
            <v>250789.02528261524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39</v>
          </cell>
          <cell r="C56">
            <v>0</v>
          </cell>
          <cell r="D56">
            <v>250789.02528261524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</v>
          </cell>
          <cell r="C57">
            <v>0</v>
          </cell>
          <cell r="D57">
            <v>250789.02528261524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41</v>
          </cell>
          <cell r="C58">
            <v>0</v>
          </cell>
          <cell r="D58">
            <v>250789.02528261524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42</v>
          </cell>
          <cell r="C59">
            <v>0</v>
          </cell>
          <cell r="D59">
            <v>250789.02528261524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43</v>
          </cell>
          <cell r="C60">
            <v>0</v>
          </cell>
          <cell r="D60">
            <v>250789.02528261524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44</v>
          </cell>
          <cell r="C61">
            <v>0</v>
          </cell>
          <cell r="D61">
            <v>250789.02528261524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45</v>
          </cell>
          <cell r="C62">
            <v>0</v>
          </cell>
          <cell r="D62">
            <v>250789.02528261524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>
            <v>46</v>
          </cell>
          <cell r="C63">
            <v>0</v>
          </cell>
          <cell r="D63">
            <v>250789.02528261524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47</v>
          </cell>
          <cell r="C64">
            <v>0</v>
          </cell>
          <cell r="D64">
            <v>250789.02528261524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>
            <v>48</v>
          </cell>
          <cell r="C65">
            <v>0</v>
          </cell>
          <cell r="D65">
            <v>250789.02528261524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49</v>
          </cell>
          <cell r="C66">
            <v>0</v>
          </cell>
          <cell r="D66">
            <v>250789.02528261524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50</v>
          </cell>
          <cell r="C67">
            <v>0</v>
          </cell>
          <cell r="D67">
            <v>250789.02528261524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>
            <v>51</v>
          </cell>
          <cell r="C68">
            <v>0</v>
          </cell>
          <cell r="D68">
            <v>250789.02528261524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52</v>
          </cell>
          <cell r="C69">
            <v>0</v>
          </cell>
          <cell r="D69">
            <v>250789.02528261524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>
            <v>53</v>
          </cell>
          <cell r="C70">
            <v>0</v>
          </cell>
          <cell r="D70">
            <v>250789.02528261524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54</v>
          </cell>
          <cell r="C71">
            <v>0</v>
          </cell>
          <cell r="D71">
            <v>250789.02528261524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55</v>
          </cell>
          <cell r="C72">
            <v>0</v>
          </cell>
          <cell r="D72">
            <v>250789.02528261524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56</v>
          </cell>
          <cell r="C73">
            <v>0</v>
          </cell>
          <cell r="D73">
            <v>250789.02528261524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57</v>
          </cell>
          <cell r="C74">
            <v>0</v>
          </cell>
          <cell r="D74">
            <v>250789.02528261524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58</v>
          </cell>
          <cell r="C75">
            <v>0</v>
          </cell>
          <cell r="D75">
            <v>250789.02528261524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>
            <v>59</v>
          </cell>
          <cell r="C76">
            <v>0</v>
          </cell>
          <cell r="D76">
            <v>250789.02528261524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60</v>
          </cell>
          <cell r="C77">
            <v>0</v>
          </cell>
          <cell r="D77">
            <v>250789.02528261524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61</v>
          </cell>
          <cell r="C78">
            <v>0</v>
          </cell>
          <cell r="D78">
            <v>250789.02528261524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62</v>
          </cell>
          <cell r="C79">
            <v>0</v>
          </cell>
          <cell r="D79">
            <v>250789.02528261524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63</v>
          </cell>
          <cell r="C80">
            <v>0</v>
          </cell>
          <cell r="D80">
            <v>250789.02528261524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64</v>
          </cell>
          <cell r="C81">
            <v>0</v>
          </cell>
          <cell r="D81">
            <v>250789.02528261524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65</v>
          </cell>
          <cell r="C82">
            <v>0</v>
          </cell>
          <cell r="D82">
            <v>250789.02528261524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>
            <v>66</v>
          </cell>
          <cell r="C83">
            <v>0</v>
          </cell>
          <cell r="D83">
            <v>250789.02528261524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67</v>
          </cell>
          <cell r="C84">
            <v>0</v>
          </cell>
          <cell r="D84">
            <v>250789.02528261524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68</v>
          </cell>
          <cell r="C85">
            <v>0</v>
          </cell>
          <cell r="D85">
            <v>250789.02528261524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>
            <v>69</v>
          </cell>
          <cell r="C86">
            <v>0</v>
          </cell>
          <cell r="D86">
            <v>250789.02528261524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>
            <v>70</v>
          </cell>
          <cell r="C87">
            <v>0</v>
          </cell>
          <cell r="D87">
            <v>250789.02528261524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71</v>
          </cell>
          <cell r="C88">
            <v>0</v>
          </cell>
          <cell r="D88">
            <v>250789.02528261524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72</v>
          </cell>
          <cell r="C89">
            <v>0</v>
          </cell>
          <cell r="D89">
            <v>250789.02528261524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73</v>
          </cell>
          <cell r="C90">
            <v>0</v>
          </cell>
          <cell r="D90">
            <v>250789.02528261524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>
            <v>74</v>
          </cell>
          <cell r="C91">
            <v>0</v>
          </cell>
          <cell r="D91">
            <v>250789.02528261524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75</v>
          </cell>
          <cell r="C92">
            <v>0</v>
          </cell>
          <cell r="D92">
            <v>250789.02528261524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76</v>
          </cell>
          <cell r="C93">
            <v>0</v>
          </cell>
          <cell r="D93">
            <v>250789.02528261524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77</v>
          </cell>
          <cell r="C94">
            <v>0</v>
          </cell>
          <cell r="D94">
            <v>250789.02528261524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78</v>
          </cell>
          <cell r="C95">
            <v>0</v>
          </cell>
          <cell r="D95">
            <v>250789.02528261524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79</v>
          </cell>
          <cell r="C96">
            <v>0</v>
          </cell>
          <cell r="D96">
            <v>250789.02528261524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80</v>
          </cell>
          <cell r="C97">
            <v>0</v>
          </cell>
          <cell r="D97">
            <v>250789.02528261524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81</v>
          </cell>
          <cell r="C98">
            <v>0</v>
          </cell>
          <cell r="D98">
            <v>250789.02528261524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82</v>
          </cell>
          <cell r="C99">
            <v>0</v>
          </cell>
          <cell r="D99">
            <v>250789.02528261524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83</v>
          </cell>
          <cell r="C100">
            <v>0</v>
          </cell>
          <cell r="D100">
            <v>250789.02528261524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84</v>
          </cell>
          <cell r="C101">
            <v>0</v>
          </cell>
          <cell r="D101">
            <v>250789.02528261524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>
            <v>85</v>
          </cell>
          <cell r="C102">
            <v>0</v>
          </cell>
          <cell r="D102">
            <v>250789.02528261524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86</v>
          </cell>
          <cell r="C103">
            <v>0</v>
          </cell>
          <cell r="D103">
            <v>250789.02528261524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87</v>
          </cell>
          <cell r="C104">
            <v>0</v>
          </cell>
          <cell r="D104">
            <v>250789.02528261524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88</v>
          </cell>
          <cell r="C105">
            <v>0</v>
          </cell>
          <cell r="D105">
            <v>250789.02528261524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89</v>
          </cell>
          <cell r="C106">
            <v>0</v>
          </cell>
          <cell r="D106">
            <v>250789.02528261524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90</v>
          </cell>
          <cell r="C107">
            <v>0</v>
          </cell>
          <cell r="D107">
            <v>250789.02528261524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91</v>
          </cell>
          <cell r="C108">
            <v>0</v>
          </cell>
          <cell r="D108">
            <v>250789.02528261524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>
            <v>92</v>
          </cell>
          <cell r="C109">
            <v>0</v>
          </cell>
          <cell r="D109">
            <v>250789.02528261524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93</v>
          </cell>
          <cell r="C110">
            <v>0</v>
          </cell>
          <cell r="D110">
            <v>250789.02528261524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>
            <v>94</v>
          </cell>
          <cell r="C111">
            <v>0</v>
          </cell>
          <cell r="D111">
            <v>250789.02528261524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95</v>
          </cell>
          <cell r="C112">
            <v>0</v>
          </cell>
          <cell r="D112">
            <v>250789.02528261524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>
            <v>96</v>
          </cell>
          <cell r="C113">
            <v>0</v>
          </cell>
          <cell r="D113">
            <v>250789.02528261524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97</v>
          </cell>
          <cell r="C114">
            <v>0</v>
          </cell>
          <cell r="D114">
            <v>250789.02528261524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A115">
            <v>98</v>
          </cell>
          <cell r="C115">
            <v>0</v>
          </cell>
          <cell r="D115">
            <v>250789.02528261524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99</v>
          </cell>
          <cell r="C116">
            <v>0</v>
          </cell>
          <cell r="D116">
            <v>250789.02528261524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100</v>
          </cell>
          <cell r="C117">
            <v>0</v>
          </cell>
          <cell r="D117">
            <v>250789.02528261524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101</v>
          </cell>
          <cell r="C118">
            <v>0</v>
          </cell>
          <cell r="D118">
            <v>250789.02528261524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>
            <v>102</v>
          </cell>
          <cell r="C119">
            <v>0</v>
          </cell>
          <cell r="D119">
            <v>250789.02528261524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103</v>
          </cell>
          <cell r="C120">
            <v>0</v>
          </cell>
          <cell r="D120">
            <v>250789.02528261524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104</v>
          </cell>
          <cell r="C121">
            <v>0</v>
          </cell>
          <cell r="D121">
            <v>250789.02528261524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>
            <v>105</v>
          </cell>
          <cell r="C122">
            <v>0</v>
          </cell>
          <cell r="D122">
            <v>250789.02528261524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106</v>
          </cell>
          <cell r="C123">
            <v>0</v>
          </cell>
          <cell r="D123">
            <v>250789.02528261524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107</v>
          </cell>
          <cell r="C124">
            <v>0</v>
          </cell>
          <cell r="D124">
            <v>250789.02528261524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108</v>
          </cell>
          <cell r="C125">
            <v>0</v>
          </cell>
          <cell r="D125">
            <v>250789.02528261524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>
            <v>109</v>
          </cell>
          <cell r="C126">
            <v>0</v>
          </cell>
          <cell r="D126">
            <v>250789.02528261524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110</v>
          </cell>
          <cell r="C127">
            <v>0</v>
          </cell>
          <cell r="D127">
            <v>250789.02528261524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111</v>
          </cell>
          <cell r="C128">
            <v>0</v>
          </cell>
          <cell r="D128">
            <v>250789.02528261524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>
            <v>112</v>
          </cell>
          <cell r="C129">
            <v>0</v>
          </cell>
          <cell r="D129">
            <v>250789.02528261524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>
            <v>113</v>
          </cell>
          <cell r="C130">
            <v>0</v>
          </cell>
          <cell r="D130">
            <v>250789.02528261524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>
            <v>114</v>
          </cell>
          <cell r="C131">
            <v>0</v>
          </cell>
          <cell r="D131">
            <v>250789.02528261524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115</v>
          </cell>
          <cell r="C132">
            <v>0</v>
          </cell>
          <cell r="D132">
            <v>250789.02528261524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>
            <v>116</v>
          </cell>
          <cell r="C133">
            <v>0</v>
          </cell>
          <cell r="D133">
            <v>250789.02528261524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117</v>
          </cell>
          <cell r="C134">
            <v>0</v>
          </cell>
          <cell r="D134">
            <v>250789.02528261524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118</v>
          </cell>
          <cell r="C135">
            <v>0</v>
          </cell>
          <cell r="D135">
            <v>250789.02528261524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119</v>
          </cell>
          <cell r="C136">
            <v>0</v>
          </cell>
          <cell r="D136">
            <v>250789.02528261524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A137">
            <v>120</v>
          </cell>
          <cell r="C137">
            <v>0</v>
          </cell>
          <cell r="D137">
            <v>250789.02528261524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>
            <v>121</v>
          </cell>
          <cell r="C138">
            <v>0</v>
          </cell>
          <cell r="D138">
            <v>250789.02528261524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122</v>
          </cell>
          <cell r="C139">
            <v>0</v>
          </cell>
          <cell r="D139">
            <v>250789.02528261524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123</v>
          </cell>
          <cell r="C140">
            <v>0</v>
          </cell>
          <cell r="D140">
            <v>250789.02528261524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>
            <v>124</v>
          </cell>
          <cell r="C141">
            <v>0</v>
          </cell>
          <cell r="D141">
            <v>250789.02528261524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125</v>
          </cell>
          <cell r="C142">
            <v>0</v>
          </cell>
          <cell r="D142">
            <v>250789.02528261524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>
            <v>126</v>
          </cell>
          <cell r="C143">
            <v>0</v>
          </cell>
          <cell r="D143">
            <v>250789.02528261524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>
            <v>127</v>
          </cell>
          <cell r="C144">
            <v>0</v>
          </cell>
          <cell r="D144">
            <v>250789.02528261524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128</v>
          </cell>
          <cell r="C145">
            <v>0</v>
          </cell>
          <cell r="D145">
            <v>250789.02528261524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>
            <v>129</v>
          </cell>
          <cell r="C146">
            <v>0</v>
          </cell>
          <cell r="D146">
            <v>250789.02528261524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>
            <v>130</v>
          </cell>
          <cell r="C147">
            <v>0</v>
          </cell>
          <cell r="D147">
            <v>250789.02528261524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131</v>
          </cell>
          <cell r="C148">
            <v>0</v>
          </cell>
          <cell r="D148">
            <v>250789.02528261524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132</v>
          </cell>
          <cell r="C149">
            <v>0</v>
          </cell>
          <cell r="D149">
            <v>250789.02528261524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133</v>
          </cell>
          <cell r="C150">
            <v>0</v>
          </cell>
          <cell r="D150">
            <v>250789.02528261524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134</v>
          </cell>
          <cell r="C151">
            <v>0</v>
          </cell>
          <cell r="D151">
            <v>250789.02528261524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>
            <v>135</v>
          </cell>
          <cell r="C152">
            <v>0</v>
          </cell>
          <cell r="D152">
            <v>250789.02528261524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>
            <v>136</v>
          </cell>
          <cell r="C153">
            <v>0</v>
          </cell>
          <cell r="D153">
            <v>250789.02528261524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>
            <v>137</v>
          </cell>
          <cell r="C154">
            <v>0</v>
          </cell>
          <cell r="D154">
            <v>250789.02528261524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>
            <v>138</v>
          </cell>
          <cell r="C155">
            <v>0</v>
          </cell>
          <cell r="D155">
            <v>250789.02528261524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139</v>
          </cell>
          <cell r="C156">
            <v>0</v>
          </cell>
          <cell r="D156">
            <v>250789.02528261524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140</v>
          </cell>
          <cell r="C157">
            <v>0</v>
          </cell>
          <cell r="D157">
            <v>250789.02528261524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141</v>
          </cell>
          <cell r="C158">
            <v>0</v>
          </cell>
          <cell r="D158">
            <v>250789.02528261524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142</v>
          </cell>
          <cell r="C159">
            <v>0</v>
          </cell>
          <cell r="D159">
            <v>250789.02528261524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>
            <v>143</v>
          </cell>
          <cell r="C160">
            <v>0</v>
          </cell>
          <cell r="D160">
            <v>250789.02528261524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>
            <v>144</v>
          </cell>
          <cell r="C161">
            <v>0</v>
          </cell>
          <cell r="D161">
            <v>250789.02528261524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145</v>
          </cell>
          <cell r="C162">
            <v>0</v>
          </cell>
          <cell r="D162">
            <v>250789.02528261524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>
            <v>146</v>
          </cell>
          <cell r="C163">
            <v>0</v>
          </cell>
          <cell r="D163">
            <v>250789.02528261524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147</v>
          </cell>
          <cell r="C164">
            <v>0</v>
          </cell>
          <cell r="D164">
            <v>250789.02528261524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148</v>
          </cell>
          <cell r="C165">
            <v>0</v>
          </cell>
          <cell r="D165">
            <v>250789.02528261524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149</v>
          </cell>
          <cell r="C166">
            <v>0</v>
          </cell>
          <cell r="D166">
            <v>250789.02528261524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150</v>
          </cell>
          <cell r="C167">
            <v>0</v>
          </cell>
          <cell r="D167">
            <v>250789.02528261524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>
            <v>151</v>
          </cell>
          <cell r="C168">
            <v>0</v>
          </cell>
          <cell r="D168">
            <v>250789.02528261524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>
            <v>152</v>
          </cell>
          <cell r="C169">
            <v>0</v>
          </cell>
          <cell r="D169">
            <v>250789.02528261524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153</v>
          </cell>
          <cell r="C170">
            <v>0</v>
          </cell>
          <cell r="D170">
            <v>250789.02528261524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>
            <v>154</v>
          </cell>
          <cell r="C171">
            <v>0</v>
          </cell>
          <cell r="D171">
            <v>250789.02528261524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155</v>
          </cell>
          <cell r="C172">
            <v>0</v>
          </cell>
          <cell r="D172">
            <v>250789.02528261524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156</v>
          </cell>
          <cell r="C173">
            <v>0</v>
          </cell>
          <cell r="D173">
            <v>250789.02528261524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157</v>
          </cell>
          <cell r="C174">
            <v>0</v>
          </cell>
          <cell r="D174">
            <v>250789.02528261524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>
            <v>158</v>
          </cell>
          <cell r="C175">
            <v>0</v>
          </cell>
          <cell r="D175">
            <v>250789.02528261524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159</v>
          </cell>
          <cell r="C176">
            <v>0</v>
          </cell>
          <cell r="D176">
            <v>250789.02528261524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>
            <v>160</v>
          </cell>
          <cell r="C177">
            <v>0</v>
          </cell>
          <cell r="D177">
            <v>250789.02528261524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161</v>
          </cell>
          <cell r="C178">
            <v>0</v>
          </cell>
          <cell r="D178">
            <v>250789.02528261524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162</v>
          </cell>
          <cell r="C179">
            <v>0</v>
          </cell>
          <cell r="D179">
            <v>250789.02528261524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163</v>
          </cell>
          <cell r="C180">
            <v>0</v>
          </cell>
          <cell r="D180">
            <v>250789.02528261524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>
            <v>164</v>
          </cell>
          <cell r="C181">
            <v>0</v>
          </cell>
          <cell r="D181">
            <v>250789.02528261524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>
            <v>165</v>
          </cell>
          <cell r="C182">
            <v>0</v>
          </cell>
          <cell r="D182">
            <v>250789.02528261524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>
            <v>166</v>
          </cell>
          <cell r="C183">
            <v>0</v>
          </cell>
          <cell r="D183">
            <v>250789.02528261524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167</v>
          </cell>
          <cell r="C184">
            <v>0</v>
          </cell>
          <cell r="D184">
            <v>250789.02528261524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>
            <v>168</v>
          </cell>
          <cell r="C185">
            <v>0</v>
          </cell>
          <cell r="D185">
            <v>250789.02528261524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169</v>
          </cell>
          <cell r="C186">
            <v>0</v>
          </cell>
          <cell r="D186">
            <v>250789.02528261524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170</v>
          </cell>
          <cell r="C187">
            <v>0</v>
          </cell>
          <cell r="D187">
            <v>250789.02528261524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171</v>
          </cell>
          <cell r="C188">
            <v>0</v>
          </cell>
          <cell r="D188">
            <v>250789.02528261524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>
            <v>172</v>
          </cell>
          <cell r="C189">
            <v>0</v>
          </cell>
          <cell r="D189">
            <v>250789.02528261524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>
            <v>173</v>
          </cell>
          <cell r="C190">
            <v>0</v>
          </cell>
          <cell r="D190">
            <v>250789.02528261524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174</v>
          </cell>
          <cell r="C191">
            <v>0</v>
          </cell>
          <cell r="D191">
            <v>250789.02528261524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>
            <v>175</v>
          </cell>
          <cell r="C192">
            <v>0</v>
          </cell>
          <cell r="D192">
            <v>250789.02528261524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>
            <v>176</v>
          </cell>
          <cell r="C193">
            <v>0</v>
          </cell>
          <cell r="D193">
            <v>250789.02528261524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177</v>
          </cell>
          <cell r="C194">
            <v>0</v>
          </cell>
          <cell r="D194">
            <v>250789.02528261524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178</v>
          </cell>
          <cell r="C195">
            <v>0</v>
          </cell>
          <cell r="D195">
            <v>250789.02528261524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>
            <v>179</v>
          </cell>
          <cell r="C196">
            <v>0</v>
          </cell>
          <cell r="D196">
            <v>250789.02528261524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180</v>
          </cell>
          <cell r="C197">
            <v>0</v>
          </cell>
          <cell r="D197">
            <v>250789.02528261524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181</v>
          </cell>
          <cell r="C198">
            <v>0</v>
          </cell>
          <cell r="D198">
            <v>250789.02528261524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C199">
            <v>0</v>
          </cell>
          <cell r="D199">
            <v>250789.02528261524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C200">
            <v>0</v>
          </cell>
          <cell r="D200">
            <v>250789.02528261524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C201">
            <v>0</v>
          </cell>
          <cell r="D201">
            <v>250789.02528261524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C202">
            <v>0</v>
          </cell>
          <cell r="D202">
            <v>250789.02528261524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C203">
            <v>0</v>
          </cell>
          <cell r="D203">
            <v>250789.02528261524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C204">
            <v>0</v>
          </cell>
          <cell r="D204">
            <v>250789.02528261524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C205">
            <v>0</v>
          </cell>
          <cell r="D205">
            <v>250789.02528261524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C206">
            <v>0</v>
          </cell>
          <cell r="D206">
            <v>250789.02528261524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C207">
            <v>0</v>
          </cell>
          <cell r="D207">
            <v>250789.02528261524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C208">
            <v>0</v>
          </cell>
          <cell r="D208">
            <v>250789.02528261524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C209">
            <v>0</v>
          </cell>
          <cell r="D209">
            <v>250789.02528261524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C210">
            <v>0</v>
          </cell>
          <cell r="D210">
            <v>250789.02528261524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C211">
            <v>0</v>
          </cell>
          <cell r="D211">
            <v>250789.02528261524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C212">
            <v>0</v>
          </cell>
          <cell r="D212">
            <v>250789.02528261524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C213">
            <v>0</v>
          </cell>
          <cell r="D213">
            <v>250789.02528261524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C214">
            <v>0</v>
          </cell>
          <cell r="D214">
            <v>250789.02528261524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C215">
            <v>0</v>
          </cell>
          <cell r="D215">
            <v>250789.02528261524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C216">
            <v>0</v>
          </cell>
          <cell r="D216">
            <v>250789.02528261524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C217">
            <v>0</v>
          </cell>
          <cell r="D217">
            <v>250789.02528261524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C218">
            <v>0</v>
          </cell>
          <cell r="D218">
            <v>250789.02528261524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C219">
            <v>0</v>
          </cell>
          <cell r="D219">
            <v>250789.02528261524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C220">
            <v>0</v>
          </cell>
          <cell r="D220">
            <v>250789.02528261524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C221">
            <v>0</v>
          </cell>
          <cell r="D221">
            <v>250789.02528261524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C222">
            <v>0</v>
          </cell>
          <cell r="D222">
            <v>250789.02528261524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C223">
            <v>0</v>
          </cell>
          <cell r="D223">
            <v>250789.02528261524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C224">
            <v>0</v>
          </cell>
          <cell r="D224">
            <v>250789.02528261524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C225">
            <v>0</v>
          </cell>
          <cell r="D225">
            <v>250789.02528261524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C226">
            <v>0</v>
          </cell>
          <cell r="D226">
            <v>250789.02528261524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C227">
            <v>0</v>
          </cell>
          <cell r="D227">
            <v>250789.02528261524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C228">
            <v>0</v>
          </cell>
          <cell r="D228">
            <v>250789.02528261524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C229">
            <v>0</v>
          </cell>
          <cell r="D229">
            <v>250789.02528261524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C230">
            <v>0</v>
          </cell>
          <cell r="D230">
            <v>250789.02528261524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C231">
            <v>0</v>
          </cell>
          <cell r="D231">
            <v>250789.02528261524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C232">
            <v>0</v>
          </cell>
          <cell r="D232">
            <v>250789.02528261524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C233">
            <v>0</v>
          </cell>
          <cell r="D233">
            <v>250789.02528261524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C234">
            <v>0</v>
          </cell>
          <cell r="D234">
            <v>250789.02528261524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C235">
            <v>0</v>
          </cell>
          <cell r="D235">
            <v>250789.02528261524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C236">
            <v>0</v>
          </cell>
          <cell r="D236">
            <v>250789.02528261524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C237">
            <v>0</v>
          </cell>
          <cell r="D237">
            <v>250789.02528261524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C238">
            <v>0</v>
          </cell>
          <cell r="D238">
            <v>250789.02528261524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C239">
            <v>0</v>
          </cell>
          <cell r="D239">
            <v>250789.02528261524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C240">
            <v>0</v>
          </cell>
          <cell r="D240">
            <v>250789.02528261524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C241">
            <v>0</v>
          </cell>
          <cell r="D241">
            <v>250789.02528261524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C242">
            <v>0</v>
          </cell>
          <cell r="D242">
            <v>250789.02528261524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C243">
            <v>0</v>
          </cell>
          <cell r="D243">
            <v>250789.02528261524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C244">
            <v>0</v>
          </cell>
          <cell r="D244">
            <v>250789.02528261524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C245">
            <v>0</v>
          </cell>
          <cell r="D245">
            <v>250789.02528261524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C246">
            <v>0</v>
          </cell>
          <cell r="D246">
            <v>250789.02528261524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C247">
            <v>0</v>
          </cell>
          <cell r="D247">
            <v>250789.02528261524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C248">
            <v>0</v>
          </cell>
          <cell r="D248">
            <v>250789.02528261524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C249">
            <v>0</v>
          </cell>
          <cell r="D249">
            <v>250789.02528261524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C250">
            <v>0</v>
          </cell>
          <cell r="D250">
            <v>250789.02528261524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C251">
            <v>0</v>
          </cell>
          <cell r="D251">
            <v>250789.02528261524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C252">
            <v>0</v>
          </cell>
          <cell r="D252">
            <v>250789.02528261524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C253">
            <v>0</v>
          </cell>
          <cell r="D253">
            <v>250789.02528261524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C254">
            <v>0</v>
          </cell>
          <cell r="D254">
            <v>250789.02528261524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C255">
            <v>0</v>
          </cell>
          <cell r="D255">
            <v>250789.02528261524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C256">
            <v>0</v>
          </cell>
          <cell r="D256">
            <v>250789.02528261524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C257">
            <v>0</v>
          </cell>
          <cell r="D257">
            <v>250789.02528261524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C258">
            <v>0</v>
          </cell>
          <cell r="D258">
            <v>250789.02528261524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C259">
            <v>0</v>
          </cell>
          <cell r="D259">
            <v>250789.02528261524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C260">
            <v>0</v>
          </cell>
          <cell r="D260">
            <v>250789.02528261524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C261">
            <v>0</v>
          </cell>
          <cell r="D261">
            <v>250789.02528261524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C262">
            <v>0</v>
          </cell>
          <cell r="D262">
            <v>250789.02528261524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C263">
            <v>0</v>
          </cell>
          <cell r="D263">
            <v>250789.02528261524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C264">
            <v>0</v>
          </cell>
          <cell r="D264">
            <v>250789.02528261524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C265">
            <v>0</v>
          </cell>
          <cell r="D265">
            <v>250789.02528261524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C266">
            <v>0</v>
          </cell>
          <cell r="D266">
            <v>250789.02528261524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C267">
            <v>0</v>
          </cell>
          <cell r="D267">
            <v>250789.02528261524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C268">
            <v>0</v>
          </cell>
          <cell r="D268">
            <v>250789.02528261524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C269">
            <v>0</v>
          </cell>
          <cell r="D269">
            <v>250789.02528261524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C270">
            <v>0</v>
          </cell>
          <cell r="D270">
            <v>250789.02528261524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C271">
            <v>0</v>
          </cell>
          <cell r="D271">
            <v>250789.02528261524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C272">
            <v>0</v>
          </cell>
          <cell r="D272">
            <v>250789.02528261524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C273">
            <v>0</v>
          </cell>
          <cell r="D273">
            <v>250789.02528261524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C274">
            <v>0</v>
          </cell>
          <cell r="D274">
            <v>250789.02528261524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C275">
            <v>0</v>
          </cell>
          <cell r="D275">
            <v>250789.02528261524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C276">
            <v>0</v>
          </cell>
          <cell r="D276">
            <v>250789.02528261524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C277">
            <v>0</v>
          </cell>
          <cell r="D277">
            <v>250789.02528261524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C278">
            <v>0</v>
          </cell>
          <cell r="D278">
            <v>250789.02528261524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C279">
            <v>0</v>
          </cell>
          <cell r="D279">
            <v>250789.02528261524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C280">
            <v>0</v>
          </cell>
          <cell r="D280">
            <v>250789.02528261524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C281">
            <v>0</v>
          </cell>
          <cell r="D281">
            <v>250789.02528261524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C282">
            <v>0</v>
          </cell>
          <cell r="D282">
            <v>250789.02528261524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C283">
            <v>0</v>
          </cell>
          <cell r="D283">
            <v>250789.02528261524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C284">
            <v>0</v>
          </cell>
          <cell r="D284">
            <v>250789.02528261524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C285">
            <v>0</v>
          </cell>
          <cell r="D285">
            <v>250789.02528261524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C286">
            <v>0</v>
          </cell>
          <cell r="D286">
            <v>250789.02528261524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C287">
            <v>0</v>
          </cell>
          <cell r="D287">
            <v>250789.02528261524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C288">
            <v>0</v>
          </cell>
          <cell r="D288">
            <v>250789.02528261524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C289">
            <v>0</v>
          </cell>
          <cell r="D289">
            <v>250789.02528261524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C290">
            <v>0</v>
          </cell>
          <cell r="D290">
            <v>250789.02528261524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C291">
            <v>0</v>
          </cell>
          <cell r="D291">
            <v>250789.02528261524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C292">
            <v>0</v>
          </cell>
          <cell r="D292">
            <v>250789.02528261524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C293">
            <v>0</v>
          </cell>
          <cell r="D293">
            <v>250789.02528261524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C294">
            <v>0</v>
          </cell>
          <cell r="D294">
            <v>250789.02528261524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C295">
            <v>0</v>
          </cell>
          <cell r="D295">
            <v>250789.02528261524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C296">
            <v>0</v>
          </cell>
          <cell r="D296">
            <v>250789.02528261524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C297">
            <v>0</v>
          </cell>
          <cell r="D297">
            <v>250789.02528261524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C298">
            <v>0</v>
          </cell>
          <cell r="D298">
            <v>250789.02528261524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C299">
            <v>0</v>
          </cell>
          <cell r="D299">
            <v>250789.02528261524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C300">
            <v>0</v>
          </cell>
          <cell r="D300">
            <v>250789.02528261524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C301">
            <v>0</v>
          </cell>
          <cell r="D301">
            <v>250789.02528261524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C302">
            <v>0</v>
          </cell>
          <cell r="D302">
            <v>250789.02528261524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C303">
            <v>0</v>
          </cell>
          <cell r="D303">
            <v>250789.02528261524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C304">
            <v>0</v>
          </cell>
          <cell r="D304">
            <v>250789.02528261524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C305">
            <v>0</v>
          </cell>
          <cell r="D305">
            <v>250789.02528261524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C306">
            <v>0</v>
          </cell>
          <cell r="D306">
            <v>250789.02528261524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C307">
            <v>0</v>
          </cell>
          <cell r="D307">
            <v>250789.02528261524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C308">
            <v>0</v>
          </cell>
          <cell r="D308">
            <v>250789.02528261524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C309">
            <v>0</v>
          </cell>
          <cell r="D309">
            <v>250789.02528261524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C310">
            <v>0</v>
          </cell>
          <cell r="D310">
            <v>250789.02528261524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C311">
            <v>0</v>
          </cell>
          <cell r="D311">
            <v>250789.02528261524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C312">
            <v>0</v>
          </cell>
          <cell r="D312">
            <v>250789.02528261524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C313">
            <v>0</v>
          </cell>
          <cell r="D313">
            <v>250789.02528261524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C314">
            <v>0</v>
          </cell>
          <cell r="D314">
            <v>250789.02528261524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C315">
            <v>0</v>
          </cell>
          <cell r="D315">
            <v>250789.02528261524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C316">
            <v>0</v>
          </cell>
          <cell r="D316">
            <v>250789.02528261524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C317">
            <v>0</v>
          </cell>
          <cell r="D317">
            <v>250789.02528261524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C318">
            <v>0</v>
          </cell>
          <cell r="D318">
            <v>250789.02528261524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C319">
            <v>0</v>
          </cell>
          <cell r="D319">
            <v>250789.02528261524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C320">
            <v>0</v>
          </cell>
          <cell r="D320">
            <v>250789.02528261524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C321">
            <v>0</v>
          </cell>
          <cell r="D321">
            <v>250789.02528261524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C322">
            <v>0</v>
          </cell>
          <cell r="D322">
            <v>250789.02528261524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C323">
            <v>0</v>
          </cell>
          <cell r="D323">
            <v>250789.02528261524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C324">
            <v>0</v>
          </cell>
          <cell r="D324">
            <v>250789.02528261524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C325">
            <v>0</v>
          </cell>
          <cell r="D325">
            <v>250789.02528261524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C326">
            <v>0</v>
          </cell>
          <cell r="D326">
            <v>250789.02528261524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C327">
            <v>0</v>
          </cell>
          <cell r="D327">
            <v>250789.02528261524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C328">
            <v>0</v>
          </cell>
          <cell r="D328">
            <v>250789.02528261524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C329">
            <v>0</v>
          </cell>
          <cell r="D329">
            <v>250789.02528261524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C330">
            <v>0</v>
          </cell>
          <cell r="D330">
            <v>250789.02528261524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C331">
            <v>0</v>
          </cell>
          <cell r="D331">
            <v>250789.02528261524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C332">
            <v>0</v>
          </cell>
          <cell r="D332">
            <v>250789.02528261524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C333">
            <v>0</v>
          </cell>
          <cell r="D333">
            <v>250789.02528261524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C334">
            <v>0</v>
          </cell>
          <cell r="D334">
            <v>250789.02528261524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C335">
            <v>0</v>
          </cell>
          <cell r="D335">
            <v>250789.02528261524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C336">
            <v>0</v>
          </cell>
          <cell r="D336">
            <v>250789.02528261524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C337">
            <v>0</v>
          </cell>
          <cell r="D337">
            <v>250789.02528261524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C338">
            <v>0</v>
          </cell>
          <cell r="D338">
            <v>250789.02528261524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C339">
            <v>0</v>
          </cell>
          <cell r="D339">
            <v>250789.02528261524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C340">
            <v>0</v>
          </cell>
          <cell r="D340">
            <v>250789.02528261524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C341">
            <v>0</v>
          </cell>
          <cell r="D341">
            <v>250789.02528261524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C342">
            <v>0</v>
          </cell>
          <cell r="D342">
            <v>250789.02528261524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C343">
            <v>0</v>
          </cell>
          <cell r="D343">
            <v>250789.02528261524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C344">
            <v>0</v>
          </cell>
          <cell r="D344">
            <v>250789.02528261524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C345">
            <v>0</v>
          </cell>
          <cell r="D345">
            <v>250789.02528261524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C346">
            <v>0</v>
          </cell>
          <cell r="D346">
            <v>250789.02528261524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C347">
            <v>0</v>
          </cell>
          <cell r="D347">
            <v>250789.02528261524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C348">
            <v>0</v>
          </cell>
          <cell r="D348">
            <v>250789.02528261524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C349">
            <v>0</v>
          </cell>
          <cell r="D349">
            <v>250789.02528261524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C350">
            <v>0</v>
          </cell>
          <cell r="D350">
            <v>250789.02528261524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C351">
            <v>0</v>
          </cell>
          <cell r="D351">
            <v>250789.02528261524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C352">
            <v>0</v>
          </cell>
          <cell r="D352">
            <v>250789.02528261524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C353">
            <v>0</v>
          </cell>
          <cell r="D353">
            <v>250789.02528261524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C354">
            <v>0</v>
          </cell>
          <cell r="D354">
            <v>250789.02528261524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C355">
            <v>0</v>
          </cell>
          <cell r="D355">
            <v>250789.02528261524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C356">
            <v>0</v>
          </cell>
          <cell r="D356">
            <v>250789.02528261524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C357">
            <v>0</v>
          </cell>
          <cell r="D357">
            <v>250789.02528261524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C358">
            <v>0</v>
          </cell>
          <cell r="D358">
            <v>250789.02528261524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C359">
            <v>0</v>
          </cell>
          <cell r="D359">
            <v>250789.02528261524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C360">
            <v>0</v>
          </cell>
          <cell r="D360">
            <v>250789.02528261524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C361">
            <v>0</v>
          </cell>
          <cell r="D361">
            <v>250789.02528261524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C362">
            <v>0</v>
          </cell>
          <cell r="D362">
            <v>250789.02528261524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C363">
            <v>0</v>
          </cell>
          <cell r="D363">
            <v>250789.02528261524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C364">
            <v>0</v>
          </cell>
          <cell r="D364">
            <v>250789.02528261524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C365">
            <v>0</v>
          </cell>
          <cell r="D365">
            <v>250789.02528261524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C366">
            <v>0</v>
          </cell>
          <cell r="D366">
            <v>250789.02528261524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C367">
            <v>0</v>
          </cell>
          <cell r="D367">
            <v>250789.02528261524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C368">
            <v>0</v>
          </cell>
          <cell r="D368">
            <v>250789.02528261524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C369">
            <v>0</v>
          </cell>
          <cell r="D369">
            <v>250789.02528261524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C370">
            <v>0</v>
          </cell>
          <cell r="D370">
            <v>250789.02528261524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C371">
            <v>0</v>
          </cell>
          <cell r="D371">
            <v>250789.02528261524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C372">
            <v>0</v>
          </cell>
          <cell r="D372">
            <v>250789.02528261524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C373">
            <v>0</v>
          </cell>
          <cell r="D373">
            <v>250789.02528261524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C374">
            <v>0</v>
          </cell>
          <cell r="D374">
            <v>250789.02528261524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C375">
            <v>0</v>
          </cell>
          <cell r="D375">
            <v>250789.02528261524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C376">
            <v>0</v>
          </cell>
          <cell r="D376">
            <v>250789.02528261524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C377">
            <v>0</v>
          </cell>
          <cell r="D377">
            <v>250789.02528261524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  <sheetData sheetId="22">
        <row r="5">
          <cell r="D5">
            <v>600000</v>
          </cell>
          <cell r="H5">
            <v>107481.01083540653</v>
          </cell>
        </row>
        <row r="6">
          <cell r="D6">
            <v>0.06</v>
          </cell>
        </row>
        <row r="7">
          <cell r="D7">
            <v>7</v>
          </cell>
        </row>
        <row r="8">
          <cell r="D8">
            <v>1</v>
          </cell>
        </row>
        <row r="9">
          <cell r="D9">
            <v>42370</v>
          </cell>
        </row>
        <row r="10">
          <cell r="D10">
            <v>0</v>
          </cell>
        </row>
        <row r="18">
          <cell r="A18">
            <v>1</v>
          </cell>
          <cell r="C18">
            <v>600000</v>
          </cell>
          <cell r="D18">
            <v>107481.01083540653</v>
          </cell>
          <cell r="E18">
            <v>0</v>
          </cell>
          <cell r="F18">
            <v>107481.01083540653</v>
          </cell>
          <cell r="G18">
            <v>71481.010835406531</v>
          </cell>
          <cell r="H18">
            <v>36000</v>
          </cell>
          <cell r="I18">
            <v>528518.98916459351</v>
          </cell>
        </row>
        <row r="19">
          <cell r="A19">
            <v>2</v>
          </cell>
          <cell r="C19">
            <v>528518.98916459351</v>
          </cell>
          <cell r="D19">
            <v>107481.01083540653</v>
          </cell>
          <cell r="E19">
            <v>0</v>
          </cell>
          <cell r="F19">
            <v>107481.01083540653</v>
          </cell>
          <cell r="G19">
            <v>75769.871485530923</v>
          </cell>
          <cell r="H19">
            <v>31711.139349875608</v>
          </cell>
          <cell r="I19">
            <v>452749.11767906259</v>
          </cell>
        </row>
        <row r="20">
          <cell r="A20">
            <v>3</v>
          </cell>
          <cell r="C20">
            <v>452749.11767906259</v>
          </cell>
          <cell r="D20">
            <v>107481.01083540653</v>
          </cell>
          <cell r="E20">
            <v>0</v>
          </cell>
          <cell r="F20">
            <v>107481.01083540653</v>
          </cell>
          <cell r="G20">
            <v>80316.063774662776</v>
          </cell>
          <cell r="H20">
            <v>27164.947060743754</v>
          </cell>
          <cell r="I20">
            <v>372433.0539043998</v>
          </cell>
        </row>
        <row r="21">
          <cell r="A21">
            <v>4</v>
          </cell>
          <cell r="C21">
            <v>372433.0539043998</v>
          </cell>
          <cell r="D21">
            <v>107481.01083540653</v>
          </cell>
          <cell r="E21">
            <v>0</v>
          </cell>
          <cell r="F21">
            <v>107481.01083540653</v>
          </cell>
          <cell r="G21">
            <v>85135.027601142545</v>
          </cell>
          <cell r="H21">
            <v>22345.983234263986</v>
          </cell>
          <cell r="I21">
            <v>287298.02630325727</v>
          </cell>
        </row>
        <row r="22">
          <cell r="A22">
            <v>5</v>
          </cell>
          <cell r="C22">
            <v>287298.02630325727</v>
          </cell>
          <cell r="D22">
            <v>107481.01083540653</v>
          </cell>
          <cell r="E22">
            <v>0</v>
          </cell>
          <cell r="F22">
            <v>107481.01083540653</v>
          </cell>
          <cell r="G22">
            <v>90243.129257211098</v>
          </cell>
          <cell r="H22">
            <v>17237.881578195436</v>
          </cell>
          <cell r="I22">
            <v>197054.89704604616</v>
          </cell>
        </row>
        <row r="23">
          <cell r="A23">
            <v>6</v>
          </cell>
          <cell r="C23">
            <v>197054.89704604616</v>
          </cell>
          <cell r="D23">
            <v>107481.01083540653</v>
          </cell>
          <cell r="E23">
            <v>0</v>
          </cell>
          <cell r="F23">
            <v>107481.01083540653</v>
          </cell>
          <cell r="G23">
            <v>95657.717012643756</v>
          </cell>
          <cell r="H23">
            <v>11823.293822762769</v>
          </cell>
          <cell r="I23">
            <v>101397.1800334024</v>
          </cell>
        </row>
        <row r="24">
          <cell r="A24">
            <v>7</v>
          </cell>
          <cell r="C24">
            <v>101397.1800334024</v>
          </cell>
          <cell r="D24">
            <v>107481.01083540653</v>
          </cell>
          <cell r="E24">
            <v>0</v>
          </cell>
          <cell r="F24">
            <v>101397.1800334024</v>
          </cell>
          <cell r="G24">
            <v>95313.349231398257</v>
          </cell>
          <cell r="H24">
            <v>6083.8308020041441</v>
          </cell>
          <cell r="I24">
            <v>0</v>
          </cell>
        </row>
        <row r="25">
          <cell r="A25">
            <v>8</v>
          </cell>
          <cell r="C25">
            <v>0</v>
          </cell>
          <cell r="D25">
            <v>107481.01083540653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9</v>
          </cell>
          <cell r="C26">
            <v>0</v>
          </cell>
          <cell r="D26">
            <v>107481.01083540653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>
            <v>10</v>
          </cell>
          <cell r="C27">
            <v>0</v>
          </cell>
          <cell r="D27">
            <v>107481.01083540653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A28">
            <v>11</v>
          </cell>
          <cell r="C28">
            <v>0</v>
          </cell>
          <cell r="D28">
            <v>107481.01083540653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12</v>
          </cell>
          <cell r="C29">
            <v>0</v>
          </cell>
          <cell r="D29">
            <v>107481.01083540653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13</v>
          </cell>
          <cell r="C30">
            <v>0</v>
          </cell>
          <cell r="D30">
            <v>107481.01083540653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>
            <v>14</v>
          </cell>
          <cell r="C31">
            <v>0</v>
          </cell>
          <cell r="D31">
            <v>107481.01083540653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15</v>
          </cell>
          <cell r="C32">
            <v>0</v>
          </cell>
          <cell r="D32">
            <v>107481.01083540653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16</v>
          </cell>
          <cell r="C33">
            <v>0</v>
          </cell>
          <cell r="D33">
            <v>107481.01083540653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17</v>
          </cell>
          <cell r="C34">
            <v>0</v>
          </cell>
          <cell r="D34">
            <v>107481.01083540653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>
            <v>18</v>
          </cell>
          <cell r="C35">
            <v>0</v>
          </cell>
          <cell r="D35">
            <v>107481.01083540653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>
            <v>19</v>
          </cell>
          <cell r="C36">
            <v>0</v>
          </cell>
          <cell r="D36">
            <v>107481.01083540653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20</v>
          </cell>
          <cell r="C37">
            <v>0</v>
          </cell>
          <cell r="D37">
            <v>107481.01083540653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>
            <v>21</v>
          </cell>
          <cell r="C38">
            <v>0</v>
          </cell>
          <cell r="D38">
            <v>107481.01083540653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>
            <v>22</v>
          </cell>
          <cell r="C39">
            <v>0</v>
          </cell>
          <cell r="D39">
            <v>107481.01083540653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>
            <v>23</v>
          </cell>
          <cell r="C40">
            <v>0</v>
          </cell>
          <cell r="D40">
            <v>107481.01083540653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A41">
            <v>24</v>
          </cell>
          <cell r="C41">
            <v>0</v>
          </cell>
          <cell r="D41">
            <v>107481.01083540653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>
            <v>25</v>
          </cell>
          <cell r="C42">
            <v>0</v>
          </cell>
          <cell r="D42">
            <v>107481.01083540653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26</v>
          </cell>
          <cell r="C43">
            <v>0</v>
          </cell>
          <cell r="D43">
            <v>107481.01083540653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27</v>
          </cell>
          <cell r="C44">
            <v>0</v>
          </cell>
          <cell r="D44">
            <v>107481.01083540653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>
            <v>28</v>
          </cell>
          <cell r="C45">
            <v>0</v>
          </cell>
          <cell r="D45">
            <v>107481.01083540653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>
            <v>29</v>
          </cell>
          <cell r="C46">
            <v>0</v>
          </cell>
          <cell r="D46">
            <v>107481.01083540653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>
            <v>30</v>
          </cell>
          <cell r="C47">
            <v>0</v>
          </cell>
          <cell r="D47">
            <v>107481.01083540653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>
            <v>31</v>
          </cell>
          <cell r="C48">
            <v>0</v>
          </cell>
          <cell r="D48">
            <v>107481.01083540653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>
            <v>32</v>
          </cell>
          <cell r="C49">
            <v>0</v>
          </cell>
          <cell r="D49">
            <v>107481.01083540653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33</v>
          </cell>
          <cell r="C50">
            <v>0</v>
          </cell>
          <cell r="D50">
            <v>107481.01083540653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>
            <v>34</v>
          </cell>
          <cell r="C51">
            <v>0</v>
          </cell>
          <cell r="D51">
            <v>107481.01083540653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35</v>
          </cell>
          <cell r="C52">
            <v>0</v>
          </cell>
          <cell r="D52">
            <v>107481.01083540653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36</v>
          </cell>
          <cell r="C53">
            <v>0</v>
          </cell>
          <cell r="D53">
            <v>107481.01083540653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>
            <v>37</v>
          </cell>
          <cell r="C54">
            <v>0</v>
          </cell>
          <cell r="D54">
            <v>107481.01083540653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38</v>
          </cell>
          <cell r="C55">
            <v>0</v>
          </cell>
          <cell r="D55">
            <v>107481.01083540653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39</v>
          </cell>
          <cell r="C56">
            <v>0</v>
          </cell>
          <cell r="D56">
            <v>107481.01083540653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</v>
          </cell>
          <cell r="C57">
            <v>0</v>
          </cell>
          <cell r="D57">
            <v>107481.01083540653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41</v>
          </cell>
          <cell r="C58">
            <v>0</v>
          </cell>
          <cell r="D58">
            <v>107481.01083540653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42</v>
          </cell>
          <cell r="C59">
            <v>0</v>
          </cell>
          <cell r="D59">
            <v>107481.01083540653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43</v>
          </cell>
          <cell r="C60">
            <v>0</v>
          </cell>
          <cell r="D60">
            <v>107481.01083540653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44</v>
          </cell>
          <cell r="C61">
            <v>0</v>
          </cell>
          <cell r="D61">
            <v>107481.01083540653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45</v>
          </cell>
          <cell r="C62">
            <v>0</v>
          </cell>
          <cell r="D62">
            <v>107481.01083540653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>
            <v>46</v>
          </cell>
          <cell r="C63">
            <v>0</v>
          </cell>
          <cell r="D63">
            <v>107481.01083540653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47</v>
          </cell>
          <cell r="C64">
            <v>0</v>
          </cell>
          <cell r="D64">
            <v>107481.01083540653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>
            <v>48</v>
          </cell>
          <cell r="C65">
            <v>0</v>
          </cell>
          <cell r="D65">
            <v>107481.01083540653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49</v>
          </cell>
          <cell r="C66">
            <v>0</v>
          </cell>
          <cell r="D66">
            <v>107481.01083540653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50</v>
          </cell>
          <cell r="C67">
            <v>0</v>
          </cell>
          <cell r="D67">
            <v>107481.01083540653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>
            <v>51</v>
          </cell>
          <cell r="C68">
            <v>0</v>
          </cell>
          <cell r="D68">
            <v>107481.01083540653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52</v>
          </cell>
          <cell r="C69">
            <v>0</v>
          </cell>
          <cell r="D69">
            <v>107481.01083540653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>
            <v>53</v>
          </cell>
          <cell r="C70">
            <v>0</v>
          </cell>
          <cell r="D70">
            <v>107481.01083540653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54</v>
          </cell>
          <cell r="C71">
            <v>0</v>
          </cell>
          <cell r="D71">
            <v>107481.01083540653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55</v>
          </cell>
          <cell r="C72">
            <v>0</v>
          </cell>
          <cell r="D72">
            <v>107481.01083540653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56</v>
          </cell>
          <cell r="C73">
            <v>0</v>
          </cell>
          <cell r="D73">
            <v>107481.01083540653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57</v>
          </cell>
          <cell r="C74">
            <v>0</v>
          </cell>
          <cell r="D74">
            <v>107481.01083540653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58</v>
          </cell>
          <cell r="C75">
            <v>0</v>
          </cell>
          <cell r="D75">
            <v>107481.01083540653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>
            <v>59</v>
          </cell>
          <cell r="C76">
            <v>0</v>
          </cell>
          <cell r="D76">
            <v>107481.01083540653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60</v>
          </cell>
          <cell r="C77">
            <v>0</v>
          </cell>
          <cell r="D77">
            <v>107481.01083540653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61</v>
          </cell>
          <cell r="C78">
            <v>0</v>
          </cell>
          <cell r="D78">
            <v>107481.01083540653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62</v>
          </cell>
          <cell r="C79">
            <v>0</v>
          </cell>
          <cell r="D79">
            <v>107481.01083540653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63</v>
          </cell>
          <cell r="C80">
            <v>0</v>
          </cell>
          <cell r="D80">
            <v>107481.01083540653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64</v>
          </cell>
          <cell r="C81">
            <v>0</v>
          </cell>
          <cell r="D81">
            <v>107481.01083540653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65</v>
          </cell>
          <cell r="C82">
            <v>0</v>
          </cell>
          <cell r="D82">
            <v>107481.01083540653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>
            <v>66</v>
          </cell>
          <cell r="C83">
            <v>0</v>
          </cell>
          <cell r="D83">
            <v>107481.01083540653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67</v>
          </cell>
          <cell r="C84">
            <v>0</v>
          </cell>
          <cell r="D84">
            <v>107481.01083540653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68</v>
          </cell>
          <cell r="C85">
            <v>0</v>
          </cell>
          <cell r="D85">
            <v>107481.01083540653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>
            <v>69</v>
          </cell>
          <cell r="C86">
            <v>0</v>
          </cell>
          <cell r="D86">
            <v>107481.01083540653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>
            <v>70</v>
          </cell>
          <cell r="C87">
            <v>0</v>
          </cell>
          <cell r="D87">
            <v>107481.01083540653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71</v>
          </cell>
          <cell r="C88">
            <v>0</v>
          </cell>
          <cell r="D88">
            <v>107481.01083540653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72</v>
          </cell>
          <cell r="C89">
            <v>0</v>
          </cell>
          <cell r="D89">
            <v>107481.01083540653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73</v>
          </cell>
          <cell r="C90">
            <v>0</v>
          </cell>
          <cell r="D90">
            <v>107481.01083540653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>
            <v>74</v>
          </cell>
          <cell r="C91">
            <v>0</v>
          </cell>
          <cell r="D91">
            <v>107481.01083540653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75</v>
          </cell>
          <cell r="C92">
            <v>0</v>
          </cell>
          <cell r="D92">
            <v>107481.01083540653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76</v>
          </cell>
          <cell r="C93">
            <v>0</v>
          </cell>
          <cell r="D93">
            <v>107481.01083540653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77</v>
          </cell>
          <cell r="C94">
            <v>0</v>
          </cell>
          <cell r="D94">
            <v>107481.01083540653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78</v>
          </cell>
          <cell r="C95">
            <v>0</v>
          </cell>
          <cell r="D95">
            <v>107481.01083540653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79</v>
          </cell>
          <cell r="C96">
            <v>0</v>
          </cell>
          <cell r="D96">
            <v>107481.01083540653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80</v>
          </cell>
          <cell r="C97">
            <v>0</v>
          </cell>
          <cell r="D97">
            <v>107481.01083540653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81</v>
          </cell>
          <cell r="C98">
            <v>0</v>
          </cell>
          <cell r="D98">
            <v>107481.01083540653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82</v>
          </cell>
          <cell r="C99">
            <v>0</v>
          </cell>
          <cell r="D99">
            <v>107481.01083540653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83</v>
          </cell>
          <cell r="C100">
            <v>0</v>
          </cell>
          <cell r="D100">
            <v>107481.01083540653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84</v>
          </cell>
          <cell r="C101">
            <v>0</v>
          </cell>
          <cell r="D101">
            <v>107481.01083540653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>
            <v>85</v>
          </cell>
          <cell r="C102">
            <v>0</v>
          </cell>
          <cell r="D102">
            <v>107481.01083540653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86</v>
          </cell>
          <cell r="C103">
            <v>0</v>
          </cell>
          <cell r="D103">
            <v>107481.01083540653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87</v>
          </cell>
          <cell r="C104">
            <v>0</v>
          </cell>
          <cell r="D104">
            <v>107481.01083540653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88</v>
          </cell>
          <cell r="C105">
            <v>0</v>
          </cell>
          <cell r="D105">
            <v>107481.01083540653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89</v>
          </cell>
          <cell r="C106">
            <v>0</v>
          </cell>
          <cell r="D106">
            <v>107481.01083540653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90</v>
          </cell>
          <cell r="C107">
            <v>0</v>
          </cell>
          <cell r="D107">
            <v>107481.01083540653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91</v>
          </cell>
          <cell r="C108">
            <v>0</v>
          </cell>
          <cell r="D108">
            <v>107481.01083540653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>
            <v>92</v>
          </cell>
          <cell r="C109">
            <v>0</v>
          </cell>
          <cell r="D109">
            <v>107481.01083540653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93</v>
          </cell>
          <cell r="C110">
            <v>0</v>
          </cell>
          <cell r="D110">
            <v>107481.01083540653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>
            <v>94</v>
          </cell>
          <cell r="C111">
            <v>0</v>
          </cell>
          <cell r="D111">
            <v>107481.01083540653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95</v>
          </cell>
          <cell r="C112">
            <v>0</v>
          </cell>
          <cell r="D112">
            <v>107481.01083540653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>
            <v>96</v>
          </cell>
          <cell r="C113">
            <v>0</v>
          </cell>
          <cell r="D113">
            <v>107481.01083540653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97</v>
          </cell>
          <cell r="C114">
            <v>0</v>
          </cell>
          <cell r="D114">
            <v>107481.01083540653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A115">
            <v>98</v>
          </cell>
          <cell r="C115">
            <v>0</v>
          </cell>
          <cell r="D115">
            <v>107481.01083540653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99</v>
          </cell>
          <cell r="C116">
            <v>0</v>
          </cell>
          <cell r="D116">
            <v>107481.01083540653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100</v>
          </cell>
          <cell r="C117">
            <v>0</v>
          </cell>
          <cell r="D117">
            <v>107481.01083540653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101</v>
          </cell>
          <cell r="C118">
            <v>0</v>
          </cell>
          <cell r="D118">
            <v>107481.01083540653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>
            <v>102</v>
          </cell>
          <cell r="C119">
            <v>0</v>
          </cell>
          <cell r="D119">
            <v>107481.01083540653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103</v>
          </cell>
          <cell r="C120">
            <v>0</v>
          </cell>
          <cell r="D120">
            <v>107481.01083540653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104</v>
          </cell>
          <cell r="C121">
            <v>0</v>
          </cell>
          <cell r="D121">
            <v>107481.01083540653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>
            <v>105</v>
          </cell>
          <cell r="C122">
            <v>0</v>
          </cell>
          <cell r="D122">
            <v>107481.01083540653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106</v>
          </cell>
          <cell r="C123">
            <v>0</v>
          </cell>
          <cell r="D123">
            <v>107481.01083540653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107</v>
          </cell>
          <cell r="C124">
            <v>0</v>
          </cell>
          <cell r="D124">
            <v>107481.01083540653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108</v>
          </cell>
          <cell r="C125">
            <v>0</v>
          </cell>
          <cell r="D125">
            <v>107481.01083540653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>
            <v>109</v>
          </cell>
          <cell r="C126">
            <v>0</v>
          </cell>
          <cell r="D126">
            <v>107481.01083540653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110</v>
          </cell>
          <cell r="C127">
            <v>0</v>
          </cell>
          <cell r="D127">
            <v>107481.01083540653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111</v>
          </cell>
          <cell r="C128">
            <v>0</v>
          </cell>
          <cell r="D128">
            <v>107481.01083540653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>
            <v>112</v>
          </cell>
          <cell r="C129">
            <v>0</v>
          </cell>
          <cell r="D129">
            <v>107481.01083540653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>
            <v>113</v>
          </cell>
          <cell r="C130">
            <v>0</v>
          </cell>
          <cell r="D130">
            <v>107481.01083540653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>
            <v>114</v>
          </cell>
          <cell r="C131">
            <v>0</v>
          </cell>
          <cell r="D131">
            <v>107481.01083540653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115</v>
          </cell>
          <cell r="C132">
            <v>0</v>
          </cell>
          <cell r="D132">
            <v>107481.01083540653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>
            <v>116</v>
          </cell>
          <cell r="C133">
            <v>0</v>
          </cell>
          <cell r="D133">
            <v>107481.01083540653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117</v>
          </cell>
          <cell r="C134">
            <v>0</v>
          </cell>
          <cell r="D134">
            <v>107481.01083540653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118</v>
          </cell>
          <cell r="C135">
            <v>0</v>
          </cell>
          <cell r="D135">
            <v>107481.01083540653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119</v>
          </cell>
          <cell r="C136">
            <v>0</v>
          </cell>
          <cell r="D136">
            <v>107481.01083540653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A137">
            <v>120</v>
          </cell>
          <cell r="C137">
            <v>0</v>
          </cell>
          <cell r="D137">
            <v>107481.01083540653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>
            <v>121</v>
          </cell>
          <cell r="C138">
            <v>0</v>
          </cell>
          <cell r="D138">
            <v>107481.01083540653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122</v>
          </cell>
          <cell r="C139">
            <v>0</v>
          </cell>
          <cell r="D139">
            <v>107481.01083540653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123</v>
          </cell>
          <cell r="C140">
            <v>0</v>
          </cell>
          <cell r="D140">
            <v>107481.01083540653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>
            <v>124</v>
          </cell>
          <cell r="C141">
            <v>0</v>
          </cell>
          <cell r="D141">
            <v>107481.01083540653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125</v>
          </cell>
          <cell r="C142">
            <v>0</v>
          </cell>
          <cell r="D142">
            <v>107481.01083540653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>
            <v>126</v>
          </cell>
          <cell r="C143">
            <v>0</v>
          </cell>
          <cell r="D143">
            <v>107481.01083540653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>
            <v>127</v>
          </cell>
          <cell r="C144">
            <v>0</v>
          </cell>
          <cell r="D144">
            <v>107481.01083540653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128</v>
          </cell>
          <cell r="C145">
            <v>0</v>
          </cell>
          <cell r="D145">
            <v>107481.01083540653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>
            <v>129</v>
          </cell>
          <cell r="C146">
            <v>0</v>
          </cell>
          <cell r="D146">
            <v>107481.01083540653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>
            <v>130</v>
          </cell>
          <cell r="C147">
            <v>0</v>
          </cell>
          <cell r="D147">
            <v>107481.01083540653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131</v>
          </cell>
          <cell r="C148">
            <v>0</v>
          </cell>
          <cell r="D148">
            <v>107481.01083540653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132</v>
          </cell>
          <cell r="C149">
            <v>0</v>
          </cell>
          <cell r="D149">
            <v>107481.01083540653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133</v>
          </cell>
          <cell r="C150">
            <v>0</v>
          </cell>
          <cell r="D150">
            <v>107481.01083540653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134</v>
          </cell>
          <cell r="C151">
            <v>0</v>
          </cell>
          <cell r="D151">
            <v>107481.01083540653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>
            <v>135</v>
          </cell>
          <cell r="C152">
            <v>0</v>
          </cell>
          <cell r="D152">
            <v>107481.01083540653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>
            <v>136</v>
          </cell>
          <cell r="C153">
            <v>0</v>
          </cell>
          <cell r="D153">
            <v>107481.01083540653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>
            <v>137</v>
          </cell>
          <cell r="C154">
            <v>0</v>
          </cell>
          <cell r="D154">
            <v>107481.01083540653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>
            <v>138</v>
          </cell>
          <cell r="C155">
            <v>0</v>
          </cell>
          <cell r="D155">
            <v>107481.01083540653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139</v>
          </cell>
          <cell r="C156">
            <v>0</v>
          </cell>
          <cell r="D156">
            <v>107481.01083540653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140</v>
          </cell>
          <cell r="C157">
            <v>0</v>
          </cell>
          <cell r="D157">
            <v>107481.01083540653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141</v>
          </cell>
          <cell r="C158">
            <v>0</v>
          </cell>
          <cell r="D158">
            <v>107481.01083540653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142</v>
          </cell>
          <cell r="C159">
            <v>0</v>
          </cell>
          <cell r="D159">
            <v>107481.01083540653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>
            <v>143</v>
          </cell>
          <cell r="C160">
            <v>0</v>
          </cell>
          <cell r="D160">
            <v>107481.01083540653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>
            <v>144</v>
          </cell>
          <cell r="C161">
            <v>0</v>
          </cell>
          <cell r="D161">
            <v>107481.01083540653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145</v>
          </cell>
          <cell r="C162">
            <v>0</v>
          </cell>
          <cell r="D162">
            <v>107481.01083540653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>
            <v>146</v>
          </cell>
          <cell r="C163">
            <v>0</v>
          </cell>
          <cell r="D163">
            <v>107481.01083540653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147</v>
          </cell>
          <cell r="C164">
            <v>0</v>
          </cell>
          <cell r="D164">
            <v>107481.01083540653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148</v>
          </cell>
          <cell r="C165">
            <v>0</v>
          </cell>
          <cell r="D165">
            <v>107481.01083540653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149</v>
          </cell>
          <cell r="C166">
            <v>0</v>
          </cell>
          <cell r="D166">
            <v>107481.01083540653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150</v>
          </cell>
          <cell r="C167">
            <v>0</v>
          </cell>
          <cell r="D167">
            <v>107481.01083540653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>
            <v>151</v>
          </cell>
          <cell r="C168">
            <v>0</v>
          </cell>
          <cell r="D168">
            <v>107481.01083540653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>
            <v>152</v>
          </cell>
          <cell r="C169">
            <v>0</v>
          </cell>
          <cell r="D169">
            <v>107481.01083540653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153</v>
          </cell>
          <cell r="C170">
            <v>0</v>
          </cell>
          <cell r="D170">
            <v>107481.01083540653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>
            <v>154</v>
          </cell>
          <cell r="C171">
            <v>0</v>
          </cell>
          <cell r="D171">
            <v>107481.01083540653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155</v>
          </cell>
          <cell r="C172">
            <v>0</v>
          </cell>
          <cell r="D172">
            <v>107481.01083540653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156</v>
          </cell>
          <cell r="C173">
            <v>0</v>
          </cell>
          <cell r="D173">
            <v>107481.01083540653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157</v>
          </cell>
          <cell r="C174">
            <v>0</v>
          </cell>
          <cell r="D174">
            <v>107481.01083540653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>
            <v>158</v>
          </cell>
          <cell r="C175">
            <v>0</v>
          </cell>
          <cell r="D175">
            <v>107481.01083540653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159</v>
          </cell>
          <cell r="C176">
            <v>0</v>
          </cell>
          <cell r="D176">
            <v>107481.01083540653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>
            <v>160</v>
          </cell>
          <cell r="C177">
            <v>0</v>
          </cell>
          <cell r="D177">
            <v>107481.01083540653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161</v>
          </cell>
          <cell r="C178">
            <v>0</v>
          </cell>
          <cell r="D178">
            <v>107481.01083540653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162</v>
          </cell>
          <cell r="C179">
            <v>0</v>
          </cell>
          <cell r="D179">
            <v>107481.01083540653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163</v>
          </cell>
          <cell r="C180">
            <v>0</v>
          </cell>
          <cell r="D180">
            <v>107481.01083540653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>
            <v>164</v>
          </cell>
          <cell r="C181">
            <v>0</v>
          </cell>
          <cell r="D181">
            <v>107481.01083540653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>
            <v>165</v>
          </cell>
          <cell r="C182">
            <v>0</v>
          </cell>
          <cell r="D182">
            <v>107481.01083540653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>
            <v>166</v>
          </cell>
          <cell r="C183">
            <v>0</v>
          </cell>
          <cell r="D183">
            <v>107481.01083540653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167</v>
          </cell>
          <cell r="C184">
            <v>0</v>
          </cell>
          <cell r="D184">
            <v>107481.01083540653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>
            <v>168</v>
          </cell>
          <cell r="C185">
            <v>0</v>
          </cell>
          <cell r="D185">
            <v>107481.01083540653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169</v>
          </cell>
          <cell r="C186">
            <v>0</v>
          </cell>
          <cell r="D186">
            <v>107481.01083540653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170</v>
          </cell>
          <cell r="C187">
            <v>0</v>
          </cell>
          <cell r="D187">
            <v>107481.01083540653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171</v>
          </cell>
          <cell r="C188">
            <v>0</v>
          </cell>
          <cell r="D188">
            <v>107481.01083540653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>
            <v>172</v>
          </cell>
          <cell r="C189">
            <v>0</v>
          </cell>
          <cell r="D189">
            <v>107481.01083540653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>
            <v>173</v>
          </cell>
          <cell r="C190">
            <v>0</v>
          </cell>
          <cell r="D190">
            <v>107481.01083540653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174</v>
          </cell>
          <cell r="C191">
            <v>0</v>
          </cell>
          <cell r="D191">
            <v>107481.01083540653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>
            <v>175</v>
          </cell>
          <cell r="C192">
            <v>0</v>
          </cell>
          <cell r="D192">
            <v>107481.01083540653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>
            <v>176</v>
          </cell>
          <cell r="C193">
            <v>0</v>
          </cell>
          <cell r="D193">
            <v>107481.01083540653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177</v>
          </cell>
          <cell r="C194">
            <v>0</v>
          </cell>
          <cell r="D194">
            <v>107481.01083540653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178</v>
          </cell>
          <cell r="C195">
            <v>0</v>
          </cell>
          <cell r="D195">
            <v>107481.01083540653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>
            <v>179</v>
          </cell>
          <cell r="C196">
            <v>0</v>
          </cell>
          <cell r="D196">
            <v>107481.01083540653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180</v>
          </cell>
          <cell r="C197">
            <v>0</v>
          </cell>
          <cell r="D197">
            <v>107481.01083540653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181</v>
          </cell>
          <cell r="C198">
            <v>0</v>
          </cell>
          <cell r="D198">
            <v>107481.01083540653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C199">
            <v>0</v>
          </cell>
          <cell r="D199">
            <v>107481.01083540653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C200">
            <v>0</v>
          </cell>
          <cell r="D200">
            <v>107481.01083540653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C201">
            <v>0</v>
          </cell>
          <cell r="D201">
            <v>107481.01083540653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C202">
            <v>0</v>
          </cell>
          <cell r="D202">
            <v>107481.01083540653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C203">
            <v>0</v>
          </cell>
          <cell r="D203">
            <v>107481.01083540653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C204">
            <v>0</v>
          </cell>
          <cell r="D204">
            <v>107481.01083540653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C205">
            <v>0</v>
          </cell>
          <cell r="D205">
            <v>107481.01083540653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C206">
            <v>0</v>
          </cell>
          <cell r="D206">
            <v>107481.01083540653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C207">
            <v>0</v>
          </cell>
          <cell r="D207">
            <v>107481.01083540653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C208">
            <v>0</v>
          </cell>
          <cell r="D208">
            <v>107481.01083540653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C209">
            <v>0</v>
          </cell>
          <cell r="D209">
            <v>107481.01083540653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C210">
            <v>0</v>
          </cell>
          <cell r="D210">
            <v>107481.01083540653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C211">
            <v>0</v>
          </cell>
          <cell r="D211">
            <v>107481.01083540653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C212">
            <v>0</v>
          </cell>
          <cell r="D212">
            <v>107481.01083540653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C213">
            <v>0</v>
          </cell>
          <cell r="D213">
            <v>107481.01083540653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C214">
            <v>0</v>
          </cell>
          <cell r="D214">
            <v>107481.01083540653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C215">
            <v>0</v>
          </cell>
          <cell r="D215">
            <v>107481.01083540653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C216">
            <v>0</v>
          </cell>
          <cell r="D216">
            <v>107481.01083540653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C217">
            <v>0</v>
          </cell>
          <cell r="D217">
            <v>107481.01083540653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C218">
            <v>0</v>
          </cell>
          <cell r="D218">
            <v>107481.01083540653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C219">
            <v>0</v>
          </cell>
          <cell r="D219">
            <v>107481.01083540653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C220">
            <v>0</v>
          </cell>
          <cell r="D220">
            <v>107481.01083540653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C221">
            <v>0</v>
          </cell>
          <cell r="D221">
            <v>107481.01083540653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C222">
            <v>0</v>
          </cell>
          <cell r="D222">
            <v>107481.01083540653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C223">
            <v>0</v>
          </cell>
          <cell r="D223">
            <v>107481.01083540653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C224">
            <v>0</v>
          </cell>
          <cell r="D224">
            <v>107481.01083540653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C225">
            <v>0</v>
          </cell>
          <cell r="D225">
            <v>107481.01083540653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C226">
            <v>0</v>
          </cell>
          <cell r="D226">
            <v>107481.01083540653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C227">
            <v>0</v>
          </cell>
          <cell r="D227">
            <v>107481.01083540653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C228">
            <v>0</v>
          </cell>
          <cell r="D228">
            <v>107481.01083540653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C229">
            <v>0</v>
          </cell>
          <cell r="D229">
            <v>107481.01083540653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C230">
            <v>0</v>
          </cell>
          <cell r="D230">
            <v>107481.01083540653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C231">
            <v>0</v>
          </cell>
          <cell r="D231">
            <v>107481.01083540653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C232">
            <v>0</v>
          </cell>
          <cell r="D232">
            <v>107481.01083540653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C233">
            <v>0</v>
          </cell>
          <cell r="D233">
            <v>107481.01083540653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C234">
            <v>0</v>
          </cell>
          <cell r="D234">
            <v>107481.01083540653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C235">
            <v>0</v>
          </cell>
          <cell r="D235">
            <v>107481.01083540653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C236">
            <v>0</v>
          </cell>
          <cell r="D236">
            <v>107481.01083540653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C237">
            <v>0</v>
          </cell>
          <cell r="D237">
            <v>107481.01083540653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C238">
            <v>0</v>
          </cell>
          <cell r="D238">
            <v>107481.01083540653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C239">
            <v>0</v>
          </cell>
          <cell r="D239">
            <v>107481.01083540653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C240">
            <v>0</v>
          </cell>
          <cell r="D240">
            <v>107481.01083540653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C241">
            <v>0</v>
          </cell>
          <cell r="D241">
            <v>107481.01083540653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C242">
            <v>0</v>
          </cell>
          <cell r="D242">
            <v>107481.01083540653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C243">
            <v>0</v>
          </cell>
          <cell r="D243">
            <v>107481.01083540653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C244">
            <v>0</v>
          </cell>
          <cell r="D244">
            <v>107481.01083540653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C245">
            <v>0</v>
          </cell>
          <cell r="D245">
            <v>107481.01083540653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C246">
            <v>0</v>
          </cell>
          <cell r="D246">
            <v>107481.01083540653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C247">
            <v>0</v>
          </cell>
          <cell r="D247">
            <v>107481.01083540653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C248">
            <v>0</v>
          </cell>
          <cell r="D248">
            <v>107481.01083540653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C249">
            <v>0</v>
          </cell>
          <cell r="D249">
            <v>107481.01083540653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C250">
            <v>0</v>
          </cell>
          <cell r="D250">
            <v>107481.01083540653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C251">
            <v>0</v>
          </cell>
          <cell r="D251">
            <v>107481.01083540653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C252">
            <v>0</v>
          </cell>
          <cell r="D252">
            <v>107481.01083540653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C253">
            <v>0</v>
          </cell>
          <cell r="D253">
            <v>107481.01083540653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C254">
            <v>0</v>
          </cell>
          <cell r="D254">
            <v>107481.01083540653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C255">
            <v>0</v>
          </cell>
          <cell r="D255">
            <v>107481.01083540653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C256">
            <v>0</v>
          </cell>
          <cell r="D256">
            <v>107481.01083540653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C257">
            <v>0</v>
          </cell>
          <cell r="D257">
            <v>107481.01083540653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C258">
            <v>0</v>
          </cell>
          <cell r="D258">
            <v>107481.01083540653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C259">
            <v>0</v>
          </cell>
          <cell r="D259">
            <v>107481.01083540653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C260">
            <v>0</v>
          </cell>
          <cell r="D260">
            <v>107481.01083540653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C261">
            <v>0</v>
          </cell>
          <cell r="D261">
            <v>107481.01083540653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C262">
            <v>0</v>
          </cell>
          <cell r="D262">
            <v>107481.01083540653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C263">
            <v>0</v>
          </cell>
          <cell r="D263">
            <v>107481.01083540653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C264">
            <v>0</v>
          </cell>
          <cell r="D264">
            <v>107481.01083540653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C265">
            <v>0</v>
          </cell>
          <cell r="D265">
            <v>107481.01083540653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C266">
            <v>0</v>
          </cell>
          <cell r="D266">
            <v>107481.01083540653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C267">
            <v>0</v>
          </cell>
          <cell r="D267">
            <v>107481.01083540653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C268">
            <v>0</v>
          </cell>
          <cell r="D268">
            <v>107481.01083540653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C269">
            <v>0</v>
          </cell>
          <cell r="D269">
            <v>107481.01083540653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C270">
            <v>0</v>
          </cell>
          <cell r="D270">
            <v>107481.01083540653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C271">
            <v>0</v>
          </cell>
          <cell r="D271">
            <v>107481.01083540653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C272">
            <v>0</v>
          </cell>
          <cell r="D272">
            <v>107481.01083540653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C273">
            <v>0</v>
          </cell>
          <cell r="D273">
            <v>107481.01083540653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C274">
            <v>0</v>
          </cell>
          <cell r="D274">
            <v>107481.01083540653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C275">
            <v>0</v>
          </cell>
          <cell r="D275">
            <v>107481.01083540653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C276">
            <v>0</v>
          </cell>
          <cell r="D276">
            <v>107481.01083540653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C277">
            <v>0</v>
          </cell>
          <cell r="D277">
            <v>107481.01083540653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C278">
            <v>0</v>
          </cell>
          <cell r="D278">
            <v>107481.01083540653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C279">
            <v>0</v>
          </cell>
          <cell r="D279">
            <v>107481.01083540653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C280">
            <v>0</v>
          </cell>
          <cell r="D280">
            <v>107481.01083540653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C281">
            <v>0</v>
          </cell>
          <cell r="D281">
            <v>107481.01083540653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C282">
            <v>0</v>
          </cell>
          <cell r="D282">
            <v>107481.01083540653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C283">
            <v>0</v>
          </cell>
          <cell r="D283">
            <v>107481.01083540653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C284">
            <v>0</v>
          </cell>
          <cell r="D284">
            <v>107481.01083540653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C285">
            <v>0</v>
          </cell>
          <cell r="D285">
            <v>107481.01083540653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C286">
            <v>0</v>
          </cell>
          <cell r="D286">
            <v>107481.01083540653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C287">
            <v>0</v>
          </cell>
          <cell r="D287">
            <v>107481.01083540653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C288">
            <v>0</v>
          </cell>
          <cell r="D288">
            <v>107481.01083540653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C289">
            <v>0</v>
          </cell>
          <cell r="D289">
            <v>107481.01083540653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C290">
            <v>0</v>
          </cell>
          <cell r="D290">
            <v>107481.01083540653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C291">
            <v>0</v>
          </cell>
          <cell r="D291">
            <v>107481.01083540653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C292">
            <v>0</v>
          </cell>
          <cell r="D292">
            <v>107481.01083540653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C293">
            <v>0</v>
          </cell>
          <cell r="D293">
            <v>107481.01083540653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C294">
            <v>0</v>
          </cell>
          <cell r="D294">
            <v>107481.01083540653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C295">
            <v>0</v>
          </cell>
          <cell r="D295">
            <v>107481.01083540653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C296">
            <v>0</v>
          </cell>
          <cell r="D296">
            <v>107481.01083540653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C297">
            <v>0</v>
          </cell>
          <cell r="D297">
            <v>107481.01083540653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C298">
            <v>0</v>
          </cell>
          <cell r="D298">
            <v>107481.01083540653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C299">
            <v>0</v>
          </cell>
          <cell r="D299">
            <v>107481.01083540653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C300">
            <v>0</v>
          </cell>
          <cell r="D300">
            <v>107481.01083540653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C301">
            <v>0</v>
          </cell>
          <cell r="D301">
            <v>107481.01083540653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C302">
            <v>0</v>
          </cell>
          <cell r="D302">
            <v>107481.01083540653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C303">
            <v>0</v>
          </cell>
          <cell r="D303">
            <v>107481.01083540653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C304">
            <v>0</v>
          </cell>
          <cell r="D304">
            <v>107481.01083540653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C305">
            <v>0</v>
          </cell>
          <cell r="D305">
            <v>107481.01083540653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C306">
            <v>0</v>
          </cell>
          <cell r="D306">
            <v>107481.01083540653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C307">
            <v>0</v>
          </cell>
          <cell r="D307">
            <v>107481.01083540653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C308">
            <v>0</v>
          </cell>
          <cell r="D308">
            <v>107481.01083540653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C309">
            <v>0</v>
          </cell>
          <cell r="D309">
            <v>107481.01083540653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C310">
            <v>0</v>
          </cell>
          <cell r="D310">
            <v>107481.01083540653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C311">
            <v>0</v>
          </cell>
          <cell r="D311">
            <v>107481.01083540653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C312">
            <v>0</v>
          </cell>
          <cell r="D312">
            <v>107481.01083540653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C313">
            <v>0</v>
          </cell>
          <cell r="D313">
            <v>107481.01083540653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C314">
            <v>0</v>
          </cell>
          <cell r="D314">
            <v>107481.01083540653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C315">
            <v>0</v>
          </cell>
          <cell r="D315">
            <v>107481.01083540653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C316">
            <v>0</v>
          </cell>
          <cell r="D316">
            <v>107481.01083540653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C317">
            <v>0</v>
          </cell>
          <cell r="D317">
            <v>107481.01083540653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C318">
            <v>0</v>
          </cell>
          <cell r="D318">
            <v>107481.01083540653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C319">
            <v>0</v>
          </cell>
          <cell r="D319">
            <v>107481.01083540653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C320">
            <v>0</v>
          </cell>
          <cell r="D320">
            <v>107481.01083540653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C321">
            <v>0</v>
          </cell>
          <cell r="D321">
            <v>107481.01083540653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C322">
            <v>0</v>
          </cell>
          <cell r="D322">
            <v>107481.01083540653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C323">
            <v>0</v>
          </cell>
          <cell r="D323">
            <v>107481.01083540653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C324">
            <v>0</v>
          </cell>
          <cell r="D324">
            <v>107481.01083540653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C325">
            <v>0</v>
          </cell>
          <cell r="D325">
            <v>107481.01083540653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C326">
            <v>0</v>
          </cell>
          <cell r="D326">
            <v>107481.01083540653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C327">
            <v>0</v>
          </cell>
          <cell r="D327">
            <v>107481.01083540653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C328">
            <v>0</v>
          </cell>
          <cell r="D328">
            <v>107481.01083540653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C329">
            <v>0</v>
          </cell>
          <cell r="D329">
            <v>107481.01083540653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C330">
            <v>0</v>
          </cell>
          <cell r="D330">
            <v>107481.01083540653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C331">
            <v>0</v>
          </cell>
          <cell r="D331">
            <v>107481.01083540653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C332">
            <v>0</v>
          </cell>
          <cell r="D332">
            <v>107481.01083540653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C333">
            <v>0</v>
          </cell>
          <cell r="D333">
            <v>107481.01083540653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C334">
            <v>0</v>
          </cell>
          <cell r="D334">
            <v>107481.01083540653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C335">
            <v>0</v>
          </cell>
          <cell r="D335">
            <v>107481.01083540653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C336">
            <v>0</v>
          </cell>
          <cell r="D336">
            <v>107481.01083540653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C337">
            <v>0</v>
          </cell>
          <cell r="D337">
            <v>107481.01083540653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C338">
            <v>0</v>
          </cell>
          <cell r="D338">
            <v>107481.01083540653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C339">
            <v>0</v>
          </cell>
          <cell r="D339">
            <v>107481.01083540653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C340">
            <v>0</v>
          </cell>
          <cell r="D340">
            <v>107481.01083540653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C341">
            <v>0</v>
          </cell>
          <cell r="D341">
            <v>107481.01083540653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C342">
            <v>0</v>
          </cell>
          <cell r="D342">
            <v>107481.01083540653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C343">
            <v>0</v>
          </cell>
          <cell r="D343">
            <v>107481.01083540653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C344">
            <v>0</v>
          </cell>
          <cell r="D344">
            <v>107481.01083540653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C345">
            <v>0</v>
          </cell>
          <cell r="D345">
            <v>107481.01083540653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C346">
            <v>0</v>
          </cell>
          <cell r="D346">
            <v>107481.01083540653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C347">
            <v>0</v>
          </cell>
          <cell r="D347">
            <v>107481.01083540653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C348">
            <v>0</v>
          </cell>
          <cell r="D348">
            <v>107481.01083540653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C349">
            <v>0</v>
          </cell>
          <cell r="D349">
            <v>107481.01083540653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C350">
            <v>0</v>
          </cell>
          <cell r="D350">
            <v>107481.01083540653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C351">
            <v>0</v>
          </cell>
          <cell r="D351">
            <v>107481.01083540653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C352">
            <v>0</v>
          </cell>
          <cell r="D352">
            <v>107481.01083540653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C353">
            <v>0</v>
          </cell>
          <cell r="D353">
            <v>107481.01083540653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C354">
            <v>0</v>
          </cell>
          <cell r="D354">
            <v>107481.01083540653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C355">
            <v>0</v>
          </cell>
          <cell r="D355">
            <v>107481.01083540653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C356">
            <v>0</v>
          </cell>
          <cell r="D356">
            <v>107481.01083540653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C357">
            <v>0</v>
          </cell>
          <cell r="D357">
            <v>107481.01083540653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C358">
            <v>0</v>
          </cell>
          <cell r="D358">
            <v>107481.01083540653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C359">
            <v>0</v>
          </cell>
          <cell r="D359">
            <v>107481.01083540653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C360">
            <v>0</v>
          </cell>
          <cell r="D360">
            <v>107481.01083540653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C361">
            <v>0</v>
          </cell>
          <cell r="D361">
            <v>107481.01083540653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C362">
            <v>0</v>
          </cell>
          <cell r="D362">
            <v>107481.01083540653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C363">
            <v>0</v>
          </cell>
          <cell r="D363">
            <v>107481.01083540653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C364">
            <v>0</v>
          </cell>
          <cell r="D364">
            <v>107481.01083540653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C365">
            <v>0</v>
          </cell>
          <cell r="D365">
            <v>107481.01083540653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C366">
            <v>0</v>
          </cell>
          <cell r="D366">
            <v>107481.01083540653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C367">
            <v>0</v>
          </cell>
          <cell r="D367">
            <v>107481.01083540653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C368">
            <v>0</v>
          </cell>
          <cell r="D368">
            <v>107481.01083540653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C369">
            <v>0</v>
          </cell>
          <cell r="D369">
            <v>107481.01083540653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C370">
            <v>0</v>
          </cell>
          <cell r="D370">
            <v>107481.01083540653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C371">
            <v>0</v>
          </cell>
          <cell r="D371">
            <v>107481.01083540653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C372">
            <v>0</v>
          </cell>
          <cell r="D372">
            <v>107481.01083540653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C373">
            <v>0</v>
          </cell>
          <cell r="D373">
            <v>107481.01083540653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C374">
            <v>0</v>
          </cell>
          <cell r="D374">
            <v>107481.01083540653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C375">
            <v>0</v>
          </cell>
          <cell r="D375">
            <v>107481.01083540653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C376">
            <v>0</v>
          </cell>
          <cell r="D376">
            <v>107481.01083540653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C377">
            <v>0</v>
          </cell>
          <cell r="D377">
            <v>107481.01083540653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  <sheetData sheetId="23">
        <row r="386">
          <cell r="E386">
            <v>60000</v>
          </cell>
        </row>
      </sheetData>
      <sheetData sheetId="24"/>
      <sheetData sheetId="25"/>
      <sheetData sheetId="26"/>
      <sheetData sheetId="27"/>
      <sheetData sheetId="28">
        <row r="47">
          <cell r="B47">
            <v>0</v>
          </cell>
        </row>
      </sheetData>
      <sheetData sheetId="29"/>
      <sheetData sheetId="30"/>
      <sheetData sheetId="31">
        <row r="12">
          <cell r="C12">
            <v>1486500</v>
          </cell>
        </row>
      </sheetData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69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V31" sqref="V31"/>
    </sheetView>
  </sheetViews>
  <sheetFormatPr defaultRowHeight="15" x14ac:dyDescent="0.25"/>
  <cols>
    <col min="1" max="5" width="3" style="15" customWidth="1"/>
    <col min="6" max="6" width="31.85546875" style="15" customWidth="1"/>
    <col min="7" max="7" width="14.140625" style="16" hidden="1" customWidth="1"/>
    <col min="8" max="8" width="2.28515625" style="16" hidden="1" customWidth="1"/>
    <col min="9" max="9" width="27.28515625" style="16" hidden="1" customWidth="1"/>
    <col min="10" max="10" width="2.28515625" style="16" hidden="1" customWidth="1"/>
    <col min="11" max="11" width="20.7109375" style="16" hidden="1" customWidth="1"/>
    <col min="12" max="12" width="2.28515625" style="16" hidden="1" customWidth="1"/>
    <col min="13" max="13" width="26.42578125" style="16" hidden="1" customWidth="1"/>
    <col min="14" max="14" width="2.28515625" style="16" customWidth="1"/>
    <col min="15" max="15" width="17.42578125" style="16" bestFit="1" customWidth="1"/>
    <col min="16" max="16" width="2.28515625" style="16" customWidth="1"/>
    <col min="17" max="17" width="11.140625" style="16" hidden="1" customWidth="1"/>
    <col min="18" max="18" width="2.28515625" style="16" hidden="1" customWidth="1"/>
    <col min="19" max="19" width="14.42578125" style="16" bestFit="1" customWidth="1"/>
    <col min="20" max="20" width="2.28515625" style="16" customWidth="1"/>
    <col min="21" max="21" width="10.5703125" style="16" bestFit="1" customWidth="1"/>
    <col min="22" max="22" width="11.7109375" bestFit="1" customWidth="1"/>
  </cols>
  <sheetData>
    <row r="1" spans="1:21" s="3" customFormat="1" x14ac:dyDescent="0.25">
      <c r="A1" s="1"/>
      <c r="B1" s="1"/>
      <c r="C1" s="1"/>
      <c r="D1" s="1"/>
      <c r="E1" s="1"/>
      <c r="F1" s="1"/>
      <c r="G1" s="1" t="s">
        <v>0</v>
      </c>
      <c r="H1" s="2"/>
      <c r="I1" s="1" t="s">
        <v>1</v>
      </c>
      <c r="J1" s="2"/>
      <c r="K1" s="1" t="s">
        <v>2</v>
      </c>
      <c r="L1" s="2"/>
      <c r="M1" s="1" t="s">
        <v>3</v>
      </c>
      <c r="N1" s="2"/>
      <c r="O1" s="2"/>
      <c r="P1" s="2"/>
      <c r="Q1" s="1" t="s">
        <v>4</v>
      </c>
      <c r="R1" s="2"/>
      <c r="S1" s="2"/>
      <c r="T1" s="2"/>
      <c r="U1" s="2"/>
    </row>
    <row r="2" spans="1:21" s="3" customFormat="1" ht="15.75" thickBot="1" x14ac:dyDescent="0.3">
      <c r="A2" s="1"/>
      <c r="B2" s="1"/>
      <c r="C2" s="1"/>
      <c r="D2" s="1"/>
      <c r="E2" s="1"/>
      <c r="F2" s="1"/>
      <c r="G2" s="4" t="s">
        <v>5</v>
      </c>
      <c r="H2" s="2"/>
      <c r="I2" s="4" t="s">
        <v>5</v>
      </c>
      <c r="J2" s="2"/>
      <c r="K2" s="4" t="s">
        <v>5</v>
      </c>
      <c r="L2" s="2"/>
      <c r="M2" s="4" t="s">
        <v>5</v>
      </c>
      <c r="N2" s="2"/>
      <c r="O2" s="4" t="s">
        <v>6</v>
      </c>
      <c r="P2" s="2"/>
      <c r="Q2" s="4" t="s">
        <v>7</v>
      </c>
      <c r="R2" s="2"/>
      <c r="S2" s="4" t="s">
        <v>8</v>
      </c>
      <c r="T2" s="2"/>
      <c r="U2" s="4" t="s">
        <v>9</v>
      </c>
    </row>
    <row r="3" spans="1:21" ht="15.75" thickTop="1" x14ac:dyDescent="0.25">
      <c r="A3" s="5" t="s">
        <v>10</v>
      </c>
      <c r="B3" s="5"/>
      <c r="C3" s="5"/>
      <c r="D3" s="5"/>
      <c r="E3" s="5"/>
      <c r="F3" s="5"/>
      <c r="G3" s="6"/>
      <c r="H3" s="7"/>
      <c r="I3" s="6"/>
      <c r="J3" s="7"/>
      <c r="K3" s="6"/>
      <c r="L3" s="7"/>
      <c r="M3" s="6"/>
      <c r="N3" s="7"/>
      <c r="O3" s="6"/>
      <c r="P3" s="7"/>
      <c r="Q3" s="6"/>
      <c r="R3" s="7"/>
      <c r="S3" s="6"/>
      <c r="T3" s="7"/>
      <c r="U3" s="6"/>
    </row>
    <row r="4" spans="1:21" x14ac:dyDescent="0.25">
      <c r="A4" s="5"/>
      <c r="B4" s="5" t="s">
        <v>11</v>
      </c>
      <c r="C4" s="5"/>
      <c r="D4" s="5"/>
      <c r="E4" s="5"/>
      <c r="F4" s="5"/>
      <c r="G4" s="6"/>
      <c r="H4" s="7"/>
      <c r="I4" s="6"/>
      <c r="J4" s="7"/>
      <c r="K4" s="6"/>
      <c r="L4" s="7"/>
      <c r="M4" s="6"/>
      <c r="N4" s="7"/>
      <c r="O4" s="6"/>
      <c r="P4" s="7"/>
      <c r="Q4" s="6"/>
      <c r="R4" s="7"/>
      <c r="S4" s="6"/>
      <c r="T4" s="7"/>
      <c r="U4" s="6"/>
    </row>
    <row r="5" spans="1:21" x14ac:dyDescent="0.25">
      <c r="A5" s="5"/>
      <c r="B5" s="5"/>
      <c r="C5" s="5" t="s">
        <v>12</v>
      </c>
      <c r="D5" s="5"/>
      <c r="E5" s="5"/>
      <c r="F5" s="5"/>
      <c r="G5" s="6"/>
      <c r="H5" s="7"/>
      <c r="I5" s="6"/>
      <c r="J5" s="7"/>
      <c r="K5" s="6"/>
      <c r="L5" s="7"/>
      <c r="M5" s="6"/>
      <c r="N5" s="7"/>
      <c r="O5" s="6"/>
      <c r="P5" s="7"/>
      <c r="Q5" s="6"/>
      <c r="R5" s="7"/>
      <c r="S5" s="6"/>
      <c r="T5" s="7"/>
      <c r="U5" s="6"/>
    </row>
    <row r="6" spans="1:21" x14ac:dyDescent="0.25">
      <c r="A6" s="5"/>
      <c r="B6" s="5"/>
      <c r="C6" s="5"/>
      <c r="D6" s="5" t="s">
        <v>13</v>
      </c>
      <c r="E6" s="5"/>
      <c r="F6" s="5"/>
      <c r="G6" s="6">
        <v>0</v>
      </c>
      <c r="H6" s="7"/>
      <c r="I6" s="6">
        <v>0</v>
      </c>
      <c r="J6" s="7"/>
      <c r="K6" s="6">
        <v>0</v>
      </c>
      <c r="L6" s="7"/>
      <c r="M6" s="6">
        <v>0</v>
      </c>
      <c r="N6" s="7"/>
      <c r="O6" s="6">
        <f t="shared" ref="O6:O11" si="0">ROUND(SUM(G6:M6),5)</f>
        <v>0</v>
      </c>
      <c r="P6" s="7"/>
      <c r="Q6" s="6">
        <v>585.91</v>
      </c>
      <c r="R6" s="7"/>
      <c r="S6" s="6">
        <f t="shared" ref="S6:S11" si="1">Q6</f>
        <v>585.91</v>
      </c>
      <c r="T6" s="7"/>
      <c r="U6" s="6">
        <f t="shared" ref="U6:U11" si="2">ROUND(O6+S6,5)</f>
        <v>585.91</v>
      </c>
    </row>
    <row r="7" spans="1:21" x14ac:dyDescent="0.25">
      <c r="A7" s="5"/>
      <c r="B7" s="5"/>
      <c r="C7" s="5"/>
      <c r="D7" s="5" t="s">
        <v>14</v>
      </c>
      <c r="E7" s="5"/>
      <c r="F7" s="5"/>
      <c r="G7" s="6">
        <v>301373.42</v>
      </c>
      <c r="H7" s="7"/>
      <c r="I7" s="6">
        <v>140283.59</v>
      </c>
      <c r="J7" s="7"/>
      <c r="K7" s="6">
        <v>111656.31</v>
      </c>
      <c r="L7" s="7"/>
      <c r="M7" s="6">
        <v>0</v>
      </c>
      <c r="N7" s="7"/>
      <c r="O7" s="6">
        <f t="shared" si="0"/>
        <v>553313.31999999995</v>
      </c>
      <c r="P7" s="7"/>
      <c r="Q7" s="6">
        <v>0</v>
      </c>
      <c r="R7" s="7"/>
      <c r="S7" s="6">
        <f t="shared" si="1"/>
        <v>0</v>
      </c>
      <c r="T7" s="7"/>
      <c r="U7" s="6">
        <f t="shared" si="2"/>
        <v>553313.31999999995</v>
      </c>
    </row>
    <row r="8" spans="1:21" x14ac:dyDescent="0.25">
      <c r="A8" s="5"/>
      <c r="B8" s="5"/>
      <c r="C8" s="5"/>
      <c r="D8" s="5" t="s">
        <v>15</v>
      </c>
      <c r="E8" s="5"/>
      <c r="F8" s="5"/>
      <c r="G8" s="6">
        <v>0</v>
      </c>
      <c r="H8" s="7"/>
      <c r="I8" s="6">
        <v>0</v>
      </c>
      <c r="J8" s="7"/>
      <c r="K8" s="6">
        <v>0</v>
      </c>
      <c r="L8" s="7"/>
      <c r="M8" s="6">
        <v>0</v>
      </c>
      <c r="N8" s="7"/>
      <c r="O8" s="6">
        <f t="shared" si="0"/>
        <v>0</v>
      </c>
      <c r="P8" s="7"/>
      <c r="Q8" s="6">
        <v>24.91</v>
      </c>
      <c r="R8" s="7"/>
      <c r="S8" s="6">
        <f t="shared" si="1"/>
        <v>24.91</v>
      </c>
      <c r="T8" s="7"/>
      <c r="U8" s="6">
        <f t="shared" si="2"/>
        <v>24.91</v>
      </c>
    </row>
    <row r="9" spans="1:21" x14ac:dyDescent="0.25">
      <c r="A9" s="5"/>
      <c r="B9" s="5"/>
      <c r="C9" s="5"/>
      <c r="D9" s="5" t="s">
        <v>16</v>
      </c>
      <c r="E9" s="5"/>
      <c r="F9" s="5"/>
      <c r="G9" s="6">
        <v>0</v>
      </c>
      <c r="H9" s="7"/>
      <c r="I9" s="6">
        <v>0</v>
      </c>
      <c r="J9" s="7"/>
      <c r="K9" s="6">
        <v>0</v>
      </c>
      <c r="L9" s="7"/>
      <c r="M9" s="6">
        <v>0</v>
      </c>
      <c r="N9" s="7"/>
      <c r="O9" s="6">
        <f t="shared" si="0"/>
        <v>0</v>
      </c>
      <c r="P9" s="7"/>
      <c r="Q9" s="6">
        <v>51182.5</v>
      </c>
      <c r="R9" s="7"/>
      <c r="S9" s="6">
        <f t="shared" si="1"/>
        <v>51182.5</v>
      </c>
      <c r="T9" s="7"/>
      <c r="U9" s="6">
        <f t="shared" si="2"/>
        <v>51182.5</v>
      </c>
    </row>
    <row r="10" spans="1:21" ht="15.75" thickBot="1" x14ac:dyDescent="0.3">
      <c r="A10" s="5"/>
      <c r="B10" s="5"/>
      <c r="C10" s="5"/>
      <c r="D10" s="5" t="s">
        <v>17</v>
      </c>
      <c r="E10" s="5"/>
      <c r="F10" s="5"/>
      <c r="G10" s="8">
        <v>0</v>
      </c>
      <c r="H10" s="7"/>
      <c r="I10" s="8">
        <v>0</v>
      </c>
      <c r="J10" s="7"/>
      <c r="K10" s="8">
        <v>0</v>
      </c>
      <c r="L10" s="7"/>
      <c r="M10" s="8">
        <v>0</v>
      </c>
      <c r="N10" s="7"/>
      <c r="O10" s="8">
        <f t="shared" si="0"/>
        <v>0</v>
      </c>
      <c r="P10" s="7"/>
      <c r="Q10" s="8">
        <v>140654.51</v>
      </c>
      <c r="R10" s="7"/>
      <c r="S10" s="8">
        <f t="shared" si="1"/>
        <v>140654.51</v>
      </c>
      <c r="T10" s="7"/>
      <c r="U10" s="8">
        <f t="shared" si="2"/>
        <v>140654.51</v>
      </c>
    </row>
    <row r="11" spans="1:21" x14ac:dyDescent="0.25">
      <c r="A11" s="5"/>
      <c r="B11" s="5"/>
      <c r="C11" s="5" t="s">
        <v>18</v>
      </c>
      <c r="D11" s="5"/>
      <c r="E11" s="5"/>
      <c r="F11" s="5"/>
      <c r="G11" s="6">
        <f>ROUND(SUM(G5:G10),5)</f>
        <v>301373.42</v>
      </c>
      <c r="H11" s="7"/>
      <c r="I11" s="6">
        <f>ROUND(SUM(I5:I10),5)</f>
        <v>140283.59</v>
      </c>
      <c r="J11" s="7"/>
      <c r="K11" s="6">
        <f>ROUND(SUM(K5:K10),5)</f>
        <v>111656.31</v>
      </c>
      <c r="L11" s="7"/>
      <c r="M11" s="6">
        <f>ROUND(SUM(M5:M10),5)</f>
        <v>0</v>
      </c>
      <c r="N11" s="7"/>
      <c r="O11" s="6">
        <f t="shared" si="0"/>
        <v>553313.31999999995</v>
      </c>
      <c r="P11" s="7"/>
      <c r="Q11" s="6">
        <f>ROUND(SUM(Q5:Q10),5)</f>
        <v>192447.83</v>
      </c>
      <c r="R11" s="7"/>
      <c r="S11" s="6">
        <f t="shared" si="1"/>
        <v>192447.83</v>
      </c>
      <c r="T11" s="7"/>
      <c r="U11" s="6">
        <f t="shared" si="2"/>
        <v>745761.15</v>
      </c>
    </row>
    <row r="12" spans="1:21" x14ac:dyDescent="0.25">
      <c r="A12" s="5"/>
      <c r="B12" s="5"/>
      <c r="C12" s="5" t="s">
        <v>19</v>
      </c>
      <c r="D12" s="5"/>
      <c r="E12" s="5"/>
      <c r="F12" s="5"/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7"/>
      <c r="S12" s="6"/>
      <c r="T12" s="7"/>
      <c r="U12" s="6"/>
    </row>
    <row r="13" spans="1:21" ht="15.75" thickBot="1" x14ac:dyDescent="0.3">
      <c r="A13" s="5"/>
      <c r="B13" s="5"/>
      <c r="C13" s="5"/>
      <c r="D13" s="5" t="s">
        <v>20</v>
      </c>
      <c r="E13" s="5"/>
      <c r="F13" s="5"/>
      <c r="G13" s="8">
        <v>-91499.67</v>
      </c>
      <c r="H13" s="7"/>
      <c r="I13" s="8">
        <v>75104.67</v>
      </c>
      <c r="J13" s="7"/>
      <c r="K13" s="8">
        <v>0</v>
      </c>
      <c r="L13" s="7"/>
      <c r="M13" s="8">
        <v>62173.08</v>
      </c>
      <c r="N13" s="7"/>
      <c r="O13" s="8">
        <f>ROUND(SUM(G13:M13),5)</f>
        <v>45778.080000000002</v>
      </c>
      <c r="P13" s="7"/>
      <c r="Q13" s="8">
        <v>21782.49</v>
      </c>
      <c r="R13" s="7"/>
      <c r="S13" s="8">
        <f>Q13</f>
        <v>21782.49</v>
      </c>
      <c r="T13" s="7"/>
      <c r="U13" s="8">
        <f>ROUND(O13+S13,5)</f>
        <v>67560.570000000007</v>
      </c>
    </row>
    <row r="14" spans="1:21" x14ac:dyDescent="0.25">
      <c r="A14" s="5"/>
      <c r="B14" s="5"/>
      <c r="C14" s="5" t="s">
        <v>21</v>
      </c>
      <c r="D14" s="5"/>
      <c r="E14" s="5"/>
      <c r="F14" s="5"/>
      <c r="G14" s="6">
        <f>ROUND(SUM(G12:G13),5)</f>
        <v>-91499.67</v>
      </c>
      <c r="H14" s="7"/>
      <c r="I14" s="6">
        <f>ROUND(SUM(I12:I13),5)</f>
        <v>75104.67</v>
      </c>
      <c r="J14" s="7"/>
      <c r="K14" s="6">
        <f>ROUND(SUM(K12:K13),5)</f>
        <v>0</v>
      </c>
      <c r="L14" s="7"/>
      <c r="M14" s="6">
        <f>ROUND(SUM(M12:M13),5)</f>
        <v>62173.08</v>
      </c>
      <c r="N14" s="7"/>
      <c r="O14" s="6">
        <f>ROUND(SUM(G14:M14),5)</f>
        <v>45778.080000000002</v>
      </c>
      <c r="P14" s="7"/>
      <c r="Q14" s="6">
        <f>ROUND(SUM(Q12:Q13),5)</f>
        <v>21782.49</v>
      </c>
      <c r="R14" s="7"/>
      <c r="S14" s="6">
        <f>Q14</f>
        <v>21782.49</v>
      </c>
      <c r="T14" s="7"/>
      <c r="U14" s="6">
        <f>ROUND(O14+S14,5)</f>
        <v>67560.570000000007</v>
      </c>
    </row>
    <row r="15" spans="1:21" x14ac:dyDescent="0.25">
      <c r="A15" s="5"/>
      <c r="B15" s="5"/>
      <c r="C15" s="5" t="s">
        <v>22</v>
      </c>
      <c r="D15" s="5"/>
      <c r="E15" s="5"/>
      <c r="F15" s="5"/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6"/>
    </row>
    <row r="16" spans="1:21" x14ac:dyDescent="0.25">
      <c r="A16" s="5"/>
      <c r="B16" s="5"/>
      <c r="C16" s="5"/>
      <c r="D16" s="5" t="s">
        <v>23</v>
      </c>
      <c r="E16" s="5"/>
      <c r="F16" s="5"/>
      <c r="G16" s="6">
        <v>27309</v>
      </c>
      <c r="H16" s="7"/>
      <c r="I16" s="6">
        <v>0</v>
      </c>
      <c r="J16" s="7"/>
      <c r="K16" s="6">
        <v>0</v>
      </c>
      <c r="L16" s="7"/>
      <c r="M16" s="6">
        <v>0</v>
      </c>
      <c r="N16" s="7"/>
      <c r="O16" s="6">
        <f>ROUND(SUM(G16:M16),5)</f>
        <v>27309</v>
      </c>
      <c r="P16" s="7"/>
      <c r="Q16" s="6">
        <v>0</v>
      </c>
      <c r="R16" s="7"/>
      <c r="S16" s="6">
        <f>Q16</f>
        <v>0</v>
      </c>
      <c r="T16" s="7"/>
      <c r="U16" s="6">
        <f>ROUND(O16+S16,5)</f>
        <v>27309</v>
      </c>
    </row>
    <row r="17" spans="1:22" x14ac:dyDescent="0.25">
      <c r="A17" s="5"/>
      <c r="B17" s="5"/>
      <c r="C17" s="5"/>
      <c r="D17" s="5" t="s">
        <v>24</v>
      </c>
      <c r="E17" s="5"/>
      <c r="F17" s="5"/>
      <c r="G17" s="6">
        <v>0</v>
      </c>
      <c r="H17" s="7"/>
      <c r="I17" s="6">
        <v>0</v>
      </c>
      <c r="J17" s="7"/>
      <c r="K17" s="6">
        <v>0</v>
      </c>
      <c r="L17" s="7"/>
      <c r="M17" s="6">
        <v>0</v>
      </c>
      <c r="N17" s="7"/>
      <c r="O17" s="6">
        <f>ROUND(SUM(G17:M17),5)</f>
        <v>0</v>
      </c>
      <c r="P17" s="7"/>
      <c r="Q17" s="6">
        <v>121901.87</v>
      </c>
      <c r="R17" s="7"/>
      <c r="S17" s="6">
        <f>Q17</f>
        <v>121901.87</v>
      </c>
      <c r="T17" s="7"/>
      <c r="U17" s="6">
        <f>ROUND(O17+S17,5)</f>
        <v>121901.87</v>
      </c>
    </row>
    <row r="18" spans="1:22" ht="15.75" thickBot="1" x14ac:dyDescent="0.3">
      <c r="A18" s="5"/>
      <c r="B18" s="5"/>
      <c r="C18" s="5"/>
      <c r="D18" s="5" t="s">
        <v>25</v>
      </c>
      <c r="E18" s="5"/>
      <c r="F18" s="5"/>
      <c r="G18" s="9">
        <v>0</v>
      </c>
      <c r="H18" s="7"/>
      <c r="I18" s="9">
        <v>0</v>
      </c>
      <c r="J18" s="7"/>
      <c r="K18" s="9">
        <v>0</v>
      </c>
      <c r="L18" s="7"/>
      <c r="M18" s="9">
        <v>0</v>
      </c>
      <c r="N18" s="7"/>
      <c r="O18" s="9">
        <f>ROUND(SUM(G18:M18),5)</f>
        <v>0</v>
      </c>
      <c r="P18" s="7"/>
      <c r="Q18" s="9">
        <v>747.72</v>
      </c>
      <c r="R18" s="7"/>
      <c r="S18" s="9">
        <f>Q18</f>
        <v>747.72</v>
      </c>
      <c r="T18" s="7"/>
      <c r="U18" s="9">
        <f>ROUND(O18+S18,5)</f>
        <v>747.72</v>
      </c>
    </row>
    <row r="19" spans="1:22" ht="15.75" thickBot="1" x14ac:dyDescent="0.3">
      <c r="A19" s="5"/>
      <c r="B19" s="5"/>
      <c r="C19" s="5" t="s">
        <v>26</v>
      </c>
      <c r="D19" s="5"/>
      <c r="E19" s="5"/>
      <c r="F19" s="5"/>
      <c r="G19" s="10">
        <f>ROUND(SUM(G15:G18),5)</f>
        <v>27309</v>
      </c>
      <c r="H19" s="7"/>
      <c r="I19" s="10">
        <f>ROUND(SUM(I15:I18),5)</f>
        <v>0</v>
      </c>
      <c r="J19" s="7"/>
      <c r="K19" s="10">
        <f>ROUND(SUM(K15:K18),5)</f>
        <v>0</v>
      </c>
      <c r="L19" s="7"/>
      <c r="M19" s="10">
        <f>ROUND(SUM(M15:M18),5)</f>
        <v>0</v>
      </c>
      <c r="N19" s="7"/>
      <c r="O19" s="10">
        <f>ROUND(SUM(G19:M19),5)</f>
        <v>27309</v>
      </c>
      <c r="P19" s="7"/>
      <c r="Q19" s="10">
        <f>ROUND(SUM(Q15:Q18),5)</f>
        <v>122649.59</v>
      </c>
      <c r="R19" s="7"/>
      <c r="S19" s="10">
        <f>Q19</f>
        <v>122649.59</v>
      </c>
      <c r="T19" s="7"/>
      <c r="U19" s="10">
        <f>ROUND(O19+S19,5)</f>
        <v>149958.59</v>
      </c>
    </row>
    <row r="20" spans="1:22" x14ac:dyDescent="0.25">
      <c r="A20" s="5"/>
      <c r="B20" s="5" t="s">
        <v>27</v>
      </c>
      <c r="C20" s="5"/>
      <c r="D20" s="5"/>
      <c r="E20" s="5"/>
      <c r="F20" s="5"/>
      <c r="G20" s="6">
        <f>ROUND(G4+G11+G14+G19,5)</f>
        <v>237182.75</v>
      </c>
      <c r="H20" s="7"/>
      <c r="I20" s="6">
        <f>ROUND(I4+I11+I14+I19,5)</f>
        <v>215388.26</v>
      </c>
      <c r="J20" s="7"/>
      <c r="K20" s="6">
        <f>ROUND(K4+K11+K14+K19,5)</f>
        <v>111656.31</v>
      </c>
      <c r="L20" s="7"/>
      <c r="M20" s="6">
        <f>ROUND(M4+M11+M14+M19,5)</f>
        <v>62173.08</v>
      </c>
      <c r="N20" s="7"/>
      <c r="O20" s="6">
        <f>ROUND(SUM(G20:M20),5)</f>
        <v>626400.4</v>
      </c>
      <c r="P20" s="7"/>
      <c r="Q20" s="6">
        <f>ROUND(Q4+Q11+Q14+Q19,5)</f>
        <v>336879.91</v>
      </c>
      <c r="R20" s="7"/>
      <c r="S20" s="6">
        <f>Q20</f>
        <v>336879.91</v>
      </c>
      <c r="T20" s="7"/>
      <c r="U20" s="6">
        <f>ROUND(O20+S20,5)</f>
        <v>963280.31</v>
      </c>
    </row>
    <row r="21" spans="1:22" x14ac:dyDescent="0.25">
      <c r="A21" s="5"/>
      <c r="B21" s="5" t="s">
        <v>28</v>
      </c>
      <c r="C21" s="5"/>
      <c r="D21" s="5"/>
      <c r="E21" s="5"/>
      <c r="F21" s="5"/>
      <c r="G21" s="6"/>
      <c r="H21" s="7"/>
      <c r="I21" s="6"/>
      <c r="J21" s="7"/>
      <c r="K21" s="6"/>
      <c r="L21" s="7"/>
      <c r="M21" s="6"/>
      <c r="N21" s="7"/>
      <c r="O21" s="6"/>
      <c r="P21" s="7"/>
      <c r="Q21" s="6"/>
      <c r="R21" s="7"/>
      <c r="S21" s="6"/>
      <c r="T21" s="7"/>
      <c r="U21" s="6"/>
    </row>
    <row r="22" spans="1:22" x14ac:dyDescent="0.25">
      <c r="A22" s="5"/>
      <c r="B22" s="5"/>
      <c r="C22" s="5" t="s">
        <v>29</v>
      </c>
      <c r="D22" s="5"/>
      <c r="E22" s="5"/>
      <c r="F22" s="5"/>
      <c r="G22" s="6">
        <v>707731.25</v>
      </c>
      <c r="H22" s="7"/>
      <c r="I22" s="6">
        <v>0</v>
      </c>
      <c r="J22" s="7"/>
      <c r="K22" s="6">
        <v>0</v>
      </c>
      <c r="L22" s="7"/>
      <c r="M22" s="6">
        <v>0</v>
      </c>
      <c r="N22" s="7"/>
      <c r="O22" s="6">
        <f>ROUND(SUM(G22:M22),5)</f>
        <v>707731.25</v>
      </c>
      <c r="P22" s="7"/>
      <c r="Q22" s="6">
        <v>0</v>
      </c>
      <c r="R22" s="7"/>
      <c r="S22" s="6">
        <f>Q22</f>
        <v>0</v>
      </c>
      <c r="T22" s="7"/>
      <c r="U22" s="6">
        <f>ROUND(O22+S22,5)</f>
        <v>707731.25</v>
      </c>
    </row>
    <row r="23" spans="1:22" x14ac:dyDescent="0.25">
      <c r="A23" s="5"/>
      <c r="B23" s="5"/>
      <c r="C23" s="5" t="s">
        <v>30</v>
      </c>
      <c r="D23" s="5"/>
      <c r="E23" s="5"/>
      <c r="F23" s="5"/>
      <c r="G23" s="6"/>
      <c r="H23" s="7"/>
      <c r="I23" s="6"/>
      <c r="J23" s="7"/>
      <c r="K23" s="6"/>
      <c r="L23" s="7"/>
      <c r="M23" s="6"/>
      <c r="N23" s="7"/>
      <c r="O23" s="6"/>
      <c r="P23" s="7"/>
      <c r="Q23" s="6"/>
      <c r="R23" s="7"/>
      <c r="S23" s="6"/>
      <c r="T23" s="7"/>
      <c r="U23" s="6"/>
    </row>
    <row r="24" spans="1:22" x14ac:dyDescent="0.25">
      <c r="A24" s="5"/>
      <c r="B24" s="5"/>
      <c r="C24" s="5"/>
      <c r="D24" s="5" t="s">
        <v>31</v>
      </c>
      <c r="E24" s="5"/>
      <c r="F24" s="5"/>
      <c r="G24" s="6">
        <v>0</v>
      </c>
      <c r="H24" s="7"/>
      <c r="I24" s="6">
        <v>0</v>
      </c>
      <c r="J24" s="7"/>
      <c r="K24" s="6">
        <v>0</v>
      </c>
      <c r="L24" s="7"/>
      <c r="M24" s="6">
        <v>0</v>
      </c>
      <c r="N24" s="7"/>
      <c r="O24" s="6">
        <f t="shared" ref="O24:O33" si="3">ROUND(SUM(G24:M24),5)</f>
        <v>0</v>
      </c>
      <c r="P24" s="7"/>
      <c r="Q24" s="6">
        <v>25921.72</v>
      </c>
      <c r="R24" s="7"/>
      <c r="S24" s="6">
        <f t="shared" ref="S24:S33" si="4">Q24</f>
        <v>25921.72</v>
      </c>
      <c r="T24" s="7"/>
      <c r="U24" s="6">
        <f t="shared" ref="U24:U33" si="5">ROUND(O24+S24,5)</f>
        <v>25921.72</v>
      </c>
    </row>
    <row r="25" spans="1:22" x14ac:dyDescent="0.25">
      <c r="A25" s="5"/>
      <c r="B25" s="5"/>
      <c r="C25" s="5"/>
      <c r="D25" s="5" t="s">
        <v>32</v>
      </c>
      <c r="E25" s="5"/>
      <c r="F25" s="5"/>
      <c r="G25" s="6">
        <v>0</v>
      </c>
      <c r="H25" s="7"/>
      <c r="I25" s="6">
        <v>0</v>
      </c>
      <c r="J25" s="7"/>
      <c r="K25" s="6">
        <v>0</v>
      </c>
      <c r="L25" s="7"/>
      <c r="M25" s="6">
        <v>0</v>
      </c>
      <c r="N25" s="7"/>
      <c r="O25" s="6">
        <f t="shared" si="3"/>
        <v>0</v>
      </c>
      <c r="P25" s="7"/>
      <c r="Q25" s="6">
        <v>717123.13</v>
      </c>
      <c r="R25" s="7"/>
      <c r="S25" s="6">
        <f t="shared" si="4"/>
        <v>717123.13</v>
      </c>
      <c r="T25" s="7"/>
      <c r="U25" s="6">
        <f t="shared" si="5"/>
        <v>717123.13</v>
      </c>
    </row>
    <row r="26" spans="1:22" x14ac:dyDescent="0.25">
      <c r="A26" s="5"/>
      <c r="B26" s="5"/>
      <c r="C26" s="5"/>
      <c r="D26" s="5" t="s">
        <v>33</v>
      </c>
      <c r="E26" s="5"/>
      <c r="F26" s="5"/>
      <c r="G26" s="6">
        <v>0</v>
      </c>
      <c r="H26" s="7"/>
      <c r="I26" s="6">
        <v>0</v>
      </c>
      <c r="J26" s="7"/>
      <c r="K26" s="6">
        <v>0</v>
      </c>
      <c r="L26" s="7"/>
      <c r="M26" s="6">
        <v>0</v>
      </c>
      <c r="N26" s="7"/>
      <c r="O26" s="6">
        <f t="shared" si="3"/>
        <v>0</v>
      </c>
      <c r="P26" s="7"/>
      <c r="Q26" s="6">
        <v>218912.29</v>
      </c>
      <c r="R26" s="7"/>
      <c r="S26" s="6">
        <f t="shared" si="4"/>
        <v>218912.29</v>
      </c>
      <c r="T26" s="7"/>
      <c r="U26" s="6">
        <f t="shared" si="5"/>
        <v>218912.29</v>
      </c>
    </row>
    <row r="27" spans="1:22" x14ac:dyDescent="0.25">
      <c r="A27" s="5"/>
      <c r="B27" s="5"/>
      <c r="C27" s="5"/>
      <c r="D27" s="5" t="s">
        <v>34</v>
      </c>
      <c r="E27" s="5"/>
      <c r="F27" s="5"/>
      <c r="G27" s="6">
        <v>0</v>
      </c>
      <c r="H27" s="7"/>
      <c r="I27" s="6">
        <v>0</v>
      </c>
      <c r="J27" s="7"/>
      <c r="K27" s="6">
        <v>0</v>
      </c>
      <c r="L27" s="7"/>
      <c r="M27" s="6">
        <v>0</v>
      </c>
      <c r="N27" s="7"/>
      <c r="O27" s="6">
        <f t="shared" si="3"/>
        <v>0</v>
      </c>
      <c r="P27" s="7"/>
      <c r="Q27" s="6">
        <v>93727.17</v>
      </c>
      <c r="R27" s="7"/>
      <c r="S27" s="6">
        <f t="shared" si="4"/>
        <v>93727.17</v>
      </c>
      <c r="T27" s="7"/>
      <c r="U27" s="6">
        <f t="shared" si="5"/>
        <v>93727.17</v>
      </c>
    </row>
    <row r="28" spans="1:22" x14ac:dyDescent="0.25">
      <c r="A28" s="5"/>
      <c r="B28" s="5"/>
      <c r="C28" s="5"/>
      <c r="D28" s="5" t="s">
        <v>35</v>
      </c>
      <c r="E28" s="5"/>
      <c r="F28" s="5"/>
      <c r="G28" s="6">
        <v>-186260.86</v>
      </c>
      <c r="H28" s="7"/>
      <c r="I28" s="6">
        <v>0</v>
      </c>
      <c r="J28" s="7"/>
      <c r="K28" s="6">
        <v>386457.15</v>
      </c>
      <c r="L28" s="7"/>
      <c r="M28" s="6">
        <v>0</v>
      </c>
      <c r="N28" s="7"/>
      <c r="O28" s="6">
        <f t="shared" si="3"/>
        <v>200196.29</v>
      </c>
      <c r="P28" s="7"/>
      <c r="Q28" s="6">
        <v>0</v>
      </c>
      <c r="R28" s="7"/>
      <c r="S28" s="6">
        <f t="shared" si="4"/>
        <v>0</v>
      </c>
      <c r="T28" s="7"/>
      <c r="U28" s="6">
        <f t="shared" si="5"/>
        <v>200196.29</v>
      </c>
    </row>
    <row r="29" spans="1:22" x14ac:dyDescent="0.25">
      <c r="A29" s="5"/>
      <c r="B29" s="5"/>
      <c r="C29" s="5"/>
      <c r="D29" s="5" t="s">
        <v>36</v>
      </c>
      <c r="E29" s="5"/>
      <c r="F29" s="5"/>
      <c r="G29" s="6">
        <v>0</v>
      </c>
      <c r="H29" s="7"/>
      <c r="I29" s="6">
        <v>0</v>
      </c>
      <c r="J29" s="7"/>
      <c r="K29" s="6">
        <v>470100.6</v>
      </c>
      <c r="L29" s="7"/>
      <c r="M29" s="6">
        <v>0</v>
      </c>
      <c r="N29" s="7"/>
      <c r="O29" s="6">
        <f t="shared" si="3"/>
        <v>470100.6</v>
      </c>
      <c r="P29" s="7"/>
      <c r="Q29" s="6">
        <v>0</v>
      </c>
      <c r="R29" s="7"/>
      <c r="S29" s="6">
        <f t="shared" si="4"/>
        <v>0</v>
      </c>
      <c r="T29" s="7"/>
      <c r="U29" s="6">
        <f t="shared" si="5"/>
        <v>470100.6</v>
      </c>
    </row>
    <row r="30" spans="1:22" ht="15.75" thickBot="1" x14ac:dyDescent="0.3">
      <c r="A30" s="5"/>
      <c r="B30" s="5"/>
      <c r="C30" s="5"/>
      <c r="D30" s="5" t="s">
        <v>37</v>
      </c>
      <c r="E30" s="5"/>
      <c r="F30" s="5"/>
      <c r="G30" s="8">
        <v>1389448.99</v>
      </c>
      <c r="H30" s="7"/>
      <c r="I30" s="8">
        <v>0</v>
      </c>
      <c r="J30" s="7"/>
      <c r="K30" s="8">
        <v>-602377.47</v>
      </c>
      <c r="L30" s="7"/>
      <c r="M30" s="8">
        <v>0</v>
      </c>
      <c r="N30" s="7"/>
      <c r="O30" s="8">
        <f t="shared" si="3"/>
        <v>787071.52</v>
      </c>
      <c r="P30" s="7"/>
      <c r="Q30" s="8">
        <v>47526.59</v>
      </c>
      <c r="R30" s="7"/>
      <c r="S30" s="8">
        <f t="shared" si="4"/>
        <v>47526.59</v>
      </c>
      <c r="T30" s="7"/>
      <c r="U30" s="8">
        <f t="shared" si="5"/>
        <v>834598.11</v>
      </c>
    </row>
    <row r="31" spans="1:22" x14ac:dyDescent="0.25">
      <c r="A31" s="5"/>
      <c r="B31" s="5"/>
      <c r="C31" s="5" t="s">
        <v>38</v>
      </c>
      <c r="D31" s="5"/>
      <c r="E31" s="5"/>
      <c r="F31" s="5"/>
      <c r="G31" s="6">
        <f>ROUND(SUM(G23:G30),5)</f>
        <v>1203188.1299999999</v>
      </c>
      <c r="H31" s="7"/>
      <c r="I31" s="6">
        <f>ROUND(SUM(I23:I30),5)</f>
        <v>0</v>
      </c>
      <c r="J31" s="7"/>
      <c r="K31" s="6">
        <f>ROUND(SUM(K23:K30),5)</f>
        <v>254180.28</v>
      </c>
      <c r="L31" s="7"/>
      <c r="M31" s="6">
        <f>ROUND(SUM(M23:M30),5)</f>
        <v>0</v>
      </c>
      <c r="N31" s="7"/>
      <c r="O31" s="6">
        <f t="shared" si="3"/>
        <v>1457368.41</v>
      </c>
      <c r="P31" s="7"/>
      <c r="Q31" s="6">
        <f>ROUND(SUM(Q23:Q30),5)</f>
        <v>1103210.8999999999</v>
      </c>
      <c r="R31" s="7"/>
      <c r="S31" s="6">
        <f t="shared" si="4"/>
        <v>1103210.8999999999</v>
      </c>
      <c r="T31" s="7"/>
      <c r="U31" s="6">
        <f t="shared" si="5"/>
        <v>2560579.31</v>
      </c>
      <c r="V31" s="11"/>
    </row>
    <row r="32" spans="1:22" ht="15.75" thickBot="1" x14ac:dyDescent="0.3">
      <c r="A32" s="5"/>
      <c r="B32" s="5"/>
      <c r="C32" s="5" t="s">
        <v>39</v>
      </c>
      <c r="D32" s="5"/>
      <c r="E32" s="5"/>
      <c r="F32" s="5"/>
      <c r="G32" s="8">
        <v>-135238.22</v>
      </c>
      <c r="H32" s="7"/>
      <c r="I32" s="8">
        <v>0</v>
      </c>
      <c r="J32" s="7"/>
      <c r="K32" s="8">
        <v>0</v>
      </c>
      <c r="L32" s="7"/>
      <c r="M32" s="8">
        <v>0</v>
      </c>
      <c r="N32" s="7"/>
      <c r="O32" s="8">
        <f t="shared" si="3"/>
        <v>-135238.22</v>
      </c>
      <c r="P32" s="7"/>
      <c r="Q32" s="8">
        <v>-1024937.05</v>
      </c>
      <c r="R32" s="7"/>
      <c r="S32" s="8">
        <f t="shared" si="4"/>
        <v>-1024937.05</v>
      </c>
      <c r="T32" s="7"/>
      <c r="U32" s="8">
        <f t="shared" si="5"/>
        <v>-1160175.27</v>
      </c>
    </row>
    <row r="33" spans="1:21" x14ac:dyDescent="0.25">
      <c r="A33" s="5"/>
      <c r="B33" s="5" t="s">
        <v>40</v>
      </c>
      <c r="C33" s="5"/>
      <c r="D33" s="5"/>
      <c r="E33" s="5"/>
      <c r="F33" s="5"/>
      <c r="G33" s="6">
        <f>ROUND(SUM(G21:G22)+SUM(G31:G32),5)</f>
        <v>1775681.16</v>
      </c>
      <c r="H33" s="7"/>
      <c r="I33" s="6">
        <f>ROUND(SUM(I21:I22)+SUM(I31:I32),5)</f>
        <v>0</v>
      </c>
      <c r="J33" s="7"/>
      <c r="K33" s="6">
        <f>ROUND(SUM(K21:K22)+SUM(K31:K32),5)</f>
        <v>254180.28</v>
      </c>
      <c r="L33" s="7"/>
      <c r="M33" s="6">
        <f>ROUND(SUM(M21:M22)+SUM(M31:M32),5)</f>
        <v>0</v>
      </c>
      <c r="N33" s="7"/>
      <c r="O33" s="6">
        <f t="shared" si="3"/>
        <v>2029861.44</v>
      </c>
      <c r="P33" s="7"/>
      <c r="Q33" s="6">
        <f>ROUND(SUM(Q21:Q22)+SUM(Q31:Q32),5)</f>
        <v>78273.850000000006</v>
      </c>
      <c r="R33" s="7"/>
      <c r="S33" s="6">
        <f t="shared" si="4"/>
        <v>78273.850000000006</v>
      </c>
      <c r="T33" s="7"/>
      <c r="U33" s="6">
        <f t="shared" si="5"/>
        <v>2108135.29</v>
      </c>
    </row>
    <row r="34" spans="1:21" x14ac:dyDescent="0.25">
      <c r="A34" s="5"/>
      <c r="B34" s="5" t="s">
        <v>41</v>
      </c>
      <c r="C34" s="5"/>
      <c r="D34" s="5"/>
      <c r="E34" s="5"/>
      <c r="F34" s="5"/>
      <c r="G34" s="6"/>
      <c r="H34" s="7"/>
      <c r="I34" s="6"/>
      <c r="J34" s="7"/>
      <c r="K34" s="6"/>
      <c r="L34" s="7"/>
      <c r="M34" s="6"/>
      <c r="N34" s="7"/>
      <c r="O34" s="6"/>
      <c r="P34" s="7"/>
      <c r="Q34" s="6"/>
      <c r="R34" s="7"/>
      <c r="S34" s="6"/>
      <c r="T34" s="7"/>
      <c r="U34" s="6"/>
    </row>
    <row r="35" spans="1:21" ht="15.75" thickBot="1" x14ac:dyDescent="0.3">
      <c r="A35" s="5"/>
      <c r="B35" s="5"/>
      <c r="C35" s="5" t="s">
        <v>42</v>
      </c>
      <c r="D35" s="5"/>
      <c r="E35" s="5"/>
      <c r="F35" s="5"/>
      <c r="G35" s="9">
        <v>0</v>
      </c>
      <c r="H35" s="7"/>
      <c r="I35" s="9">
        <v>0</v>
      </c>
      <c r="J35" s="7"/>
      <c r="K35" s="9">
        <v>0</v>
      </c>
      <c r="L35" s="7"/>
      <c r="M35" s="9">
        <v>0</v>
      </c>
      <c r="N35" s="7"/>
      <c r="O35" s="9">
        <f>ROUND(SUM(G35:M35),5)</f>
        <v>0</v>
      </c>
      <c r="P35" s="7"/>
      <c r="Q35" s="9">
        <v>544318.81999999995</v>
      </c>
      <c r="R35" s="7"/>
      <c r="S35" s="9">
        <f>Q35</f>
        <v>544318.81999999995</v>
      </c>
      <c r="T35" s="7"/>
      <c r="U35" s="9">
        <f>ROUND(O35+S35,5)</f>
        <v>544318.81999999995</v>
      </c>
    </row>
    <row r="36" spans="1:21" ht="15.75" thickBot="1" x14ac:dyDescent="0.3">
      <c r="A36" s="5"/>
      <c r="B36" s="5" t="s">
        <v>43</v>
      </c>
      <c r="C36" s="5"/>
      <c r="D36" s="5"/>
      <c r="E36" s="5"/>
      <c r="F36" s="5"/>
      <c r="G36" s="12">
        <f>ROUND(SUM(G34:G35),5)</f>
        <v>0</v>
      </c>
      <c r="H36" s="7"/>
      <c r="I36" s="12">
        <f>ROUND(SUM(I34:I35),5)</f>
        <v>0</v>
      </c>
      <c r="J36" s="7"/>
      <c r="K36" s="12">
        <f>ROUND(SUM(K34:K35),5)</f>
        <v>0</v>
      </c>
      <c r="L36" s="7"/>
      <c r="M36" s="12">
        <f>ROUND(SUM(M34:M35),5)</f>
        <v>0</v>
      </c>
      <c r="N36" s="7"/>
      <c r="O36" s="12">
        <f>ROUND(SUM(G36:M36),5)</f>
        <v>0</v>
      </c>
      <c r="P36" s="7"/>
      <c r="Q36" s="12">
        <f>ROUND(SUM(Q34:Q35),5)</f>
        <v>544318.81999999995</v>
      </c>
      <c r="R36" s="7"/>
      <c r="S36" s="12">
        <f>Q36</f>
        <v>544318.81999999995</v>
      </c>
      <c r="T36" s="7"/>
      <c r="U36" s="12">
        <f>ROUND(O36+S36,5)</f>
        <v>544318.81999999995</v>
      </c>
    </row>
    <row r="37" spans="1:21" s="14" customFormat="1" ht="12" thickBot="1" x14ac:dyDescent="0.25">
      <c r="A37" s="5" t="s">
        <v>44</v>
      </c>
      <c r="B37" s="5"/>
      <c r="C37" s="5"/>
      <c r="D37" s="5"/>
      <c r="E37" s="5"/>
      <c r="F37" s="5"/>
      <c r="G37" s="13">
        <f>ROUND(G3+G20+G33+G36,5)</f>
        <v>2012863.91</v>
      </c>
      <c r="H37" s="5"/>
      <c r="I37" s="13">
        <f>ROUND(I3+I20+I33+I36,5)</f>
        <v>215388.26</v>
      </c>
      <c r="J37" s="5"/>
      <c r="K37" s="13">
        <f>ROUND(K3+K20+K33+K36,5)</f>
        <v>365836.59</v>
      </c>
      <c r="L37" s="5"/>
      <c r="M37" s="13">
        <f>ROUND(M3+M20+M33+M36,5)</f>
        <v>62173.08</v>
      </c>
      <c r="N37" s="5"/>
      <c r="O37" s="13">
        <f>ROUND(SUM(G37:M37),5)</f>
        <v>2656261.84</v>
      </c>
      <c r="P37" s="5"/>
      <c r="Q37" s="13">
        <f>ROUND(Q3+Q20+Q33+Q36,5)</f>
        <v>959472.58</v>
      </c>
      <c r="R37" s="5"/>
      <c r="S37" s="13">
        <f>Q37</f>
        <v>959472.58</v>
      </c>
      <c r="T37" s="5"/>
      <c r="U37" s="13">
        <f>ROUND(O37+S37,5)</f>
        <v>3615734.42</v>
      </c>
    </row>
    <row r="38" spans="1:21" ht="15.75" thickTop="1" x14ac:dyDescent="0.25">
      <c r="A38" s="5" t="s">
        <v>45</v>
      </c>
      <c r="B38" s="5"/>
      <c r="C38" s="5"/>
      <c r="D38" s="5"/>
      <c r="E38" s="5"/>
      <c r="F38" s="5"/>
      <c r="G38" s="6"/>
      <c r="H38" s="7"/>
      <c r="I38" s="6"/>
      <c r="J38" s="7"/>
      <c r="K38" s="6"/>
      <c r="L38" s="7"/>
      <c r="M38" s="6"/>
      <c r="N38" s="7"/>
      <c r="O38" s="6"/>
      <c r="P38" s="7"/>
      <c r="Q38" s="6"/>
      <c r="R38" s="7"/>
      <c r="S38" s="6"/>
      <c r="T38" s="7"/>
      <c r="U38" s="6"/>
    </row>
    <row r="39" spans="1:21" x14ac:dyDescent="0.25">
      <c r="A39" s="5"/>
      <c r="B39" s="5" t="s">
        <v>46</v>
      </c>
      <c r="C39" s="5"/>
      <c r="D39" s="5"/>
      <c r="E39" s="5"/>
      <c r="F39" s="5"/>
      <c r="G39" s="6"/>
      <c r="H39" s="7"/>
      <c r="I39" s="6"/>
      <c r="J39" s="7"/>
      <c r="K39" s="6"/>
      <c r="L39" s="7"/>
      <c r="M39" s="6"/>
      <c r="N39" s="7"/>
      <c r="O39" s="6"/>
      <c r="P39" s="7"/>
      <c r="Q39" s="6"/>
      <c r="R39" s="7"/>
      <c r="S39" s="6"/>
      <c r="T39" s="7"/>
      <c r="U39" s="6"/>
    </row>
    <row r="40" spans="1:21" x14ac:dyDescent="0.25">
      <c r="A40" s="5"/>
      <c r="B40" s="5"/>
      <c r="C40" s="5" t="s">
        <v>47</v>
      </c>
      <c r="D40" s="5"/>
      <c r="E40" s="5"/>
      <c r="F40" s="5"/>
      <c r="G40" s="6"/>
      <c r="H40" s="7"/>
      <c r="I40" s="6"/>
      <c r="J40" s="7"/>
      <c r="K40" s="6"/>
      <c r="L40" s="7"/>
      <c r="M40" s="6"/>
      <c r="N40" s="7"/>
      <c r="O40" s="6"/>
      <c r="P40" s="7"/>
      <c r="Q40" s="6"/>
      <c r="R40" s="7"/>
      <c r="S40" s="6"/>
      <c r="T40" s="7"/>
      <c r="U40" s="6"/>
    </row>
    <row r="41" spans="1:21" x14ac:dyDescent="0.25">
      <c r="A41" s="5"/>
      <c r="B41" s="5"/>
      <c r="C41" s="5"/>
      <c r="D41" s="5" t="s">
        <v>48</v>
      </c>
      <c r="E41" s="5"/>
      <c r="F41" s="5"/>
      <c r="G41" s="6"/>
      <c r="H41" s="7"/>
      <c r="I41" s="6"/>
      <c r="J41" s="7"/>
      <c r="K41" s="6"/>
      <c r="L41" s="7"/>
      <c r="M41" s="6"/>
      <c r="N41" s="7"/>
      <c r="O41" s="6"/>
      <c r="P41" s="7"/>
      <c r="Q41" s="6"/>
      <c r="R41" s="7"/>
      <c r="S41" s="6"/>
      <c r="T41" s="7"/>
      <c r="U41" s="6"/>
    </row>
    <row r="42" spans="1:21" ht="15.75" thickBot="1" x14ac:dyDescent="0.3">
      <c r="A42" s="5"/>
      <c r="B42" s="5"/>
      <c r="C42" s="5"/>
      <c r="D42" s="5"/>
      <c r="E42" s="5" t="s">
        <v>49</v>
      </c>
      <c r="F42" s="5"/>
      <c r="G42" s="8">
        <v>0</v>
      </c>
      <c r="H42" s="7"/>
      <c r="I42" s="8">
        <v>0</v>
      </c>
      <c r="J42" s="7"/>
      <c r="K42" s="8">
        <v>0</v>
      </c>
      <c r="L42" s="7"/>
      <c r="M42" s="8">
        <v>0</v>
      </c>
      <c r="N42" s="7"/>
      <c r="O42" s="8">
        <f>ROUND(SUM(G42:M42),5)</f>
        <v>0</v>
      </c>
      <c r="P42" s="7"/>
      <c r="Q42" s="8">
        <v>24774.05</v>
      </c>
      <c r="R42" s="7"/>
      <c r="S42" s="8">
        <f>Q42</f>
        <v>24774.05</v>
      </c>
      <c r="T42" s="7"/>
      <c r="U42" s="8">
        <f>ROUND(O42+S42,5)</f>
        <v>24774.05</v>
      </c>
    </row>
    <row r="43" spans="1:21" x14ac:dyDescent="0.25">
      <c r="A43" s="5"/>
      <c r="B43" s="5"/>
      <c r="C43" s="5"/>
      <c r="D43" s="5" t="s">
        <v>50</v>
      </c>
      <c r="E43" s="5"/>
      <c r="F43" s="5"/>
      <c r="G43" s="6">
        <f>ROUND(SUM(G41:G42),5)</f>
        <v>0</v>
      </c>
      <c r="H43" s="7"/>
      <c r="I43" s="6">
        <f>ROUND(SUM(I41:I42),5)</f>
        <v>0</v>
      </c>
      <c r="J43" s="7"/>
      <c r="K43" s="6">
        <f>ROUND(SUM(K41:K42),5)</f>
        <v>0</v>
      </c>
      <c r="L43" s="7"/>
      <c r="M43" s="6">
        <f>ROUND(SUM(M41:M42),5)</f>
        <v>0</v>
      </c>
      <c r="N43" s="7"/>
      <c r="O43" s="6">
        <f>ROUND(SUM(G43:M43),5)</f>
        <v>0</v>
      </c>
      <c r="P43" s="7"/>
      <c r="Q43" s="6">
        <f>ROUND(SUM(Q41:Q42),5)</f>
        <v>24774.05</v>
      </c>
      <c r="R43" s="7"/>
      <c r="S43" s="6">
        <f>Q43</f>
        <v>24774.05</v>
      </c>
      <c r="T43" s="7"/>
      <c r="U43" s="6">
        <f>ROUND(O43+S43,5)</f>
        <v>24774.05</v>
      </c>
    </row>
    <row r="44" spans="1:21" x14ac:dyDescent="0.25">
      <c r="A44" s="5"/>
      <c r="B44" s="5"/>
      <c r="C44" s="5"/>
      <c r="D44" s="5" t="s">
        <v>51</v>
      </c>
      <c r="E44" s="5"/>
      <c r="F44" s="5"/>
      <c r="G44" s="6"/>
      <c r="H44" s="7"/>
      <c r="I44" s="6"/>
      <c r="J44" s="7"/>
      <c r="K44" s="6"/>
      <c r="L44" s="7"/>
      <c r="M44" s="6"/>
      <c r="N44" s="7"/>
      <c r="O44" s="6"/>
      <c r="P44" s="7"/>
      <c r="Q44" s="6"/>
      <c r="R44" s="7"/>
      <c r="S44" s="6"/>
      <c r="T44" s="7"/>
      <c r="U44" s="6"/>
    </row>
    <row r="45" spans="1:21" ht="15.75" thickBot="1" x14ac:dyDescent="0.3">
      <c r="A45" s="5"/>
      <c r="B45" s="5"/>
      <c r="C45" s="5"/>
      <c r="D45" s="5"/>
      <c r="E45" s="5" t="s">
        <v>52</v>
      </c>
      <c r="F45" s="5"/>
      <c r="G45" s="8">
        <v>0</v>
      </c>
      <c r="H45" s="7"/>
      <c r="I45" s="8">
        <v>0</v>
      </c>
      <c r="J45" s="7"/>
      <c r="K45" s="8">
        <v>0</v>
      </c>
      <c r="L45" s="7"/>
      <c r="M45" s="8">
        <v>0</v>
      </c>
      <c r="N45" s="7"/>
      <c r="O45" s="8">
        <f>ROUND(SUM(G45:M45),5)</f>
        <v>0</v>
      </c>
      <c r="P45" s="7"/>
      <c r="Q45" s="8">
        <v>9560.2000000000007</v>
      </c>
      <c r="R45" s="7"/>
      <c r="S45" s="8">
        <f>Q45</f>
        <v>9560.2000000000007</v>
      </c>
      <c r="T45" s="7"/>
      <c r="U45" s="8">
        <f>ROUND(O45+S45,5)</f>
        <v>9560.2000000000007</v>
      </c>
    </row>
    <row r="46" spans="1:21" x14ac:dyDescent="0.25">
      <c r="A46" s="5"/>
      <c r="B46" s="5"/>
      <c r="C46" s="5"/>
      <c r="D46" s="5" t="s">
        <v>53</v>
      </c>
      <c r="E46" s="5"/>
      <c r="F46" s="5"/>
      <c r="G46" s="6">
        <f>ROUND(SUM(G44:G45),5)</f>
        <v>0</v>
      </c>
      <c r="H46" s="7"/>
      <c r="I46" s="6">
        <f>ROUND(SUM(I44:I45),5)</f>
        <v>0</v>
      </c>
      <c r="J46" s="7"/>
      <c r="K46" s="6">
        <f>ROUND(SUM(K44:K45),5)</f>
        <v>0</v>
      </c>
      <c r="L46" s="7"/>
      <c r="M46" s="6">
        <f>ROUND(SUM(M44:M45),5)</f>
        <v>0</v>
      </c>
      <c r="N46" s="7"/>
      <c r="O46" s="6">
        <f>ROUND(SUM(G46:M46),5)</f>
        <v>0</v>
      </c>
      <c r="P46" s="7"/>
      <c r="Q46" s="6">
        <f>ROUND(SUM(Q44:Q45),5)</f>
        <v>9560.2000000000007</v>
      </c>
      <c r="R46" s="7"/>
      <c r="S46" s="6">
        <f>Q46</f>
        <v>9560.2000000000007</v>
      </c>
      <c r="T46" s="7"/>
      <c r="U46" s="6">
        <f>ROUND(O46+S46,5)</f>
        <v>9560.2000000000007</v>
      </c>
    </row>
    <row r="47" spans="1:21" x14ac:dyDescent="0.25">
      <c r="A47" s="5"/>
      <c r="B47" s="5"/>
      <c r="C47" s="5"/>
      <c r="D47" s="5" t="s">
        <v>54</v>
      </c>
      <c r="E47" s="5"/>
      <c r="F47" s="5"/>
      <c r="G47" s="6"/>
      <c r="H47" s="7"/>
      <c r="I47" s="6"/>
      <c r="J47" s="7"/>
      <c r="K47" s="6"/>
      <c r="L47" s="7"/>
      <c r="M47" s="6"/>
      <c r="N47" s="7"/>
      <c r="O47" s="6"/>
      <c r="P47" s="7"/>
      <c r="Q47" s="6"/>
      <c r="R47" s="7"/>
      <c r="S47" s="6"/>
      <c r="T47" s="7"/>
      <c r="U47" s="6"/>
    </row>
    <row r="48" spans="1:21" x14ac:dyDescent="0.25">
      <c r="A48" s="5"/>
      <c r="B48" s="5"/>
      <c r="C48" s="5"/>
      <c r="D48" s="5"/>
      <c r="E48" s="5" t="s">
        <v>55</v>
      </c>
      <c r="F48" s="5"/>
      <c r="G48" s="6">
        <v>2821258.86</v>
      </c>
      <c r="H48" s="7"/>
      <c r="I48" s="6">
        <v>144277.75</v>
      </c>
      <c r="J48" s="7"/>
      <c r="K48" s="6">
        <v>-88593.99</v>
      </c>
      <c r="L48" s="7"/>
      <c r="M48" s="6">
        <v>0</v>
      </c>
      <c r="N48" s="7"/>
      <c r="O48" s="6">
        <f>ROUND(SUM(G48:M48),5)</f>
        <v>2876942.62</v>
      </c>
      <c r="P48" s="7"/>
      <c r="Q48" s="6">
        <v>0</v>
      </c>
      <c r="R48" s="7"/>
      <c r="S48" s="6">
        <f>Q48</f>
        <v>0</v>
      </c>
      <c r="T48" s="7"/>
      <c r="U48" s="6">
        <f>ROUND(O48+S48,5)</f>
        <v>2876942.62</v>
      </c>
    </row>
    <row r="49" spans="1:21" x14ac:dyDescent="0.25">
      <c r="A49" s="5"/>
      <c r="B49" s="5"/>
      <c r="C49" s="5"/>
      <c r="D49" s="5"/>
      <c r="E49" s="5" t="s">
        <v>56</v>
      </c>
      <c r="F49" s="5"/>
      <c r="G49" s="6"/>
      <c r="H49" s="7"/>
      <c r="I49" s="6"/>
      <c r="J49" s="7"/>
      <c r="K49" s="6"/>
      <c r="L49" s="7"/>
      <c r="M49" s="6"/>
      <c r="N49" s="7"/>
      <c r="O49" s="6"/>
      <c r="P49" s="7"/>
      <c r="Q49" s="6"/>
      <c r="R49" s="7"/>
      <c r="S49" s="6"/>
      <c r="T49" s="7"/>
      <c r="U49" s="6"/>
    </row>
    <row r="50" spans="1:21" x14ac:dyDescent="0.25">
      <c r="A50" s="5"/>
      <c r="B50" s="5"/>
      <c r="C50" s="5"/>
      <c r="D50" s="5"/>
      <c r="E50" s="5"/>
      <c r="F50" s="5" t="s">
        <v>57</v>
      </c>
      <c r="G50" s="6">
        <v>0</v>
      </c>
      <c r="H50" s="7"/>
      <c r="I50" s="6">
        <v>0</v>
      </c>
      <c r="J50" s="7"/>
      <c r="K50" s="6">
        <v>0</v>
      </c>
      <c r="L50" s="7"/>
      <c r="M50" s="6">
        <v>0</v>
      </c>
      <c r="N50" s="7"/>
      <c r="O50" s="6">
        <f t="shared" ref="O50:O57" si="6">ROUND(SUM(G50:M50),5)</f>
        <v>0</v>
      </c>
      <c r="P50" s="7"/>
      <c r="Q50" s="6">
        <v>5474.31</v>
      </c>
      <c r="R50" s="7"/>
      <c r="S50" s="6">
        <f t="shared" ref="S50:S57" si="7">Q50</f>
        <v>5474.31</v>
      </c>
      <c r="T50" s="7"/>
      <c r="U50" s="6">
        <f t="shared" ref="U50:U57" si="8">ROUND(O50+S50,5)</f>
        <v>5474.31</v>
      </c>
    </row>
    <row r="51" spans="1:21" ht="15.75" thickBot="1" x14ac:dyDescent="0.3">
      <c r="A51" s="5"/>
      <c r="B51" s="5"/>
      <c r="C51" s="5"/>
      <c r="D51" s="5"/>
      <c r="E51" s="5"/>
      <c r="F51" s="5" t="s">
        <v>58</v>
      </c>
      <c r="G51" s="8">
        <v>0</v>
      </c>
      <c r="H51" s="7"/>
      <c r="I51" s="8">
        <v>0</v>
      </c>
      <c r="J51" s="7"/>
      <c r="K51" s="8">
        <v>0</v>
      </c>
      <c r="L51" s="7"/>
      <c r="M51" s="8">
        <v>0</v>
      </c>
      <c r="N51" s="7"/>
      <c r="O51" s="8">
        <f t="shared" si="6"/>
        <v>0</v>
      </c>
      <c r="P51" s="7"/>
      <c r="Q51" s="8">
        <v>14191.76</v>
      </c>
      <c r="R51" s="7"/>
      <c r="S51" s="8">
        <f t="shared" si="7"/>
        <v>14191.76</v>
      </c>
      <c r="T51" s="7"/>
      <c r="U51" s="8">
        <f t="shared" si="8"/>
        <v>14191.76</v>
      </c>
    </row>
    <row r="52" spans="1:21" x14ac:dyDescent="0.25">
      <c r="A52" s="5"/>
      <c r="B52" s="5"/>
      <c r="C52" s="5"/>
      <c r="D52" s="5"/>
      <c r="E52" s="5" t="s">
        <v>59</v>
      </c>
      <c r="F52" s="5"/>
      <c r="G52" s="6">
        <f>ROUND(SUM(G49:G51),5)</f>
        <v>0</v>
      </c>
      <c r="H52" s="7"/>
      <c r="I52" s="6">
        <f>ROUND(SUM(I49:I51),5)</f>
        <v>0</v>
      </c>
      <c r="J52" s="7"/>
      <c r="K52" s="6">
        <f>ROUND(SUM(K49:K51),5)</f>
        <v>0</v>
      </c>
      <c r="L52" s="7"/>
      <c r="M52" s="6">
        <f>ROUND(SUM(M49:M51),5)</f>
        <v>0</v>
      </c>
      <c r="N52" s="7"/>
      <c r="O52" s="6">
        <f t="shared" si="6"/>
        <v>0</v>
      </c>
      <c r="P52" s="7"/>
      <c r="Q52" s="6">
        <f>ROUND(SUM(Q49:Q51),5)</f>
        <v>19666.07</v>
      </c>
      <c r="R52" s="7"/>
      <c r="S52" s="6">
        <f t="shared" si="7"/>
        <v>19666.07</v>
      </c>
      <c r="T52" s="7"/>
      <c r="U52" s="6">
        <f t="shared" si="8"/>
        <v>19666.07</v>
      </c>
    </row>
    <row r="53" spans="1:21" x14ac:dyDescent="0.25">
      <c r="A53" s="5"/>
      <c r="B53" s="5"/>
      <c r="C53" s="5"/>
      <c r="D53" s="5"/>
      <c r="E53" s="5" t="s">
        <v>60</v>
      </c>
      <c r="F53" s="5"/>
      <c r="G53" s="6">
        <v>8399.98</v>
      </c>
      <c r="H53" s="7"/>
      <c r="I53" s="6">
        <v>0</v>
      </c>
      <c r="J53" s="7"/>
      <c r="K53" s="6">
        <v>0</v>
      </c>
      <c r="L53" s="7"/>
      <c r="M53" s="6">
        <v>0</v>
      </c>
      <c r="N53" s="7"/>
      <c r="O53" s="6">
        <f t="shared" si="6"/>
        <v>8399.98</v>
      </c>
      <c r="P53" s="7"/>
      <c r="Q53" s="6">
        <v>3123.64</v>
      </c>
      <c r="R53" s="7"/>
      <c r="S53" s="6">
        <f t="shared" si="7"/>
        <v>3123.64</v>
      </c>
      <c r="T53" s="7"/>
      <c r="U53" s="6">
        <f t="shared" si="8"/>
        <v>11523.62</v>
      </c>
    </row>
    <row r="54" spans="1:21" x14ac:dyDescent="0.25">
      <c r="A54" s="5"/>
      <c r="B54" s="5"/>
      <c r="C54" s="5"/>
      <c r="D54" s="5"/>
      <c r="E54" s="5" t="s">
        <v>61</v>
      </c>
      <c r="F54" s="5"/>
      <c r="G54" s="6">
        <v>0</v>
      </c>
      <c r="H54" s="7"/>
      <c r="I54" s="6">
        <v>0</v>
      </c>
      <c r="J54" s="7"/>
      <c r="K54" s="6">
        <v>0</v>
      </c>
      <c r="L54" s="7"/>
      <c r="M54" s="6">
        <v>0</v>
      </c>
      <c r="N54" s="7"/>
      <c r="O54" s="6">
        <f t="shared" si="6"/>
        <v>0</v>
      </c>
      <c r="P54" s="7"/>
      <c r="Q54" s="6">
        <v>51379.58</v>
      </c>
      <c r="R54" s="7"/>
      <c r="S54" s="6">
        <f t="shared" si="7"/>
        <v>51379.58</v>
      </c>
      <c r="T54" s="7"/>
      <c r="U54" s="6">
        <f t="shared" si="8"/>
        <v>51379.58</v>
      </c>
    </row>
    <row r="55" spans="1:21" ht="15.75" thickBot="1" x14ac:dyDescent="0.3">
      <c r="A55" s="5"/>
      <c r="B55" s="5"/>
      <c r="C55" s="5"/>
      <c r="D55" s="5"/>
      <c r="E55" s="5" t="s">
        <v>62</v>
      </c>
      <c r="F55" s="5"/>
      <c r="G55" s="9">
        <v>0</v>
      </c>
      <c r="H55" s="7"/>
      <c r="I55" s="9">
        <v>0</v>
      </c>
      <c r="J55" s="7"/>
      <c r="K55" s="9">
        <v>0</v>
      </c>
      <c r="L55" s="7"/>
      <c r="M55" s="9">
        <v>0</v>
      </c>
      <c r="N55" s="7"/>
      <c r="O55" s="9">
        <f t="shared" si="6"/>
        <v>0</v>
      </c>
      <c r="P55" s="7"/>
      <c r="Q55" s="9">
        <v>-162</v>
      </c>
      <c r="R55" s="7"/>
      <c r="S55" s="9">
        <f t="shared" si="7"/>
        <v>-162</v>
      </c>
      <c r="T55" s="7"/>
      <c r="U55" s="9">
        <f t="shared" si="8"/>
        <v>-162</v>
      </c>
    </row>
    <row r="56" spans="1:21" ht="15.75" thickBot="1" x14ac:dyDescent="0.3">
      <c r="A56" s="5"/>
      <c r="B56" s="5"/>
      <c r="C56" s="5"/>
      <c r="D56" s="5" t="s">
        <v>63</v>
      </c>
      <c r="E56" s="5"/>
      <c r="F56" s="5"/>
      <c r="G56" s="10">
        <f>ROUND(SUM(G47:G48)+SUM(G52:G55),5)</f>
        <v>2829658.84</v>
      </c>
      <c r="H56" s="7"/>
      <c r="I56" s="10">
        <f>ROUND(SUM(I47:I48)+SUM(I52:I55),5)</f>
        <v>144277.75</v>
      </c>
      <c r="J56" s="7"/>
      <c r="K56" s="10">
        <f>ROUND(SUM(K47:K48)+SUM(K52:K55),5)</f>
        <v>-88593.99</v>
      </c>
      <c r="L56" s="7"/>
      <c r="M56" s="10">
        <f>ROUND(SUM(M47:M48)+SUM(M52:M55),5)</f>
        <v>0</v>
      </c>
      <c r="N56" s="7"/>
      <c r="O56" s="10">
        <f t="shared" si="6"/>
        <v>2885342.6</v>
      </c>
      <c r="P56" s="7"/>
      <c r="Q56" s="10">
        <f>ROUND(SUM(Q47:Q48)+SUM(Q52:Q55),5)</f>
        <v>74007.289999999994</v>
      </c>
      <c r="R56" s="7"/>
      <c r="S56" s="10">
        <f t="shared" si="7"/>
        <v>74007.289999999994</v>
      </c>
      <c r="T56" s="7"/>
      <c r="U56" s="10">
        <f t="shared" si="8"/>
        <v>2959349.89</v>
      </c>
    </row>
    <row r="57" spans="1:21" x14ac:dyDescent="0.25">
      <c r="A57" s="5"/>
      <c r="B57" s="5"/>
      <c r="C57" s="5" t="s">
        <v>64</v>
      </c>
      <c r="D57" s="5"/>
      <c r="E57" s="5"/>
      <c r="F57" s="5"/>
      <c r="G57" s="6">
        <f>ROUND(G40+G43+G46+G56,5)</f>
        <v>2829658.84</v>
      </c>
      <c r="H57" s="7"/>
      <c r="I57" s="6">
        <f>ROUND(I40+I43+I46+I56,5)</f>
        <v>144277.75</v>
      </c>
      <c r="J57" s="7"/>
      <c r="K57" s="6">
        <f>ROUND(K40+K43+K46+K56,5)</f>
        <v>-88593.99</v>
      </c>
      <c r="L57" s="7"/>
      <c r="M57" s="6">
        <f>ROUND(M40+M43+M46+M56,5)</f>
        <v>0</v>
      </c>
      <c r="N57" s="7"/>
      <c r="O57" s="6">
        <f t="shared" si="6"/>
        <v>2885342.6</v>
      </c>
      <c r="P57" s="7"/>
      <c r="Q57" s="6">
        <f>ROUND(Q40+Q43+Q46+Q56,5)</f>
        <v>108341.54</v>
      </c>
      <c r="R57" s="7"/>
      <c r="S57" s="6">
        <f t="shared" si="7"/>
        <v>108341.54</v>
      </c>
      <c r="T57" s="7"/>
      <c r="U57" s="6">
        <f t="shared" si="8"/>
        <v>2993684.14</v>
      </c>
    </row>
    <row r="58" spans="1:21" x14ac:dyDescent="0.25">
      <c r="A58" s="5"/>
      <c r="B58" s="5"/>
      <c r="C58" s="5" t="s">
        <v>65</v>
      </c>
      <c r="D58" s="5"/>
      <c r="E58" s="5"/>
      <c r="F58" s="5"/>
      <c r="G58" s="6"/>
      <c r="H58" s="7"/>
      <c r="I58" s="6"/>
      <c r="J58" s="7"/>
      <c r="K58" s="6"/>
      <c r="L58" s="7"/>
      <c r="M58" s="6"/>
      <c r="N58" s="7"/>
      <c r="O58" s="6"/>
      <c r="P58" s="7"/>
      <c r="Q58" s="6"/>
      <c r="R58" s="7"/>
      <c r="S58" s="6"/>
      <c r="T58" s="7"/>
      <c r="U58" s="6"/>
    </row>
    <row r="59" spans="1:21" ht="15.75" thickBot="1" x14ac:dyDescent="0.3">
      <c r="A59" s="5"/>
      <c r="B59" s="5"/>
      <c r="C59" s="5"/>
      <c r="D59" s="5" t="s">
        <v>66</v>
      </c>
      <c r="E59" s="5"/>
      <c r="F59" s="5"/>
      <c r="G59" s="9">
        <v>0</v>
      </c>
      <c r="H59" s="7"/>
      <c r="I59" s="9">
        <v>0</v>
      </c>
      <c r="J59" s="7"/>
      <c r="K59" s="9">
        <v>454430.58</v>
      </c>
      <c r="L59" s="7"/>
      <c r="M59" s="9">
        <v>0</v>
      </c>
      <c r="N59" s="7"/>
      <c r="O59" s="9">
        <f>ROUND(SUM(G59:M59),5)</f>
        <v>454430.58</v>
      </c>
      <c r="P59" s="7"/>
      <c r="Q59" s="9">
        <v>0</v>
      </c>
      <c r="R59" s="7"/>
      <c r="S59" s="9">
        <f>Q59</f>
        <v>0</v>
      </c>
      <c r="T59" s="7"/>
      <c r="U59" s="9">
        <f>ROUND(O59+S59,5)</f>
        <v>454430.58</v>
      </c>
    </row>
    <row r="60" spans="1:21" ht="15.75" thickBot="1" x14ac:dyDescent="0.3">
      <c r="A60" s="5"/>
      <c r="B60" s="5"/>
      <c r="C60" s="5" t="s">
        <v>67</v>
      </c>
      <c r="D60" s="5"/>
      <c r="E60" s="5"/>
      <c r="F60" s="5"/>
      <c r="G60" s="10">
        <f>ROUND(SUM(G58:G59),5)</f>
        <v>0</v>
      </c>
      <c r="H60" s="7"/>
      <c r="I60" s="10">
        <f>ROUND(SUM(I58:I59),5)</f>
        <v>0</v>
      </c>
      <c r="J60" s="7"/>
      <c r="K60" s="10">
        <f>ROUND(SUM(K58:K59),5)</f>
        <v>454430.58</v>
      </c>
      <c r="L60" s="7"/>
      <c r="M60" s="10">
        <f>ROUND(SUM(M58:M59),5)</f>
        <v>0</v>
      </c>
      <c r="N60" s="7"/>
      <c r="O60" s="10">
        <f>ROUND(SUM(G60:M60),5)</f>
        <v>454430.58</v>
      </c>
      <c r="P60" s="7"/>
      <c r="Q60" s="10">
        <f>ROUND(SUM(Q58:Q59),5)</f>
        <v>0</v>
      </c>
      <c r="R60" s="7"/>
      <c r="S60" s="10">
        <f>Q60</f>
        <v>0</v>
      </c>
      <c r="T60" s="7"/>
      <c r="U60" s="10">
        <f>ROUND(O60+S60,5)</f>
        <v>454430.58</v>
      </c>
    </row>
    <row r="61" spans="1:21" x14ac:dyDescent="0.25">
      <c r="A61" s="5"/>
      <c r="B61" s="5" t="s">
        <v>68</v>
      </c>
      <c r="C61" s="5"/>
      <c r="D61" s="5"/>
      <c r="E61" s="5"/>
      <c r="F61" s="5"/>
      <c r="G61" s="6">
        <f>ROUND(G39+G57+G60,5)</f>
        <v>2829658.84</v>
      </c>
      <c r="H61" s="7"/>
      <c r="I61" s="6">
        <f>ROUND(I39+I57+I60,5)</f>
        <v>144277.75</v>
      </c>
      <c r="J61" s="7"/>
      <c r="K61" s="6">
        <f>ROUND(K39+K57+K60,5)</f>
        <v>365836.59</v>
      </c>
      <c r="L61" s="7"/>
      <c r="M61" s="6">
        <f>ROUND(M39+M57+M60,5)</f>
        <v>0</v>
      </c>
      <c r="N61" s="7"/>
      <c r="O61" s="6">
        <f>ROUND(SUM(G61:M61),5)</f>
        <v>3339773.18</v>
      </c>
      <c r="P61" s="7"/>
      <c r="Q61" s="6">
        <f>ROUND(Q39+Q57+Q60,5)</f>
        <v>108341.54</v>
      </c>
      <c r="R61" s="7"/>
      <c r="S61" s="6">
        <f>Q61</f>
        <v>108341.54</v>
      </c>
      <c r="T61" s="7"/>
      <c r="U61" s="6">
        <f>ROUND(O61+S61,5)</f>
        <v>3448114.72</v>
      </c>
    </row>
    <row r="62" spans="1:21" x14ac:dyDescent="0.25">
      <c r="A62" s="5"/>
      <c r="B62" s="5" t="s">
        <v>69</v>
      </c>
      <c r="C62" s="5"/>
      <c r="D62" s="5"/>
      <c r="E62" s="5"/>
      <c r="F62" s="5"/>
      <c r="G62" s="6"/>
      <c r="H62" s="7"/>
      <c r="I62" s="6"/>
      <c r="J62" s="7"/>
      <c r="K62" s="6"/>
      <c r="L62" s="7"/>
      <c r="M62" s="6"/>
      <c r="N62" s="7"/>
      <c r="O62" s="6"/>
      <c r="P62" s="7"/>
      <c r="Q62" s="6"/>
      <c r="R62" s="7"/>
      <c r="S62" s="6"/>
      <c r="T62" s="7"/>
      <c r="U62" s="6"/>
    </row>
    <row r="63" spans="1:21" x14ac:dyDescent="0.25">
      <c r="A63" s="5"/>
      <c r="B63" s="5"/>
      <c r="C63" s="5" t="s">
        <v>70</v>
      </c>
      <c r="D63" s="5"/>
      <c r="E63" s="5"/>
      <c r="F63" s="5"/>
      <c r="G63" s="6">
        <v>0</v>
      </c>
      <c r="H63" s="7"/>
      <c r="I63" s="6">
        <v>0</v>
      </c>
      <c r="J63" s="7"/>
      <c r="K63" s="6">
        <v>0</v>
      </c>
      <c r="L63" s="7"/>
      <c r="M63" s="6">
        <v>0</v>
      </c>
      <c r="N63" s="7"/>
      <c r="O63" s="6">
        <f t="shared" ref="O63:O68" si="9">ROUND(SUM(G63:M63),5)</f>
        <v>0</v>
      </c>
      <c r="P63" s="7"/>
      <c r="Q63" s="6">
        <v>10000</v>
      </c>
      <c r="R63" s="7"/>
      <c r="S63" s="6">
        <f t="shared" ref="S63:S68" si="10">Q63</f>
        <v>10000</v>
      </c>
      <c r="T63" s="7"/>
      <c r="U63" s="6">
        <f t="shared" ref="U63:U68" si="11">ROUND(O63+S63,5)</f>
        <v>10000</v>
      </c>
    </row>
    <row r="64" spans="1:21" x14ac:dyDescent="0.25">
      <c r="A64" s="5"/>
      <c r="B64" s="5"/>
      <c r="C64" s="5" t="s">
        <v>71</v>
      </c>
      <c r="D64" s="5"/>
      <c r="E64" s="5"/>
      <c r="F64" s="5"/>
      <c r="G64" s="6">
        <v>0</v>
      </c>
      <c r="H64" s="7"/>
      <c r="I64" s="6">
        <v>0</v>
      </c>
      <c r="J64" s="7"/>
      <c r="K64" s="6">
        <v>0</v>
      </c>
      <c r="L64" s="7"/>
      <c r="M64" s="6">
        <v>0</v>
      </c>
      <c r="N64" s="7"/>
      <c r="O64" s="6">
        <f t="shared" si="9"/>
        <v>0</v>
      </c>
      <c r="P64" s="7"/>
      <c r="Q64" s="6">
        <v>100</v>
      </c>
      <c r="R64" s="7"/>
      <c r="S64" s="6">
        <f t="shared" si="10"/>
        <v>100</v>
      </c>
      <c r="T64" s="7"/>
      <c r="U64" s="6">
        <f t="shared" si="11"/>
        <v>100</v>
      </c>
    </row>
    <row r="65" spans="1:21" x14ac:dyDescent="0.25">
      <c r="A65" s="5"/>
      <c r="B65" s="5"/>
      <c r="C65" s="5" t="s">
        <v>72</v>
      </c>
      <c r="D65" s="5"/>
      <c r="E65" s="5"/>
      <c r="F65" s="5"/>
      <c r="G65" s="6">
        <v>-220088.14</v>
      </c>
      <c r="H65" s="7"/>
      <c r="I65" s="6">
        <v>0</v>
      </c>
      <c r="J65" s="7"/>
      <c r="K65" s="6">
        <v>0</v>
      </c>
      <c r="L65" s="7"/>
      <c r="M65" s="6">
        <v>0</v>
      </c>
      <c r="N65" s="7"/>
      <c r="O65" s="6">
        <f t="shared" si="9"/>
        <v>-220088.14</v>
      </c>
      <c r="P65" s="7"/>
      <c r="Q65" s="6">
        <v>900000</v>
      </c>
      <c r="R65" s="7"/>
      <c r="S65" s="6">
        <f t="shared" si="10"/>
        <v>900000</v>
      </c>
      <c r="T65" s="7"/>
      <c r="U65" s="6">
        <f t="shared" si="11"/>
        <v>679911.86</v>
      </c>
    </row>
    <row r="66" spans="1:21" ht="15.75" thickBot="1" x14ac:dyDescent="0.3">
      <c r="A66" s="5"/>
      <c r="B66" s="5"/>
      <c r="C66" s="5" t="s">
        <v>73</v>
      </c>
      <c r="D66" s="5"/>
      <c r="E66" s="5"/>
      <c r="F66" s="5"/>
      <c r="G66" s="9">
        <v>-596706.79</v>
      </c>
      <c r="H66" s="7"/>
      <c r="I66" s="9">
        <v>71110.509999999995</v>
      </c>
      <c r="J66" s="7"/>
      <c r="K66" s="9">
        <v>0</v>
      </c>
      <c r="L66" s="7"/>
      <c r="M66" s="9">
        <v>62173.08</v>
      </c>
      <c r="N66" s="7"/>
      <c r="O66" s="9">
        <f t="shared" si="9"/>
        <v>-463423.2</v>
      </c>
      <c r="P66" s="7"/>
      <c r="Q66" s="9">
        <v>-58968.959999999999</v>
      </c>
      <c r="R66" s="7"/>
      <c r="S66" s="9">
        <f t="shared" si="10"/>
        <v>-58968.959999999999</v>
      </c>
      <c r="T66" s="7"/>
      <c r="U66" s="9">
        <f t="shared" si="11"/>
        <v>-522392.16</v>
      </c>
    </row>
    <row r="67" spans="1:21" ht="15.75" thickBot="1" x14ac:dyDescent="0.3">
      <c r="A67" s="5"/>
      <c r="B67" s="5" t="s">
        <v>74</v>
      </c>
      <c r="C67" s="5"/>
      <c r="D67" s="5"/>
      <c r="E67" s="5"/>
      <c r="F67" s="5"/>
      <c r="G67" s="12">
        <f>ROUND(SUM(G62:G66),5)</f>
        <v>-816794.93</v>
      </c>
      <c r="H67" s="7"/>
      <c r="I67" s="12">
        <f>ROUND(SUM(I62:I66),5)</f>
        <v>71110.509999999995</v>
      </c>
      <c r="J67" s="7"/>
      <c r="K67" s="12">
        <f>ROUND(SUM(K62:K66),5)</f>
        <v>0</v>
      </c>
      <c r="L67" s="7"/>
      <c r="M67" s="12">
        <f>ROUND(SUM(M62:M66),5)</f>
        <v>62173.08</v>
      </c>
      <c r="N67" s="7"/>
      <c r="O67" s="12">
        <f t="shared" si="9"/>
        <v>-683511.34</v>
      </c>
      <c r="P67" s="7"/>
      <c r="Q67" s="12">
        <f>ROUND(SUM(Q62:Q66),5)</f>
        <v>851131.04</v>
      </c>
      <c r="R67" s="7"/>
      <c r="S67" s="12">
        <f t="shared" si="10"/>
        <v>851131.04</v>
      </c>
      <c r="T67" s="7"/>
      <c r="U67" s="12">
        <f t="shared" si="11"/>
        <v>167619.70000000001</v>
      </c>
    </row>
    <row r="68" spans="1:21" s="14" customFormat="1" ht="12" thickBot="1" x14ac:dyDescent="0.25">
      <c r="A68" s="5" t="s">
        <v>75</v>
      </c>
      <c r="B68" s="5"/>
      <c r="C68" s="5"/>
      <c r="D68" s="5"/>
      <c r="E68" s="5"/>
      <c r="F68" s="5"/>
      <c r="G68" s="13">
        <f>ROUND(G38+G61+G67,5)</f>
        <v>2012863.91</v>
      </c>
      <c r="H68" s="5"/>
      <c r="I68" s="13">
        <f>ROUND(I38+I61+I67,5)</f>
        <v>215388.26</v>
      </c>
      <c r="J68" s="5"/>
      <c r="K68" s="13">
        <f>ROUND(K38+K61+K67,5)</f>
        <v>365836.59</v>
      </c>
      <c r="L68" s="5"/>
      <c r="M68" s="13">
        <f>ROUND(M38+M61+M67,5)</f>
        <v>62173.08</v>
      </c>
      <c r="N68" s="5"/>
      <c r="O68" s="13">
        <f t="shared" si="9"/>
        <v>2656261.84</v>
      </c>
      <c r="P68" s="5"/>
      <c r="Q68" s="13">
        <f>ROUND(Q38+Q61+Q67,5)</f>
        <v>959472.58</v>
      </c>
      <c r="R68" s="5"/>
      <c r="S68" s="13">
        <f t="shared" si="10"/>
        <v>959472.58</v>
      </c>
      <c r="T68" s="5"/>
      <c r="U68" s="13">
        <f t="shared" si="11"/>
        <v>3615734.42</v>
      </c>
    </row>
    <row r="69" spans="1:21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3:31 PM
&amp;"Arial,Bold"&amp;8 08/07/15
&amp;"Arial,Bold"&amp;8 Accrual Basis&amp;C&amp;"Arial,Bold"&amp;12 Island Network
&amp;"Arial,Bold"&amp;14 Balance Sheet by Class
&amp;"Arial,Bold"&amp;10 As of June 30,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Registration</CaseType>
    <IndustryCode xmlns="dc463f71-b30c-4ab2-9473-d307f9d35888">170</IndustryCode>
    <CaseStatus xmlns="dc463f71-b30c-4ab2-9473-d307f9d35888">Closed</CaseStatus>
    <OpenedDate xmlns="dc463f71-b30c-4ab2-9473-d307f9d35888">2015-08-24T07:00:00+00:00</OpenedDate>
    <Date1 xmlns="dc463f71-b30c-4ab2-9473-d307f9d35888">2015-08-24T07:00:00+00:00</Date1>
    <IsDocumentOrder xmlns="dc463f71-b30c-4ab2-9473-d307f9d35888" xsi:nil="true"/>
    <IsHighlyConfidential xmlns="dc463f71-b30c-4ab2-9473-d307f9d35888">false</IsHighlyConfidential>
    <CaseCompanyNames xmlns="dc463f71-b30c-4ab2-9473-d307f9d35888">Island Network</CaseCompanyNames>
    <DocketNumber xmlns="dc463f71-b30c-4ab2-9473-d307f9d35888">151739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C0E6762758614B9828FB00A975298D" ma:contentTypeVersion="119" ma:contentTypeDescription="" ma:contentTypeScope="" ma:versionID="a39f9d3a240e4d5074d6895947ad17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80A42B-CD74-44A9-8C85-C4AA75D7D6E3}"/>
</file>

<file path=customXml/itemProps2.xml><?xml version="1.0" encoding="utf-8"?>
<ds:datastoreItem xmlns:ds="http://schemas.openxmlformats.org/officeDocument/2006/customXml" ds:itemID="{15487BA1-F148-46C0-ABB8-9DE6F362964B}"/>
</file>

<file path=customXml/itemProps3.xml><?xml version="1.0" encoding="utf-8"?>
<ds:datastoreItem xmlns:ds="http://schemas.openxmlformats.org/officeDocument/2006/customXml" ds:itemID="{6C9069F7-037E-4581-82AF-7A9EF86F9661}"/>
</file>

<file path=customXml/itemProps4.xml><?xml version="1.0" encoding="utf-8"?>
<ds:datastoreItem xmlns:ds="http://schemas.openxmlformats.org/officeDocument/2006/customXml" ds:itemID="{B1540387-83D0-4185-B467-848D610026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 by Class Q2</vt:lpstr>
      <vt:lpstr>'BS by Class Q2'!Print_Titles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Karp</dc:creator>
  <cp:lastModifiedBy>Lorri Targus</cp:lastModifiedBy>
  <dcterms:created xsi:type="dcterms:W3CDTF">2015-08-21T17:33:11Z</dcterms:created>
  <dcterms:modified xsi:type="dcterms:W3CDTF">2015-08-24T17:49:59Z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0x0101006E56B4D1795A2E4DB2F0B01679ED314A00E2C0E6762758614B9828FB00A975298D</vt:lpwstr>
  </property>
  <property fmtid="{D5CDD505-2E9C-101B-9397-08002B2CF9AE}" pid="3" name="_docset_NoMedatataSyncRequired">
    <vt:lpwstr>False</vt:lpwstr>
  </property>
</Properties>
</file>