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268" windowHeight="7476" activeTab="0"/>
  </bookViews>
  <sheets>
    <sheet name="Check Sheet" sheetId="1" r:id="rId1"/>
    <sheet name="Item 100, pg 23" sheetId="2" r:id="rId2"/>
    <sheet name="Item 100, pg 25" sheetId="3" r:id="rId3"/>
    <sheet name="Item 105, pg 28" sheetId="4" r:id="rId4"/>
    <sheet name="Item 105, pg 29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<sst xmlns="http://schemas.openxmlformats.org/spreadsheetml/2006/main" count="277" uniqueCount="137">
  <si>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</si>
  <si>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</si>
  <si>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</si>
  <si>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</si>
  <si>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</si>
  <si>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</si>
  <si>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</si>
  <si>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</si>
  <si>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</si>
  <si>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</si>
  <si>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</si>
  <si>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</si>
  <si>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</si>
  <si>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</si>
  <si>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</si>
  <si>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</si>
  <si>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</si>
  <si>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</si>
  <si>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</si>
  <si>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</si>
  <si>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</si>
  <si>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</si>
  <si>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</si>
  <si>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</si>
  <si>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</si>
  <si>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</si>
  <si>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</si>
  <si>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</si>
  <si>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</si>
  <si>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</si>
  <si>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</si>
  <si>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</si>
  <si>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</si>
  <si>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</si>
  <si>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</si>
  <si>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</si>
  <si>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</si>
  <si>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</si>
  <si>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</si>
  <si>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</si>
  <si>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</si>
  <si>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</si>
  <si>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</si>
  <si>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</si>
  <si>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Thurston County Below 142nd Ave</t>
  </si>
  <si>
    <t>Number of</t>
  </si>
  <si>
    <t>Garbage</t>
  </si>
  <si>
    <t>Units or Type</t>
  </si>
  <si>
    <t>Frequency</t>
  </si>
  <si>
    <t xml:space="preserve">Service </t>
  </si>
  <si>
    <t>of Containers</t>
  </si>
  <si>
    <t>of Service</t>
  </si>
  <si>
    <t>Rate</t>
  </si>
  <si>
    <t>MG</t>
  </si>
  <si>
    <t>65 Gal **</t>
  </si>
  <si>
    <t xml:space="preserve">MG </t>
  </si>
  <si>
    <t>Mini Can</t>
  </si>
  <si>
    <t xml:space="preserve">WG </t>
  </si>
  <si>
    <t>EOWG</t>
  </si>
  <si>
    <t>WG</t>
  </si>
  <si>
    <t>95 Gal **</t>
  </si>
  <si>
    <t>35 Gal **</t>
  </si>
  <si>
    <t>** Company Provided</t>
  </si>
  <si>
    <t xml:space="preserve">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</si>
  <si>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</si>
  <si>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</si>
  <si>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</si>
  <si>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Customers will be charged for service requested even if fewer units are picked up on a particular trip.</t>
  </si>
  <si>
    <t>No credit will be given for partially filled cans.  No credit will be given if customers fail to set</t>
  </si>
  <si>
    <t>receptacles out for collection.</t>
  </si>
  <si>
    <t>Note 2:</t>
  </si>
  <si>
    <t>In addition to regular garbage charges, customers will pay $8.14 for recycling.  Additionally, these</t>
  </si>
  <si>
    <t>Recycling only service is $9.14 adjusted for the cpa.</t>
  </si>
  <si>
    <t>Description/rules related to recycling program are shown on page 27.</t>
  </si>
  <si>
    <t xml:space="preserve">    Effective Date:</t>
  </si>
  <si>
    <t>Docket No. TG-_________________________  Date: ___________________________  By: ____________________</t>
  </si>
  <si>
    <t>Item 105 -- Multi-family Service</t>
  </si>
  <si>
    <t xml:space="preserve">Thurston County Below 142nd Ave </t>
  </si>
  <si>
    <t>Rates in this item will apply to duplexes, apartment complexes containing 2 or more units, mobile homes and courts,</t>
  </si>
  <si>
    <t>condominiums, etc., where service is billed and paid by the residential property owner or manager.</t>
  </si>
  <si>
    <t>Units and frequency of service:</t>
  </si>
  <si>
    <t>collected bi-weekly except for glass which will be picked up in a customer-provided container and collected</t>
  </si>
  <si>
    <t>every four weeks.  Complexes will receive one cart per residence unless otherwise requested by the property</t>
  </si>
  <si>
    <t>owner/manager.</t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</si>
  <si>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</si>
  <si>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</si>
  <si>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of deemed necessary by both the landlord and hauler.</t>
  </si>
  <si>
    <t>Materials to be collected are as follows:</t>
  </si>
  <si>
    <t>("corrugated") inner liner.</t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</si>
  <si>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</si>
  <si>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</si>
  <si>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cartons fo the refrigerated variety (non-refrigerated products contain aluminum linings).</t>
  </si>
  <si>
    <t>delivered with the newspaper.</t>
  </si>
  <si>
    <t>terephthalate (PET - #1), such as soft drink, water, and salad dresing bottles; and high-density polyethylene (HDPE- #2)</t>
  </si>
  <si>
    <t>such as milk, shampoo, or laundry detergent bottles; but including any bottle with a neck narrower than its base.</t>
  </si>
  <si>
    <t>Rates:</t>
  </si>
  <si>
    <t>Rates per available residential unit:  $4.97 per month.  Additionally, these customers will receive a commodity price</t>
  </si>
  <si>
    <t>Redelivery charges in Item 52 will apply if container(s) are removed due to contamination or if the customer requests</t>
  </si>
  <si>
    <t>a different size container(s) more than one time after program implementation.</t>
  </si>
  <si>
    <t xml:space="preserve">        Effective Date:</t>
  </si>
  <si>
    <t>Item 105 -- Multi-family Service (In Lewis County designated RSA-1)</t>
  </si>
  <si>
    <t>Service is provided as designated in Lewis County Ordinance No. 1196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</si>
  <si>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</si>
  <si>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</si>
  <si>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collected bi-weekly.  Complexes will receive one cart per residence unless otherwise requested by the property</t>
  </si>
  <si>
    <t>be collected bi-weekly.  Since service is voluntary, complexes will only pay for the number of requested</t>
  </si>
  <si>
    <t>containers.</t>
  </si>
  <si>
    <t>Newspaper, cardboard, aluminum cans, cardboard milk and juice cartons, magazines, paperboard, tin cans,</t>
  </si>
  <si>
    <t>plastic bottles and jugs, and mixed waste paper.</t>
  </si>
  <si>
    <t>Complexes of four or fewer units will be charged $5.42 per resident regardless of participation. Complexes</t>
  </si>
  <si>
    <t>greater than four units will be charged $5.42 per container on a voluntary basis.  In addition to the above rates</t>
  </si>
  <si>
    <t>offered service.  All customers will be offered service by April 1, 2008.</t>
  </si>
  <si>
    <r>
      <t>Units of eight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</si>
  <si>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</si>
  <si>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r>
      <t>Cardboard:</t>
    </r>
    <r>
      <rPr>
        <sz val="10"/>
        <rFont val="Arial"/>
        <family val="2"/>
      </rPr>
      <t xml:space="preserve">  corrugated cardboard and Kraft paper, including unbleached, unwaxed paper made with a ruffled </t>
    </r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</si>
  <si>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</si>
  <si>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</si>
  <si>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</si>
  <si>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</si>
  <si>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r>
      <t>Glass:</t>
    </r>
    <r>
      <rPr>
        <sz val="10"/>
        <rFont val="Arial"/>
        <family val="2"/>
      </rPr>
      <t xml:space="preserve">  bottles and jars of all colors.</t>
    </r>
  </si>
  <si>
    <r>
      <t>Units of four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</si>
  <si>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r>
      <t>Units of greater than four residences</t>
    </r>
    <r>
      <rPr>
        <sz val="10"/>
        <rFont val="Arial"/>
        <family val="2"/>
      </rPr>
      <t xml:space="preserve"> will be serviced with wheeled carts approximately 96 gallons which will </t>
    </r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</si>
  <si>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</t>
    </r>
  </si>
  <si>
    <t>Lewis County Designated RSA-1</t>
  </si>
  <si>
    <t>45 Gal **</t>
  </si>
  <si>
    <t>In addition to regular garbage charges, customers will pay $6.49 for recycling.  Additionally, these</t>
  </si>
  <si>
    <t>Recycling only service is $7.49 adjusted for the cpa. As the new co-mingled program is Implemented,</t>
  </si>
  <si>
    <t xml:space="preserve">customers will not be charged for recycling until the first month in which they receive service. </t>
  </si>
  <si>
    <t>Notes for this item are continued on next page</t>
  </si>
  <si>
    <t>Effective Date:</t>
  </si>
  <si>
    <t>13-A</t>
  </si>
  <si>
    <t>13-B</t>
  </si>
  <si>
    <t xml:space="preserve">customers will receive a commodity price adjustment (cpa) of ($.85) (R) credit per month. </t>
  </si>
  <si>
    <t>Recycling service rates on this page expire on: June 30, 2016 (C)</t>
  </si>
  <si>
    <t xml:space="preserve">customers will receive a commodity price adjustment (cpa) of ($1.21) (A) credit per month. </t>
  </si>
  <si>
    <t>customers will receive a commodity price adjustment  of ($.85) (R) credit per chargeable unit.</t>
  </si>
  <si>
    <t>adjustment (cpa) of ($1.29) (A) credit per month.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</si>
</sst>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  <numFmt numFmtId="183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/>
    </xf>
    <xf numFmtId="180" fontId="20" fillId="0" borderId="0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left" indent="2"/>
    </xf>
    <xf numFmtId="0" fontId="0" fillId="0" borderId="14" xfId="0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23" xfId="44" applyFont="1" applyBorder="1" applyAlignment="1">
      <alignment/>
    </xf>
    <xf numFmtId="44" fontId="0" fillId="0" borderId="22" xfId="44" applyFont="1" applyBorder="1" applyAlignment="1">
      <alignment horizontal="left"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23" xfId="0" applyBorder="1" applyAlignment="1">
      <alignment/>
    </xf>
    <xf numFmtId="44" fontId="0" fillId="0" borderId="24" xfId="44" applyFont="1" applyBorder="1" applyAlignment="1">
      <alignment horizontal="left"/>
    </xf>
    <xf numFmtId="44" fontId="0" fillId="0" borderId="14" xfId="44" applyFont="1" applyBorder="1" applyAlignment="1">
      <alignment horizontal="left"/>
    </xf>
    <xf numFmtId="44" fontId="0" fillId="0" borderId="23" xfId="44" applyFont="1" applyFill="1" applyBorder="1" applyAlignment="1">
      <alignment/>
    </xf>
    <xf numFmtId="0" fontId="2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167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3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17" xfId="0" applyNumberFormat="1" applyBorder="1" applyAlignment="1">
      <alignment horizontal="left"/>
    </xf>
    <xf numFmtId="0" fontId="22" fillId="0" borderId="18" xfId="0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>
      <alignment/>
      <protection/>
    </xf>
    <xf numFmtId="0" fontId="0" fillId="0" borderId="13" xfId="57" applyBorder="1">
      <alignment/>
      <protection/>
    </xf>
    <xf numFmtId="0" fontId="20" fillId="0" borderId="0" xfId="57" applyFont="1" applyBorder="1" applyAlignment="1">
      <alignment horizontal="left"/>
      <protection/>
    </xf>
    <xf numFmtId="0" fontId="0" fillId="0" borderId="0" xfId="57" applyBorder="1">
      <alignment/>
      <protection/>
    </xf>
    <xf numFmtId="0" fontId="0" fillId="0" borderId="16" xfId="57" applyFill="1" applyBorder="1">
      <alignment/>
      <protection/>
    </xf>
    <xf numFmtId="0" fontId="0" fillId="0" borderId="0" xfId="57" applyBorder="1" applyAlignment="1">
      <alignment horizontal="center"/>
      <protection/>
    </xf>
    <xf numFmtId="0" fontId="20" fillId="0" borderId="14" xfId="57" applyFont="1" applyBorder="1" applyAlignment="1">
      <alignment horizontal="left"/>
      <protection/>
    </xf>
    <xf numFmtId="0" fontId="0" fillId="0" borderId="14" xfId="57" applyBorder="1">
      <alignment/>
      <protection/>
    </xf>
    <xf numFmtId="0" fontId="20" fillId="0" borderId="0" xfId="57" applyFont="1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0" xfId="57" applyFill="1" applyBorder="1">
      <alignment/>
      <protection/>
    </xf>
    <xf numFmtId="0" fontId="0" fillId="0" borderId="20" xfId="57" applyFill="1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0" fontId="0" fillId="0" borderId="21" xfId="57" applyFill="1" applyBorder="1" applyAlignment="1">
      <alignment horizontal="center"/>
      <protection/>
    </xf>
    <xf numFmtId="0" fontId="0" fillId="0" borderId="21" xfId="57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18" xfId="57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 applyAlignment="1">
      <alignment horizontal="right"/>
      <protection/>
    </xf>
    <xf numFmtId="0" fontId="0" fillId="0" borderId="0" xfId="57" applyBorder="1" applyAlignment="1">
      <alignment horizontal="left"/>
      <protection/>
    </xf>
    <xf numFmtId="179" fontId="0" fillId="0" borderId="16" xfId="57" applyNumberFormat="1" applyBorder="1" applyAlignment="1">
      <alignment horizontal="left"/>
      <protection/>
    </xf>
    <xf numFmtId="14" fontId="0" fillId="0" borderId="16" xfId="57" applyNumberFormat="1" applyBorder="1">
      <alignment/>
      <protection/>
    </xf>
    <xf numFmtId="179" fontId="0" fillId="0" borderId="17" xfId="57" applyNumberForma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57" applyFill="1" applyBorder="1" applyAlignment="1">
      <alignment horizontal="center"/>
      <protection/>
    </xf>
    <xf numFmtId="0" fontId="20" fillId="0" borderId="0" xfId="0" applyFont="1" applyBorder="1" applyAlignment="1">
      <alignment horizontal="right"/>
    </xf>
    <xf numFmtId="10" fontId="0" fillId="0" borderId="0" xfId="60" applyNumberFormat="1" applyFont="1" applyAlignment="1">
      <alignment/>
    </xf>
    <xf numFmtId="0" fontId="0" fillId="0" borderId="0" xfId="57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LeMay\2183%20Compliance%20Filing%205-2010\Filing%202188-Joe's\Audit\Nicki\Customer%20Letters\Settlement\091769%20Joes%20Settlement%20Tariff%2010-18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LeMay\2188%20Joe's%20Refuse-Lewis-South%20Thurston\Tariffs\Lewis%20County%20#9.3%208-28-10%20Total%20Tari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LeMay\2188%20Joe's%20Refuse-Lewis-South%20Thurston\Filing%205-15-09%20CC\City%20Sanitary,%20Joe's%20Refuse,%20White%20Pass%20Garbage%20Tariff%20#9.3%207-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40,45,50, pg 14-A"/>
      <sheetName val="Item 51,52, pg 15-A"/>
      <sheetName val="Item 55,60, pg 16-A"/>
      <sheetName val="Item 70, pg 17-A"/>
      <sheetName val="Item 80, pg 19-A"/>
      <sheetName val="Item 90, pg 20-A"/>
      <sheetName val="Item 100, pg 25"/>
      <sheetName val="Item 100, pg 26"/>
      <sheetName val="Item 105, pg 28"/>
      <sheetName val="Item 106, pg 30"/>
      <sheetName val="Item 120,130,150, pg 31-A"/>
      <sheetName val="Item 160, pg 32-A"/>
      <sheetName val="Item 205, pg 34-A"/>
      <sheetName val="Item 210,220, pg 36"/>
      <sheetName val="Item 230, pg 37"/>
      <sheetName val="Item 240, pg 39"/>
      <sheetName val="Item 245, pg 41"/>
      <sheetName val="Item 260, pg 44"/>
      <sheetName val="Item 275, pg 45"/>
    </sheetNames>
    <sheetDataSet>
      <sheetData sheetId="0">
        <row r="2">
          <cell r="B2">
            <v>9.3</v>
          </cell>
        </row>
        <row r="53">
          <cell r="B53" t="str">
            <v>Irmgard R Wilcox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0, pg 25"/>
      <sheetName val="Item 100, pg 26"/>
      <sheetName val="Item 100, pg 27"/>
      <sheetName val="Item 105, pg 28"/>
      <sheetName val="Item 105, pg 29"/>
      <sheetName val="Item 106, pg 30"/>
      <sheetName val="Item 120,130,150, pg 31"/>
      <sheetName val="Item 160, pg 32"/>
      <sheetName val="Item 200, pg 33"/>
      <sheetName val="Item 205, pg 34"/>
      <sheetName val="Item 207, pg 35"/>
      <sheetName val="Item 210,220, pg 36"/>
      <sheetName val="Item 230, pg 37"/>
      <sheetName val="Item 240, pg 38"/>
      <sheetName val="Item 240, pg 39"/>
      <sheetName val="Item 245, pg 40"/>
      <sheetName val="Item 245, pg 41"/>
      <sheetName val="Item 260, pg 42"/>
      <sheetName val="Item 275, pg 43"/>
      <sheetName val="Item 260, pg 44"/>
      <sheetName val="Item 275, pg 45"/>
      <sheetName val="Item 300, pg 46"/>
    </sheetNames>
    <sheetDataSet>
      <sheetData sheetId="28">
        <row r="2">
          <cell r="A2" t="str">
            <v>Tariff No.</v>
          </cell>
        </row>
        <row r="4">
          <cell r="C4" t="str">
            <v>Harold LeMay Enterprises Inc. G-98</v>
          </cell>
        </row>
        <row r="5">
          <cell r="C5" t="str">
            <v>City Sanitary, Joe's Refuse, White Pass Garbage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3"/>
      <sheetName val="Item 100, pg 25"/>
      <sheetName val="Item 105, pg 28"/>
      <sheetName val="Item 105, pg 29"/>
    </sheetNames>
    <sheetDataSet>
      <sheetData sheetId="0">
        <row r="52">
          <cell r="B52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0.421875" style="81" customWidth="1"/>
    <col min="2" max="2" width="17.7109375" style="81" customWidth="1"/>
    <col min="3" max="3" width="9.8515625" style="81" customWidth="1"/>
    <col min="4" max="4" width="3.28125" style="81" customWidth="1"/>
    <col min="5" max="6" width="9.140625" style="81" customWidth="1"/>
    <col min="7" max="7" width="5.00390625" style="81" customWidth="1"/>
    <col min="8" max="8" width="11.28125" style="81" customWidth="1"/>
    <col min="9" max="9" width="7.7109375" style="81" customWidth="1"/>
    <col min="10" max="10" width="14.8515625" style="81" customWidth="1"/>
    <col min="11" max="16384" width="9.140625" style="81" customWidth="1"/>
  </cols>
  <sheetData>
    <row r="1" spans="1:10" ht="12.75">
      <c r="A1" s="77"/>
      <c r="B1" s="78"/>
      <c r="C1" s="79"/>
      <c r="D1" s="78"/>
      <c r="E1" s="78"/>
      <c r="F1" s="78"/>
      <c r="G1" s="78"/>
      <c r="H1" s="78"/>
      <c r="I1" s="78"/>
      <c r="J1" s="80"/>
    </row>
    <row r="2" spans="1:10" ht="12.75">
      <c r="A2" s="82" t="s">
        <v>0</v>
      </c>
      <c r="B2" s="83">
        <v>9.3</v>
      </c>
      <c r="C2" s="84"/>
      <c r="D2" s="84"/>
      <c r="E2" s="84"/>
      <c r="F2" s="84"/>
      <c r="G2" s="85">
        <v>40</v>
      </c>
      <c r="H2" s="111" t="s">
        <v>1</v>
      </c>
      <c r="I2" s="111"/>
      <c r="J2" s="87">
        <v>1</v>
      </c>
    </row>
    <row r="3" spans="1:10" ht="12.75">
      <c r="A3" s="82"/>
      <c r="B3" s="84"/>
      <c r="C3" s="84"/>
      <c r="D3" s="84"/>
      <c r="E3" s="84"/>
      <c r="F3" s="84"/>
      <c r="G3" s="84"/>
      <c r="H3" s="84"/>
      <c r="I3" s="84"/>
      <c r="J3" s="88"/>
    </row>
    <row r="4" spans="1:10" ht="12.75">
      <c r="A4" s="82" t="s">
        <v>2</v>
      </c>
      <c r="B4" s="84"/>
      <c r="C4" s="84" t="s">
        <v>3</v>
      </c>
      <c r="D4" s="89"/>
      <c r="E4" s="84"/>
      <c r="F4" s="84"/>
      <c r="G4" s="84"/>
      <c r="H4" s="84"/>
      <c r="I4" s="84"/>
      <c r="J4" s="88"/>
    </row>
    <row r="5" spans="1:10" ht="12.75">
      <c r="A5" s="90" t="s">
        <v>4</v>
      </c>
      <c r="B5" s="91"/>
      <c r="C5" s="91" t="s">
        <v>5</v>
      </c>
      <c r="D5" s="91"/>
      <c r="E5" s="91"/>
      <c r="F5" s="91"/>
      <c r="G5" s="91"/>
      <c r="H5" s="91"/>
      <c r="I5" s="91"/>
      <c r="J5" s="92"/>
    </row>
    <row r="6" spans="1:10" ht="12.75">
      <c r="A6" s="82"/>
      <c r="B6" s="84"/>
      <c r="C6" s="84"/>
      <c r="D6" s="84"/>
      <c r="E6" s="84"/>
      <c r="F6" s="84"/>
      <c r="G6" s="84"/>
      <c r="H6" s="84"/>
      <c r="I6" s="84"/>
      <c r="J6" s="88"/>
    </row>
    <row r="7" spans="1:10" ht="12.75">
      <c r="A7" s="82"/>
      <c r="B7" s="84"/>
      <c r="C7" s="111" t="s">
        <v>6</v>
      </c>
      <c r="D7" s="111"/>
      <c r="E7" s="111"/>
      <c r="F7" s="111"/>
      <c r="G7" s="111"/>
      <c r="H7" s="111"/>
      <c r="I7" s="84"/>
      <c r="J7" s="88"/>
    </row>
    <row r="8" spans="1:10" ht="12.75">
      <c r="A8" s="82"/>
      <c r="B8" s="84" t="s">
        <v>7</v>
      </c>
      <c r="C8" s="84"/>
      <c r="D8" s="84"/>
      <c r="E8" s="84"/>
      <c r="F8" s="84"/>
      <c r="G8" s="84"/>
      <c r="H8" s="84"/>
      <c r="I8" s="84"/>
      <c r="J8" s="88"/>
    </row>
    <row r="9" spans="1:10" ht="12.75">
      <c r="A9" s="82"/>
      <c r="B9" s="84" t="s">
        <v>8</v>
      </c>
      <c r="C9" s="84"/>
      <c r="D9" s="84"/>
      <c r="E9" s="84"/>
      <c r="F9" s="84"/>
      <c r="G9" s="84"/>
      <c r="H9" s="84"/>
      <c r="I9" s="84"/>
      <c r="J9" s="88"/>
    </row>
    <row r="10" spans="1:10" ht="12.75">
      <c r="A10" s="82"/>
      <c r="B10" s="84" t="s">
        <v>9</v>
      </c>
      <c r="C10" s="84"/>
      <c r="D10" s="84"/>
      <c r="E10" s="84"/>
      <c r="F10" s="84"/>
      <c r="G10" s="84"/>
      <c r="H10" s="84"/>
      <c r="I10" s="84"/>
      <c r="J10" s="88"/>
    </row>
    <row r="11" spans="1:10" ht="12.75">
      <c r="A11" s="82"/>
      <c r="B11" s="93" t="s">
        <v>10</v>
      </c>
      <c r="C11" s="84"/>
      <c r="D11" s="84"/>
      <c r="E11" s="84"/>
      <c r="F11" s="84"/>
      <c r="G11" s="84"/>
      <c r="H11" s="84"/>
      <c r="I11" s="84"/>
      <c r="J11" s="88"/>
    </row>
    <row r="12" spans="1:10" ht="12.75">
      <c r="A12" s="82"/>
      <c r="B12" s="84"/>
      <c r="C12" s="84"/>
      <c r="D12" s="84"/>
      <c r="E12" s="84"/>
      <c r="F12" s="84"/>
      <c r="G12" s="84"/>
      <c r="H12" s="84"/>
      <c r="I12" s="84"/>
      <c r="J12" s="88"/>
    </row>
    <row r="13" spans="1:10" ht="12.75">
      <c r="A13" s="82"/>
      <c r="B13" s="94" t="s">
        <v>11</v>
      </c>
      <c r="C13" s="95" t="s">
        <v>12</v>
      </c>
      <c r="D13" s="84"/>
      <c r="E13" s="94" t="s">
        <v>11</v>
      </c>
      <c r="F13" s="95" t="s">
        <v>12</v>
      </c>
      <c r="G13" s="84"/>
      <c r="H13" s="94" t="s">
        <v>11</v>
      </c>
      <c r="I13" s="95" t="s">
        <v>12</v>
      </c>
      <c r="J13" s="88"/>
    </row>
    <row r="14" spans="1:10" ht="12.75">
      <c r="A14" s="82"/>
      <c r="B14" s="96" t="s">
        <v>13</v>
      </c>
      <c r="C14" s="97" t="s">
        <v>14</v>
      </c>
      <c r="D14" s="84"/>
      <c r="E14" s="96" t="s">
        <v>13</v>
      </c>
      <c r="F14" s="97" t="s">
        <v>14</v>
      </c>
      <c r="G14" s="84"/>
      <c r="H14" s="96" t="s">
        <v>13</v>
      </c>
      <c r="I14" s="97" t="s">
        <v>14</v>
      </c>
      <c r="J14" s="88"/>
    </row>
    <row r="15" spans="1:10" ht="12.75">
      <c r="A15" s="82"/>
      <c r="B15" s="98" t="s">
        <v>15</v>
      </c>
      <c r="C15" s="99">
        <v>1</v>
      </c>
      <c r="D15" s="84"/>
      <c r="E15" s="98">
        <v>17</v>
      </c>
      <c r="F15" s="99">
        <v>2</v>
      </c>
      <c r="G15" s="84"/>
      <c r="H15" s="108">
        <v>34</v>
      </c>
      <c r="I15" s="100">
        <v>1</v>
      </c>
      <c r="J15" s="88"/>
    </row>
    <row r="16" spans="1:10" ht="12.75">
      <c r="A16" s="82"/>
      <c r="B16" s="98">
        <v>1</v>
      </c>
      <c r="C16" s="100">
        <v>40</v>
      </c>
      <c r="D16" s="93"/>
      <c r="E16" s="108" t="s">
        <v>17</v>
      </c>
      <c r="F16" s="100">
        <v>0</v>
      </c>
      <c r="G16" s="93"/>
      <c r="H16" s="108" t="s">
        <v>18</v>
      </c>
      <c r="I16" s="100">
        <v>0</v>
      </c>
      <c r="J16" s="88"/>
    </row>
    <row r="17" spans="1:10" ht="12.75">
      <c r="A17" s="82"/>
      <c r="B17" s="98">
        <v>2</v>
      </c>
      <c r="C17" s="100">
        <v>0</v>
      </c>
      <c r="D17" s="93"/>
      <c r="E17" s="108">
        <v>18</v>
      </c>
      <c r="F17" s="100">
        <v>0</v>
      </c>
      <c r="G17" s="93"/>
      <c r="H17" s="108">
        <v>35</v>
      </c>
      <c r="I17" s="100">
        <v>3</v>
      </c>
      <c r="J17" s="88"/>
    </row>
    <row r="18" spans="1:10" ht="12.75">
      <c r="A18" s="82"/>
      <c r="B18" s="98">
        <v>3</v>
      </c>
      <c r="C18" s="100">
        <v>0</v>
      </c>
      <c r="D18" s="93"/>
      <c r="E18" s="108">
        <v>19</v>
      </c>
      <c r="F18" s="100">
        <v>1</v>
      </c>
      <c r="G18" s="93"/>
      <c r="H18" s="108">
        <v>36</v>
      </c>
      <c r="I18" s="100">
        <v>1</v>
      </c>
      <c r="J18" s="88"/>
    </row>
    <row r="19" spans="1:10" ht="12.75">
      <c r="A19" s="82"/>
      <c r="B19" s="98">
        <v>4</v>
      </c>
      <c r="C19" s="100">
        <v>0</v>
      </c>
      <c r="D19" s="93"/>
      <c r="E19" s="108" t="s">
        <v>19</v>
      </c>
      <c r="F19" s="100">
        <v>0</v>
      </c>
      <c r="G19" s="93"/>
      <c r="H19" s="108" t="s">
        <v>21</v>
      </c>
      <c r="I19" s="100">
        <v>0</v>
      </c>
      <c r="J19" s="88"/>
    </row>
    <row r="20" spans="1:10" ht="12.75">
      <c r="A20" s="82"/>
      <c r="B20" s="98">
        <v>5</v>
      </c>
      <c r="C20" s="100">
        <v>3</v>
      </c>
      <c r="D20" s="93"/>
      <c r="E20" s="108">
        <v>20</v>
      </c>
      <c r="F20" s="100">
        <v>1</v>
      </c>
      <c r="G20" s="93"/>
      <c r="H20" s="108">
        <v>37</v>
      </c>
      <c r="I20" s="100">
        <v>5</v>
      </c>
      <c r="J20" s="88"/>
    </row>
    <row r="21" spans="1:10" ht="12.75">
      <c r="A21" s="82"/>
      <c r="B21" s="98">
        <f aca="true" t="shared" si="0" ref="B21:B28">+B20+1</f>
        <v>6</v>
      </c>
      <c r="C21" s="100">
        <v>0</v>
      </c>
      <c r="D21" s="93"/>
      <c r="E21" s="108" t="s">
        <v>20</v>
      </c>
      <c r="F21" s="100">
        <v>0</v>
      </c>
      <c r="G21" s="93"/>
      <c r="H21" s="108">
        <v>38</v>
      </c>
      <c r="I21" s="100">
        <v>3</v>
      </c>
      <c r="J21" s="88"/>
    </row>
    <row r="22" spans="1:10" ht="12.75">
      <c r="A22" s="82"/>
      <c r="B22" s="98">
        <f t="shared" si="0"/>
        <v>7</v>
      </c>
      <c r="C22" s="100">
        <v>0</v>
      </c>
      <c r="D22" s="93"/>
      <c r="E22" s="108">
        <v>21</v>
      </c>
      <c r="F22" s="100">
        <v>3</v>
      </c>
      <c r="G22" s="93"/>
      <c r="H22" s="108">
        <v>39</v>
      </c>
      <c r="I22" s="100">
        <v>4</v>
      </c>
      <c r="J22" s="88"/>
    </row>
    <row r="23" spans="1:10" ht="12.75">
      <c r="A23" s="82"/>
      <c r="B23" s="98">
        <f t="shared" si="0"/>
        <v>8</v>
      </c>
      <c r="C23" s="100">
        <v>0</v>
      </c>
      <c r="D23" s="93"/>
      <c r="E23" s="108">
        <v>22</v>
      </c>
      <c r="F23" s="100">
        <v>2</v>
      </c>
      <c r="G23" s="93"/>
      <c r="H23" s="108">
        <v>40</v>
      </c>
      <c r="I23" s="100">
        <v>3</v>
      </c>
      <c r="J23" s="88"/>
    </row>
    <row r="24" spans="1:10" ht="12.75">
      <c r="A24" s="82"/>
      <c r="B24" s="98">
        <f t="shared" si="0"/>
        <v>9</v>
      </c>
      <c r="C24" s="100">
        <v>0</v>
      </c>
      <c r="D24" s="93"/>
      <c r="E24" s="108">
        <v>23</v>
      </c>
      <c r="F24" s="100">
        <v>11</v>
      </c>
      <c r="G24" s="93"/>
      <c r="H24" s="108">
        <v>41</v>
      </c>
      <c r="I24" s="100">
        <v>4</v>
      </c>
      <c r="J24" s="88"/>
    </row>
    <row r="25" spans="1:10" ht="12.75">
      <c r="A25" s="82"/>
      <c r="B25" s="98">
        <f t="shared" si="0"/>
        <v>10</v>
      </c>
      <c r="C25" s="100">
        <v>0</v>
      </c>
      <c r="D25" s="93"/>
      <c r="E25" s="108">
        <v>24</v>
      </c>
      <c r="F25" s="100">
        <v>3</v>
      </c>
      <c r="G25" s="93"/>
      <c r="H25" s="108">
        <v>42</v>
      </c>
      <c r="I25" s="100">
        <v>2</v>
      </c>
      <c r="J25" s="88"/>
    </row>
    <row r="26" spans="1:10" ht="12.75">
      <c r="A26" s="82"/>
      <c r="B26" s="98">
        <f t="shared" si="0"/>
        <v>11</v>
      </c>
      <c r="C26" s="100">
        <v>0</v>
      </c>
      <c r="D26" s="93"/>
      <c r="E26" s="108">
        <v>25</v>
      </c>
      <c r="F26" s="100">
        <v>11</v>
      </c>
      <c r="G26" s="93"/>
      <c r="H26" s="108">
        <v>43</v>
      </c>
      <c r="I26" s="100">
        <v>2</v>
      </c>
      <c r="J26" s="88"/>
    </row>
    <row r="27" spans="1:10" ht="12.75">
      <c r="A27" s="82"/>
      <c r="B27" s="98">
        <f t="shared" si="0"/>
        <v>12</v>
      </c>
      <c r="C27" s="100">
        <v>0</v>
      </c>
      <c r="D27" s="93"/>
      <c r="E27" s="108">
        <v>26</v>
      </c>
      <c r="F27" s="100">
        <v>4</v>
      </c>
      <c r="G27" s="93"/>
      <c r="H27" s="108">
        <v>44</v>
      </c>
      <c r="I27" s="100">
        <v>1</v>
      </c>
      <c r="J27" s="88"/>
    </row>
    <row r="28" spans="1:10" ht="12.75">
      <c r="A28" s="82"/>
      <c r="B28" s="98">
        <f t="shared" si="0"/>
        <v>13</v>
      </c>
      <c r="C28" s="100">
        <v>1</v>
      </c>
      <c r="D28" s="93"/>
      <c r="E28" s="108">
        <v>27</v>
      </c>
      <c r="F28" s="100">
        <v>0</v>
      </c>
      <c r="G28" s="93"/>
      <c r="H28" s="108">
        <v>45</v>
      </c>
      <c r="I28" s="100">
        <v>1</v>
      </c>
      <c r="J28" s="88"/>
    </row>
    <row r="29" spans="1:10" ht="12.75">
      <c r="A29" s="82"/>
      <c r="B29" s="98" t="s">
        <v>130</v>
      </c>
      <c r="C29" s="100">
        <v>0</v>
      </c>
      <c r="D29" s="93"/>
      <c r="E29" s="108">
        <v>28</v>
      </c>
      <c r="F29" s="100">
        <v>9</v>
      </c>
      <c r="G29" s="93"/>
      <c r="H29" s="108">
        <v>46</v>
      </c>
      <c r="I29" s="100">
        <v>0</v>
      </c>
      <c r="J29" s="88"/>
    </row>
    <row r="30" spans="1:10" ht="12.75">
      <c r="A30" s="82"/>
      <c r="B30" s="98" t="s">
        <v>131</v>
      </c>
      <c r="C30" s="100">
        <v>0</v>
      </c>
      <c r="D30" s="93"/>
      <c r="E30" s="108">
        <v>29</v>
      </c>
      <c r="F30" s="100">
        <v>8</v>
      </c>
      <c r="G30" s="93"/>
      <c r="H30" s="108"/>
      <c r="I30" s="100"/>
      <c r="J30" s="88"/>
    </row>
    <row r="31" spans="1:10" ht="12.75">
      <c r="A31" s="82"/>
      <c r="B31" s="98">
        <v>14</v>
      </c>
      <c r="C31" s="100">
        <v>1</v>
      </c>
      <c r="D31" s="93"/>
      <c r="E31" s="108">
        <v>30</v>
      </c>
      <c r="F31" s="100">
        <v>2</v>
      </c>
      <c r="G31" s="93"/>
      <c r="H31" s="108"/>
      <c r="I31" s="100"/>
      <c r="J31" s="88"/>
    </row>
    <row r="32" spans="1:10" ht="12.75">
      <c r="A32" s="82"/>
      <c r="B32" s="98" t="s">
        <v>22</v>
      </c>
      <c r="C32" s="100">
        <v>0</v>
      </c>
      <c r="D32" s="93"/>
      <c r="E32" s="108">
        <v>31</v>
      </c>
      <c r="F32" s="100">
        <v>3</v>
      </c>
      <c r="G32" s="93"/>
      <c r="H32" s="108"/>
      <c r="I32" s="100"/>
      <c r="J32" s="88"/>
    </row>
    <row r="33" spans="1:10" ht="12.75">
      <c r="A33" s="82"/>
      <c r="B33" s="98">
        <v>15</v>
      </c>
      <c r="C33" s="100">
        <v>2</v>
      </c>
      <c r="D33" s="93"/>
      <c r="E33" s="108" t="s">
        <v>24</v>
      </c>
      <c r="F33" s="100">
        <v>1</v>
      </c>
      <c r="G33" s="93"/>
      <c r="H33" s="108"/>
      <c r="I33" s="100"/>
      <c r="J33" s="88"/>
    </row>
    <row r="34" spans="1:10" ht="12.75">
      <c r="A34" s="82"/>
      <c r="B34" s="98" t="s">
        <v>23</v>
      </c>
      <c r="C34" s="100">
        <v>0</v>
      </c>
      <c r="D34" s="93"/>
      <c r="E34" s="108">
        <v>32</v>
      </c>
      <c r="F34" s="100">
        <v>1</v>
      </c>
      <c r="G34" s="93"/>
      <c r="H34" s="108"/>
      <c r="I34" s="100"/>
      <c r="J34" s="88"/>
    </row>
    <row r="35" spans="1:10" ht="12.75">
      <c r="A35" s="82"/>
      <c r="B35" s="98">
        <v>16</v>
      </c>
      <c r="C35" s="100">
        <v>4</v>
      </c>
      <c r="D35" s="93"/>
      <c r="E35" s="98" t="s">
        <v>16</v>
      </c>
      <c r="F35" s="99">
        <v>0</v>
      </c>
      <c r="G35" s="93"/>
      <c r="H35" s="100"/>
      <c r="I35" s="100"/>
      <c r="J35" s="88"/>
    </row>
    <row r="36" spans="1:10" ht="12.75">
      <c r="A36" s="82"/>
      <c r="B36" s="98" t="s">
        <v>25</v>
      </c>
      <c r="C36" s="100">
        <v>1</v>
      </c>
      <c r="D36" s="84"/>
      <c r="E36" s="108">
        <v>33</v>
      </c>
      <c r="F36" s="100">
        <v>0</v>
      </c>
      <c r="G36" s="84"/>
      <c r="H36" s="99"/>
      <c r="I36" s="99"/>
      <c r="J36" s="88"/>
    </row>
    <row r="37" spans="1:10" ht="12.75">
      <c r="A37" s="82"/>
      <c r="B37" s="99"/>
      <c r="C37" s="99"/>
      <c r="D37" s="84"/>
      <c r="E37" s="99"/>
      <c r="F37" s="99"/>
      <c r="G37" s="84"/>
      <c r="H37" s="99"/>
      <c r="I37" s="99"/>
      <c r="J37" s="88"/>
    </row>
    <row r="38" spans="1:10" ht="12.75">
      <c r="A38" s="82"/>
      <c r="B38" s="99"/>
      <c r="C38" s="99"/>
      <c r="D38" s="84"/>
      <c r="E38" s="99"/>
      <c r="F38" s="99"/>
      <c r="G38" s="84"/>
      <c r="H38" s="99"/>
      <c r="I38" s="99"/>
      <c r="J38" s="88"/>
    </row>
    <row r="39" spans="1:10" ht="12.75">
      <c r="A39" s="82"/>
      <c r="B39" s="101"/>
      <c r="C39" s="99"/>
      <c r="D39" s="84"/>
      <c r="E39" s="99"/>
      <c r="F39" s="99"/>
      <c r="G39" s="84"/>
      <c r="H39" s="99"/>
      <c r="I39" s="99"/>
      <c r="J39" s="88"/>
    </row>
    <row r="40" spans="1:10" ht="12.75">
      <c r="A40" s="82"/>
      <c r="B40" s="99"/>
      <c r="C40" s="99"/>
      <c r="D40" s="84"/>
      <c r="E40" s="99"/>
      <c r="F40" s="99"/>
      <c r="G40" s="84"/>
      <c r="H40" s="99"/>
      <c r="I40" s="99"/>
      <c r="J40" s="88"/>
    </row>
    <row r="41" spans="1:10" ht="12.75">
      <c r="A41" s="82"/>
      <c r="B41" s="101"/>
      <c r="C41" s="99"/>
      <c r="D41" s="84"/>
      <c r="E41" s="99"/>
      <c r="F41" s="99"/>
      <c r="G41" s="84"/>
      <c r="H41" s="84"/>
      <c r="I41" s="84"/>
      <c r="J41" s="88"/>
    </row>
    <row r="42" spans="1:10" ht="12.75">
      <c r="A42" s="82"/>
      <c r="B42" s="84"/>
      <c r="C42" s="84"/>
      <c r="D42" s="84"/>
      <c r="E42" s="84"/>
      <c r="F42" s="84"/>
      <c r="G42" s="84"/>
      <c r="H42" s="84"/>
      <c r="I42" s="84"/>
      <c r="J42" s="88"/>
    </row>
    <row r="43" spans="1:10" ht="12.75">
      <c r="A43" s="82"/>
      <c r="B43" s="84"/>
      <c r="C43" s="84"/>
      <c r="D43" s="84"/>
      <c r="E43" s="84"/>
      <c r="F43" s="84"/>
      <c r="G43" s="84"/>
      <c r="H43" s="84"/>
      <c r="I43" s="84"/>
      <c r="J43" s="88"/>
    </row>
    <row r="44" spans="1:10" ht="12.75">
      <c r="A44" s="82"/>
      <c r="B44" s="84"/>
      <c r="C44" s="84"/>
      <c r="D44" s="112" t="s">
        <v>26</v>
      </c>
      <c r="E44" s="112"/>
      <c r="F44" s="112"/>
      <c r="G44" s="112"/>
      <c r="H44" s="84"/>
      <c r="I44" s="84"/>
      <c r="J44" s="88"/>
    </row>
    <row r="45" spans="1:10" ht="12.75">
      <c r="A45" s="82"/>
      <c r="B45" s="84" t="s">
        <v>27</v>
      </c>
      <c r="C45" s="84"/>
      <c r="D45" s="84"/>
      <c r="E45" s="86"/>
      <c r="F45" s="84"/>
      <c r="G45" s="84"/>
      <c r="H45" s="84"/>
      <c r="I45" s="84"/>
      <c r="J45" s="88"/>
    </row>
    <row r="46" spans="1:10" ht="12.75">
      <c r="A46" s="82"/>
      <c r="B46" s="84"/>
      <c r="C46" s="84"/>
      <c r="D46" s="84"/>
      <c r="E46" s="86"/>
      <c r="F46" s="84"/>
      <c r="G46" s="84"/>
      <c r="H46" s="84"/>
      <c r="I46" s="84"/>
      <c r="J46" s="88"/>
    </row>
    <row r="47" spans="1:10" ht="12.75">
      <c r="A47" s="82"/>
      <c r="B47" s="84"/>
      <c r="C47" s="84"/>
      <c r="D47" s="84"/>
      <c r="E47" s="84"/>
      <c r="F47" s="84"/>
      <c r="G47" s="84"/>
      <c r="H47" s="84"/>
      <c r="I47" s="84"/>
      <c r="J47" s="88"/>
    </row>
    <row r="48" spans="1:10" ht="12.75">
      <c r="A48" s="82"/>
      <c r="B48" s="84"/>
      <c r="C48" s="84"/>
      <c r="D48" s="84"/>
      <c r="E48" s="84"/>
      <c r="F48" s="84"/>
      <c r="G48" s="84"/>
      <c r="H48" s="84"/>
      <c r="I48" s="84"/>
      <c r="J48" s="88"/>
    </row>
    <row r="49" spans="1:10" ht="12.75">
      <c r="A49" s="82"/>
      <c r="B49" s="84"/>
      <c r="C49" s="84"/>
      <c r="D49" s="84"/>
      <c r="E49" s="84"/>
      <c r="F49" s="84"/>
      <c r="G49" s="84"/>
      <c r="H49" s="84"/>
      <c r="I49" s="84"/>
      <c r="J49" s="88"/>
    </row>
    <row r="50" spans="1:10" ht="12.75">
      <c r="A50" s="82"/>
      <c r="B50" s="84"/>
      <c r="C50" s="84"/>
      <c r="D50" s="84"/>
      <c r="E50" s="84"/>
      <c r="F50" s="84"/>
      <c r="G50" s="84"/>
      <c r="H50" s="84"/>
      <c r="I50" s="84"/>
      <c r="J50" s="88"/>
    </row>
    <row r="51" spans="1:10" ht="12.75">
      <c r="A51" s="90"/>
      <c r="B51" s="91"/>
      <c r="C51" s="91"/>
      <c r="D51" s="91"/>
      <c r="E51" s="91"/>
      <c r="F51" s="91"/>
      <c r="G51" s="91"/>
      <c r="H51" s="91"/>
      <c r="I51" s="91"/>
      <c r="J51" s="92"/>
    </row>
    <row r="52" spans="1:10" ht="12.75">
      <c r="A52" s="82" t="s">
        <v>28</v>
      </c>
      <c r="B52" s="102" t="s">
        <v>29</v>
      </c>
      <c r="C52" s="84"/>
      <c r="D52" s="84"/>
      <c r="E52" s="84"/>
      <c r="F52" s="84"/>
      <c r="G52" s="84"/>
      <c r="H52" s="84"/>
      <c r="I52" s="84"/>
      <c r="J52" s="88"/>
    </row>
    <row r="53" spans="1:10" ht="12.75">
      <c r="A53" s="82"/>
      <c r="B53" s="84"/>
      <c r="C53" s="84"/>
      <c r="D53" s="84"/>
      <c r="E53" s="84"/>
      <c r="F53" s="84"/>
      <c r="G53" s="84"/>
      <c r="H53" s="84"/>
      <c r="I53" s="84"/>
      <c r="J53" s="88"/>
    </row>
    <row r="54" spans="1:10" ht="12.75">
      <c r="A54" s="90" t="s">
        <v>30</v>
      </c>
      <c r="B54" s="103">
        <v>42138</v>
      </c>
      <c r="C54" s="104"/>
      <c r="D54" s="91"/>
      <c r="E54" s="91"/>
      <c r="F54" s="91"/>
      <c r="G54" s="91"/>
      <c r="H54" s="91" t="s">
        <v>31</v>
      </c>
      <c r="I54" s="91"/>
      <c r="J54" s="105">
        <v>42186</v>
      </c>
    </row>
    <row r="55" spans="1:10" ht="12.75">
      <c r="A55" s="113" t="s">
        <v>32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82"/>
      <c r="B56" s="84"/>
      <c r="C56" s="84"/>
      <c r="D56" s="84"/>
      <c r="E56" s="84"/>
      <c r="F56" s="84"/>
      <c r="G56" s="84"/>
      <c r="H56" s="84"/>
      <c r="I56" s="84"/>
      <c r="J56" s="88"/>
    </row>
    <row r="57" spans="1:10" ht="12.75">
      <c r="A57" s="82" t="s">
        <v>33</v>
      </c>
      <c r="B57" s="84"/>
      <c r="C57" s="84"/>
      <c r="D57" s="84"/>
      <c r="E57" s="84"/>
      <c r="F57" s="84"/>
      <c r="G57" s="84"/>
      <c r="H57" s="84"/>
      <c r="I57" s="84"/>
      <c r="J57" s="88"/>
    </row>
    <row r="58" spans="1:10" ht="12.75">
      <c r="A58" s="90"/>
      <c r="B58" s="91"/>
      <c r="C58" s="91"/>
      <c r="D58" s="91"/>
      <c r="E58" s="91"/>
      <c r="F58" s="91"/>
      <c r="G58" s="91"/>
      <c r="H58" s="91"/>
      <c r="I58" s="91"/>
      <c r="J58" s="92"/>
    </row>
  </sheetData>
  <sheetProtection/>
  <mergeCells count="4">
    <mergeCell ref="H2:I2"/>
    <mergeCell ref="C7:H7"/>
    <mergeCell ref="D44:G44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2.8515625" style="0" customWidth="1"/>
    <col min="2" max="2" width="12.00390625" style="0" customWidth="1"/>
    <col min="3" max="3" width="17.421875" style="0" customWidth="1"/>
    <col min="4" max="4" width="11.28125" style="0" bestFit="1" customWidth="1"/>
    <col min="6" max="6" width="2.28125" style="0" customWidth="1"/>
    <col min="7" max="7" width="2.57421875" style="0" customWidth="1"/>
    <col min="8" max="8" width="11.421875" style="0" customWidth="1"/>
    <col min="9" max="9" width="11.00390625" style="0" customWidth="1"/>
    <col min="10" max="10" width="8.7109375" style="0" customWidth="1"/>
    <col min="11" max="11" width="7.140625" style="0" customWidth="1"/>
    <col min="12" max="12" width="16.00390625" style="0" bestFit="1" customWidth="1"/>
    <col min="13" max="13" width="5.14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 t="s">
        <v>0</v>
      </c>
      <c r="C2" s="18">
        <v>9.3</v>
      </c>
      <c r="D2" s="5"/>
      <c r="E2" s="5"/>
      <c r="F2" s="5"/>
      <c r="G2" s="5"/>
      <c r="H2" s="5"/>
      <c r="I2" s="5"/>
      <c r="J2" s="106">
        <v>11</v>
      </c>
      <c r="K2" s="5" t="s">
        <v>34</v>
      </c>
      <c r="L2" s="5"/>
      <c r="M2" s="54">
        <v>23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</row>
    <row r="4" spans="1:13" ht="12.75">
      <c r="A4" s="4"/>
      <c r="B4" s="5" t="s">
        <v>2</v>
      </c>
      <c r="C4" s="5"/>
      <c r="D4" s="5" t="s">
        <v>3</v>
      </c>
      <c r="E4" s="5"/>
      <c r="F4" s="5"/>
      <c r="G4" s="5"/>
      <c r="H4" s="5"/>
      <c r="I4" s="5"/>
      <c r="J4" s="5"/>
      <c r="K4" s="5"/>
      <c r="L4" s="5"/>
      <c r="M4" s="7"/>
    </row>
    <row r="5" spans="1:13" ht="12.75">
      <c r="A5" s="4"/>
      <c r="B5" s="10" t="s">
        <v>4</v>
      </c>
      <c r="C5" s="10"/>
      <c r="D5" s="10" t="s">
        <v>5</v>
      </c>
      <c r="E5" s="10"/>
      <c r="F5" s="10"/>
      <c r="G5" s="10"/>
      <c r="H5" s="10"/>
      <c r="I5" s="10"/>
      <c r="J5" s="10"/>
      <c r="K5" s="10"/>
      <c r="L5" s="10"/>
      <c r="M5" s="11"/>
    </row>
    <row r="6" spans="1:13" ht="12.75">
      <c r="A6" s="4"/>
      <c r="B6" s="116" t="s">
        <v>35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ht="12.75">
      <c r="A7" s="4"/>
      <c r="B7" s="20" t="s">
        <v>36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ht="12.75">
      <c r="A9" s="4"/>
      <c r="B9" s="16" t="s">
        <v>37</v>
      </c>
      <c r="C9" s="5"/>
      <c r="D9" s="5"/>
      <c r="E9" s="5"/>
      <c r="F9" s="5"/>
      <c r="G9" s="5"/>
      <c r="H9" s="5"/>
      <c r="I9" s="5"/>
      <c r="J9" s="5"/>
      <c r="K9" s="5"/>
      <c r="L9" s="5"/>
      <c r="M9" s="7"/>
    </row>
    <row r="10" spans="1:13" ht="12.75">
      <c r="A10" s="4"/>
      <c r="B10" s="22" t="s">
        <v>38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spans="1:13" ht="12.75">
      <c r="A11" s="4"/>
      <c r="B11" s="22" t="s">
        <v>39</v>
      </c>
      <c r="C11" s="12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spans="1:13" ht="12.75">
      <c r="A12" s="4"/>
      <c r="B12" s="23" t="s">
        <v>40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spans="1:13" ht="12.75">
      <c r="A13" s="4"/>
      <c r="B13" s="24" t="s">
        <v>41</v>
      </c>
      <c r="C13" s="15"/>
      <c r="D13" s="6"/>
      <c r="E13" s="6"/>
      <c r="F13" s="5"/>
      <c r="G13" s="15"/>
      <c r="H13" s="6"/>
      <c r="I13" s="5"/>
      <c r="J13" s="15"/>
      <c r="K13" s="15"/>
      <c r="L13" s="15"/>
      <c r="M13" s="25"/>
    </row>
    <row r="14" spans="1:13" ht="12.75">
      <c r="A14" s="4"/>
      <c r="B14" s="24" t="s">
        <v>42</v>
      </c>
      <c r="C14" s="15"/>
      <c r="D14" s="6"/>
      <c r="E14" s="6"/>
      <c r="F14" s="5"/>
      <c r="G14" s="15"/>
      <c r="H14" s="6"/>
      <c r="I14" s="5"/>
      <c r="J14" s="15"/>
      <c r="K14" s="15"/>
      <c r="L14" s="15"/>
      <c r="M14" s="25"/>
    </row>
    <row r="15" spans="1:13" ht="12.75">
      <c r="A15" s="4"/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1:13" ht="12.75">
      <c r="A16" s="4"/>
      <c r="B16" s="5" t="s">
        <v>43</v>
      </c>
      <c r="C16" s="5"/>
      <c r="D16" s="5"/>
      <c r="E16" s="5"/>
      <c r="F16" s="5"/>
      <c r="G16" t="s">
        <v>123</v>
      </c>
      <c r="H16" s="5"/>
      <c r="I16" s="5"/>
      <c r="J16" s="5"/>
      <c r="K16" s="5"/>
      <c r="L16" s="5"/>
      <c r="M16" s="7"/>
    </row>
    <row r="17" spans="1:13" ht="12.75">
      <c r="A17" s="4"/>
      <c r="B17" s="27"/>
      <c r="C17" s="17"/>
      <c r="D17" s="17"/>
      <c r="E17" s="27"/>
      <c r="F17" s="17"/>
      <c r="G17" s="17"/>
      <c r="H17" s="17"/>
      <c r="I17" s="17"/>
      <c r="J17" s="17"/>
      <c r="K17" s="27"/>
      <c r="L17" s="17"/>
      <c r="M17" s="21"/>
    </row>
    <row r="18" spans="1:13" ht="12.75">
      <c r="A18" s="4"/>
      <c r="B18" s="28" t="s">
        <v>45</v>
      </c>
      <c r="C18" s="29"/>
      <c r="D18" s="30" t="s">
        <v>46</v>
      </c>
      <c r="E18" s="33"/>
      <c r="F18" s="34"/>
      <c r="G18" s="31"/>
      <c r="H18" s="32" t="s">
        <v>45</v>
      </c>
      <c r="I18" s="32"/>
      <c r="J18" s="30" t="s">
        <v>46</v>
      </c>
      <c r="K18" s="33"/>
      <c r="L18" s="34"/>
      <c r="M18" s="31"/>
    </row>
    <row r="19" spans="1:13" ht="12.75">
      <c r="A19" s="4"/>
      <c r="B19" s="35" t="s">
        <v>47</v>
      </c>
      <c r="C19" s="31" t="s">
        <v>48</v>
      </c>
      <c r="D19" s="34" t="s">
        <v>49</v>
      </c>
      <c r="E19" s="33"/>
      <c r="F19" s="34"/>
      <c r="G19" s="31"/>
      <c r="H19" s="28" t="s">
        <v>47</v>
      </c>
      <c r="I19" s="28" t="s">
        <v>48</v>
      </c>
      <c r="J19" s="34" t="s">
        <v>49</v>
      </c>
      <c r="K19" s="33"/>
      <c r="L19" s="34"/>
      <c r="M19" s="31"/>
    </row>
    <row r="20" spans="1:13" ht="12.75">
      <c r="A20" s="4"/>
      <c r="B20" s="73" t="s">
        <v>50</v>
      </c>
      <c r="C20" s="36" t="s">
        <v>51</v>
      </c>
      <c r="D20" s="37" t="s">
        <v>52</v>
      </c>
      <c r="E20" s="38"/>
      <c r="F20" s="34"/>
      <c r="G20" s="31"/>
      <c r="H20" s="35" t="s">
        <v>50</v>
      </c>
      <c r="I20" s="35" t="s">
        <v>51</v>
      </c>
      <c r="J20" s="37" t="s">
        <v>52</v>
      </c>
      <c r="K20" s="38"/>
      <c r="L20" s="34"/>
      <c r="M20" s="31"/>
    </row>
    <row r="21" spans="1:13" ht="12.75">
      <c r="A21" s="4"/>
      <c r="B21" s="13">
        <v>1</v>
      </c>
      <c r="C21" s="39" t="s">
        <v>53</v>
      </c>
      <c r="D21" s="40">
        <v>6.43</v>
      </c>
      <c r="E21" s="46"/>
      <c r="F21" s="42"/>
      <c r="G21" s="7"/>
      <c r="H21" s="13" t="s">
        <v>124</v>
      </c>
      <c r="I21" s="14" t="s">
        <v>55</v>
      </c>
      <c r="J21" s="40">
        <v>8.53</v>
      </c>
      <c r="K21" s="46"/>
      <c r="L21" s="42"/>
      <c r="M21" s="43"/>
    </row>
    <row r="22" spans="1:13" ht="12.75">
      <c r="A22" s="4"/>
      <c r="B22" s="13">
        <v>1</v>
      </c>
      <c r="C22" s="39" t="s">
        <v>57</v>
      </c>
      <c r="D22" s="40">
        <v>14.23</v>
      </c>
      <c r="E22" s="46"/>
      <c r="F22" s="42"/>
      <c r="G22" s="7"/>
      <c r="H22" s="13" t="s">
        <v>124</v>
      </c>
      <c r="I22" s="14" t="s">
        <v>58</v>
      </c>
      <c r="J22" s="40">
        <v>13.06</v>
      </c>
      <c r="K22" s="46"/>
      <c r="L22" s="42"/>
      <c r="M22" s="43"/>
    </row>
    <row r="23" spans="1:13" ht="12.75">
      <c r="A23" s="4"/>
      <c r="B23" s="13">
        <v>2</v>
      </c>
      <c r="C23" s="39" t="s">
        <v>57</v>
      </c>
      <c r="D23" s="40">
        <v>21.46</v>
      </c>
      <c r="E23" s="46"/>
      <c r="F23" s="42"/>
      <c r="G23" s="7"/>
      <c r="H23" s="13" t="s">
        <v>124</v>
      </c>
      <c r="I23" s="14" t="s">
        <v>59</v>
      </c>
      <c r="J23" s="40">
        <v>19.11</v>
      </c>
      <c r="K23" s="46"/>
      <c r="L23" s="42"/>
      <c r="M23" s="43"/>
    </row>
    <row r="24" spans="1:13" ht="12.75">
      <c r="A24" s="4"/>
      <c r="B24" s="13">
        <v>3</v>
      </c>
      <c r="C24" s="39" t="s">
        <v>57</v>
      </c>
      <c r="D24" s="40">
        <v>28.21</v>
      </c>
      <c r="E24" s="46"/>
      <c r="F24" s="42"/>
      <c r="G24" s="7"/>
      <c r="H24" s="13" t="s">
        <v>54</v>
      </c>
      <c r="I24" s="14" t="s">
        <v>55</v>
      </c>
      <c r="J24" s="40">
        <v>8.67</v>
      </c>
      <c r="K24" s="46"/>
      <c r="L24" s="42"/>
      <c r="M24" s="43"/>
    </row>
    <row r="25" spans="1:13" ht="12.75">
      <c r="A25" s="4"/>
      <c r="B25" s="13">
        <v>4</v>
      </c>
      <c r="C25" s="39" t="s">
        <v>57</v>
      </c>
      <c r="D25" s="40">
        <v>34.95</v>
      </c>
      <c r="E25" s="46"/>
      <c r="F25" s="42"/>
      <c r="G25" s="7"/>
      <c r="H25" s="13" t="s">
        <v>54</v>
      </c>
      <c r="I25" s="14" t="s">
        <v>58</v>
      </c>
      <c r="J25" s="40">
        <v>13.94</v>
      </c>
      <c r="K25" s="46"/>
      <c r="L25" s="42"/>
      <c r="M25" s="43"/>
    </row>
    <row r="26" spans="1:13" ht="12.75">
      <c r="A26" s="4"/>
      <c r="B26" s="13">
        <v>5</v>
      </c>
      <c r="C26" s="39" t="s">
        <v>57</v>
      </c>
      <c r="D26" s="40">
        <v>41.68</v>
      </c>
      <c r="E26" s="46"/>
      <c r="F26" s="42"/>
      <c r="G26" s="7"/>
      <c r="H26" s="13" t="s">
        <v>54</v>
      </c>
      <c r="I26" s="14" t="s">
        <v>59</v>
      </c>
      <c r="J26" s="40">
        <v>20.98</v>
      </c>
      <c r="K26" s="46"/>
      <c r="L26" s="42"/>
      <c r="M26" s="43"/>
    </row>
    <row r="27" spans="1:13" ht="12.75">
      <c r="A27" s="4"/>
      <c r="B27" s="13">
        <v>6</v>
      </c>
      <c r="C27" s="39" t="s">
        <v>57</v>
      </c>
      <c r="D27" s="40">
        <v>48.42</v>
      </c>
      <c r="E27" s="46"/>
      <c r="F27" s="42"/>
      <c r="G27" s="7"/>
      <c r="H27" s="13" t="s">
        <v>60</v>
      </c>
      <c r="I27" s="14" t="s">
        <v>55</v>
      </c>
      <c r="J27" s="40">
        <v>10.75</v>
      </c>
      <c r="K27" s="46"/>
      <c r="L27" s="74"/>
      <c r="M27" s="43" t="s">
        <v>63</v>
      </c>
    </row>
    <row r="28" spans="1:13" ht="12.75">
      <c r="A28" s="4"/>
      <c r="B28" s="13" t="s">
        <v>56</v>
      </c>
      <c r="C28" s="39" t="s">
        <v>57</v>
      </c>
      <c r="D28" s="40">
        <v>10.85</v>
      </c>
      <c r="E28" s="46"/>
      <c r="F28" s="42"/>
      <c r="G28" s="7"/>
      <c r="H28" s="13" t="s">
        <v>60</v>
      </c>
      <c r="I28" s="14" t="s">
        <v>58</v>
      </c>
      <c r="J28" s="40">
        <v>21.41</v>
      </c>
      <c r="K28" s="46"/>
      <c r="L28" s="74"/>
      <c r="M28" s="43" t="s">
        <v>63</v>
      </c>
    </row>
    <row r="29" spans="1:13" ht="12.75">
      <c r="A29" s="4"/>
      <c r="B29" s="13"/>
      <c r="C29" s="39"/>
      <c r="D29" s="40"/>
      <c r="E29" s="75"/>
      <c r="F29" s="42"/>
      <c r="G29" s="7"/>
      <c r="H29" s="13" t="s">
        <v>60</v>
      </c>
      <c r="I29" s="14" t="s">
        <v>59</v>
      </c>
      <c r="J29" s="40">
        <v>27.47</v>
      </c>
      <c r="K29" s="46"/>
      <c r="L29" s="74"/>
      <c r="M29" s="43"/>
    </row>
    <row r="30" spans="1:13" ht="12.75">
      <c r="A30" s="4"/>
      <c r="B30" s="14"/>
      <c r="C30" s="76"/>
      <c r="D30" s="45"/>
      <c r="E30" s="10"/>
      <c r="F30" s="4"/>
      <c r="G30" s="7"/>
      <c r="H30" s="14" t="s">
        <v>62</v>
      </c>
      <c r="I30" s="14"/>
      <c r="J30" s="45"/>
      <c r="K30" s="46" t="s">
        <v>63</v>
      </c>
      <c r="L30" s="4"/>
      <c r="M30" s="47" t="s">
        <v>63</v>
      </c>
    </row>
    <row r="31" spans="1:13" ht="12.75">
      <c r="A31" s="4"/>
      <c r="B31" s="49" t="s">
        <v>64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7"/>
    </row>
    <row r="32" spans="1:13" ht="12.75">
      <c r="A32" s="4"/>
      <c r="B32" s="5"/>
      <c r="C32" s="5"/>
      <c r="D32" s="49" t="s">
        <v>65</v>
      </c>
      <c r="E32" s="49"/>
      <c r="F32" s="5"/>
      <c r="G32" s="5"/>
      <c r="H32" s="5"/>
      <c r="I32" s="5"/>
      <c r="J32" s="5"/>
      <c r="K32" s="5"/>
      <c r="L32" s="5"/>
      <c r="M32" s="7"/>
    </row>
    <row r="33" spans="1:13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"/>
    </row>
    <row r="35" spans="1:13" ht="12.75">
      <c r="A35" s="4"/>
      <c r="B35" s="5" t="s">
        <v>66</v>
      </c>
      <c r="C35" s="5" t="s">
        <v>67</v>
      </c>
      <c r="D35" s="5"/>
      <c r="E35" s="5"/>
      <c r="F35" s="5"/>
      <c r="G35" s="5"/>
      <c r="H35" s="5"/>
      <c r="I35" s="5"/>
      <c r="J35" s="5"/>
      <c r="K35" s="5"/>
      <c r="L35" s="5"/>
      <c r="M35" s="7"/>
    </row>
    <row r="36" spans="1:13" ht="12.75">
      <c r="A36" s="4"/>
      <c r="B36" s="5"/>
      <c r="C36" s="5" t="s">
        <v>68</v>
      </c>
      <c r="D36" s="5"/>
      <c r="E36" s="5"/>
      <c r="F36" s="5"/>
      <c r="G36" s="5"/>
      <c r="H36" s="5"/>
      <c r="I36" s="5"/>
      <c r="J36" s="5"/>
      <c r="K36" s="5"/>
      <c r="L36" s="5"/>
      <c r="M36" s="7"/>
    </row>
    <row r="37" spans="1:13" ht="12.75">
      <c r="A37" s="4"/>
      <c r="B37" s="5"/>
      <c r="C37" s="5" t="s">
        <v>69</v>
      </c>
      <c r="D37" s="5"/>
      <c r="E37" s="5"/>
      <c r="F37" s="5"/>
      <c r="G37" s="5"/>
      <c r="H37" s="5"/>
      <c r="I37" s="5"/>
      <c r="J37" s="5"/>
      <c r="K37" s="5"/>
      <c r="L37" s="5"/>
      <c r="M37" s="7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</row>
    <row r="39" spans="1:13" ht="12.75">
      <c r="A39" s="4"/>
      <c r="B39" s="5" t="s">
        <v>70</v>
      </c>
      <c r="C39" s="12" t="s">
        <v>125</v>
      </c>
      <c r="D39" s="5"/>
      <c r="E39" s="5"/>
      <c r="F39" s="5"/>
      <c r="G39" s="5"/>
      <c r="H39" s="5"/>
      <c r="I39" s="5"/>
      <c r="J39" s="5"/>
      <c r="K39" s="5"/>
      <c r="L39" s="5"/>
      <c r="M39" s="7"/>
    </row>
    <row r="40" spans="1:13" ht="12.75">
      <c r="A40" s="4"/>
      <c r="B40" s="5"/>
      <c r="C40" s="51" t="s">
        <v>132</v>
      </c>
      <c r="D40" s="12"/>
      <c r="E40" s="12"/>
      <c r="F40" s="12"/>
      <c r="G40" s="12"/>
      <c r="H40" s="12"/>
      <c r="I40" s="12"/>
      <c r="J40" s="12"/>
      <c r="K40" s="5"/>
      <c r="L40" s="5"/>
      <c r="M40" s="7"/>
    </row>
    <row r="41" spans="1:13" ht="12.75">
      <c r="A41" s="4"/>
      <c r="B41" s="5"/>
      <c r="C41" s="16" t="s">
        <v>126</v>
      </c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1:13" ht="12.75">
      <c r="A42" s="4"/>
      <c r="B42" s="5"/>
      <c r="C42" s="12" t="s">
        <v>127</v>
      </c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1:17" ht="12.75">
      <c r="A43" s="4"/>
      <c r="B43" s="5"/>
      <c r="C43" s="12"/>
      <c r="D43" s="5"/>
      <c r="E43" s="5"/>
      <c r="F43" s="5"/>
      <c r="G43" s="5"/>
      <c r="H43" s="5"/>
      <c r="I43" s="5"/>
      <c r="J43" s="5"/>
      <c r="K43" s="5"/>
      <c r="L43" s="5"/>
      <c r="M43" s="7"/>
      <c r="Q43" s="110"/>
    </row>
    <row r="44" spans="1:13" ht="12.75">
      <c r="A44" s="4"/>
      <c r="B44" s="16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</row>
    <row r="45" spans="1:13" ht="12.75">
      <c r="A45" s="4"/>
      <c r="B45" s="16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</row>
    <row r="46" spans="1:13" ht="12.75">
      <c r="A46" s="4"/>
      <c r="B46" s="16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</row>
    <row r="47" spans="1:13" ht="12.75">
      <c r="A47" s="4"/>
      <c r="B47" s="5" t="s">
        <v>73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"/>
    </row>
    <row r="51" spans="1:13" ht="12.75">
      <c r="A51" s="4"/>
      <c r="B51" s="5" t="s">
        <v>128</v>
      </c>
      <c r="C51" s="5"/>
      <c r="D51" s="5"/>
      <c r="E51" s="5"/>
      <c r="F51" s="17"/>
      <c r="G51" s="52" t="s">
        <v>133</v>
      </c>
      <c r="I51" s="17"/>
      <c r="J51" s="5"/>
      <c r="K51" s="5"/>
      <c r="L51" s="5"/>
      <c r="M51" s="7"/>
    </row>
    <row r="52" spans="1:13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12.75">
      <c r="A53" s="4"/>
      <c r="B53" s="5" t="s">
        <v>28</v>
      </c>
      <c r="C53" s="16" t="s">
        <v>29</v>
      </c>
      <c r="D53" s="5"/>
      <c r="E53" s="5"/>
      <c r="F53" s="5"/>
      <c r="G53" s="5"/>
      <c r="H53" s="5"/>
      <c r="I53" s="5"/>
      <c r="J53" s="5"/>
      <c r="K53" s="5"/>
      <c r="L53" s="5"/>
      <c r="M53" s="7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</row>
    <row r="55" spans="1:13" ht="12.75">
      <c r="A55" s="9"/>
      <c r="B55" s="10" t="s">
        <v>30</v>
      </c>
      <c r="C55" s="53">
        <f>'Check Sheet'!B54</f>
        <v>42138</v>
      </c>
      <c r="D55" s="10"/>
      <c r="E55" s="10"/>
      <c r="F55" s="10"/>
      <c r="G55" s="10"/>
      <c r="H55" s="10"/>
      <c r="I55" s="10"/>
      <c r="J55" s="10" t="s">
        <v>129</v>
      </c>
      <c r="K55" s="10"/>
      <c r="L55" s="53">
        <f>'Check Sheet'!J54</f>
        <v>42186</v>
      </c>
      <c r="M55" s="11"/>
    </row>
    <row r="56" spans="1:13" ht="12.75">
      <c r="A56" s="4"/>
      <c r="B56" s="118" t="s">
        <v>32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9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</row>
    <row r="58" spans="1:13" ht="12.75">
      <c r="A58" s="4"/>
      <c r="B58" s="5" t="s">
        <v>75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7"/>
    </row>
    <row r="59" spans="1:13" ht="12.7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ht="12.75">
      <c r="B60" s="5"/>
    </row>
    <row r="61" ht="12.75">
      <c r="B61" s="5"/>
    </row>
  </sheetData>
  <sheetProtection/>
  <mergeCells count="2">
    <mergeCell ref="B6:M6"/>
    <mergeCell ref="B56:M56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.421875" style="0" customWidth="1"/>
    <col min="2" max="2" width="10.140625" style="0" customWidth="1"/>
    <col min="3" max="3" width="18.140625" style="0" customWidth="1"/>
    <col min="6" max="6" width="4.140625" style="0" customWidth="1"/>
    <col min="7" max="7" width="10.140625" style="0" customWidth="1"/>
    <col min="10" max="10" width="6.28125" style="0" customWidth="1"/>
    <col min="11" max="11" width="16.140625" style="0" customWidth="1"/>
    <col min="12" max="12" width="6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 t="s">
        <v>0</v>
      </c>
      <c r="C2" s="18">
        <v>9.3</v>
      </c>
      <c r="D2" s="5"/>
      <c r="E2" s="5"/>
      <c r="F2" s="5"/>
      <c r="G2" s="5"/>
      <c r="H2" s="5"/>
      <c r="I2" s="106">
        <v>11</v>
      </c>
      <c r="J2" s="5" t="s">
        <v>34</v>
      </c>
      <c r="K2" s="5"/>
      <c r="L2" s="19">
        <v>25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7"/>
    </row>
    <row r="4" spans="1:12" ht="12.75">
      <c r="A4" s="4"/>
      <c r="B4" s="5" t="s">
        <v>2</v>
      </c>
      <c r="C4" s="5"/>
      <c r="D4" s="5" t="s">
        <v>3</v>
      </c>
      <c r="E4" s="5"/>
      <c r="F4" s="5"/>
      <c r="G4" s="5"/>
      <c r="H4" s="5"/>
      <c r="I4" s="5"/>
      <c r="J4" s="5"/>
      <c r="K4" s="5"/>
      <c r="L4" s="7"/>
    </row>
    <row r="5" spans="1:12" ht="12.75">
      <c r="A5" s="4"/>
      <c r="B5" s="10" t="s">
        <v>4</v>
      </c>
      <c r="C5" s="10"/>
      <c r="D5" s="10" t="s">
        <v>5</v>
      </c>
      <c r="E5" s="10"/>
      <c r="F5" s="10"/>
      <c r="G5" s="10"/>
      <c r="H5" s="10"/>
      <c r="I5" s="10"/>
      <c r="J5" s="10"/>
      <c r="K5" s="10"/>
      <c r="L5" s="11"/>
    </row>
    <row r="6" spans="1:12" ht="12.75">
      <c r="A6" s="4"/>
      <c r="B6" s="116" t="s">
        <v>35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1:12" ht="12.75">
      <c r="A7" s="4"/>
      <c r="B7" s="20" t="s">
        <v>36</v>
      </c>
      <c r="C7" s="17"/>
      <c r="D7" s="17"/>
      <c r="E7" s="17"/>
      <c r="F7" s="17"/>
      <c r="G7" s="17"/>
      <c r="H7" s="17"/>
      <c r="I7" s="17"/>
      <c r="J7" s="17"/>
      <c r="K7" s="17"/>
      <c r="L7" s="21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ht="12.75">
      <c r="A9" s="4"/>
      <c r="B9" s="16" t="s">
        <v>37</v>
      </c>
      <c r="C9" s="5"/>
      <c r="D9" s="5"/>
      <c r="E9" s="5"/>
      <c r="F9" s="5"/>
      <c r="G9" s="5"/>
      <c r="H9" s="5"/>
      <c r="I9" s="5"/>
      <c r="J9" s="5"/>
      <c r="K9" s="5"/>
      <c r="L9" s="7"/>
    </row>
    <row r="10" spans="1:12" ht="12.75">
      <c r="A10" s="4"/>
      <c r="B10" s="22" t="s">
        <v>38</v>
      </c>
      <c r="C10" s="5"/>
      <c r="D10" s="5"/>
      <c r="E10" s="5"/>
      <c r="F10" s="5"/>
      <c r="G10" s="5"/>
      <c r="H10" s="5"/>
      <c r="I10" s="5"/>
      <c r="J10" s="5"/>
      <c r="K10" s="5"/>
      <c r="L10" s="7"/>
    </row>
    <row r="11" spans="1:12" ht="12.75">
      <c r="A11" s="4"/>
      <c r="B11" s="22" t="s">
        <v>39</v>
      </c>
      <c r="C11" s="12"/>
      <c r="D11" s="5"/>
      <c r="E11" s="5"/>
      <c r="F11" s="5"/>
      <c r="G11" s="5"/>
      <c r="H11" s="5"/>
      <c r="I11" s="5"/>
      <c r="J11" s="5"/>
      <c r="K11" s="5"/>
      <c r="L11" s="7"/>
    </row>
    <row r="12" spans="1:12" ht="12.75">
      <c r="A12" s="4"/>
      <c r="B12" s="23" t="s">
        <v>40</v>
      </c>
      <c r="C12" s="5"/>
      <c r="D12" s="5"/>
      <c r="E12" s="5"/>
      <c r="F12" s="5"/>
      <c r="G12" s="5"/>
      <c r="H12" s="5"/>
      <c r="I12" s="5"/>
      <c r="J12" s="5"/>
      <c r="K12" s="5"/>
      <c r="L12" s="7"/>
    </row>
    <row r="13" spans="1:12" ht="12.75">
      <c r="A13" s="4"/>
      <c r="B13" s="24" t="s">
        <v>41</v>
      </c>
      <c r="C13" s="15"/>
      <c r="D13" s="6"/>
      <c r="E13" s="6"/>
      <c r="F13" s="15"/>
      <c r="G13" s="6"/>
      <c r="H13" s="5"/>
      <c r="I13" s="15"/>
      <c r="J13" s="15"/>
      <c r="K13" s="15"/>
      <c r="L13" s="25"/>
    </row>
    <row r="14" spans="1:12" ht="12.75">
      <c r="A14" s="4"/>
      <c r="B14" s="24" t="s">
        <v>42</v>
      </c>
      <c r="C14" s="15"/>
      <c r="D14" s="6"/>
      <c r="E14" s="6"/>
      <c r="F14" s="15"/>
      <c r="G14" s="6"/>
      <c r="H14" s="5"/>
      <c r="I14" s="15"/>
      <c r="J14" s="15"/>
      <c r="K14" s="15"/>
      <c r="L14" s="25"/>
    </row>
    <row r="15" spans="1:12" ht="12.75">
      <c r="A15" s="4"/>
      <c r="B15" s="16"/>
      <c r="C15" s="5"/>
      <c r="D15" s="5"/>
      <c r="E15" s="5"/>
      <c r="F15" s="5"/>
      <c r="G15" s="5"/>
      <c r="H15" s="5"/>
      <c r="I15" s="5"/>
      <c r="J15" s="5"/>
      <c r="K15" s="5"/>
      <c r="L15" s="7"/>
    </row>
    <row r="16" spans="1:12" ht="12.75">
      <c r="A16" s="4"/>
      <c r="B16" s="8" t="s">
        <v>43</v>
      </c>
      <c r="C16" s="8"/>
      <c r="D16" s="8"/>
      <c r="E16" s="8"/>
      <c r="F16" s="26" t="s">
        <v>44</v>
      </c>
      <c r="G16" s="8"/>
      <c r="H16" s="8"/>
      <c r="I16" s="8"/>
      <c r="J16" s="5"/>
      <c r="K16" s="5"/>
      <c r="L16" s="7"/>
    </row>
    <row r="17" spans="1:12" ht="12.75">
      <c r="A17" s="4"/>
      <c r="B17" s="27"/>
      <c r="C17" s="17"/>
      <c r="D17" s="17"/>
      <c r="E17" s="27"/>
      <c r="F17" s="17"/>
      <c r="G17" s="17"/>
      <c r="H17" s="17"/>
      <c r="I17" s="17"/>
      <c r="J17" s="27"/>
      <c r="K17" s="17"/>
      <c r="L17" s="21"/>
    </row>
    <row r="18" spans="1:12" ht="12.75">
      <c r="A18" s="4"/>
      <c r="B18" s="28" t="s">
        <v>45</v>
      </c>
      <c r="C18" s="29"/>
      <c r="D18" s="30" t="s">
        <v>46</v>
      </c>
      <c r="E18" s="29"/>
      <c r="F18" s="31"/>
      <c r="G18" s="32" t="s">
        <v>45</v>
      </c>
      <c r="H18" s="32"/>
      <c r="I18" s="30" t="s">
        <v>46</v>
      </c>
      <c r="J18" s="33"/>
      <c r="K18" s="34"/>
      <c r="L18" s="31"/>
    </row>
    <row r="19" spans="1:12" ht="12.75">
      <c r="A19" s="4"/>
      <c r="B19" s="28" t="s">
        <v>47</v>
      </c>
      <c r="C19" s="31" t="s">
        <v>48</v>
      </c>
      <c r="D19" s="34" t="s">
        <v>49</v>
      </c>
      <c r="E19" s="31"/>
      <c r="F19" s="31"/>
      <c r="G19" s="28" t="s">
        <v>47</v>
      </c>
      <c r="H19" s="28" t="s">
        <v>48</v>
      </c>
      <c r="I19" s="34" t="s">
        <v>49</v>
      </c>
      <c r="J19" s="33"/>
      <c r="K19" s="34"/>
      <c r="L19" s="31"/>
    </row>
    <row r="20" spans="1:12" ht="12.75">
      <c r="A20" s="4"/>
      <c r="B20" s="35" t="s">
        <v>50</v>
      </c>
      <c r="C20" s="36" t="s">
        <v>51</v>
      </c>
      <c r="D20" s="37" t="s">
        <v>52</v>
      </c>
      <c r="E20" s="36"/>
      <c r="F20" s="31"/>
      <c r="G20" s="35" t="s">
        <v>50</v>
      </c>
      <c r="H20" s="35" t="s">
        <v>51</v>
      </c>
      <c r="I20" s="37" t="s">
        <v>52</v>
      </c>
      <c r="J20" s="38"/>
      <c r="K20" s="34"/>
      <c r="L20" s="31"/>
    </row>
    <row r="21" spans="1:12" ht="12.75">
      <c r="A21" s="4"/>
      <c r="B21" s="13">
        <v>1</v>
      </c>
      <c r="C21" s="39" t="s">
        <v>53</v>
      </c>
      <c r="D21" s="40">
        <v>5.53</v>
      </c>
      <c r="E21" s="41"/>
      <c r="F21" s="7"/>
      <c r="G21" s="13" t="s">
        <v>54</v>
      </c>
      <c r="H21" s="14" t="s">
        <v>55</v>
      </c>
      <c r="I21" s="40">
        <v>6</v>
      </c>
      <c r="J21" s="41"/>
      <c r="K21" s="42"/>
      <c r="L21" s="43"/>
    </row>
    <row r="22" spans="1:12" ht="12.75">
      <c r="A22" s="4"/>
      <c r="B22" s="13" t="s">
        <v>56</v>
      </c>
      <c r="C22" s="39" t="s">
        <v>57</v>
      </c>
      <c r="D22" s="40">
        <v>12.24</v>
      </c>
      <c r="E22" s="41"/>
      <c r="F22" s="7"/>
      <c r="G22" s="13" t="s">
        <v>54</v>
      </c>
      <c r="H22" s="14" t="s">
        <v>58</v>
      </c>
      <c r="I22" s="40">
        <v>15.29</v>
      </c>
      <c r="J22" s="41"/>
      <c r="K22" s="42"/>
      <c r="L22" s="43"/>
    </row>
    <row r="23" spans="1:12" ht="12.75">
      <c r="A23" s="4"/>
      <c r="B23" s="13">
        <v>1</v>
      </c>
      <c r="C23" s="39" t="s">
        <v>57</v>
      </c>
      <c r="D23" s="40">
        <v>15.87</v>
      </c>
      <c r="E23" s="41"/>
      <c r="F23" s="7"/>
      <c r="G23" s="13" t="s">
        <v>54</v>
      </c>
      <c r="H23" s="14" t="s">
        <v>59</v>
      </c>
      <c r="I23" s="40">
        <v>23.07</v>
      </c>
      <c r="J23" s="41"/>
      <c r="K23" s="42"/>
      <c r="L23" s="43"/>
    </row>
    <row r="24" spans="1:12" ht="12.75">
      <c r="A24" s="4"/>
      <c r="B24" s="13">
        <v>2</v>
      </c>
      <c r="C24" s="39" t="s">
        <v>57</v>
      </c>
      <c r="D24" s="40">
        <v>22.63</v>
      </c>
      <c r="E24" s="41"/>
      <c r="F24" s="7"/>
      <c r="G24" s="13" t="s">
        <v>60</v>
      </c>
      <c r="H24" s="14" t="s">
        <v>55</v>
      </c>
      <c r="I24" s="40">
        <v>9.37</v>
      </c>
      <c r="J24" s="41"/>
      <c r="K24" s="42"/>
      <c r="L24" s="43"/>
    </row>
    <row r="25" spans="1:15" ht="12.75">
      <c r="A25" s="4"/>
      <c r="B25" s="13">
        <v>3</v>
      </c>
      <c r="C25" s="39" t="s">
        <v>57</v>
      </c>
      <c r="D25" s="40">
        <v>32.11</v>
      </c>
      <c r="E25" s="41"/>
      <c r="F25" s="7"/>
      <c r="G25" s="13" t="s">
        <v>60</v>
      </c>
      <c r="H25" s="14" t="s">
        <v>58</v>
      </c>
      <c r="I25" s="40">
        <v>22.38</v>
      </c>
      <c r="J25" s="41"/>
      <c r="K25" s="42"/>
      <c r="L25" s="43"/>
      <c r="O25" s="44"/>
    </row>
    <row r="26" spans="1:12" ht="12.75">
      <c r="A26" s="4"/>
      <c r="B26" s="13" t="s">
        <v>61</v>
      </c>
      <c r="C26" s="13" t="s">
        <v>55</v>
      </c>
      <c r="D26" s="40">
        <v>5.75</v>
      </c>
      <c r="E26" s="41"/>
      <c r="F26" s="7"/>
      <c r="G26" s="13" t="s">
        <v>60</v>
      </c>
      <c r="H26" s="14" t="s">
        <v>59</v>
      </c>
      <c r="I26" s="40">
        <v>32.65</v>
      </c>
      <c r="J26" s="41"/>
      <c r="K26" s="42"/>
      <c r="L26" s="43"/>
    </row>
    <row r="27" spans="1:12" ht="12.75">
      <c r="A27" s="4"/>
      <c r="B27" s="13" t="s">
        <v>61</v>
      </c>
      <c r="C27" s="13" t="s">
        <v>58</v>
      </c>
      <c r="D27" s="40">
        <v>11.95</v>
      </c>
      <c r="E27" s="41"/>
      <c r="F27" s="7"/>
      <c r="G27" s="14" t="s">
        <v>62</v>
      </c>
      <c r="H27" s="14"/>
      <c r="I27" s="45"/>
      <c r="J27" s="46" t="s">
        <v>63</v>
      </c>
      <c r="K27" s="4"/>
      <c r="L27" s="47" t="s">
        <v>63</v>
      </c>
    </row>
    <row r="28" spans="1:12" ht="12.75">
      <c r="A28" s="4"/>
      <c r="B28" s="13" t="s">
        <v>61</v>
      </c>
      <c r="C28" s="13" t="s">
        <v>59</v>
      </c>
      <c r="D28" s="48">
        <v>15.9</v>
      </c>
      <c r="E28" s="41"/>
      <c r="F28" s="7"/>
      <c r="G28" s="13"/>
      <c r="H28" s="14"/>
      <c r="I28" s="40"/>
      <c r="J28" s="46"/>
      <c r="K28" s="5"/>
      <c r="L28" s="47"/>
    </row>
    <row r="29" spans="1:12" ht="12.75">
      <c r="A29" s="4"/>
      <c r="B29" s="49" t="s">
        <v>64</v>
      </c>
      <c r="C29" s="5"/>
      <c r="D29" s="5"/>
      <c r="E29" s="5"/>
      <c r="F29" s="5"/>
      <c r="G29" s="5"/>
      <c r="H29" s="5"/>
      <c r="I29" s="5"/>
      <c r="J29" s="5"/>
      <c r="K29" s="5"/>
      <c r="L29" s="7"/>
    </row>
    <row r="30" spans="1:12" ht="12.75">
      <c r="A30" s="4"/>
      <c r="B30" s="5"/>
      <c r="C30" s="5"/>
      <c r="D30" s="49" t="s">
        <v>65</v>
      </c>
      <c r="E30" s="49"/>
      <c r="F30" s="5"/>
      <c r="G30" s="5"/>
      <c r="H30" s="5"/>
      <c r="I30" s="5"/>
      <c r="J30" s="5"/>
      <c r="K30" s="5"/>
      <c r="L30" s="7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7"/>
    </row>
    <row r="32" spans="1:12" ht="12.75">
      <c r="A32" s="4"/>
      <c r="B32" s="5"/>
      <c r="C32" s="5"/>
      <c r="D32" s="50"/>
      <c r="E32" s="5"/>
      <c r="F32" s="5"/>
      <c r="G32" s="5"/>
      <c r="H32" s="5"/>
      <c r="I32" s="5"/>
      <c r="J32" s="5"/>
      <c r="K32" s="5"/>
      <c r="L32" s="7"/>
    </row>
    <row r="33" spans="1:12" ht="12.75">
      <c r="A33" s="4"/>
      <c r="B33" s="5" t="s">
        <v>66</v>
      </c>
      <c r="C33" s="5" t="s">
        <v>67</v>
      </c>
      <c r="D33" s="5"/>
      <c r="E33" s="5"/>
      <c r="F33" s="5"/>
      <c r="G33" s="5"/>
      <c r="H33" s="5"/>
      <c r="I33" s="5"/>
      <c r="J33" s="5"/>
      <c r="K33" s="5"/>
      <c r="L33" s="7"/>
    </row>
    <row r="34" spans="1:12" ht="12.75">
      <c r="A34" s="4"/>
      <c r="B34" s="5"/>
      <c r="C34" s="5" t="s">
        <v>68</v>
      </c>
      <c r="D34" s="5"/>
      <c r="E34" s="5"/>
      <c r="F34" s="5"/>
      <c r="G34" s="5"/>
      <c r="H34" s="5"/>
      <c r="I34" s="5"/>
      <c r="J34" s="5"/>
      <c r="K34" s="5"/>
      <c r="L34" s="7"/>
    </row>
    <row r="35" spans="1:12" ht="12.75">
      <c r="A35" s="4"/>
      <c r="B35" s="5"/>
      <c r="C35" s="5" t="s">
        <v>69</v>
      </c>
      <c r="D35" s="5"/>
      <c r="E35" s="5"/>
      <c r="F35" s="5"/>
      <c r="G35" s="5"/>
      <c r="H35" s="5"/>
      <c r="I35" s="5"/>
      <c r="J35" s="5"/>
      <c r="K35" s="5"/>
      <c r="L35" s="7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7"/>
    </row>
    <row r="37" spans="1:12" ht="12.75">
      <c r="A37" s="4"/>
      <c r="B37" s="5" t="s">
        <v>70</v>
      </c>
      <c r="C37" s="12" t="s">
        <v>71</v>
      </c>
      <c r="D37" s="12"/>
      <c r="E37" s="12"/>
      <c r="F37" s="12"/>
      <c r="G37" s="12"/>
      <c r="H37" s="12"/>
      <c r="I37" s="12"/>
      <c r="J37" s="12"/>
      <c r="K37" s="12"/>
      <c r="L37" s="7"/>
    </row>
    <row r="38" spans="1:12" ht="12.75">
      <c r="A38" s="4"/>
      <c r="B38" s="5"/>
      <c r="C38" s="51" t="s">
        <v>134</v>
      </c>
      <c r="D38" s="12"/>
      <c r="E38" s="12"/>
      <c r="F38" s="12"/>
      <c r="G38" s="12"/>
      <c r="H38" s="12"/>
      <c r="I38" s="12"/>
      <c r="J38" s="12"/>
      <c r="K38" s="5"/>
      <c r="L38" s="7"/>
    </row>
    <row r="39" spans="1:12" ht="12.75">
      <c r="A39" s="4"/>
      <c r="B39" s="5"/>
      <c r="C39" s="16" t="s">
        <v>72</v>
      </c>
      <c r="D39" s="5"/>
      <c r="E39" s="5"/>
      <c r="F39" s="5"/>
      <c r="G39" s="5"/>
      <c r="H39" s="5"/>
      <c r="I39" s="5"/>
      <c r="J39" s="5"/>
      <c r="K39" s="5"/>
      <c r="L39" s="7"/>
    </row>
    <row r="40" spans="1:12" ht="12.75">
      <c r="A40" s="4"/>
      <c r="B40" s="5"/>
      <c r="C40" s="12"/>
      <c r="D40" s="5"/>
      <c r="E40" s="5"/>
      <c r="F40" s="5"/>
      <c r="G40" s="5"/>
      <c r="H40" s="5"/>
      <c r="I40" s="5"/>
      <c r="J40" s="5"/>
      <c r="K40" s="5"/>
      <c r="L40" s="7"/>
    </row>
    <row r="41" spans="1:12" ht="12.75">
      <c r="A41" s="4"/>
      <c r="B41" s="5"/>
      <c r="C41" s="12"/>
      <c r="D41" s="5"/>
      <c r="E41" s="5"/>
      <c r="F41" s="5"/>
      <c r="G41" s="5"/>
      <c r="H41" s="5"/>
      <c r="I41" s="5"/>
      <c r="J41" s="5"/>
      <c r="K41" s="5"/>
      <c r="L41" s="7"/>
    </row>
    <row r="42" spans="1:12" ht="12.75">
      <c r="A42" s="4"/>
      <c r="B42" s="5"/>
      <c r="C42" s="12"/>
      <c r="D42" s="5"/>
      <c r="E42" s="5"/>
      <c r="F42" s="5"/>
      <c r="G42" s="5"/>
      <c r="H42" s="5"/>
      <c r="I42" s="5"/>
      <c r="J42" s="5"/>
      <c r="K42" s="5"/>
      <c r="L42" s="7"/>
    </row>
    <row r="43" spans="1:12" ht="12.75">
      <c r="A43" s="4"/>
      <c r="B43" s="5"/>
      <c r="C43" s="12"/>
      <c r="D43" s="5"/>
      <c r="E43" s="5"/>
      <c r="F43" s="5"/>
      <c r="G43" s="5"/>
      <c r="H43" s="5"/>
      <c r="I43" s="5"/>
      <c r="J43" s="5"/>
      <c r="K43" s="5"/>
      <c r="L43" s="7"/>
    </row>
    <row r="44" spans="1:12" ht="12.75">
      <c r="A44" s="4"/>
      <c r="B44" s="5"/>
      <c r="C44" s="12"/>
      <c r="D44" s="5"/>
      <c r="E44" s="5"/>
      <c r="F44" s="5"/>
      <c r="G44" s="5"/>
      <c r="H44" s="5"/>
      <c r="I44" s="5"/>
      <c r="J44" s="5"/>
      <c r="K44" s="5"/>
      <c r="L44" s="7"/>
    </row>
    <row r="45" spans="1:12" ht="12.75">
      <c r="A45" s="4"/>
      <c r="B45" s="16"/>
      <c r="C45" s="5"/>
      <c r="D45" s="5"/>
      <c r="E45" s="5"/>
      <c r="F45" s="5"/>
      <c r="G45" s="5"/>
      <c r="H45" s="5"/>
      <c r="I45" s="5"/>
      <c r="J45" s="5"/>
      <c r="K45" s="5"/>
      <c r="L45" s="7"/>
    </row>
    <row r="46" spans="1:12" ht="12.75">
      <c r="A46" s="4"/>
      <c r="B46" s="5" t="s">
        <v>73</v>
      </c>
      <c r="C46" s="5"/>
      <c r="D46" s="5"/>
      <c r="E46" s="5"/>
      <c r="F46" s="5"/>
      <c r="G46" s="5"/>
      <c r="H46" s="5"/>
      <c r="I46" s="5"/>
      <c r="J46" s="5"/>
      <c r="K46" s="5"/>
      <c r="L46" s="7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7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7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7"/>
    </row>
    <row r="50" spans="1:12" ht="12.75">
      <c r="A50" s="4"/>
      <c r="B50" s="5" t="s">
        <v>63</v>
      </c>
      <c r="C50" s="5"/>
      <c r="D50" s="5"/>
      <c r="E50" s="5"/>
      <c r="F50" s="52" t="str">
        <f>'Item 100, pg 23'!G51</f>
        <v>Recycling service rates on this page expire on: June 30, 2016 (C)</v>
      </c>
      <c r="H50" s="17"/>
      <c r="I50" s="5"/>
      <c r="J50" s="5"/>
      <c r="K50" s="5"/>
      <c r="L50" s="7"/>
    </row>
    <row r="51" spans="1:12" ht="12.7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2.75">
      <c r="A52" s="4"/>
      <c r="B52" s="5" t="s">
        <v>28</v>
      </c>
      <c r="C52" s="16" t="s">
        <v>29</v>
      </c>
      <c r="D52" s="5"/>
      <c r="E52" s="5"/>
      <c r="F52" s="5"/>
      <c r="G52" s="5"/>
      <c r="H52" s="5"/>
      <c r="I52" s="5"/>
      <c r="J52" s="5"/>
      <c r="K52" s="5"/>
      <c r="L52" s="7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7"/>
    </row>
    <row r="54" spans="1:12" ht="12.75">
      <c r="A54" s="4"/>
      <c r="B54" s="10" t="s">
        <v>30</v>
      </c>
      <c r="C54" s="53">
        <f>'Item 100, pg 23'!C55</f>
        <v>42138</v>
      </c>
      <c r="D54" s="10"/>
      <c r="E54" s="10"/>
      <c r="F54" s="10"/>
      <c r="G54" s="10"/>
      <c r="H54" s="10"/>
      <c r="I54" s="10" t="s">
        <v>74</v>
      </c>
      <c r="J54" s="10"/>
      <c r="K54" s="53">
        <f>'Item 100, pg 23'!L55</f>
        <v>42186</v>
      </c>
      <c r="L54" s="11"/>
    </row>
    <row r="55" spans="1:12" ht="12.75">
      <c r="A55" s="4"/>
      <c r="B55" s="118" t="s">
        <v>32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9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7"/>
    </row>
    <row r="57" spans="1:12" ht="12.75">
      <c r="A57" s="4"/>
      <c r="B57" s="5" t="s">
        <v>75</v>
      </c>
      <c r="C57" s="5"/>
      <c r="D57" s="5"/>
      <c r="E57" s="5"/>
      <c r="F57" s="5"/>
      <c r="G57" s="5"/>
      <c r="H57" s="5"/>
      <c r="I57" s="5"/>
      <c r="J57" s="5"/>
      <c r="K57" s="5"/>
      <c r="L57" s="7"/>
    </row>
    <row r="58" spans="1:12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</row>
    <row r="59" ht="12.75">
      <c r="B59" s="5"/>
    </row>
  </sheetData>
  <sheetProtection/>
  <mergeCells count="2">
    <mergeCell ref="B6:L6"/>
    <mergeCell ref="B55:L55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0.28125" style="0" customWidth="1"/>
    <col min="2" max="2" width="18.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'[2]Item 100, pg 27'!A2</f>
        <v>Tariff No.</v>
      </c>
      <c r="B2" s="18">
        <f>+'[1]Check Sheet'!B2</f>
        <v>9.3</v>
      </c>
      <c r="C2" s="5"/>
      <c r="D2" s="5"/>
      <c r="E2" s="5"/>
      <c r="F2" s="5"/>
      <c r="G2" s="107">
        <v>9</v>
      </c>
      <c r="H2" s="120" t="s">
        <v>1</v>
      </c>
      <c r="I2" s="120"/>
      <c r="J2" s="54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ht="12.75">
      <c r="A4" s="4" t="s">
        <v>2</v>
      </c>
      <c r="B4" s="5"/>
      <c r="C4" s="5" t="str">
        <f>'[2]Item 100, pg 27'!C4</f>
        <v>Harold LeMay Enterprises Inc. G-98</v>
      </c>
      <c r="D4" s="5"/>
      <c r="E4" s="5"/>
      <c r="F4" s="5"/>
      <c r="G4" s="5"/>
      <c r="H4" s="5"/>
      <c r="I4" s="5"/>
      <c r="J4" s="7"/>
    </row>
    <row r="5" spans="1:10" ht="12.75">
      <c r="A5" s="9" t="s">
        <v>4</v>
      </c>
      <c r="B5" s="10"/>
      <c r="C5" s="10" t="str">
        <f>'[2]Item 100, pg 27'!C5</f>
        <v>City Sanitary, Joe's Refuse, White Pass Garbage</v>
      </c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122" t="s">
        <v>76</v>
      </c>
      <c r="B7" s="123"/>
      <c r="C7" s="123"/>
      <c r="D7" s="123"/>
      <c r="E7" s="123"/>
      <c r="F7" s="123"/>
      <c r="G7" s="123"/>
      <c r="H7" s="123"/>
      <c r="I7" s="123"/>
      <c r="J7" s="12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12.75">
      <c r="A9" s="55" t="s">
        <v>43</v>
      </c>
      <c r="B9" s="5"/>
      <c r="C9" s="5"/>
      <c r="D9" s="5"/>
      <c r="E9" s="56" t="s">
        <v>77</v>
      </c>
      <c r="F9" s="5"/>
      <c r="G9" s="5"/>
      <c r="H9" s="5"/>
      <c r="I9" s="5"/>
      <c r="J9" s="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57" t="s">
        <v>78</v>
      </c>
      <c r="B11" s="5"/>
      <c r="C11" s="5"/>
      <c r="D11" s="5"/>
      <c r="E11" s="5"/>
      <c r="F11" s="5"/>
      <c r="G11" s="5"/>
      <c r="H11" s="5"/>
      <c r="I11" s="5"/>
      <c r="J11" s="7"/>
    </row>
    <row r="12" spans="1:10" ht="12.75">
      <c r="A12" s="4" t="s">
        <v>79</v>
      </c>
      <c r="B12" s="5"/>
      <c r="C12" s="5"/>
      <c r="D12" s="5"/>
      <c r="E12" s="5"/>
      <c r="F12" s="5"/>
      <c r="G12" s="5"/>
      <c r="H12" s="5"/>
      <c r="I12" s="5"/>
      <c r="J12" s="7"/>
    </row>
    <row r="13" spans="1:10" ht="12.75">
      <c r="A13" s="58" t="s">
        <v>80</v>
      </c>
      <c r="B13" s="12"/>
      <c r="C13" s="5"/>
      <c r="D13" s="5"/>
      <c r="E13" s="5"/>
      <c r="F13" s="5"/>
      <c r="G13" s="5"/>
      <c r="H13" s="5"/>
      <c r="I13" s="5"/>
      <c r="J13" s="7"/>
    </row>
    <row r="14" spans="1:10" ht="12.75">
      <c r="A14" s="59" t="s">
        <v>112</v>
      </c>
      <c r="B14" s="5"/>
      <c r="C14" s="5"/>
      <c r="D14" s="5"/>
      <c r="E14" s="5"/>
      <c r="F14" s="5"/>
      <c r="G14" s="5"/>
      <c r="H14" s="5"/>
      <c r="I14" s="5"/>
      <c r="J14" s="7"/>
    </row>
    <row r="15" spans="1:10" ht="12.75">
      <c r="A15" s="4" t="s">
        <v>81</v>
      </c>
      <c r="B15" s="15"/>
      <c r="C15" s="6"/>
      <c r="D15" s="5"/>
      <c r="E15" s="15"/>
      <c r="F15" s="6"/>
      <c r="G15" s="5"/>
      <c r="H15" s="15"/>
      <c r="I15" s="6"/>
      <c r="J15" s="7"/>
    </row>
    <row r="16" spans="1:10" ht="12.75">
      <c r="A16" s="4" t="s">
        <v>82</v>
      </c>
      <c r="B16" s="15"/>
      <c r="C16" s="6"/>
      <c r="D16" s="5"/>
      <c r="E16" s="15"/>
      <c r="F16" s="6"/>
      <c r="G16" s="5"/>
      <c r="H16" s="15"/>
      <c r="I16" s="6"/>
      <c r="J16" s="7"/>
    </row>
    <row r="17" spans="1:10" ht="12.75">
      <c r="A17" s="4" t="s">
        <v>83</v>
      </c>
      <c r="B17" s="5"/>
      <c r="C17" s="5"/>
      <c r="D17" s="5"/>
      <c r="E17" s="5"/>
      <c r="F17" s="5"/>
      <c r="G17" s="5"/>
      <c r="H17" s="5"/>
      <c r="I17" s="5"/>
      <c r="J17" s="7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7"/>
    </row>
    <row r="19" spans="1:10" ht="12.75">
      <c r="A19" s="60" t="s">
        <v>113</v>
      </c>
      <c r="B19" s="5"/>
      <c r="C19" s="5"/>
      <c r="D19" s="5"/>
      <c r="E19" s="5"/>
      <c r="F19" s="5"/>
      <c r="G19" s="5"/>
      <c r="H19" s="5"/>
      <c r="I19" s="5"/>
      <c r="J19" s="7"/>
    </row>
    <row r="20" spans="1:10" ht="12.75">
      <c r="A20" s="61" t="s">
        <v>84</v>
      </c>
      <c r="B20" s="17"/>
      <c r="C20" s="17"/>
      <c r="D20" s="17"/>
      <c r="E20" s="17"/>
      <c r="F20" s="17"/>
      <c r="G20" s="17"/>
      <c r="H20" s="17"/>
      <c r="I20" s="17"/>
      <c r="J20" s="21"/>
    </row>
    <row r="21" spans="1:10" ht="12.75">
      <c r="A21" s="62" t="s">
        <v>85</v>
      </c>
      <c r="B21" s="5"/>
      <c r="C21" s="5"/>
      <c r="D21" s="5"/>
      <c r="E21" s="5"/>
      <c r="F21" s="5"/>
      <c r="G21" s="5"/>
      <c r="H21" s="5"/>
      <c r="I21" s="5"/>
      <c r="J21" s="7"/>
    </row>
    <row r="22" spans="1:10" ht="12.75">
      <c r="A22" s="62" t="s">
        <v>86</v>
      </c>
      <c r="B22" s="5"/>
      <c r="C22" s="5"/>
      <c r="D22" s="5"/>
      <c r="E22" s="5"/>
      <c r="F22" s="5"/>
      <c r="G22" s="5"/>
      <c r="H22" s="5"/>
      <c r="I22" s="5"/>
      <c r="J22" s="7"/>
    </row>
    <row r="23" spans="1:10" ht="12.75">
      <c r="A23" s="62"/>
      <c r="B23" s="5"/>
      <c r="C23" s="5"/>
      <c r="D23" s="5"/>
      <c r="E23" s="5"/>
      <c r="F23" s="5"/>
      <c r="G23" s="5"/>
      <c r="H23" s="5"/>
      <c r="I23" s="5"/>
      <c r="J23" s="7"/>
    </row>
    <row r="24" spans="1:10" ht="12.75">
      <c r="A24" s="58" t="s">
        <v>87</v>
      </c>
      <c r="B24" s="5"/>
      <c r="C24" s="5"/>
      <c r="D24" s="5"/>
      <c r="E24" s="5"/>
      <c r="F24" s="5"/>
      <c r="G24" s="5"/>
      <c r="H24" s="5"/>
      <c r="I24" s="5"/>
      <c r="J24" s="7"/>
    </row>
    <row r="25" spans="1:10" ht="12.75">
      <c r="A25" s="58" t="s">
        <v>114</v>
      </c>
      <c r="B25" s="5"/>
      <c r="C25" s="5"/>
      <c r="D25" s="5"/>
      <c r="E25" s="5"/>
      <c r="F25" s="5"/>
      <c r="G25" s="5"/>
      <c r="H25" s="5"/>
      <c r="I25" s="5"/>
      <c r="J25" s="7"/>
    </row>
    <row r="26" spans="1:10" ht="12.75">
      <c r="A26" s="4" t="s">
        <v>88</v>
      </c>
      <c r="B26" s="5"/>
      <c r="C26" s="5"/>
      <c r="D26" s="5"/>
      <c r="E26" s="5"/>
      <c r="F26" s="5"/>
      <c r="G26" s="5"/>
      <c r="H26" s="5"/>
      <c r="I26" s="5"/>
      <c r="J26" s="7"/>
    </row>
    <row r="27" spans="1:10" ht="12.75">
      <c r="A27" s="58" t="s">
        <v>115</v>
      </c>
      <c r="B27" s="5"/>
      <c r="C27" s="5"/>
      <c r="D27" s="5"/>
      <c r="E27" s="5"/>
      <c r="F27" s="5"/>
      <c r="G27" s="5"/>
      <c r="H27" s="5"/>
      <c r="I27" s="5"/>
      <c r="J27" s="7"/>
    </row>
    <row r="28" spans="1:10" ht="12.75">
      <c r="A28" s="58" t="s">
        <v>116</v>
      </c>
      <c r="B28" s="5"/>
      <c r="C28" s="5"/>
      <c r="D28" s="5"/>
      <c r="E28" s="5"/>
      <c r="F28" s="5"/>
      <c r="G28" s="5"/>
      <c r="H28" s="5"/>
      <c r="I28" s="5"/>
      <c r="J28" s="7"/>
    </row>
    <row r="29" spans="1:10" ht="12.75">
      <c r="A29" s="4" t="s">
        <v>89</v>
      </c>
      <c r="B29" s="5"/>
      <c r="C29" s="5"/>
      <c r="D29" s="5"/>
      <c r="E29" s="5"/>
      <c r="F29" s="5"/>
      <c r="G29" s="5"/>
      <c r="H29" s="5"/>
      <c r="I29" s="5"/>
      <c r="J29" s="7"/>
    </row>
    <row r="30" spans="1:10" ht="12.75">
      <c r="A30" s="57" t="s">
        <v>90</v>
      </c>
      <c r="B30" s="5"/>
      <c r="C30" s="5"/>
      <c r="D30" s="5"/>
      <c r="E30" s="5"/>
      <c r="F30" s="5"/>
      <c r="G30" s="5"/>
      <c r="H30" s="5"/>
      <c r="I30" s="5"/>
      <c r="J30" s="7"/>
    </row>
    <row r="31" spans="1:10" ht="12.75">
      <c r="A31" s="4" t="s">
        <v>91</v>
      </c>
      <c r="B31" s="5"/>
      <c r="C31" s="5"/>
      <c r="D31" s="5"/>
      <c r="E31" s="5"/>
      <c r="F31" s="5"/>
      <c r="G31" s="5"/>
      <c r="H31" s="5"/>
      <c r="I31" s="5"/>
      <c r="J31" s="7"/>
    </row>
    <row r="32" spans="1:10" ht="12.75">
      <c r="A32" s="58" t="s">
        <v>117</v>
      </c>
      <c r="B32" s="15"/>
      <c r="C32" s="6"/>
      <c r="D32" s="5"/>
      <c r="E32" s="15"/>
      <c r="F32" s="6"/>
      <c r="G32" s="5"/>
      <c r="H32" s="15"/>
      <c r="I32" s="6"/>
      <c r="J32" s="7"/>
    </row>
    <row r="33" spans="1:10" ht="12.75">
      <c r="A33" s="62" t="s">
        <v>92</v>
      </c>
      <c r="B33" s="15"/>
      <c r="C33" s="6"/>
      <c r="D33" s="5"/>
      <c r="E33" s="15"/>
      <c r="F33" s="6"/>
      <c r="G33" s="5"/>
      <c r="H33" s="15"/>
      <c r="I33" s="6"/>
      <c r="J33" s="7"/>
    </row>
    <row r="34" spans="1:10" ht="12.75">
      <c r="A34" s="58" t="s">
        <v>118</v>
      </c>
      <c r="B34" s="5"/>
      <c r="C34" s="5"/>
      <c r="D34" s="5"/>
      <c r="E34" s="5"/>
      <c r="F34" s="5"/>
      <c r="G34" s="5"/>
      <c r="H34" s="5"/>
      <c r="I34" s="5"/>
      <c r="J34" s="7"/>
    </row>
    <row r="35" spans="1:10" ht="12.75">
      <c r="A35" s="61" t="s">
        <v>93</v>
      </c>
      <c r="B35" s="17"/>
      <c r="C35" s="17"/>
      <c r="D35" s="17"/>
      <c r="E35" s="17"/>
      <c r="F35" s="17"/>
      <c r="G35" s="17"/>
      <c r="H35" s="17"/>
      <c r="I35" s="17"/>
      <c r="J35" s="21"/>
    </row>
    <row r="36" spans="1:10" ht="12.75">
      <c r="A36" s="4" t="s">
        <v>94</v>
      </c>
      <c r="B36" s="5"/>
      <c r="C36" s="5"/>
      <c r="D36" s="5"/>
      <c r="E36" s="5"/>
      <c r="F36" s="5"/>
      <c r="G36" s="5"/>
      <c r="H36" s="5"/>
      <c r="I36" s="5"/>
      <c r="J36" s="7"/>
    </row>
    <row r="37" spans="1:10" ht="12.75">
      <c r="A37" s="58" t="s">
        <v>119</v>
      </c>
      <c r="B37" s="5"/>
      <c r="C37" s="5"/>
      <c r="D37" s="5"/>
      <c r="E37" s="5"/>
      <c r="F37" s="5"/>
      <c r="G37" s="5"/>
      <c r="H37" s="5"/>
      <c r="I37" s="5"/>
      <c r="J37" s="7"/>
    </row>
    <row r="38" spans="1:10" ht="12.75">
      <c r="A38" s="63"/>
      <c r="B38" s="5"/>
      <c r="C38" s="5"/>
      <c r="D38" s="5"/>
      <c r="E38" s="5"/>
      <c r="F38" s="5"/>
      <c r="G38" s="5"/>
      <c r="H38" s="5"/>
      <c r="I38" s="5"/>
      <c r="J38" s="7"/>
    </row>
    <row r="39" spans="1:10" ht="12.75">
      <c r="A39" s="58" t="s">
        <v>95</v>
      </c>
      <c r="B39" s="5"/>
      <c r="C39" s="5"/>
      <c r="D39" s="5"/>
      <c r="E39" s="5"/>
      <c r="F39" s="5"/>
      <c r="G39" s="5"/>
      <c r="H39" s="5"/>
      <c r="I39" s="5"/>
      <c r="J39" s="7"/>
    </row>
    <row r="40" spans="1:10" ht="12.75">
      <c r="A40" s="4" t="s">
        <v>96</v>
      </c>
      <c r="B40" s="5"/>
      <c r="C40" s="5"/>
      <c r="D40" s="5"/>
      <c r="E40" s="5"/>
      <c r="F40" s="5"/>
      <c r="G40" s="5"/>
      <c r="H40" s="5"/>
      <c r="I40" s="5"/>
      <c r="J40" s="7"/>
    </row>
    <row r="41" spans="1:10" s="66" customFormat="1" ht="12.75">
      <c r="A41" s="64" t="s">
        <v>136</v>
      </c>
      <c r="B41" s="12"/>
      <c r="C41" s="12"/>
      <c r="D41" s="12"/>
      <c r="E41" s="12"/>
      <c r="F41" s="12"/>
      <c r="G41" s="12"/>
      <c r="H41" s="12"/>
      <c r="I41" s="12"/>
      <c r="J41" s="6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ht="12.75">
      <c r="A43" s="4" t="s">
        <v>97</v>
      </c>
      <c r="B43" s="5"/>
      <c r="C43" s="5"/>
      <c r="D43" s="5"/>
      <c r="E43" s="5"/>
      <c r="F43" s="5"/>
      <c r="G43" s="5"/>
      <c r="H43" s="5"/>
      <c r="I43" s="5"/>
      <c r="J43" s="7"/>
    </row>
    <row r="44" spans="1:10" ht="12.75">
      <c r="A44" s="4" t="s">
        <v>98</v>
      </c>
      <c r="B44" s="5"/>
      <c r="C44" s="5"/>
      <c r="D44" s="5"/>
      <c r="E44" s="5"/>
      <c r="F44" s="5"/>
      <c r="G44" s="5"/>
      <c r="H44" s="5"/>
      <c r="I44" s="5"/>
      <c r="J44" s="7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7"/>
    </row>
    <row r="46" spans="1:10" ht="12.75">
      <c r="A46" s="58"/>
      <c r="B46" s="5"/>
      <c r="C46" s="5"/>
      <c r="D46" s="5"/>
      <c r="E46" s="5"/>
      <c r="F46" s="5"/>
      <c r="G46" s="5"/>
      <c r="H46" s="5"/>
      <c r="I46" s="5"/>
      <c r="J46" s="7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7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7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7"/>
    </row>
    <row r="50" spans="1:10" ht="12.75">
      <c r="A50" s="4"/>
      <c r="B50" s="5"/>
      <c r="C50" s="5"/>
      <c r="D50" s="5"/>
      <c r="E50" s="52" t="str">
        <f>'Item 100, pg 23'!G51</f>
        <v>Recycling service rates on this page expire on: June 30, 2016 (C)</v>
      </c>
      <c r="F50" s="5"/>
      <c r="G50" s="5"/>
      <c r="H50" s="5"/>
      <c r="I50" s="5"/>
      <c r="J50" s="7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28</v>
      </c>
      <c r="B52" s="16" t="str">
        <f>+'[1]Check Sheet'!$B$53</f>
        <v>Irmgard R Wilcox</v>
      </c>
      <c r="C52" s="5"/>
      <c r="D52" s="5"/>
      <c r="E52" s="5"/>
      <c r="F52" s="5"/>
      <c r="G52" s="5"/>
      <c r="H52" s="5"/>
      <c r="I52" s="5"/>
      <c r="J52" s="7"/>
    </row>
    <row r="53" spans="1:10" ht="12.75">
      <c r="A53" s="4"/>
      <c r="B53" s="16"/>
      <c r="C53" s="5"/>
      <c r="D53" s="5"/>
      <c r="E53" s="5"/>
      <c r="F53" s="5"/>
      <c r="G53" s="5"/>
      <c r="H53" s="5"/>
      <c r="I53" s="5"/>
      <c r="J53" s="7"/>
    </row>
    <row r="54" spans="1:11" ht="12.75">
      <c r="A54" s="9" t="s">
        <v>30</v>
      </c>
      <c r="B54" s="53">
        <f>'Item 100, pg 25'!C54</f>
        <v>42138</v>
      </c>
      <c r="C54" s="10"/>
      <c r="D54" s="10"/>
      <c r="E54" s="10"/>
      <c r="F54" s="10"/>
      <c r="G54" s="10"/>
      <c r="H54" s="10" t="s">
        <v>99</v>
      </c>
      <c r="I54" s="10"/>
      <c r="J54" s="53">
        <f>'Item 100, pg 25'!K54</f>
        <v>42186</v>
      </c>
      <c r="K54" s="4"/>
    </row>
    <row r="55" spans="1:10" ht="12.75">
      <c r="A55" s="121" t="s">
        <v>32</v>
      </c>
      <c r="B55" s="118"/>
      <c r="C55" s="118"/>
      <c r="D55" s="118"/>
      <c r="E55" s="118"/>
      <c r="F55" s="118"/>
      <c r="G55" s="118"/>
      <c r="H55" s="118"/>
      <c r="I55" s="118"/>
      <c r="J55" s="11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7"/>
    </row>
    <row r="57" spans="1:10" ht="12.75">
      <c r="A57" s="4" t="s">
        <v>33</v>
      </c>
      <c r="B57" s="5"/>
      <c r="C57" s="5"/>
      <c r="D57" s="5"/>
      <c r="E57" s="5"/>
      <c r="F57" s="5"/>
      <c r="G57" s="5"/>
      <c r="H57" s="5"/>
      <c r="I57" s="5"/>
      <c r="J57" s="7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28125" style="0" customWidth="1"/>
    <col min="2" max="2" width="18.00390625" style="0" customWidth="1"/>
    <col min="9" max="9" width="12.00390625" style="0" customWidth="1"/>
    <col min="10" max="10" width="11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67">
        <v>9.3</v>
      </c>
      <c r="C2" s="5"/>
      <c r="D2" s="5"/>
      <c r="E2" s="5"/>
      <c r="F2" s="5"/>
      <c r="G2" s="109">
        <v>8</v>
      </c>
      <c r="H2" s="120" t="s">
        <v>1</v>
      </c>
      <c r="I2" s="120"/>
      <c r="J2" s="68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ht="12.75">
      <c r="A4" s="4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7"/>
    </row>
    <row r="5" spans="1:10" ht="12.75">
      <c r="A5" s="9" t="s">
        <v>4</v>
      </c>
      <c r="B5" s="10"/>
      <c r="C5" s="10" t="s">
        <v>5</v>
      </c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122" t="s">
        <v>100</v>
      </c>
      <c r="B7" s="123"/>
      <c r="C7" s="123"/>
      <c r="D7" s="123"/>
      <c r="E7" s="123"/>
      <c r="F7" s="123"/>
      <c r="G7" s="123"/>
      <c r="H7" s="123"/>
      <c r="I7" s="123"/>
      <c r="J7" s="12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12.75">
      <c r="A9" s="58" t="s">
        <v>101</v>
      </c>
      <c r="B9" s="5"/>
      <c r="C9" s="5"/>
      <c r="D9" s="5"/>
      <c r="E9" s="5"/>
      <c r="F9" s="5"/>
      <c r="G9" s="5"/>
      <c r="H9" s="5"/>
      <c r="I9" s="5"/>
      <c r="J9" s="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57" t="s">
        <v>102</v>
      </c>
      <c r="B11" s="5"/>
      <c r="C11" s="5"/>
      <c r="D11" s="5"/>
      <c r="E11" s="5"/>
      <c r="F11" s="5"/>
      <c r="G11" s="5"/>
      <c r="H11" s="5"/>
      <c r="I11" s="5"/>
      <c r="J11" s="7"/>
    </row>
    <row r="12" spans="1:10" ht="12.75">
      <c r="A12" s="4" t="s">
        <v>103</v>
      </c>
      <c r="B12" s="5"/>
      <c r="C12" s="5"/>
      <c r="D12" s="5"/>
      <c r="E12" s="5"/>
      <c r="F12" s="5"/>
      <c r="G12" s="5"/>
      <c r="H12" s="5"/>
      <c r="I12" s="5"/>
      <c r="J12" s="7"/>
    </row>
    <row r="13" spans="1:10" ht="15" customHeight="1">
      <c r="A13" s="58" t="s">
        <v>80</v>
      </c>
      <c r="B13" s="12"/>
      <c r="C13" s="5"/>
      <c r="D13" s="5"/>
      <c r="E13" s="5"/>
      <c r="F13" s="5"/>
      <c r="G13" s="5"/>
      <c r="H13" s="5"/>
      <c r="I13" s="5"/>
      <c r="J13" s="7"/>
    </row>
    <row r="14" spans="1:10" ht="15" customHeight="1">
      <c r="A14" s="59" t="s">
        <v>120</v>
      </c>
      <c r="B14" s="5"/>
      <c r="C14" s="5"/>
      <c r="D14" s="5"/>
      <c r="E14" s="5"/>
      <c r="F14" s="5"/>
      <c r="G14" s="5"/>
      <c r="H14" s="5"/>
      <c r="I14" s="5"/>
      <c r="J14" s="7"/>
    </row>
    <row r="15" spans="1:10" ht="12.75">
      <c r="A15" s="4" t="s">
        <v>104</v>
      </c>
      <c r="B15" s="15"/>
      <c r="C15" s="6"/>
      <c r="D15" s="5"/>
      <c r="E15" s="15"/>
      <c r="F15" s="6"/>
      <c r="G15" s="5"/>
      <c r="H15" s="15"/>
      <c r="I15" s="6"/>
      <c r="J15" s="7"/>
    </row>
    <row r="16" spans="1:10" ht="12.75">
      <c r="A16" s="4" t="s">
        <v>83</v>
      </c>
      <c r="B16" s="5"/>
      <c r="C16" s="5"/>
      <c r="D16" s="5"/>
      <c r="E16" s="5"/>
      <c r="F16" s="5"/>
      <c r="G16" s="5"/>
      <c r="H16" s="5"/>
      <c r="I16" s="5"/>
      <c r="J16" s="7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7"/>
    </row>
    <row r="18" spans="1:10" ht="12.75">
      <c r="A18" s="59" t="s">
        <v>121</v>
      </c>
      <c r="B18" s="5"/>
      <c r="C18" s="5"/>
      <c r="D18" s="5"/>
      <c r="E18" s="5"/>
      <c r="F18" s="5"/>
      <c r="G18" s="5"/>
      <c r="H18" s="5"/>
      <c r="I18" s="5"/>
      <c r="J18" s="7"/>
    </row>
    <row r="19" spans="1:10" ht="12.75">
      <c r="A19" s="61" t="s">
        <v>105</v>
      </c>
      <c r="B19" s="17"/>
      <c r="C19" s="17"/>
      <c r="D19" s="17"/>
      <c r="E19" s="17"/>
      <c r="F19" s="17"/>
      <c r="G19" s="17"/>
      <c r="H19" s="17"/>
      <c r="I19" s="17"/>
      <c r="J19" s="21"/>
    </row>
    <row r="20" spans="1:10" ht="12.75">
      <c r="A20" s="62" t="s">
        <v>106</v>
      </c>
      <c r="B20" s="5"/>
      <c r="C20" s="5"/>
      <c r="D20" s="5"/>
      <c r="E20" s="5"/>
      <c r="F20" s="5"/>
      <c r="G20" s="5"/>
      <c r="H20" s="5"/>
      <c r="I20" s="5"/>
      <c r="J20" s="7"/>
    </row>
    <row r="21" spans="1:10" ht="12.75">
      <c r="A21" s="62"/>
      <c r="B21" s="5"/>
      <c r="C21" s="5"/>
      <c r="D21" s="5"/>
      <c r="E21" s="5"/>
      <c r="F21" s="5"/>
      <c r="G21" s="5"/>
      <c r="H21" s="5"/>
      <c r="I21" s="5"/>
      <c r="J21" s="7"/>
    </row>
    <row r="22" spans="1:10" ht="12.75">
      <c r="A22" s="58" t="s">
        <v>87</v>
      </c>
      <c r="B22" s="5"/>
      <c r="C22" s="5"/>
      <c r="D22" s="5"/>
      <c r="E22" s="5"/>
      <c r="F22" s="5"/>
      <c r="G22" s="5"/>
      <c r="H22" s="5"/>
      <c r="I22" s="5"/>
      <c r="J22" s="7"/>
    </row>
    <row r="23" spans="1:10" ht="12.75">
      <c r="A23" s="57" t="s">
        <v>107</v>
      </c>
      <c r="B23" s="5"/>
      <c r="C23" s="5"/>
      <c r="D23" s="5"/>
      <c r="E23" s="5"/>
      <c r="F23" s="5"/>
      <c r="G23" s="5"/>
      <c r="H23" s="5"/>
      <c r="I23" s="5"/>
      <c r="J23" s="7"/>
    </row>
    <row r="24" spans="1:10" ht="12.75">
      <c r="A24" s="4" t="s">
        <v>108</v>
      </c>
      <c r="B24" s="5"/>
      <c r="C24" s="5"/>
      <c r="D24" s="5"/>
      <c r="E24" s="5"/>
      <c r="F24" s="5"/>
      <c r="G24" s="5"/>
      <c r="H24" s="5"/>
      <c r="I24" s="5"/>
      <c r="J24" s="7"/>
    </row>
    <row r="25" spans="1:10" ht="12.75">
      <c r="A25" s="58"/>
      <c r="B25" s="5"/>
      <c r="C25" s="5"/>
      <c r="D25" s="5"/>
      <c r="E25" s="5"/>
      <c r="F25" s="5"/>
      <c r="G25" s="5"/>
      <c r="H25" s="5"/>
      <c r="I25" s="5"/>
      <c r="J25" s="7"/>
    </row>
    <row r="26" spans="1:10" ht="12.75">
      <c r="A26" s="63"/>
      <c r="B26" s="5"/>
      <c r="C26" s="5"/>
      <c r="D26" s="5"/>
      <c r="E26" s="5"/>
      <c r="F26" s="5"/>
      <c r="G26" s="5"/>
      <c r="H26" s="5"/>
      <c r="I26" s="5"/>
      <c r="J26" s="7"/>
    </row>
    <row r="27" spans="1:10" ht="12.75">
      <c r="A27" s="58" t="s">
        <v>95</v>
      </c>
      <c r="B27" s="5"/>
      <c r="C27" s="5"/>
      <c r="D27" s="5"/>
      <c r="E27" s="5"/>
      <c r="F27" s="5"/>
      <c r="G27" s="5"/>
      <c r="H27" s="5"/>
      <c r="I27" s="5"/>
      <c r="J27" s="7"/>
    </row>
    <row r="28" spans="1:10" ht="12.75">
      <c r="A28" s="4" t="s">
        <v>109</v>
      </c>
      <c r="B28" s="5"/>
      <c r="C28" s="5"/>
      <c r="D28" s="5"/>
      <c r="E28" s="5"/>
      <c r="F28" s="5"/>
      <c r="G28" s="5"/>
      <c r="H28" s="5"/>
      <c r="I28" s="5"/>
      <c r="J28" s="7"/>
    </row>
    <row r="29" spans="1:10" ht="12.75">
      <c r="A29" s="4" t="s">
        <v>110</v>
      </c>
      <c r="B29" s="5"/>
      <c r="C29" s="5"/>
      <c r="D29" s="5"/>
      <c r="E29" s="5"/>
      <c r="F29" s="5"/>
      <c r="G29" s="5"/>
      <c r="H29" s="5"/>
      <c r="I29" s="5"/>
      <c r="J29" s="7"/>
    </row>
    <row r="30" spans="1:10" s="71" customFormat="1" ht="12.75">
      <c r="A30" s="64" t="s">
        <v>135</v>
      </c>
      <c r="B30" s="69"/>
      <c r="C30" s="69"/>
      <c r="D30" s="69"/>
      <c r="E30" s="69"/>
      <c r="F30" s="69"/>
      <c r="G30" s="69"/>
      <c r="H30" s="69"/>
      <c r="I30" s="69"/>
      <c r="J30" s="70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7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7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7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7"/>
    </row>
    <row r="35" spans="1:10" ht="12.75">
      <c r="A35" s="58" t="s">
        <v>122</v>
      </c>
      <c r="B35" s="5"/>
      <c r="C35" s="5"/>
      <c r="D35" s="5"/>
      <c r="E35" s="5"/>
      <c r="F35" s="5"/>
      <c r="G35" s="5"/>
      <c r="H35" s="5"/>
      <c r="I35" s="5"/>
      <c r="J35" s="7"/>
    </row>
    <row r="36" spans="1:10" ht="12.75">
      <c r="A36" s="4" t="s">
        <v>111</v>
      </c>
      <c r="B36" s="5"/>
      <c r="C36" s="5"/>
      <c r="D36" s="5"/>
      <c r="E36" s="5"/>
      <c r="F36" s="5"/>
      <c r="G36" s="5"/>
      <c r="H36" s="5"/>
      <c r="I36" s="5"/>
      <c r="J36" s="7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7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7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7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7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7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7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7"/>
    </row>
    <row r="46" spans="1:10" ht="12.75">
      <c r="A46" s="4"/>
      <c r="B46" s="5"/>
      <c r="C46" s="5"/>
      <c r="D46" s="5"/>
      <c r="E46" s="52" t="str">
        <f>'Item 105, pg 28'!E50</f>
        <v>Recycling service rates on this page expire on: June 30, 2016 (C)</v>
      </c>
      <c r="F46" s="5"/>
      <c r="G46" s="5"/>
      <c r="H46" s="5"/>
      <c r="I46" s="5"/>
      <c r="J46" s="7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7"/>
    </row>
    <row r="48" spans="1:10" ht="12.75">
      <c r="A48" s="9"/>
      <c r="B48" s="10"/>
      <c r="C48" s="10"/>
      <c r="D48" s="10"/>
      <c r="E48" s="10"/>
      <c r="F48" s="10"/>
      <c r="G48" s="10"/>
      <c r="H48" s="10"/>
      <c r="I48" s="10"/>
      <c r="J48" s="11"/>
    </row>
    <row r="49" spans="1:10" ht="12.75">
      <c r="A49" s="4" t="s">
        <v>28</v>
      </c>
      <c r="B49" s="16" t="str">
        <f>+'[3]Check Sheet'!$B$52</f>
        <v>Irmgard R Wilcox</v>
      </c>
      <c r="C49" s="5"/>
      <c r="D49" s="5"/>
      <c r="E49" s="5"/>
      <c r="F49" s="5"/>
      <c r="G49" s="5"/>
      <c r="H49" s="5"/>
      <c r="I49" s="5"/>
      <c r="J49" s="7"/>
    </row>
    <row r="50" spans="1:10" ht="12.75">
      <c r="A50" s="4"/>
      <c r="B50" s="16"/>
      <c r="C50" s="5"/>
      <c r="D50" s="5"/>
      <c r="E50" s="5"/>
      <c r="F50" s="5"/>
      <c r="G50" s="5"/>
      <c r="H50" s="5"/>
      <c r="I50" s="5"/>
      <c r="J50" s="7"/>
    </row>
    <row r="51" spans="1:10" ht="12.75">
      <c r="A51" s="9" t="s">
        <v>30</v>
      </c>
      <c r="B51" s="53">
        <f>'Item 105, pg 28'!B54</f>
        <v>42138</v>
      </c>
      <c r="C51" s="10"/>
      <c r="D51" s="10"/>
      <c r="E51" s="10"/>
      <c r="F51" s="10"/>
      <c r="G51" s="10"/>
      <c r="H51" s="10" t="s">
        <v>99</v>
      </c>
      <c r="I51" s="10"/>
      <c r="J51" s="72">
        <f>'Item 105, pg 28'!J54</f>
        <v>42186</v>
      </c>
    </row>
    <row r="52" spans="1:10" ht="12.75">
      <c r="A52" s="121" t="s">
        <v>32</v>
      </c>
      <c r="B52" s="118"/>
      <c r="C52" s="118"/>
      <c r="D52" s="118"/>
      <c r="E52" s="118"/>
      <c r="F52" s="118"/>
      <c r="G52" s="118"/>
      <c r="H52" s="118"/>
      <c r="I52" s="118"/>
      <c r="J52" s="119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7"/>
    </row>
    <row r="54" spans="1:10" ht="12.75">
      <c r="A54" s="4" t="s">
        <v>33</v>
      </c>
      <c r="B54" s="5"/>
      <c r="C54" s="5"/>
      <c r="D54" s="5"/>
      <c r="E54" s="5"/>
      <c r="F54" s="5"/>
      <c r="G54" s="5"/>
      <c r="H54" s="5"/>
      <c r="I54" s="5"/>
      <c r="J54" s="7"/>
    </row>
    <row r="55" spans="1:10" ht="12.75">
      <c r="A55" s="9"/>
      <c r="B55" s="10"/>
      <c r="C55" s="10"/>
      <c r="D55" s="10"/>
      <c r="E55" s="10"/>
      <c r="F55" s="10"/>
      <c r="G55" s="10"/>
      <c r="H55" s="10"/>
      <c r="I55" s="10"/>
      <c r="J55" s="11"/>
    </row>
  </sheetData>
  <sheetProtection/>
  <mergeCells count="3">
    <mergeCell ref="H2:I2"/>
    <mergeCell ref="A52:J52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Jennifer Snyder</cp:lastModifiedBy>
  <cp:lastPrinted>2013-05-15T01:53:42Z</cp:lastPrinted>
  <dcterms:created xsi:type="dcterms:W3CDTF">2011-12-08T01:12:56Z</dcterms:created>
  <dcterms:modified xsi:type="dcterms:W3CDTF">2015-05-14T22:16:20Z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</vt:lpwstr>
  </property>
  <property fmtid="{D5CDD505-2E9C-101B-9397-08002B2CF9AE}" pid="4" name="EFilingId">
    <vt:lpwstr>2296.00000000000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150921</vt:lpwstr>
  </property>
  <property fmtid="{D5CDD505-2E9C-101B-9397-08002B2CF9AE}" pid="9" name="IsConfidential">
    <vt:lpwstr>0</vt:lpwstr>
  </property>
  <property fmtid="{D5CDD505-2E9C-101B-9397-08002B2CF9AE}" pid="10" name="Date1">
    <vt:lpwstr>2015-05-14T00:00:00Z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Tariff Revision</vt:lpwstr>
  </property>
  <property fmtid="{D5CDD505-2E9C-101B-9397-08002B2CF9AE}" pid="13" name="OpenedDate">
    <vt:lpwstr>2015-05-14T00:00:00Z</vt:lpwstr>
  </property>
  <property fmtid="{D5CDD505-2E9C-101B-9397-08002B2CF9AE}" pid="14" name="Prefix">
    <vt:lpwstr>TG</vt:lpwstr>
  </property>
  <property fmtid="{D5CDD505-2E9C-101B-9397-08002B2CF9AE}" pid="15" name="CaseCompanyNames">
    <vt:lpwstr>HAROLD LEMAY ENTERPRISES,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