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xrothschild-my.sharepoint.com/personal/mschiraldi_foxrothschild_com/Documents/Desktop/PMSA/Moore/Moore Exhibits/Moore Working/"/>
    </mc:Choice>
  </mc:AlternateContent>
  <xr:revisionPtr revIDLastSave="3" documentId="13_ncr:1_{CB854DAE-2EA8-4DCE-927A-304E9700F226}" xr6:coauthVersionLast="47" xr6:coauthVersionMax="47" xr10:uidLastSave="{E38DEB6B-97EE-494D-BA7F-EC1421C69BAC}"/>
  <bookViews>
    <workbookView xWindow="-110" yWindow="-110" windowWidth="19420" windowHeight="10420" xr2:uid="{B4C6FEC4-F691-4710-BDFA-4F67306B7C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M26" i="1"/>
  <c r="C10" i="1"/>
  <c r="C9" i="1"/>
  <c r="C8" i="1"/>
  <c r="C7" i="1"/>
  <c r="M28" i="1" s="1"/>
</calcChain>
</file>

<file path=xl/sharedStrings.xml><?xml version="1.0" encoding="utf-8"?>
<sst xmlns="http://schemas.openxmlformats.org/spreadsheetml/2006/main" count="12" uniqueCount="12">
  <si>
    <t>PSP Attorney Fees Expenses (2016-2018, Tariff Years)</t>
  </si>
  <si>
    <t>General Attorney Fees</t>
  </si>
  <si>
    <t>∆</t>
  </si>
  <si>
    <t>TP-190976</t>
  </si>
  <si>
    <t>TP-220513</t>
  </si>
  <si>
    <t xml:space="preserve">SOURCES:   </t>
  </si>
  <si>
    <t xml:space="preserve">2005-2018 :  TP-190976 Exh. MM-28 </t>
  </si>
  <si>
    <t>TP-190976:   Exh. WTB-05, "190976 Amort Legal &amp; Cons" tab, B:10-C:10 ("General: $283,382")</t>
  </si>
  <si>
    <t>TP-2220513:  Exh. WTB-05, "Legal Exp" tab, I:69-J:69 ("General Legal : $335,903.40")</t>
  </si>
  <si>
    <t>Average 2016-Tariff Years:</t>
  </si>
  <si>
    <t>Average Tariff Years:</t>
  </si>
  <si>
    <t>Average Annual Growth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</si>
</sst>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9" fontId="3" fillId="0" borderId="1" xfId="1" applyFont="1" applyBorder="1" applyAlignment="1">
      <alignment horizontal="center"/>
    </xf>
    <xf numFmtId="164" fontId="0" fillId="0" borderId="1" xfId="0" applyNumberFormat="1" applyBorder="1"/>
    <xf numFmtId="9" fontId="0" fillId="0" borderId="1" xfId="1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3079-91D4-4D36-9A2A-E17132297914}">
  <sheetPr>
    <pageSetUpPr fitToPage="1"/>
  </sheetPr>
  <dimension ref="A3:M28"/>
  <sheetViews>
    <sheetView tabSelected="1" view="pageLayout" zoomScaleNormal="100" workbookViewId="0">
      <selection activeCell="J7" sqref="J7"/>
    </sheetView>
  </sheetViews>
  <sheetFormatPr defaultRowHeight="14.5" x14ac:dyDescent="0.35"/>
  <cols>
    <col min="1" max="1" width="13.453125" customWidth="1"/>
    <col min="2" max="2" width="22.1796875" customWidth="1"/>
    <col min="3" max="3" width="17.81640625" customWidth="1"/>
  </cols>
  <sheetData>
    <row r="3" spans="1:3" ht="18.5" x14ac:dyDescent="0.45">
      <c r="A3" s="1" t="s">
        <v>0</v>
      </c>
    </row>
    <row r="5" spans="1:3" x14ac:dyDescent="0.35">
      <c r="A5" s="2"/>
      <c r="B5" s="2" t="s">
        <v>1</v>
      </c>
      <c r="C5" s="3" t="s">
        <v>2</v>
      </c>
    </row>
    <row r="6" spans="1:3" x14ac:dyDescent="0.35">
      <c r="A6" s="2">
        <v>2016</v>
      </c>
      <c r="B6" s="4">
        <v>74855</v>
      </c>
      <c r="C6" s="5"/>
    </row>
    <row r="7" spans="1:3" x14ac:dyDescent="0.35">
      <c r="A7" s="2">
        <v>2017</v>
      </c>
      <c r="B7" s="4">
        <v>95458</v>
      </c>
      <c r="C7" s="5">
        <f>B7/B6-1</f>
        <v>0.27523879500367388</v>
      </c>
    </row>
    <row r="8" spans="1:3" x14ac:dyDescent="0.35">
      <c r="A8" s="2">
        <v>2018</v>
      </c>
      <c r="B8" s="4">
        <v>246770</v>
      </c>
      <c r="C8" s="5">
        <f>B8/B7-1</f>
        <v>1.5851159672316619</v>
      </c>
    </row>
    <row r="9" spans="1:3" x14ac:dyDescent="0.35">
      <c r="A9" s="6" t="s">
        <v>3</v>
      </c>
      <c r="B9" s="4">
        <v>283382</v>
      </c>
      <c r="C9" s="5">
        <f>B9/B8-1</f>
        <v>0.14836487417433242</v>
      </c>
    </row>
    <row r="10" spans="1:3" x14ac:dyDescent="0.35">
      <c r="A10" s="6" t="s">
        <v>4</v>
      </c>
      <c r="B10" s="4">
        <v>335903</v>
      </c>
      <c r="C10" s="5">
        <f>B10/B9-1</f>
        <v>0.18533640104170335</v>
      </c>
    </row>
    <row r="13" spans="1:3" x14ac:dyDescent="0.35">
      <c r="A13" t="s">
        <v>5</v>
      </c>
    </row>
    <row r="14" spans="1:3" x14ac:dyDescent="0.35">
      <c r="A14" t="s">
        <v>6</v>
      </c>
    </row>
    <row r="15" spans="1:3" x14ac:dyDescent="0.35">
      <c r="A15" t="s">
        <v>7</v>
      </c>
    </row>
    <row r="16" spans="1:3" x14ac:dyDescent="0.35">
      <c r="A16" t="s">
        <v>8</v>
      </c>
    </row>
    <row r="26" spans="12:13" x14ac:dyDescent="0.35">
      <c r="L26" s="7" t="s">
        <v>9</v>
      </c>
      <c r="M26" s="8">
        <f>AVERAGE(B6:B10)</f>
        <v>207273.60000000001</v>
      </c>
    </row>
    <row r="27" spans="12:13" x14ac:dyDescent="0.35">
      <c r="L27" s="7" t="s">
        <v>10</v>
      </c>
      <c r="M27" s="8">
        <f>AVERAGE(B9:B10)</f>
        <v>309642.5</v>
      </c>
    </row>
    <row r="28" spans="12:13" x14ac:dyDescent="0.35">
      <c r="L28" s="7" t="s">
        <v>11</v>
      </c>
      <c r="M28" s="9">
        <f>AVERAGE(C7:C10)</f>
        <v>0.54851400936284289</v>
      </c>
    </row>
  </sheetData>
  <pageMargins left="0.7" right="0.7" top="0.75" bottom="0.75" header="0.3" footer="0.3"/>
  <pageSetup scale="87" orientation="landscape" horizontalDpi="1200" verticalDpi="1200" r:id="rId1"/>
  <headerFooter>
    <oddHeader>&amp;R&amp;"Arial Black,Bold"&amp;12Exh. MM-12
Docket TP-220513
Page  &amp;P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C8C7755-44A9-4099-9771-FD200129C202}"/>
</file>

<file path=customXml/itemProps2.xml><?xml version="1.0" encoding="utf-8"?>
<ds:datastoreItem xmlns:ds="http://schemas.openxmlformats.org/officeDocument/2006/customXml" ds:itemID="{78E4ED98-EEFF-47B2-86A3-A6A4AC39F382}"/>
</file>

<file path=customXml/itemProps3.xml><?xml version="1.0" encoding="utf-8"?>
<ds:datastoreItem xmlns:ds="http://schemas.openxmlformats.org/officeDocument/2006/customXml" ds:itemID="{A83539DF-E478-453B-93B9-186DC1BD3FB8}"/>
</file>

<file path=customXml/itemProps4.xml><?xml version="1.0" encoding="utf-8"?>
<ds:datastoreItem xmlns:ds="http://schemas.openxmlformats.org/officeDocument/2006/customXml" ds:itemID="{54F03EE7-86D5-4A0C-85D6-8990309A66B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Jacob</dc:creator>
  <cp:lastModifiedBy>Schiraldi, Michael V.</cp:lastModifiedBy>
  <cp:lastPrinted>2023-02-07T00:21:57Z</cp:lastPrinted>
  <dcterms:created xsi:type="dcterms:W3CDTF">2023-01-30T21:47:34Z</dcterms:created>
  <dcterms:modified xsi:type="dcterms:W3CDTF">2023-02-07T16:57:24Z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