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hEitqAZKHEaWjWKA4ZQdQQ==\"/>
    </mc:Choice>
  </mc:AlternateContent>
  <xr:revisionPtr revIDLastSave="0" documentId="13_ncr:1_{4173F19A-2359-4113-85F8-07BA81514833}" xr6:coauthVersionLast="46" xr6:coauthVersionMax="46" xr10:uidLastSave="{00000000-0000-0000-0000-000000000000}"/>
  <bookViews>
    <workbookView xWindow="28680" yWindow="435" windowWidth="25440" windowHeight="15390" xr2:uid="{00000000-000D-0000-FFFF-FFFF00000000}"/>
  </bookViews>
  <sheets>
    <sheet name="MAC_10_Hydro License O&amp;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www1" localSheetId="0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localSheetId="0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0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9" i="1" s="1"/>
  <c r="E17" i="1"/>
  <c r="E19" i="1" s="1"/>
  <c r="D17" i="1"/>
  <c r="D19" i="1" s="1"/>
  <c r="F9" i="1"/>
  <c r="F11" i="1" s="1"/>
  <c r="E9" i="1"/>
  <c r="E11" i="1" s="1"/>
  <c r="D9" i="1"/>
  <c r="D11" i="1" s="1"/>
</calcChain>
</file>

<file path=xl/sharedStrings.xml><?xml version="1.0" encoding="utf-8"?>
<sst xmlns="http://schemas.openxmlformats.org/spreadsheetml/2006/main" count="26" uniqueCount="19">
  <si>
    <t>PLNT</t>
  </si>
  <si>
    <t>WBS</t>
  </si>
  <si>
    <t>Baker</t>
  </si>
  <si>
    <t>W_K.99999.03.13.05 - LIC Baker License Management</t>
  </si>
  <si>
    <t>K.99999.03.13.05</t>
  </si>
  <si>
    <t>W_K.99999.03.13.08 - LIC Baker Cultural Historic Resources</t>
  </si>
  <si>
    <t>K.99999.03.13.08</t>
  </si>
  <si>
    <t>W_K.99999.03.13.09 - LIC Baker External Pymt USFS Tribal Town</t>
  </si>
  <si>
    <t>K.99999.03.13.09</t>
  </si>
  <si>
    <t>W_K.99999.03.13.13 - LIC Baker Delivered Terrestrial Articles</t>
  </si>
  <si>
    <t>K.99999.03.13.13</t>
  </si>
  <si>
    <t>W_K.99999.03.13.17 - LIC Baker Aquatic Resources</t>
  </si>
  <si>
    <t>K.99999.03.13.17</t>
  </si>
  <si>
    <t xml:space="preserve">Baker License O&amp;M; 2020 PCORC: </t>
  </si>
  <si>
    <t xml:space="preserve">Change from 2020 PCORC: </t>
  </si>
  <si>
    <t>Snoqualmie</t>
  </si>
  <si>
    <t>W_K.99999.03.13.19 - LIC SNO License Management</t>
  </si>
  <si>
    <t>K.99999.03.13.19</t>
  </si>
  <si>
    <t xml:space="preserve">Snoqualmie License O&amp;M; 2020 PCORC: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</si>
</sst>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1"/>
    <xf numFmtId="0" fontId="3" fillId="0" borderId="0" xfId="0" applyFont="1" applyAlignment="1">
      <alignment vertical="center"/>
    </xf>
    <xf numFmtId="0" fontId="2" fillId="2" borderId="1" xfId="1" applyFill="1" applyBorder="1" applyAlignment="1">
      <alignment horizontal="center"/>
    </xf>
    <xf numFmtId="0" fontId="2" fillId="2" borderId="1" xfId="1" applyFill="1" applyBorder="1"/>
    <xf numFmtId="0" fontId="2" fillId="0" borderId="1" xfId="1" applyBorder="1" applyAlignment="1">
      <alignment horizontal="center"/>
    </xf>
    <xf numFmtId="0" fontId="1" fillId="0" borderId="1" xfId="2" applyBorder="1"/>
    <xf numFmtId="5" fontId="2" fillId="0" borderId="1" xfId="1" applyNumberFormat="1" applyBorder="1"/>
    <xf numFmtId="0" fontId="4" fillId="0" borderId="0" xfId="1" applyFont="1"/>
    <xf numFmtId="5" fontId="5" fillId="0" borderId="0" xfId="1" applyNumberFormat="1" applyFont="1"/>
    <xf numFmtId="0" fontId="1" fillId="0" borderId="0" xfId="2" applyFill="1" applyBorder="1" applyAlignment="1">
      <alignment horizontal="right"/>
    </xf>
    <xf numFmtId="164" fontId="2" fillId="0" borderId="2" xfId="3" applyNumberFormat="1" applyFont="1" applyFill="1" applyBorder="1" applyAlignment="1">
      <alignment vertical="center"/>
    </xf>
    <xf numFmtId="5" fontId="2" fillId="0" borderId="3" xfId="1" applyNumberFormat="1" applyBorder="1"/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2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G20"/>
  <sheetViews>
    <sheetView tabSelected="1" zoomScaleNormal="100" workbookViewId="0">
      <selection activeCell="C29" sqref="C29"/>
    </sheetView>
  </sheetViews>
  <sheetFormatPr defaultRowHeight="12.75" x14ac:dyDescent="0.2"/>
  <cols>
    <col min="1" max="1" width="2.33203125" style="1" customWidth="1"/>
    <col min="2" max="2" width="12.6640625" style="1" customWidth="1"/>
    <col min="3" max="3" width="56" style="1" customWidth="1"/>
    <col min="4" max="6" width="14.83203125" style="1" customWidth="1"/>
    <col min="7" max="7" width="8.5" style="1" customWidth="1"/>
    <col min="8" max="12" width="13.5" style="1" customWidth="1"/>
    <col min="13" max="16384" width="9.33203125" style="1"/>
  </cols>
  <sheetData>
    <row r="1" spans="2:7" ht="27.75" customHeight="1" x14ac:dyDescent="0.2">
      <c r="C1" s="2"/>
    </row>
    <row r="3" spans="2:7" x14ac:dyDescent="0.2">
      <c r="B3" s="3" t="s">
        <v>0</v>
      </c>
      <c r="C3" s="4" t="s">
        <v>1</v>
      </c>
      <c r="D3" s="3">
        <v>2023</v>
      </c>
      <c r="E3" s="3">
        <v>2024</v>
      </c>
      <c r="F3" s="3">
        <v>2025</v>
      </c>
    </row>
    <row r="4" spans="2:7" x14ac:dyDescent="0.2">
      <c r="B4" s="5" t="s">
        <v>2</v>
      </c>
      <c r="C4" s="6" t="s">
        <v>3</v>
      </c>
      <c r="D4" s="7">
        <v>820758.9639478015</v>
      </c>
      <c r="E4" s="7">
        <v>842279.97430357174</v>
      </c>
      <c r="F4" s="7">
        <v>864446.61497001466</v>
      </c>
      <c r="G4" s="8" t="s">
        <v>4</v>
      </c>
    </row>
    <row r="5" spans="2:7" x14ac:dyDescent="0.2">
      <c r="B5" s="5" t="s">
        <v>2</v>
      </c>
      <c r="C5" s="6" t="s">
        <v>5</v>
      </c>
      <c r="D5" s="7">
        <v>105848</v>
      </c>
      <c r="E5" s="7">
        <v>105848</v>
      </c>
      <c r="F5" s="7">
        <v>105848</v>
      </c>
      <c r="G5" s="8" t="s">
        <v>6</v>
      </c>
    </row>
    <row r="6" spans="2:7" x14ac:dyDescent="0.2">
      <c r="B6" s="5" t="s">
        <v>2</v>
      </c>
      <c r="C6" s="6" t="s">
        <v>7</v>
      </c>
      <c r="D6" s="7">
        <v>1836010.2891755998</v>
      </c>
      <c r="E6" s="7">
        <v>1892462.8478983999</v>
      </c>
      <c r="F6" s="7">
        <v>1973549.2578410003</v>
      </c>
      <c r="G6" s="8" t="s">
        <v>8</v>
      </c>
    </row>
    <row r="7" spans="2:7" x14ac:dyDescent="0.2">
      <c r="B7" s="5" t="s">
        <v>2</v>
      </c>
      <c r="C7" s="6" t="s">
        <v>9</v>
      </c>
      <c r="D7" s="7">
        <v>46056</v>
      </c>
      <c r="E7" s="7">
        <v>46056</v>
      </c>
      <c r="F7" s="7">
        <v>46056</v>
      </c>
      <c r="G7" s="8" t="s">
        <v>10</v>
      </c>
    </row>
    <row r="8" spans="2:7" x14ac:dyDescent="0.2">
      <c r="B8" s="5" t="s">
        <v>2</v>
      </c>
      <c r="C8" s="6" t="s">
        <v>11</v>
      </c>
      <c r="D8" s="7">
        <v>211992.00000000003</v>
      </c>
      <c r="E8" s="7">
        <v>241992.00000000003</v>
      </c>
      <c r="F8" s="7">
        <v>236992.00000000003</v>
      </c>
      <c r="G8" s="8" t="s">
        <v>12</v>
      </c>
    </row>
    <row r="9" spans="2:7" x14ac:dyDescent="0.2">
      <c r="D9" s="9">
        <f>SUM(D4:D8)</f>
        <v>3020665.2531234012</v>
      </c>
      <c r="E9" s="9">
        <f t="shared" ref="E9:F9" si="0">SUM(E4:E8)</f>
        <v>3128638.8222019719</v>
      </c>
      <c r="F9" s="9">
        <f t="shared" si="0"/>
        <v>3226891.8728110148</v>
      </c>
      <c r="G9" s="8"/>
    </row>
    <row r="10" spans="2:7" x14ac:dyDescent="0.2">
      <c r="C10" s="10" t="s">
        <v>13</v>
      </c>
      <c r="D10" s="11">
        <v>2902781.6621917998</v>
      </c>
      <c r="E10" s="11">
        <v>2902781.6621917998</v>
      </c>
      <c r="F10" s="11">
        <v>2902781.6621917998</v>
      </c>
      <c r="G10" s="8"/>
    </row>
    <row r="11" spans="2:7" ht="13.5" thickBot="1" x14ac:dyDescent="0.25">
      <c r="C11" s="10" t="s">
        <v>14</v>
      </c>
      <c r="D11" s="12">
        <f>D9-D10</f>
        <v>117883.59093160136</v>
      </c>
      <c r="E11" s="12">
        <f t="shared" ref="E11:F11" si="1">E9-E10</f>
        <v>225857.16001017205</v>
      </c>
      <c r="F11" s="12">
        <f t="shared" si="1"/>
        <v>324110.21061921492</v>
      </c>
      <c r="G11" s="8"/>
    </row>
    <row r="12" spans="2:7" ht="13.5" thickTop="1" x14ac:dyDescent="0.2">
      <c r="G12" s="8"/>
    </row>
    <row r="13" spans="2:7" x14ac:dyDescent="0.2">
      <c r="G13" s="8"/>
    </row>
    <row r="14" spans="2:7" x14ac:dyDescent="0.2">
      <c r="G14" s="8"/>
    </row>
    <row r="15" spans="2:7" x14ac:dyDescent="0.2">
      <c r="B15" s="3" t="s">
        <v>0</v>
      </c>
      <c r="C15" s="4" t="s">
        <v>1</v>
      </c>
      <c r="D15" s="3">
        <v>2023</v>
      </c>
      <c r="E15" s="3">
        <v>2024</v>
      </c>
      <c r="F15" s="3">
        <v>2025</v>
      </c>
      <c r="G15" s="8"/>
    </row>
    <row r="16" spans="2:7" x14ac:dyDescent="0.2">
      <c r="B16" s="5" t="s">
        <v>15</v>
      </c>
      <c r="C16" s="6" t="s">
        <v>16</v>
      </c>
      <c r="D16" s="7">
        <v>273658.11033155606</v>
      </c>
      <c r="E16" s="7">
        <v>304021.43912758306</v>
      </c>
      <c r="F16" s="7">
        <v>308738.3783507935</v>
      </c>
      <c r="G16" s="8" t="s">
        <v>17</v>
      </c>
    </row>
    <row r="17" spans="3:6" x14ac:dyDescent="0.2">
      <c r="D17" s="9">
        <f>SUM(D16)</f>
        <v>273658.11033155606</v>
      </c>
      <c r="E17" s="9">
        <f t="shared" ref="E17:F17" si="2">SUM(E16)</f>
        <v>304021.43912758306</v>
      </c>
      <c r="F17" s="9">
        <f t="shared" si="2"/>
        <v>308738.3783507935</v>
      </c>
    </row>
    <row r="18" spans="3:6" x14ac:dyDescent="0.2">
      <c r="C18" s="10" t="s">
        <v>18</v>
      </c>
      <c r="D18" s="7">
        <v>539310.87848059996</v>
      </c>
      <c r="E18" s="7">
        <v>539310.87848059996</v>
      </c>
      <c r="F18" s="7">
        <v>539310.87848059996</v>
      </c>
    </row>
    <row r="19" spans="3:6" ht="13.5" thickBot="1" x14ac:dyDescent="0.25">
      <c r="C19" s="10" t="s">
        <v>14</v>
      </c>
      <c r="D19" s="12">
        <f>D17-D18</f>
        <v>-265652.7681490439</v>
      </c>
      <c r="E19" s="12">
        <f t="shared" ref="E19:F19" si="3">E17-E18</f>
        <v>-235289.4393530169</v>
      </c>
      <c r="F19" s="12">
        <f t="shared" si="3"/>
        <v>-230572.50012980646</v>
      </c>
    </row>
    <row r="20" spans="3:6" ht="13.5" thickTop="1" x14ac:dyDescent="0.2"/>
  </sheetData>
  <pageMargins left="0.7" right="0.7" top="0.75" bottom="0.75" header="0.3" footer="0.3"/>
  <pageSetup scale="92" orientation="portrait" r:id="rId1"/>
  <headerFooter>
    <oddHeader>&amp;RExh. MAC-10
Page 1 of 1</oddHead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35BB99-F240-4186-AB69-B89EDACA0528}"/>
</file>

<file path=customXml/itemProps2.xml><?xml version="1.0" encoding="utf-8"?>
<ds:datastoreItem xmlns:ds="http://schemas.openxmlformats.org/officeDocument/2006/customXml" ds:itemID="{D3AAD409-640C-4DB2-B299-BFB810DFEAD1}"/>
</file>

<file path=customXml/itemProps3.xml><?xml version="1.0" encoding="utf-8"?>
<ds:datastoreItem xmlns:ds="http://schemas.openxmlformats.org/officeDocument/2006/customXml" ds:itemID="{644BFEAC-DFE7-46FB-BA91-39DCDF7999E9}"/>
</file>

<file path=customXml/itemProps4.xml><?xml version="1.0" encoding="utf-8"?>
<ds:datastoreItem xmlns:ds="http://schemas.openxmlformats.org/officeDocument/2006/customXml" ds:itemID="{48A36F46-6202-40C8-BDEA-69EE8B67A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MAC_10_Hydro License O&amp;M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bbenne</dc:creator>
  <cp:lastModifiedBy>Barnett, Donna L. (BEL)</cp:lastModifiedBy>
  <cp:lastPrinted>2022-01-29T22:16:07Z</cp:lastPrinted>
  <dcterms:created xsi:type="dcterms:W3CDTF">2022-01-06T22:48:50Z</dcterms:created>
  <dcterms:modified xsi:type="dcterms:W3CDTF">2022-01-29T22:16:12Z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