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xrothschild-my.sharepoint.com/personal/mschiraldi_foxrothschild_com/Documents/Desktop/PMSA/Moore/Moore Exhibits/Moore Working/"/>
    </mc:Choice>
  </mc:AlternateContent>
  <xr:revisionPtr revIDLastSave="1" documentId="13_ncr:1_{DB78AF34-4F48-4B18-89BB-0BCCB73A9A08}" xr6:coauthVersionLast="47" xr6:coauthVersionMax="47" xr10:uidLastSave="{C3E18643-B646-4EB4-BBCB-2FF036D1BB31}"/>
  <bookViews>
    <workbookView xWindow="-110" yWindow="-110" windowWidth="19420" windowHeight="10420" xr2:uid="{1283394A-9642-4FDC-80AC-D1E42FC1C064}"/>
  </bookViews>
  <sheets>
    <sheet name="2018 v 2022 Expenses Comparis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5" i="2"/>
  <c r="F4" i="2"/>
  <c r="D9" i="2"/>
  <c r="F9" i="2" s="1"/>
  <c r="C9" i="2"/>
  <c r="D8" i="2"/>
  <c r="F8" i="2" s="1"/>
  <c r="C8" i="2"/>
</calcChain>
</file>

<file path=xl/sharedStrings.xml><?xml version="1.0" encoding="utf-8"?>
<sst xmlns="http://schemas.openxmlformats.org/spreadsheetml/2006/main" count="9" uniqueCount="8">
  <si>
    <t>2018 v 2022 Expenses Comparison</t>
  </si>
  <si>
    <t>Assignments</t>
  </si>
  <si>
    <t>Number of Pilots</t>
  </si>
  <si>
    <t>Expenses per Assignment</t>
  </si>
  <si>
    <t>Expenses per Pilot</t>
  </si>
  <si>
    <t>Δ</t>
  </si>
  <si>
    <t>Pro Forma/2022</t>
  </si>
  <si>
    <t>Operating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</si>
</sst>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/>
    <xf numFmtId="0" fontId="2" fillId="0" borderId="0" xfId="0" applyFont="1"/>
    <xf numFmtId="6" fontId="0" fillId="0" borderId="0" xfId="0" applyNumberFormat="1"/>
    <xf numFmtId="3" fontId="0" fillId="0" borderId="0" xfId="0" applyNumberFormat="1"/>
    <xf numFmtId="8" fontId="0" fillId="0" borderId="0" xfId="0" applyNumberFormat="1"/>
    <xf numFmtId="8" fontId="0" fillId="0" borderId="3" xfId="0" applyNumberFormat="1" applyBorder="1"/>
    <xf numFmtId="0" fontId="0" fillId="0" borderId="3" xfId="0" applyBorder="1"/>
    <xf numFmtId="0" fontId="3" fillId="0" borderId="5" xfId="0" applyFont="1" applyBorder="1" applyAlignment="1">
      <alignment horizontal="center"/>
    </xf>
    <xf numFmtId="0" fontId="4" fillId="0" borderId="5" xfId="0" applyFont="1" applyBorder="1"/>
    <xf numFmtId="0" fontId="5" fillId="0" borderId="6" xfId="0" applyFont="1" applyBorder="1" applyAlignment="1">
      <alignment horizontal="center"/>
    </xf>
    <xf numFmtId="10" fontId="6" fillId="0" borderId="2" xfId="1" applyNumberFormat="1" applyFont="1" applyBorder="1"/>
    <xf numFmtId="10" fontId="6" fillId="0" borderId="4" xfId="1" applyNumberFormat="1" applyFont="1" applyBorder="1"/>
    <xf numFmtId="0" fontId="2" fillId="0" borderId="7" xfId="0" applyFont="1" applyBorder="1"/>
    <xf numFmtId="0" fontId="2" fillId="0" borderId="8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0F5C-5B6F-4361-B26B-AAF04BBC248C}">
  <dimension ref="B1:F9"/>
  <sheetViews>
    <sheetView tabSelected="1" view="pageLayout" zoomScaleNormal="100" workbookViewId="0">
      <selection activeCell="G5" sqref="G5"/>
    </sheetView>
  </sheetViews>
  <sheetFormatPr defaultRowHeight="14.5" x14ac:dyDescent="0.35"/>
  <cols>
    <col min="2" max="2" width="30.81640625" style="2" customWidth="1"/>
    <col min="3" max="3" width="11.36328125" bestFit="1" customWidth="1"/>
    <col min="4" max="4" width="15.7265625" customWidth="1"/>
    <col min="5" max="5" width="2.36328125" customWidth="1"/>
  </cols>
  <sheetData>
    <row r="1" spans="2:6" x14ac:dyDescent="0.35">
      <c r="B1" s="2" t="s">
        <v>0</v>
      </c>
    </row>
    <row r="3" spans="2:6" x14ac:dyDescent="0.35">
      <c r="B3" s="1" t="s">
        <v>0</v>
      </c>
      <c r="C3" s="8">
        <v>2018</v>
      </c>
      <c r="D3" s="8" t="s">
        <v>6</v>
      </c>
      <c r="E3" s="9"/>
      <c r="F3" s="10" t="s">
        <v>5</v>
      </c>
    </row>
    <row r="4" spans="2:6" x14ac:dyDescent="0.35">
      <c r="B4" s="13" t="s">
        <v>7</v>
      </c>
      <c r="C4" s="3">
        <v>12470372</v>
      </c>
      <c r="D4" s="3">
        <v>19139323</v>
      </c>
      <c r="F4" s="11">
        <f>D4/C4-1</f>
        <v>0.53478364558811875</v>
      </c>
    </row>
    <row r="5" spans="2:6" x14ac:dyDescent="0.35">
      <c r="B5" s="13" t="s">
        <v>1</v>
      </c>
      <c r="C5" s="4">
        <v>7324</v>
      </c>
      <c r="D5" s="4">
        <v>7483</v>
      </c>
      <c r="F5" s="11">
        <f>D5/C5-1</f>
        <v>2.1709448388858466E-2</v>
      </c>
    </row>
    <row r="6" spans="2:6" x14ac:dyDescent="0.35">
      <c r="B6" s="13" t="s">
        <v>2</v>
      </c>
      <c r="C6">
        <v>50.3</v>
      </c>
      <c r="D6">
        <v>52</v>
      </c>
      <c r="F6" s="11">
        <f>D6/C6-1</f>
        <v>3.3797216699801291E-2</v>
      </c>
    </row>
    <row r="7" spans="2:6" x14ac:dyDescent="0.35">
      <c r="B7" s="13"/>
      <c r="F7" s="11"/>
    </row>
    <row r="8" spans="2:6" x14ac:dyDescent="0.35">
      <c r="B8" s="13" t="s">
        <v>3</v>
      </c>
      <c r="C8" s="5">
        <f>C4/C5</f>
        <v>1702.6723102129984</v>
      </c>
      <c r="D8" s="5">
        <f>D4/D5</f>
        <v>2557.707202993452</v>
      </c>
      <c r="F8" s="11">
        <f>D8/C8-1</f>
        <v>0.50217231328175638</v>
      </c>
    </row>
    <row r="9" spans="2:6" x14ac:dyDescent="0.35">
      <c r="B9" s="14" t="s">
        <v>4</v>
      </c>
      <c r="C9" s="6">
        <f>C4/C6</f>
        <v>247919.9204771372</v>
      </c>
      <c r="D9" s="6">
        <f>D4/D6</f>
        <v>368063.90384615387</v>
      </c>
      <c r="E9" s="7"/>
      <c r="F9" s="12">
        <f>D9/C9-1</f>
        <v>0.48460802640543021</v>
      </c>
    </row>
  </sheetData>
  <pageMargins left="0.7" right="0.7" top="0.75" bottom="0.75" header="0.3" footer="0.3"/>
  <pageSetup orientation="portrait" horizontalDpi="1200" verticalDpi="1200" r:id="rId1"/>
  <headerFooter>
    <oddHeader>&amp;R&amp;"Arial Black,Regular"&amp;12Exh. MM-8
Docket TP-220513
Page &amp;P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60023A3-80E6-446D-A669-A4B6FA70499C}"/>
</file>

<file path=customXml/itemProps2.xml><?xml version="1.0" encoding="utf-8"?>
<ds:datastoreItem xmlns:ds="http://schemas.openxmlformats.org/officeDocument/2006/customXml" ds:itemID="{0FC95489-78AC-48EE-88F8-692E563B6C38}"/>
</file>

<file path=customXml/itemProps3.xml><?xml version="1.0" encoding="utf-8"?>
<ds:datastoreItem xmlns:ds="http://schemas.openxmlformats.org/officeDocument/2006/customXml" ds:itemID="{5549F0CF-DBC1-48B3-8B21-B52C33A3B1BF}"/>
</file>

<file path=customXml/itemProps4.xml><?xml version="1.0" encoding="utf-8"?>
<ds:datastoreItem xmlns:ds="http://schemas.openxmlformats.org/officeDocument/2006/customXml" ds:itemID="{03BE51E7-1D2B-4FE7-A57F-92AC79D5CAC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v 2022 Expenses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Jacob</dc:creator>
  <cp:lastModifiedBy>Schiraldi, Michael V.</cp:lastModifiedBy>
  <dcterms:created xsi:type="dcterms:W3CDTF">2023-01-30T03:30:38Z</dcterms:created>
  <dcterms:modified xsi:type="dcterms:W3CDTF">2023-02-07T16:59:32Z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