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A\2025 Dockets\UE-25____ PCORC\filed docs\Workpapers\"/>
    </mc:Choice>
  </mc:AlternateContent>
  <xr:revisionPtr revIDLastSave="0" documentId="13_ncr:1_{7BC90BA8-B612-4FB3-B31E-3A62E7BD7D96}" xr6:coauthVersionLast="47" xr6:coauthVersionMax="47" xr10:uidLastSave="{00000000-0000-0000-0000-000000000000}"/>
  <bookViews>
    <workbookView xWindow="-120" yWindow="-120" windowWidth="29040" windowHeight="15990" xr2:uid="{4F102077-3BA7-4AD9-B9FD-E52DD42E1239}"/>
  </bookViews>
  <sheets>
    <sheet name="Real Time 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E12" i="1" l="1"/>
  <c r="D5" i="1" l="1"/>
  <c r="E5" i="1" s="1"/>
  <c r="C6" i="1"/>
  <c r="C4" i="1"/>
  <c r="E11" i="1"/>
  <c r="D6" i="1" l="1"/>
  <c r="E6" i="1" s="1"/>
  <c r="E13" i="1"/>
  <c r="D4" i="1"/>
  <c r="E4" i="1" s="1"/>
</calcChain>
</file>

<file path=xl/sharedStrings.xml><?xml version="1.0" encoding="utf-8"?>
<sst xmlns="http://schemas.openxmlformats.org/spreadsheetml/2006/main" count="12" uniqueCount="6">
  <si>
    <t>Real-Time Sales (MWh)</t>
  </si>
  <si>
    <t>Mid-Columbia</t>
  </si>
  <si>
    <t>Palo Verde</t>
  </si>
  <si>
    <t xml:space="preserve">Actual </t>
  </si>
  <si>
    <t>Modeled</t>
  </si>
  <si>
    <t>Four Corners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</si>
</sst>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43" fontId="0" fillId="0" borderId="5" xfId="0" applyNumberFormat="1" applyBorder="1"/>
    <xf numFmtId="0" fontId="0" fillId="0" borderId="10" xfId="0" applyBorder="1"/>
    <xf numFmtId="43" fontId="0" fillId="0" borderId="3" xfId="0" applyNumberFormat="1" applyBorder="1"/>
    <xf numFmtId="43" fontId="0" fillId="0" borderId="6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164" fontId="0" fillId="0" borderId="11" xfId="0" applyNumberFormat="1" applyBorder="1"/>
    <xf numFmtId="9" fontId="0" fillId="0" borderId="3" xfId="1" applyFont="1" applyBorder="1"/>
    <xf numFmtId="9" fontId="0" fillId="0" borderId="6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Time Sales</a:t>
            </a:r>
          </a:p>
        </c:rich>
      </c:tx>
      <c:layout>
        <c:manualLayout>
          <c:xMode val="edge"/>
          <c:yMode val="edge"/>
          <c:x val="0.403937445319335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'Real Time Sales'!$B$4</c:f>
              <c:strCache>
                <c:ptCount val="1"/>
                <c:pt idx="0">
                  <c:v>Mid-Columbia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'Real Time Sales'!$C$3:$D$3</c:f>
              <c:strCache>
                <c:ptCount val="2"/>
                <c:pt idx="0">
                  <c:v>Actual </c:v>
                </c:pt>
                <c:pt idx="1">
                  <c:v>Modeled</c:v>
                </c:pt>
              </c:strCache>
            </c:strRef>
          </c:cat>
          <c:val>
            <c:numRef>
              <c:f>'Real Time Sales'!$C$4:$D$4</c:f>
              <c:numCache>
                <c:formatCode>_(* #,##0.00_);_(* \(#,##0.00\);_(* "-"??_);_(@_)</c:formatCode>
                <c:ptCount val="2"/>
                <c:pt idx="0">
                  <c:v>58.622</c:v>
                </c:pt>
                <c:pt idx="1">
                  <c:v>610.86550261242007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F2D-82A6-23D84F558FFA}"/>
            </c:ext>
          </c:extLst>
        </c:ser>
        <c:ser>
          <c:idx val="1"/>
          <c:order val="1"/>
          <c:tx>
            <c:strRef>
              <c:f>'Real Time Sales'!$B$5</c:f>
              <c:strCache>
                <c:ptCount val="1"/>
                <c:pt idx="0">
                  <c:v>Four Corners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'Real Time Sales'!$C$3:$D$3</c:f>
              <c:strCache>
                <c:ptCount val="2"/>
                <c:pt idx="0">
                  <c:v>Actual </c:v>
                </c:pt>
                <c:pt idx="1">
                  <c:v>Modeled</c:v>
                </c:pt>
              </c:strCache>
            </c:strRef>
          </c:cat>
          <c:val>
            <c:numRef>
              <c:f>'Real Time Sales'!$C$5:$D$5</c:f>
              <c:numCache>
                <c:formatCode>_(* #,##0.00_);_(* \(#,##0.00\);_(* "-"??_);_(@_)</c:formatCode>
                <c:ptCount val="2"/>
                <c:pt idx="0">
                  <c:v>167.61600000000001</c:v>
                </c:pt>
                <c:pt idx="1">
                  <c:v>219.50895398873004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C-4F2D-82A6-23D84F558FFA}"/>
            </c:ext>
          </c:extLst>
        </c:ser>
        <c:ser>
          <c:idx val="2"/>
          <c:order val="2"/>
          <c:tx>
            <c:strRef>
              <c:f>'Real Time Sales'!$B$6</c:f>
              <c:strCache>
                <c:ptCount val="1"/>
                <c:pt idx="0">
                  <c:v>Palo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'Real Time Sales'!$C$3:$D$3</c:f>
              <c:strCache>
                <c:ptCount val="2"/>
                <c:pt idx="0">
                  <c:v>Actual </c:v>
                </c:pt>
                <c:pt idx="1">
                  <c:v>Modeled</c:v>
                </c:pt>
              </c:strCache>
            </c:strRef>
          </c:cat>
          <c:val>
            <c:numRef>
              <c:f>'Real Time Sales'!$C$6:$D$6</c:f>
              <c:numCache>
                <c:formatCode>_(* #,##0.00_);_(* \(#,##0.00\);_(* "-"??_);_(@_)</c:formatCode>
                <c:ptCount val="2"/>
                <c:pt idx="0">
                  <c:v>26.431999999999999</c:v>
                </c:pt>
                <c:pt idx="1">
                  <c:v>175.25793727389581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3-4607-877E-B045C3B35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1618192"/>
        <c:axId val="12699996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'Real Time Sales'!$B$6</c15:sqref>
                        </c15:formulaRef>
                      </c:ext>
                    </c:extLst>
                    <c:strCache>
                      <c:ptCount val="1"/>
                      <c:pt idx="0">
                        <c:v>Palo Verde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'Real Time Sales'!$C$3:$D$3</c15:sqref>
                        </c15:formulaRef>
                      </c:ext>
                    </c:extLst>
                    <c:strCache>
                      <c:ptCount val="2"/>
                      <c:pt idx="0">
                        <c:v>Actual </c:v>
                      </c:pt>
                      <c:pt idx="1">
                        <c:v>Modeled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'Real Time Sales'!$C$6:$D$6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"/>
                      <c:pt idx="0">
                        <c:v>26.431999999999999</c:v>
                      </c:pt>
                      <c:pt idx="1">
                        <c:v>175.25793727389581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AE3-4607-877E-B045C3B35121}"/>
                  </c:ext>
                </c:extLst>
              </c15:ser>
            </c15:filteredBarSeries>
          </c:ext>
        </c:extLst>
      </c:barChart>
      <c:catAx>
        <c:axId val="15116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9968"/>
        <c:crosses val="autoZero"/>
        <c:auto val="1"/>
        <c:lblAlgn val="ctr"/>
        <c:lblOffset val="100"/>
        <c:noMultiLvlLbl val="0"/>
      </c:catAx>
      <c:valAx>
        <c:axId val="12699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MWh (000's)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119062</xdr:rowOff>
    </xdr:from>
    <xdr:to>
      <xdr:col>13</xdr:col>
      <xdr:colOff>371475</xdr:colOff>
      <xdr:row>15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193489-1126-9F80-D559-E914D4D27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A66A-7B72-4A31-9CE3-1F41552012D2}">
  <dimension ref="B1:E13"/>
  <sheetViews>
    <sheetView tabSelected="1" view="pageLayout" zoomScaleNormal="100" workbookViewId="0"/>
  </sheetViews>
  <sheetFormatPr defaultRowHeight="15" x14ac:dyDescent="0.25"/>
  <cols>
    <col min="2" max="2" width="13.7109375" bestFit="1" customWidth="1"/>
    <col min="3" max="3" width="12.28515625" bestFit="1" customWidth="1"/>
    <col min="4" max="4" width="13.28515625" bestFit="1" customWidth="1"/>
  </cols>
  <sheetData>
    <row r="1" spans="2:5" ht="15.75" thickBot="1" x14ac:dyDescent="0.3"/>
    <row r="2" spans="2:5" x14ac:dyDescent="0.25">
      <c r="B2" s="15" t="s">
        <v>0</v>
      </c>
      <c r="C2" s="16"/>
      <c r="D2" s="16"/>
      <c r="E2" s="17"/>
    </row>
    <row r="3" spans="2:5" x14ac:dyDescent="0.25">
      <c r="B3" s="3"/>
      <c r="C3" s="1" t="s">
        <v>3</v>
      </c>
      <c r="D3" s="1" t="s">
        <v>4</v>
      </c>
      <c r="E3" s="4"/>
    </row>
    <row r="4" spans="2:5" x14ac:dyDescent="0.25">
      <c r="B4" s="3" t="s">
        <v>1</v>
      </c>
      <c r="C4" s="2">
        <f t="shared" ref="C4:D6" si="0">C11/1000</f>
        <v>58.622</v>
      </c>
      <c r="D4" s="2">
        <f t="shared" si="0"/>
        <v>610.86550261242007</v>
      </c>
      <c r="E4" s="8">
        <f>(D4/C4)-1</f>
        <v>9.4204138823721486</v>
      </c>
    </row>
    <row r="5" spans="2:5" x14ac:dyDescent="0.25">
      <c r="B5" s="7" t="s">
        <v>5</v>
      </c>
      <c r="C5" s="2">
        <f t="shared" si="0"/>
        <v>167.61600000000001</v>
      </c>
      <c r="D5" s="2">
        <f t="shared" si="0"/>
        <v>219.50895398873004</v>
      </c>
      <c r="E5" s="8">
        <f>(D5/C5)-1</f>
        <v>0.30959427494230884</v>
      </c>
    </row>
    <row r="6" spans="2:5" ht="15.75" thickBot="1" x14ac:dyDescent="0.3">
      <c r="B6" s="5" t="s">
        <v>2</v>
      </c>
      <c r="C6" s="6">
        <f t="shared" si="0"/>
        <v>26.431999999999999</v>
      </c>
      <c r="D6" s="6">
        <f t="shared" si="0"/>
        <v>175.25793727389581</v>
      </c>
      <c r="E6" s="9">
        <f>(D6/C6)-1</f>
        <v>5.6305212346358893</v>
      </c>
    </row>
    <row r="8" spans="2:5" ht="15.75" thickBot="1" x14ac:dyDescent="0.3"/>
    <row r="9" spans="2:5" x14ac:dyDescent="0.25">
      <c r="B9" s="15" t="s">
        <v>0</v>
      </c>
      <c r="C9" s="16"/>
      <c r="D9" s="16"/>
      <c r="E9" s="17"/>
    </row>
    <row r="10" spans="2:5" x14ac:dyDescent="0.25">
      <c r="B10" s="3"/>
      <c r="C10" s="1" t="s">
        <v>3</v>
      </c>
      <c r="D10" s="1" t="s">
        <v>4</v>
      </c>
      <c r="E10" s="4"/>
    </row>
    <row r="11" spans="2:5" x14ac:dyDescent="0.25">
      <c r="B11" s="3" t="s">
        <v>1</v>
      </c>
      <c r="C11" s="10">
        <v>58622</v>
      </c>
      <c r="D11" s="10">
        <v>610865.50261242012</v>
      </c>
      <c r="E11" s="13">
        <f t="shared" ref="E11:E13" si="1">(D11/C11)-1</f>
        <v>9.4204138823721486</v>
      </c>
    </row>
    <row r="12" spans="2:5" x14ac:dyDescent="0.25">
      <c r="B12" s="7" t="s">
        <v>5</v>
      </c>
      <c r="C12" s="12">
        <v>167616</v>
      </c>
      <c r="D12" s="10">
        <v>219508.95398873003</v>
      </c>
      <c r="E12" s="13">
        <f t="shared" si="1"/>
        <v>0.30959427494230884</v>
      </c>
    </row>
    <row r="13" spans="2:5" ht="15.75" thickBot="1" x14ac:dyDescent="0.3">
      <c r="B13" s="5" t="s">
        <v>2</v>
      </c>
      <c r="C13" s="11">
        <v>26432</v>
      </c>
      <c r="D13" s="11">
        <v>175257.9372738958</v>
      </c>
      <c r="E13" s="14">
        <f t="shared" si="1"/>
        <v>5.6305212346358884</v>
      </c>
    </row>
  </sheetData>
  <mergeCells count="2">
    <mergeCell ref="B2:E2"/>
    <mergeCell ref="B9:E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3099D5E-D49D-4588-87F2-F205B3E007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2D2A9E-41B4-4995-A896-608203F9A585}"/>
</file>

<file path=customXml/itemProps3.xml><?xml version="1.0" encoding="utf-8"?>
<ds:datastoreItem xmlns:ds="http://schemas.openxmlformats.org/officeDocument/2006/customXml" ds:itemID="{10827DAD-6214-43BC-A57A-428B8D41641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de0d2-8c6c-490b-946e-18dafc1970d9"/>
    <ds:schemaRef ds:uri="d20c5dee-25dc-455a-aba9-b3b8034987f4"/>
  </ds:schemaRefs>
</ds:datastoreItem>
</file>

<file path=customXml/itemProps4.xml><?xml version="1.0" encoding="utf-8"?>
<ds:datastoreItem xmlns:ds="http://schemas.openxmlformats.org/officeDocument/2006/customXml" ds:itemID="{B511C204-9248-4CDC-B5D7-DA6C5C86B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Time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Vyakarna Rajshekar Rao, Eshwar (PacifiCorp)</dc:creator>
  <cp:lastModifiedBy>Son, Ariel (PacifiCorp)</cp:lastModifiedBy>
  <dcterms:created xsi:type="dcterms:W3CDTF">2024-05-07T19:45:59Z</dcterms:created>
  <dcterms:modified xsi:type="dcterms:W3CDTF">2025-03-31T17:18:21Z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0x0101006E56B4D1795A2E4DB2F0B01679ED314A00119AD5DE453A98479BAF9C6BE4DD7F43</vt:lpwstr>
  </property>
</Properties>
</file>