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41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'Sheet1'!$A$1:$L$22</definedName>
  </definedNames>
  <calcPr fullCalcOnLoad="1"/>
</workbook>
</file>

<file path=xl/sharedStrings.xml><?xml version="1.0" encoding="utf-8"?>
<sst xmlns="http://schemas.openxmlformats.org/spreadsheetml/2006/main" count="21" uniqueCount="21">
  <si>
    <t>Value Line Natural Gas Utilities</t>
  </si>
  <si>
    <t>Rates of Return on Common Equity</t>
  </si>
  <si>
    <t>Year</t>
  </si>
  <si>
    <t>Company</t>
  </si>
  <si>
    <t>AGL Resources</t>
  </si>
  <si>
    <t>Atmos Energy Corp.</t>
  </si>
  <si>
    <t>Laclede Group</t>
  </si>
  <si>
    <t>New Jersey Resources</t>
  </si>
  <si>
    <t>Nicor, Inc.</t>
  </si>
  <si>
    <t>Northwest Natural Gas</t>
  </si>
  <si>
    <t>Piedmont Natural Gas</t>
  </si>
  <si>
    <t>South Jersey Industries</t>
  </si>
  <si>
    <t>Southwest Gas</t>
  </si>
  <si>
    <t>UGI Corp.</t>
  </si>
  <si>
    <t>WGL Holdings</t>
  </si>
  <si>
    <t>AVERAGE</t>
  </si>
  <si>
    <t>Source: Value Line Investment Survey, June 12, 2009.</t>
  </si>
  <si>
    <t>(1999-2008)</t>
  </si>
  <si>
    <t>STANDARD DEVIATION</t>
  </si>
  <si>
    <t>All Years</t>
  </si>
  <si>
    <t xml:space="preserve">            Exhibit No. ___(GAW-4)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</si>
</sst>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32" fillId="0" borderId="0" xfId="57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164" fontId="32" fillId="0" borderId="11" xfId="0" applyNumberFormat="1" applyFont="1" applyBorder="1" applyAlignment="1">
      <alignment/>
    </xf>
    <xf numFmtId="164" fontId="32" fillId="0" borderId="10" xfId="0" applyNumberFormat="1" applyFont="1" applyBorder="1" applyAlignment="1">
      <alignment/>
    </xf>
    <xf numFmtId="165" fontId="32" fillId="0" borderId="0" xfId="57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Border="1" applyAlignment="1">
      <alignment/>
    </xf>
    <xf numFmtId="0" fontId="32" fillId="0" borderId="12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1.421875" style="0" customWidth="1"/>
  </cols>
  <sheetData>
    <row r="1" ht="15">
      <c r="J1" s="1" t="s">
        <v>20</v>
      </c>
    </row>
    <row r="3" spans="1:12" ht="1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>
      <c r="A5" s="15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s="1" customFormat="1" ht="15">
      <c r="B7" s="16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" customFormat="1" ht="15">
      <c r="A8" s="3" t="s">
        <v>3</v>
      </c>
      <c r="B8" s="3">
        <v>1999</v>
      </c>
      <c r="C8" s="3">
        <v>2000</v>
      </c>
      <c r="D8" s="3">
        <v>2001</v>
      </c>
      <c r="E8" s="3">
        <v>2002</v>
      </c>
      <c r="F8" s="3">
        <v>2003</v>
      </c>
      <c r="G8" s="3">
        <v>2004</v>
      </c>
      <c r="H8" s="3">
        <v>2005</v>
      </c>
      <c r="I8" s="3">
        <v>2006</v>
      </c>
      <c r="J8" s="3">
        <v>2007</v>
      </c>
      <c r="K8" s="3">
        <v>2008</v>
      </c>
      <c r="L8" s="14" t="s">
        <v>19</v>
      </c>
    </row>
    <row r="9" spans="1:12" ht="15">
      <c r="A9" t="s">
        <v>4</v>
      </c>
      <c r="B9" s="5">
        <v>0.079</v>
      </c>
      <c r="C9" s="5">
        <v>0.115</v>
      </c>
      <c r="D9" s="5">
        <v>0.123</v>
      </c>
      <c r="E9" s="5">
        <v>0.145</v>
      </c>
      <c r="F9" s="5">
        <v>0.14</v>
      </c>
      <c r="G9" s="5">
        <v>0.11</v>
      </c>
      <c r="H9" s="5">
        <v>0.129</v>
      </c>
      <c r="I9" s="5">
        <v>0.132</v>
      </c>
      <c r="J9" s="5">
        <v>0.127</v>
      </c>
      <c r="K9" s="5">
        <v>0.126</v>
      </c>
      <c r="L9" s="5">
        <f>AVERAGE(B9:K9)</f>
        <v>0.1226</v>
      </c>
    </row>
    <row r="10" spans="1:13" ht="15">
      <c r="A10" t="s">
        <v>5</v>
      </c>
      <c r="B10" s="5">
        <v>0.066</v>
      </c>
      <c r="C10" s="5">
        <v>0.082</v>
      </c>
      <c r="D10" s="5">
        <v>0.096</v>
      </c>
      <c r="E10" s="5">
        <v>0.104</v>
      </c>
      <c r="F10" s="5">
        <v>0.093</v>
      </c>
      <c r="G10" s="5">
        <v>0.076</v>
      </c>
      <c r="H10" s="5">
        <v>0.085</v>
      </c>
      <c r="I10" s="5">
        <v>0.098</v>
      </c>
      <c r="J10" s="5">
        <v>0.087</v>
      </c>
      <c r="K10" s="5">
        <v>0.088</v>
      </c>
      <c r="L10" s="5">
        <f>AVERAGE(B10:K10)</f>
        <v>0.0875</v>
      </c>
      <c r="M10" s="5"/>
    </row>
    <row r="11" spans="1:13" ht="15">
      <c r="A11" t="s">
        <v>6</v>
      </c>
      <c r="B11" s="5">
        <v>0.095</v>
      </c>
      <c r="C11" s="5">
        <v>0.091</v>
      </c>
      <c r="D11" s="5">
        <v>0.105</v>
      </c>
      <c r="E11" s="5">
        <v>0.078</v>
      </c>
      <c r="F11" s="5">
        <v>0.116</v>
      </c>
      <c r="G11" s="5">
        <v>0.101</v>
      </c>
      <c r="H11" s="5">
        <v>0.109</v>
      </c>
      <c r="I11" s="5">
        <v>0.125</v>
      </c>
      <c r="J11" s="5">
        <v>0.116</v>
      </c>
      <c r="K11" s="5">
        <v>0.118</v>
      </c>
      <c r="L11" s="5">
        <f>AVERAGE(B11:K11)</f>
        <v>0.10539999999999998</v>
      </c>
      <c r="M11" s="5"/>
    </row>
    <row r="12" spans="1:13" ht="15">
      <c r="A12" t="s">
        <v>7</v>
      </c>
      <c r="B12" s="5">
        <v>0.148</v>
      </c>
      <c r="C12" s="5">
        <v>0.146</v>
      </c>
      <c r="D12" s="5">
        <v>0.149</v>
      </c>
      <c r="E12" s="5">
        <v>0.157</v>
      </c>
      <c r="F12" s="5">
        <v>0.156</v>
      </c>
      <c r="G12" s="5">
        <v>0.153</v>
      </c>
      <c r="H12" s="5">
        <v>0.17</v>
      </c>
      <c r="I12" s="5">
        <v>0.126</v>
      </c>
      <c r="J12" s="5">
        <v>0.101</v>
      </c>
      <c r="K12" s="5">
        <v>0.157</v>
      </c>
      <c r="L12" s="5">
        <f>AVERAGE(B12:K12)</f>
        <v>0.1463</v>
      </c>
      <c r="M12" s="5"/>
    </row>
    <row r="13" spans="1:13" ht="15">
      <c r="A13" t="s">
        <v>8</v>
      </c>
      <c r="B13" s="5">
        <v>0.154</v>
      </c>
      <c r="C13" s="5">
        <v>0.192</v>
      </c>
      <c r="D13" s="5">
        <v>0.187</v>
      </c>
      <c r="E13" s="5">
        <v>0.175</v>
      </c>
      <c r="F13" s="5">
        <v>0.123</v>
      </c>
      <c r="G13" s="5">
        <v>0.131</v>
      </c>
      <c r="H13" s="5">
        <v>0.125</v>
      </c>
      <c r="I13" s="5">
        <v>0.147</v>
      </c>
      <c r="J13" s="5">
        <v>0.143</v>
      </c>
      <c r="K13" s="5">
        <v>0.123</v>
      </c>
      <c r="L13" s="5">
        <f>AVERAGE(B13:K13)</f>
        <v>0.15</v>
      </c>
      <c r="M13" s="5"/>
    </row>
    <row r="14" spans="1:13" ht="15">
      <c r="A14" t="s">
        <v>9</v>
      </c>
      <c r="B14" s="5">
        <v>0.099</v>
      </c>
      <c r="C14" s="5">
        <v>0.1</v>
      </c>
      <c r="D14" s="5">
        <v>0.102</v>
      </c>
      <c r="E14" s="5">
        <v>0.085</v>
      </c>
      <c r="F14" s="5">
        <v>0.09</v>
      </c>
      <c r="G14" s="5">
        <v>0.089</v>
      </c>
      <c r="H14" s="5">
        <v>0.099</v>
      </c>
      <c r="I14" s="5">
        <v>0.109</v>
      </c>
      <c r="J14" s="5">
        <v>0.125</v>
      </c>
      <c r="K14" s="5">
        <v>0.109</v>
      </c>
      <c r="L14" s="5">
        <f>AVERAGE(B14:K14)</f>
        <v>0.10069999999999998</v>
      </c>
      <c r="M14" s="5"/>
    </row>
    <row r="15" spans="1:13" ht="15">
      <c r="A15" t="s">
        <v>10</v>
      </c>
      <c r="B15" s="5">
        <v>0.118</v>
      </c>
      <c r="C15" s="5">
        <v>0.121</v>
      </c>
      <c r="D15" s="5">
        <v>0.117</v>
      </c>
      <c r="E15" s="5">
        <v>0.106</v>
      </c>
      <c r="F15" s="5">
        <v>0.118</v>
      </c>
      <c r="G15" s="5">
        <v>0.111</v>
      </c>
      <c r="H15" s="5">
        <v>0.115</v>
      </c>
      <c r="I15" s="5">
        <v>0.11</v>
      </c>
      <c r="J15" s="5">
        <v>0.119</v>
      </c>
      <c r="K15" s="5">
        <v>0.124</v>
      </c>
      <c r="L15" s="5">
        <f>AVERAGE(B15:K15)</f>
        <v>0.11589999999999998</v>
      </c>
      <c r="M15" s="5"/>
    </row>
    <row r="16" spans="1:13" ht="15">
      <c r="A16" t="s">
        <v>11</v>
      </c>
      <c r="B16" s="5">
        <v>0.146</v>
      </c>
      <c r="C16" s="5">
        <v>0.148</v>
      </c>
      <c r="D16" s="5">
        <v>0.128</v>
      </c>
      <c r="E16" s="5">
        <v>0.125</v>
      </c>
      <c r="F16" s="5">
        <v>0.116</v>
      </c>
      <c r="G16" s="5">
        <v>0.125</v>
      </c>
      <c r="H16" s="5">
        <v>0.124</v>
      </c>
      <c r="I16" s="5">
        <v>0.163</v>
      </c>
      <c r="J16" s="5">
        <v>0.128</v>
      </c>
      <c r="K16" s="5">
        <v>0.131</v>
      </c>
      <c r="L16" s="5">
        <f>AVERAGE(B16:K16)</f>
        <v>0.1334</v>
      </c>
      <c r="M16" s="5"/>
    </row>
    <row r="17" spans="1:13" ht="15">
      <c r="A17" t="s">
        <v>12</v>
      </c>
      <c r="B17" s="5">
        <v>0.078</v>
      </c>
      <c r="C17" s="5">
        <v>0.072</v>
      </c>
      <c r="D17" s="5">
        <v>0.066</v>
      </c>
      <c r="E17" s="5">
        <v>0.065</v>
      </c>
      <c r="F17" s="5">
        <v>0.061</v>
      </c>
      <c r="G17" s="5">
        <v>0.083</v>
      </c>
      <c r="H17" s="5">
        <v>0.064</v>
      </c>
      <c r="I17" s="5">
        <v>0.089</v>
      </c>
      <c r="J17" s="5">
        <v>0.085</v>
      </c>
      <c r="K17" s="5">
        <v>0.059</v>
      </c>
      <c r="L17" s="5">
        <f>AVERAGE(B17:K17)</f>
        <v>0.0722</v>
      </c>
      <c r="M17" s="5"/>
    </row>
    <row r="18" spans="1:13" ht="15">
      <c r="A18" t="s">
        <v>13</v>
      </c>
      <c r="B18" s="5">
        <v>0.172</v>
      </c>
      <c r="C18" s="5">
        <v>0.176</v>
      </c>
      <c r="D18" s="5">
        <v>0.225</v>
      </c>
      <c r="E18" s="5">
        <v>0.238</v>
      </c>
      <c r="F18" s="5">
        <v>0.176</v>
      </c>
      <c r="G18" s="5">
        <v>0.141</v>
      </c>
      <c r="H18" s="5">
        <v>0.182</v>
      </c>
      <c r="I18" s="5">
        <v>0.16</v>
      </c>
      <c r="J18" s="5">
        <v>0.145</v>
      </c>
      <c r="K18" s="5">
        <v>0.152</v>
      </c>
      <c r="L18" s="5">
        <f>AVERAGE(B18:K18)</f>
        <v>0.17669999999999997</v>
      </c>
      <c r="M18" s="5"/>
    </row>
    <row r="19" spans="1:13" ht="15">
      <c r="A19" s="2" t="s">
        <v>14</v>
      </c>
      <c r="B19" s="6">
        <v>0.099</v>
      </c>
      <c r="C19" s="6">
        <v>0.117</v>
      </c>
      <c r="D19" s="6">
        <v>0.112</v>
      </c>
      <c r="E19" s="6">
        <v>0.072</v>
      </c>
      <c r="F19" s="6">
        <v>0.14</v>
      </c>
      <c r="G19" s="6">
        <v>0.117</v>
      </c>
      <c r="H19" s="6">
        <v>0.12</v>
      </c>
      <c r="I19" s="6">
        <v>0.103</v>
      </c>
      <c r="J19" s="6">
        <v>0.104</v>
      </c>
      <c r="K19" s="6">
        <v>0.116</v>
      </c>
      <c r="L19" s="5">
        <f>AVERAGE(B19:K19)</f>
        <v>0.11000000000000001</v>
      </c>
      <c r="M19" s="13"/>
    </row>
    <row r="20" spans="1:13" s="1" customFormat="1" ht="15">
      <c r="A20" s="8" t="s">
        <v>15</v>
      </c>
      <c r="B20" s="9">
        <f>AVERAGE(B9:B19)</f>
        <v>0.114</v>
      </c>
      <c r="C20" s="9">
        <f aca="true" t="shared" si="0" ref="C20:L20">AVERAGE(C9:C19)</f>
        <v>0.12363636363636364</v>
      </c>
      <c r="D20" s="9">
        <f t="shared" si="0"/>
        <v>0.1281818181818182</v>
      </c>
      <c r="E20" s="9">
        <f t="shared" si="0"/>
        <v>0.12272727272727274</v>
      </c>
      <c r="F20" s="9">
        <f t="shared" si="0"/>
        <v>0.1208181818181818</v>
      </c>
      <c r="G20" s="9">
        <f t="shared" si="0"/>
        <v>0.11245454545454545</v>
      </c>
      <c r="H20" s="9">
        <f t="shared" si="0"/>
        <v>0.12018181818181818</v>
      </c>
      <c r="I20" s="9">
        <f t="shared" si="0"/>
        <v>0.12381818181818181</v>
      </c>
      <c r="J20" s="9">
        <f t="shared" si="0"/>
        <v>0.11636363636363639</v>
      </c>
      <c r="K20" s="9">
        <f t="shared" si="0"/>
        <v>0.11845454545454545</v>
      </c>
      <c r="L20" s="9">
        <f t="shared" si="0"/>
        <v>0.12006363636363639</v>
      </c>
      <c r="M20" s="11"/>
    </row>
    <row r="21" spans="1:13" s="1" customFormat="1" ht="15">
      <c r="A21" s="3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>STDEV(B20:K20)</f>
        <v>0.0048464105411272895</v>
      </c>
      <c r="M21" s="7"/>
    </row>
    <row r="22" spans="1:12" ht="15">
      <c r="A22" s="4" t="s">
        <v>16</v>
      </c>
      <c r="L22" s="12"/>
    </row>
  </sheetData>
  <sheetProtection/>
  <mergeCells count="4">
    <mergeCell ref="A3:L3"/>
    <mergeCell ref="A4:L4"/>
    <mergeCell ref="A5:L5"/>
    <mergeCell ref="B7:L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 A. Skirpan</dc:creator>
  <cp:keywords/>
  <dc:description/>
  <cp:lastModifiedBy>Mary Kimball</cp:lastModifiedBy>
  <cp:lastPrinted>2009-09-09T21:23:31Z</cp:lastPrinted>
  <dcterms:created xsi:type="dcterms:W3CDTF">2009-07-21T18:35:13Z</dcterms:created>
  <dcterms:modified xsi:type="dcterms:W3CDTF">2009-09-09T21:25:02Z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2009-09-11T00:00:00Z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