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-Budget &amp; Administration\Reporting\WUTC\2021 Reporting\April 1 Filing\"/>
    </mc:Choice>
  </mc:AlternateContent>
  <bookViews>
    <workbookView xWindow="0" yWindow="0" windowWidth="25200" windowHeight="1185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<sst xmlns="http://schemas.openxmlformats.org/spreadsheetml/2006/main" count="214" uniqueCount="183">
  <si>
    <t>ELECTRIC &amp; GAS RIDER CONSERVATION EXPENDITURES &amp; SAVINGS</t>
  </si>
  <si>
    <t>January - December 2021</t>
  </si>
  <si>
    <t>Through December 2021</t>
  </si>
  <si>
    <t>Electric</t>
  </si>
  <si>
    <t>Gas</t>
  </si>
  <si>
    <t>Index4</t>
  </si>
  <si>
    <t>Schedule
(Both electric and gas, unless otherwise noted)</t>
  </si>
  <si>
    <t xml:space="preserve">Programs </t>
  </si>
  <si>
    <t>YTD Actual</t>
  </si>
  <si>
    <t xml:space="preserve">Percentage </t>
  </si>
  <si>
    <t xml:space="preserve">Budget                                                         </t>
  </si>
  <si>
    <t>Budget</t>
  </si>
  <si>
    <t>Blue type indicates a sub-total.  Sub-totals sum to the figure above.</t>
  </si>
  <si>
    <t>a</t>
  </si>
  <si>
    <t>$ Spent</t>
  </si>
  <si>
    <t>MWh Svgs.</t>
  </si>
  <si>
    <t>% of $ Budget</t>
  </si>
  <si>
    <t>% of Svgs. TOTAL</t>
  </si>
  <si>
    <t>$ BUDGET</t>
  </si>
  <si>
    <t>MWh Svgs. Goal</t>
  </si>
  <si>
    <t>Therms Svgs.</t>
  </si>
  <si>
    <t>Therms Svgs. Target</t>
  </si>
  <si>
    <t>Residential Energy Management</t>
  </si>
  <si>
    <t>b</t>
  </si>
  <si>
    <t xml:space="preserve">Low Income Weatherization </t>
  </si>
  <si>
    <t>c</t>
  </si>
  <si>
    <t>Single Family Existing</t>
  </si>
  <si>
    <t>d</t>
  </si>
  <si>
    <t>Residential Lighting</t>
  </si>
  <si>
    <t>e</t>
  </si>
  <si>
    <t>Space heat</t>
  </si>
  <si>
    <t>f</t>
  </si>
  <si>
    <t>Water heat</t>
  </si>
  <si>
    <t>i</t>
  </si>
  <si>
    <t>Home Appliances</t>
  </si>
  <si>
    <t>j</t>
  </si>
  <si>
    <t>Web-Enabled Thermostats</t>
  </si>
  <si>
    <t>k</t>
  </si>
  <si>
    <t>Showerheads</t>
  </si>
  <si>
    <t>l</t>
  </si>
  <si>
    <t xml:space="preserve">Weatherization </t>
  </si>
  <si>
    <t>m</t>
  </si>
  <si>
    <t>Home Energy Reports</t>
  </si>
  <si>
    <t>Efficiency Boost</t>
  </si>
  <si>
    <t xml:space="preserve"> </t>
  </si>
  <si>
    <t>n</t>
  </si>
  <si>
    <t xml:space="preserve">Single Family New Construction </t>
  </si>
  <si>
    <t>o</t>
  </si>
  <si>
    <t>Energy Star Manufactured Home</t>
  </si>
  <si>
    <t>q</t>
  </si>
  <si>
    <t>Multi Family Retrofit</t>
  </si>
  <si>
    <t>r</t>
  </si>
  <si>
    <t>Multi Family New Construction</t>
  </si>
  <si>
    <t>s</t>
  </si>
  <si>
    <t>Total Residential Programs</t>
  </si>
  <si>
    <t>t</t>
  </si>
  <si>
    <t>Business Energy Management</t>
  </si>
  <si>
    <t>u</t>
  </si>
  <si>
    <t>Commercial Industrial Retrofit</t>
  </si>
  <si>
    <t>v</t>
  </si>
  <si>
    <t>Commercial Industrial New Construction</t>
  </si>
  <si>
    <t>w</t>
  </si>
  <si>
    <t>Commercial Strategic Energy Management</t>
  </si>
  <si>
    <t>Small Business Lighting Rebate (2013 rebates paid in Q1 &amp; Q2 2014)</t>
  </si>
  <si>
    <t>x</t>
  </si>
  <si>
    <t xml:space="preserve">Large Power User - Self Directed Program 449 </t>
  </si>
  <si>
    <t>y</t>
  </si>
  <si>
    <t xml:space="preserve">Large Power User - Self Directed Non 449 </t>
  </si>
  <si>
    <t>z</t>
  </si>
  <si>
    <t xml:space="preserve">Energy Efficient Technology Evaluation </t>
  </si>
  <si>
    <t>aa</t>
  </si>
  <si>
    <t>Commercial Rebates</t>
  </si>
  <si>
    <t>ab</t>
  </si>
  <si>
    <t>Lighting to Go (AKA Business Lighting Markdowns)</t>
  </si>
  <si>
    <t>ac</t>
  </si>
  <si>
    <t>Commercial Kitchen &amp; Laundry</t>
  </si>
  <si>
    <t>ad</t>
  </si>
  <si>
    <t>Commercial HVAC</t>
  </si>
  <si>
    <t>ae</t>
  </si>
  <si>
    <t>Commercial Midstream</t>
  </si>
  <si>
    <t>af</t>
  </si>
  <si>
    <t>Small Business Direct Install</t>
  </si>
  <si>
    <t>ah</t>
  </si>
  <si>
    <t>Lodging Rebates</t>
  </si>
  <si>
    <t>ai</t>
  </si>
  <si>
    <t>Total Business Programs</t>
  </si>
  <si>
    <t>aj</t>
  </si>
  <si>
    <t>Pilots</t>
  </si>
  <si>
    <t>ak</t>
  </si>
  <si>
    <t xml:space="preserve">Residential Pilots - Individual Energy Reports </t>
  </si>
  <si>
    <t>al</t>
  </si>
  <si>
    <t xml:space="preserve">Business Pilots - Individual Energy Reports </t>
  </si>
  <si>
    <t>am</t>
  </si>
  <si>
    <t>Total Pilots</t>
  </si>
  <si>
    <t>an</t>
  </si>
  <si>
    <t>Regional Efficiency Programs</t>
  </si>
  <si>
    <t>ao</t>
  </si>
  <si>
    <t>NW Energy Efficiency Alliance</t>
  </si>
  <si>
    <t>ap</t>
  </si>
  <si>
    <t xml:space="preserve">NW Gas Market Transformation Collaborative </t>
  </si>
  <si>
    <t>aq</t>
  </si>
  <si>
    <t>Electric Generation, Transmission and Distribution</t>
  </si>
  <si>
    <t>Targeted DSM</t>
  </si>
  <si>
    <t>ar</t>
  </si>
  <si>
    <t>Total Regional Programs</t>
  </si>
  <si>
    <t>&lt;Grand Totals from bottom of page 2--for reference only.  These are NOT sub-totals from the above sectors.&gt;</t>
  </si>
  <si>
    <t>See bottom of page 2.</t>
  </si>
  <si>
    <t xml:space="preserve">GRAND TOTAL CUSTOMER SOLUTIONS </t>
  </si>
  <si>
    <t>Total aMW Savings</t>
  </si>
  <si>
    <t>PSE LIW Shareholder Funding3</t>
  </si>
  <si>
    <t>n/a</t>
  </si>
  <si>
    <t>as</t>
  </si>
  <si>
    <t>Energy Efficiency Portfolio Support</t>
  </si>
  <si>
    <t>at</t>
  </si>
  <si>
    <t>Data and Systems Services</t>
  </si>
  <si>
    <t>au</t>
  </si>
  <si>
    <t>Rebate Processing</t>
  </si>
  <si>
    <t>av</t>
  </si>
  <si>
    <t xml:space="preserve">Verification Team </t>
  </si>
  <si>
    <t>aw</t>
  </si>
  <si>
    <t>Programs Support</t>
  </si>
  <si>
    <t>ax</t>
  </si>
  <si>
    <t xml:space="preserve">Trade Ally Subscriptions </t>
  </si>
  <si>
    <t>ay</t>
  </si>
  <si>
    <t>Trade Ally Network [net of (revenue) + cost]</t>
  </si>
  <si>
    <t>az</t>
  </si>
  <si>
    <t>Automated Benchmarking System</t>
  </si>
  <si>
    <t>ba</t>
  </si>
  <si>
    <t xml:space="preserve">Energy Advisors </t>
  </si>
  <si>
    <t>bb</t>
  </si>
  <si>
    <t>Energy Efficient Communities</t>
  </si>
  <si>
    <t xml:space="preserve">Customer Digital Experience </t>
  </si>
  <si>
    <t>bc</t>
  </si>
  <si>
    <t>Customer Online</t>
  </si>
  <si>
    <t>bh</t>
  </si>
  <si>
    <t>Customer Awareness Tools</t>
  </si>
  <si>
    <t>bi</t>
  </si>
  <si>
    <t>ShopPSE</t>
  </si>
  <si>
    <t>bd</t>
  </si>
  <si>
    <t xml:space="preserve">Market Integration </t>
  </si>
  <si>
    <t>be</t>
  </si>
  <si>
    <t>Events</t>
  </si>
  <si>
    <t>bk</t>
  </si>
  <si>
    <t>Total Portfolio Support</t>
  </si>
  <si>
    <t>bl</t>
  </si>
  <si>
    <t>Energy Efficiency Research &amp; Compliance</t>
  </si>
  <si>
    <t>bn</t>
  </si>
  <si>
    <t>Conservation Supply Curves</t>
  </si>
  <si>
    <t>bp</t>
  </si>
  <si>
    <t xml:space="preserve">Strategic Planning </t>
  </si>
  <si>
    <t>bq</t>
  </si>
  <si>
    <t>Market Research</t>
  </si>
  <si>
    <t>br</t>
  </si>
  <si>
    <t xml:space="preserve">Program Evaluation </t>
  </si>
  <si>
    <t>bt</t>
  </si>
  <si>
    <t>Biennial Electric Conservation Acquisition Review</t>
  </si>
  <si>
    <t>bu</t>
  </si>
  <si>
    <t xml:space="preserve">Total Research &amp; Compliance </t>
  </si>
  <si>
    <t>bv</t>
  </si>
  <si>
    <t>SUBTOTAL CUSTOMER SOLUTIONS - ENERGY EFFICIENCY</t>
  </si>
  <si>
    <t>bw</t>
  </si>
  <si>
    <t>bx</t>
  </si>
  <si>
    <t>by</t>
  </si>
  <si>
    <t>Other Electric Programs1</t>
  </si>
  <si>
    <t>bz</t>
  </si>
  <si>
    <t xml:space="preserve">Net Metering </t>
  </si>
  <si>
    <t>Renewable Energy Education2</t>
  </si>
  <si>
    <t xml:space="preserve">C/I Load Control </t>
  </si>
  <si>
    <t>249A</t>
  </si>
  <si>
    <t xml:space="preserve">Residential Demand Response Pilot </t>
  </si>
  <si>
    <t>cb</t>
  </si>
  <si>
    <t>Demand Response</t>
  </si>
  <si>
    <t>cc</t>
  </si>
  <si>
    <t>Total Other Electric Programs</t>
  </si>
  <si>
    <t>cd</t>
  </si>
  <si>
    <t>ce</t>
  </si>
  <si>
    <t>cf</t>
  </si>
  <si>
    <t>cg</t>
  </si>
  <si>
    <t>PSE LIW Shareholder Funding2</t>
  </si>
  <si>
    <t>Footnotes</t>
  </si>
  <si>
    <t>Other Electric programs are separated because they are not included in cost effectiveness calculations.</t>
  </si>
  <si>
    <t>Some index letter combination designations are purposely omitted.</t>
  </si>
  <si>
    <t xml:space="preserve">LIW shareholder funding is not limited to the gas fuel type.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</si>
</sst>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\ &quot;MWh&quot;"/>
    <numFmt numFmtId="167" formatCode="#,###\ \ &quot;Therms&quot;"/>
    <numFmt numFmtId="168" formatCode="0.0%"/>
    <numFmt numFmtId="169" formatCode="###.0\ &quot;aMW&quot;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name val="Tahoma"/>
      <family val="2"/>
    </font>
    <font>
      <b/>
      <sz val="26"/>
      <color rgb="FF008080"/>
      <name val="Arial"/>
      <family val="2"/>
    </font>
    <font>
      <b/>
      <sz val="12"/>
      <color theme="1"/>
      <name val="Tahoma"/>
      <family val="2"/>
    </font>
    <font>
      <b/>
      <sz val="12"/>
      <name val="Tahoma"/>
      <family val="2"/>
    </font>
    <font>
      <b/>
      <sz val="10"/>
      <color theme="1"/>
      <name val="Tahoma"/>
      <family val="2"/>
    </font>
    <font>
      <b/>
      <i/>
      <sz val="10"/>
      <color theme="1"/>
      <name val="Tahoma"/>
      <family val="2"/>
    </font>
    <font>
      <b/>
      <sz val="13"/>
      <color theme="1"/>
      <name val="Tahoma"/>
      <family val="2"/>
    </font>
    <font>
      <b/>
      <sz val="10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0"/>
      <color theme="0"/>
      <name val="Tahoma"/>
      <family val="2"/>
    </font>
    <font>
      <sz val="8"/>
      <color rgb="FF0070C0"/>
      <name val="Tahoma"/>
      <family val="2"/>
    </font>
    <font>
      <sz val="10"/>
      <color rgb="FF0070C0"/>
      <name val="Tahoma"/>
      <family val="2"/>
    </font>
    <font>
      <i/>
      <sz val="10"/>
      <color rgb="FF0070C0"/>
      <name val="Tahoma"/>
      <family val="2"/>
    </font>
    <font>
      <sz val="8"/>
      <color rgb="FF0070C0"/>
      <name val="Times New Roman"/>
      <family val="1"/>
    </font>
    <font>
      <sz val="8"/>
      <color theme="1"/>
      <name val="Times New Roman"/>
      <family val="1"/>
    </font>
    <font>
      <i/>
      <sz val="10"/>
      <color theme="1"/>
      <name val="Tahoma"/>
      <family val="2"/>
    </font>
    <font>
      <sz val="8"/>
      <name val="Times New Roman"/>
      <family val="1"/>
    </font>
    <font>
      <sz val="8"/>
      <color theme="0"/>
      <name val="Tahoma"/>
      <family val="2"/>
    </font>
    <font>
      <sz val="10"/>
      <color theme="0"/>
      <name val="Tahoma"/>
      <family val="2"/>
    </font>
    <font>
      <sz val="8"/>
      <color rgb="FFFF0000"/>
      <name val="Tahoma"/>
      <family val="2"/>
    </font>
    <font>
      <strike/>
      <sz val="10"/>
      <color rgb="FFFF0000"/>
      <name val="Tahoma"/>
      <family val="2"/>
    </font>
    <font>
      <sz val="10"/>
      <color rgb="FFFF0000"/>
      <name val="Tahoma"/>
      <family val="2"/>
    </font>
    <font>
      <b/>
      <i/>
      <sz val="10"/>
      <name val="Tahoma"/>
      <family val="2"/>
    </font>
    <font>
      <i/>
      <sz val="10"/>
      <name val="Tahoma"/>
      <family val="2"/>
    </font>
    <font>
      <i/>
      <sz val="10"/>
      <color theme="0"/>
      <name val="Tahoma"/>
      <family val="2"/>
    </font>
    <font>
      <b/>
      <sz val="11"/>
      <color theme="1"/>
      <name val="Tahoma"/>
      <family val="2"/>
    </font>
    <font>
      <sz val="11"/>
      <name val="Tahoma"/>
      <family val="2"/>
    </font>
    <font>
      <sz val="11"/>
      <color theme="1"/>
      <name val="Tahoma"/>
      <family val="2"/>
    </font>
    <font>
      <i/>
      <sz val="10"/>
      <color rgb="FFB4ABE7"/>
      <name val="Tahoma"/>
      <family val="2"/>
    </font>
    <font>
      <i/>
      <sz val="10"/>
      <color indexed="10"/>
      <name val="Tahoma"/>
      <family val="2"/>
    </font>
    <font>
      <b/>
      <sz val="10"/>
      <color rgb="FF0070C0"/>
      <name val="Tahoma"/>
      <family val="2"/>
    </font>
    <font>
      <b/>
      <i/>
      <sz val="10"/>
      <color theme="0"/>
      <name val="Tahoma"/>
      <family val="2"/>
    </font>
    <font>
      <sz val="8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506DE8"/>
        <bgColor indexed="64"/>
      </patternFill>
    </fill>
    <fill>
      <patternFill patternType="solid">
        <fgColor rgb="FFFD6035"/>
        <bgColor indexed="64"/>
      </patternFill>
    </fill>
    <fill>
      <patternFill patternType="solid">
        <fgColor rgb="FFFFE811"/>
        <bgColor indexed="64"/>
      </patternFill>
    </fill>
    <fill>
      <patternFill patternType="solid">
        <fgColor rgb="FFABC7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A71"/>
        <bgColor indexed="64"/>
      </patternFill>
    </fill>
    <fill>
      <patternFill patternType="solid">
        <fgColor rgb="FFC1B071"/>
        <bgColor indexed="64"/>
      </patternFill>
    </fill>
    <fill>
      <patternFill patternType="solid">
        <fgColor rgb="FFB2541A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8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0" xfId="0" applyFont="1" applyFill="1" applyBorder="1"/>
    <xf numFmtId="0" fontId="2" fillId="0" borderId="0" xfId="0" applyFont="1" applyFill="1"/>
    <xf numFmtId="164" fontId="2" fillId="2" borderId="0" xfId="0" applyNumberFormat="1" applyFont="1" applyFill="1"/>
    <xf numFmtId="0" fontId="3" fillId="2" borderId="0" xfId="0" applyFont="1" applyFill="1"/>
    <xf numFmtId="0" fontId="4" fillId="2" borderId="0" xfId="0" applyFont="1" applyFill="1" applyAlignment="1"/>
    <xf numFmtId="9" fontId="2" fillId="2" borderId="0" xfId="3" applyFont="1" applyFill="1"/>
    <xf numFmtId="0" fontId="5" fillId="2" borderId="0" xfId="0" applyNumberFormat="1" applyFont="1" applyFill="1" applyAlignment="1">
      <alignment horizontal="center"/>
    </xf>
    <xf numFmtId="0" fontId="5" fillId="2" borderId="0" xfId="0" applyNumberFormat="1" applyFont="1" applyFill="1" applyAlignment="1">
      <alignment horizontal="centerContinuous"/>
    </xf>
    <xf numFmtId="0" fontId="5" fillId="0" borderId="0" xfId="0" applyNumberFormat="1" applyFont="1" applyFill="1" applyBorder="1" applyAlignment="1">
      <alignment horizontal="centerContinuous"/>
    </xf>
    <xf numFmtId="0" fontId="5" fillId="2" borderId="0" xfId="0" applyNumberFormat="1" applyFont="1" applyFill="1"/>
    <xf numFmtId="0" fontId="5" fillId="2" borderId="0" xfId="0" applyFont="1" applyFill="1"/>
    <xf numFmtId="0" fontId="5" fillId="2" borderId="0" xfId="1" applyNumberFormat="1" applyFont="1" applyFill="1" applyAlignment="1">
      <alignment horizontal="centerContinuous"/>
    </xf>
    <xf numFmtId="0" fontId="5" fillId="0" borderId="0" xfId="1" applyNumberFormat="1" applyFont="1" applyFill="1" applyAlignment="1">
      <alignment horizontal="centerContinuous"/>
    </xf>
    <xf numFmtId="0" fontId="5" fillId="2" borderId="0" xfId="2" applyNumberFormat="1" applyFont="1" applyFill="1" applyAlignment="1">
      <alignment horizontal="centerContinuous"/>
    </xf>
    <xf numFmtId="0" fontId="5" fillId="2" borderId="0" xfId="0" applyNumberFormat="1" applyFont="1" applyFill="1" applyBorder="1" applyAlignment="1">
      <alignment horizontal="centerContinuous"/>
    </xf>
    <xf numFmtId="0" fontId="5" fillId="2" borderId="0" xfId="1" applyNumberFormat="1" applyFont="1" applyFill="1" applyBorder="1" applyAlignment="1">
      <alignment horizontal="centerContinuous"/>
    </xf>
    <xf numFmtId="0" fontId="5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/>
    <xf numFmtId="44" fontId="5" fillId="2" borderId="0" xfId="2" applyFont="1" applyFill="1" applyAlignment="1">
      <alignment horizontal="centerContinuous"/>
    </xf>
    <xf numFmtId="0" fontId="5" fillId="2" borderId="0" xfId="0" applyFont="1" applyFill="1" applyAlignment="1">
      <alignment horizontal="center" vertical="center"/>
    </xf>
    <xf numFmtId="9" fontId="7" fillId="3" borderId="1" xfId="3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Continuous" vertical="center"/>
    </xf>
    <xf numFmtId="164" fontId="5" fillId="0" borderId="0" xfId="2" applyNumberFormat="1" applyFont="1" applyFill="1" applyBorder="1" applyAlignment="1">
      <alignment horizontal="center" vertical="center"/>
    </xf>
    <xf numFmtId="165" fontId="5" fillId="0" borderId="0" xfId="1" applyNumberFormat="1" applyFont="1" applyFill="1" applyAlignment="1">
      <alignment horizontal="centerContinuous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textRotation="90"/>
    </xf>
    <xf numFmtId="0" fontId="7" fillId="0" borderId="0" xfId="0" applyFont="1" applyFill="1" applyBorder="1" applyAlignment="1">
      <alignment horizontal="center" vertical="center"/>
    </xf>
    <xf numFmtId="165" fontId="7" fillId="0" borderId="0" xfId="1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64" fontId="7" fillId="2" borderId="5" xfId="2" applyNumberFormat="1" applyFont="1" applyFill="1" applyBorder="1" applyAlignment="1">
      <alignment horizontal="center" vertical="center" wrapText="1"/>
    </xf>
    <xf numFmtId="164" fontId="7" fillId="2" borderId="6" xfId="2" applyNumberFormat="1" applyFont="1" applyFill="1" applyBorder="1" applyAlignment="1">
      <alignment horizontal="center" vertical="center" wrapText="1"/>
    </xf>
    <xf numFmtId="165" fontId="7" fillId="2" borderId="12" xfId="1" applyNumberFormat="1" applyFont="1" applyFill="1" applyBorder="1" applyAlignment="1">
      <alignment horizontal="center" vertical="center" wrapText="1"/>
    </xf>
    <xf numFmtId="165" fontId="7" fillId="2" borderId="6" xfId="1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165" fontId="7" fillId="2" borderId="7" xfId="1" applyNumberFormat="1" applyFont="1" applyFill="1" applyBorder="1" applyAlignment="1">
      <alignment vertical="center" wrapText="1"/>
    </xf>
    <xf numFmtId="165" fontId="7" fillId="0" borderId="0" xfId="1" applyNumberFormat="1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165" fontId="7" fillId="2" borderId="7" xfId="1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horizontal="center"/>
    </xf>
    <xf numFmtId="0" fontId="13" fillId="4" borderId="13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13" fillId="4" borderId="14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164" fontId="13" fillId="4" borderId="13" xfId="2" applyNumberFormat="1" applyFont="1" applyFill="1" applyBorder="1" applyAlignment="1">
      <alignment horizontal="center" wrapText="1"/>
    </xf>
    <xf numFmtId="165" fontId="13" fillId="4" borderId="0" xfId="1" applyNumberFormat="1" applyFont="1" applyFill="1" applyBorder="1" applyAlignment="1">
      <alignment horizontal="center" wrapText="1"/>
    </xf>
    <xf numFmtId="165" fontId="13" fillId="4" borderId="15" xfId="1" applyNumberFormat="1" applyFont="1" applyFill="1" applyBorder="1" applyAlignment="1">
      <alignment horizontal="center" wrapText="1"/>
    </xf>
    <xf numFmtId="0" fontId="13" fillId="4" borderId="15" xfId="0" applyFont="1" applyFill="1" applyBorder="1"/>
    <xf numFmtId="165" fontId="13" fillId="4" borderId="14" xfId="1" applyNumberFormat="1" applyFont="1" applyFill="1" applyBorder="1" applyAlignment="1">
      <alignment horizontal="center" wrapText="1"/>
    </xf>
    <xf numFmtId="165" fontId="13" fillId="0" borderId="0" xfId="1" applyNumberFormat="1" applyFont="1" applyFill="1" applyBorder="1" applyAlignment="1">
      <alignment horizontal="center" wrapText="1"/>
    </xf>
    <xf numFmtId="0" fontId="2" fillId="2" borderId="0" xfId="0" applyFont="1" applyFill="1" applyBorder="1"/>
    <xf numFmtId="0" fontId="3" fillId="2" borderId="0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4" xfId="2" applyNumberFormat="1" applyFont="1" applyFill="1" applyBorder="1" applyAlignment="1"/>
    <xf numFmtId="164" fontId="2" fillId="2" borderId="0" xfId="2" applyNumberFormat="1" applyFont="1" applyFill="1" applyBorder="1" applyAlignment="1">
      <alignment horizontal="center"/>
    </xf>
    <xf numFmtId="0" fontId="2" fillId="2" borderId="14" xfId="0" applyFont="1" applyFill="1" applyBorder="1"/>
    <xf numFmtId="0" fontId="2" fillId="0" borderId="0" xfId="2" applyNumberFormat="1" applyFont="1" applyFill="1" applyBorder="1" applyAlignment="1"/>
    <xf numFmtId="164" fontId="2" fillId="0" borderId="13" xfId="2" applyNumberFormat="1" applyFont="1" applyFill="1" applyBorder="1"/>
    <xf numFmtId="3" fontId="2" fillId="0" borderId="0" xfId="2" applyNumberFormat="1" applyFont="1" applyFill="1" applyBorder="1" applyAlignment="1">
      <alignment horizontal="right"/>
    </xf>
    <xf numFmtId="9" fontId="2" fillId="2" borderId="15" xfId="3" applyFont="1" applyFill="1" applyBorder="1" applyAlignment="1">
      <alignment horizontal="right" wrapText="1"/>
    </xf>
    <xf numFmtId="9" fontId="2" fillId="2" borderId="0" xfId="3" applyFont="1" applyFill="1" applyBorder="1" applyAlignment="1">
      <alignment horizontal="right"/>
    </xf>
    <xf numFmtId="164" fontId="2" fillId="2" borderId="15" xfId="2" applyNumberFormat="1" applyFont="1" applyFill="1" applyBorder="1" applyAlignment="1">
      <alignment horizontal="right"/>
    </xf>
    <xf numFmtId="3" fontId="2" fillId="2" borderId="14" xfId="1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right"/>
    </xf>
    <xf numFmtId="165" fontId="2" fillId="2" borderId="14" xfId="1" applyNumberFormat="1" applyFont="1" applyFill="1" applyBorder="1" applyAlignment="1">
      <alignment horizontal="right"/>
    </xf>
    <xf numFmtId="0" fontId="2" fillId="2" borderId="14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164" fontId="7" fillId="0" borderId="13" xfId="2" applyNumberFormat="1" applyFont="1" applyFill="1" applyBorder="1"/>
    <xf numFmtId="3" fontId="7" fillId="0" borderId="0" xfId="2" applyNumberFormat="1" applyFont="1" applyFill="1" applyBorder="1" applyAlignment="1">
      <alignment horizontal="right"/>
    </xf>
    <xf numFmtId="9" fontId="7" fillId="2" borderId="15" xfId="3" applyFont="1" applyFill="1" applyBorder="1" applyAlignment="1">
      <alignment horizontal="right" wrapText="1"/>
    </xf>
    <xf numFmtId="9" fontId="7" fillId="2" borderId="0" xfId="3" applyFont="1" applyFill="1" applyBorder="1" applyAlignment="1">
      <alignment horizontal="right"/>
    </xf>
    <xf numFmtId="164" fontId="7" fillId="2" borderId="15" xfId="2" applyNumberFormat="1" applyFont="1" applyFill="1" applyBorder="1" applyAlignment="1">
      <alignment horizontal="right"/>
    </xf>
    <xf numFmtId="3" fontId="7" fillId="2" borderId="14" xfId="1" applyNumberFormat="1" applyFont="1" applyFill="1" applyBorder="1" applyAlignment="1">
      <alignment horizontal="right"/>
    </xf>
    <xf numFmtId="165" fontId="7" fillId="2" borderId="14" xfId="1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164" fontId="15" fillId="2" borderId="0" xfId="2" applyNumberFormat="1" applyFont="1" applyFill="1" applyBorder="1" applyAlignment="1">
      <alignment horizontal="center"/>
    </xf>
    <xf numFmtId="0" fontId="16" fillId="2" borderId="14" xfId="0" applyFont="1" applyFill="1" applyBorder="1" applyAlignment="1"/>
    <xf numFmtId="0" fontId="15" fillId="2" borderId="14" xfId="0" applyFont="1" applyFill="1" applyBorder="1"/>
    <xf numFmtId="0" fontId="15" fillId="0" borderId="0" xfId="0" applyFont="1" applyFill="1" applyBorder="1" applyAlignment="1">
      <alignment horizontal="left" wrapText="1"/>
    </xf>
    <xf numFmtId="164" fontId="16" fillId="0" borderId="13" xfId="2" applyNumberFormat="1" applyFont="1" applyFill="1" applyBorder="1"/>
    <xf numFmtId="3" fontId="16" fillId="0" borderId="0" xfId="2" applyNumberFormat="1" applyFont="1" applyFill="1" applyBorder="1" applyAlignment="1">
      <alignment horizontal="right"/>
    </xf>
    <xf numFmtId="9" fontId="16" fillId="2" borderId="15" xfId="3" applyFont="1" applyFill="1" applyBorder="1" applyAlignment="1">
      <alignment horizontal="right" wrapText="1"/>
    </xf>
    <xf numFmtId="9" fontId="16" fillId="2" borderId="0" xfId="3" applyFont="1" applyFill="1" applyBorder="1" applyAlignment="1">
      <alignment horizontal="right"/>
    </xf>
    <xf numFmtId="164" fontId="16" fillId="2" borderId="15" xfId="2" applyNumberFormat="1" applyFont="1" applyFill="1" applyBorder="1" applyAlignment="1">
      <alignment horizontal="right"/>
    </xf>
    <xf numFmtId="3" fontId="16" fillId="0" borderId="14" xfId="1" applyNumberFormat="1" applyFont="1" applyFill="1" applyBorder="1" applyAlignment="1">
      <alignment horizontal="right"/>
    </xf>
    <xf numFmtId="3" fontId="15" fillId="0" borderId="0" xfId="1" applyNumberFormat="1" applyFont="1" applyFill="1" applyBorder="1" applyAlignment="1">
      <alignment horizontal="right"/>
    </xf>
    <xf numFmtId="9" fontId="15" fillId="2" borderId="0" xfId="3" applyFont="1" applyFill="1" applyBorder="1" applyAlignment="1">
      <alignment horizontal="right"/>
    </xf>
    <xf numFmtId="165" fontId="16" fillId="2" borderId="14" xfId="1" applyNumberFormat="1" applyFont="1" applyFill="1" applyBorder="1" applyAlignment="1">
      <alignment horizontal="right"/>
    </xf>
    <xf numFmtId="0" fontId="15" fillId="2" borderId="0" xfId="0" applyFont="1" applyFill="1" applyBorder="1"/>
    <xf numFmtId="164" fontId="16" fillId="0" borderId="13" xfId="2" applyNumberFormat="1" applyFont="1" applyFill="1" applyBorder="1" applyAlignment="1">
      <alignment horizontal="center"/>
    </xf>
    <xf numFmtId="164" fontId="16" fillId="2" borderId="15" xfId="2" applyNumberFormat="1" applyFont="1" applyFill="1" applyBorder="1"/>
    <xf numFmtId="164" fontId="17" fillId="2" borderId="0" xfId="2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left" wrapText="1"/>
    </xf>
    <xf numFmtId="3" fontId="17" fillId="0" borderId="0" xfId="1" applyNumberFormat="1" applyFont="1" applyFill="1" applyBorder="1" applyAlignment="1">
      <alignment horizontal="right"/>
    </xf>
    <xf numFmtId="164" fontId="15" fillId="0" borderId="13" xfId="2" applyNumberFormat="1" applyFont="1" applyFill="1" applyBorder="1"/>
    <xf numFmtId="3" fontId="15" fillId="0" borderId="0" xfId="2" applyNumberFormat="1" applyFont="1" applyFill="1" applyBorder="1" applyAlignment="1">
      <alignment horizontal="right"/>
    </xf>
    <xf numFmtId="9" fontId="15" fillId="2" borderId="15" xfId="3" applyFont="1" applyFill="1" applyBorder="1" applyAlignment="1">
      <alignment horizontal="right" wrapText="1"/>
    </xf>
    <xf numFmtId="0" fontId="17" fillId="2" borderId="0" xfId="0" applyFont="1" applyFill="1" applyBorder="1"/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Border="1" applyAlignment="1"/>
    <xf numFmtId="0" fontId="12" fillId="2" borderId="1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left"/>
    </xf>
    <xf numFmtId="0" fontId="2" fillId="0" borderId="14" xfId="0" applyFont="1" applyFill="1" applyBorder="1"/>
    <xf numFmtId="0" fontId="18" fillId="0" borderId="0" xfId="0" applyFont="1" applyFill="1" applyBorder="1" applyAlignment="1">
      <alignment horizontal="left" wrapText="1"/>
    </xf>
    <xf numFmtId="164" fontId="19" fillId="0" borderId="13" xfId="2" applyNumberFormat="1" applyFont="1" applyFill="1" applyBorder="1"/>
    <xf numFmtId="3" fontId="19" fillId="0" borderId="0" xfId="2" applyNumberFormat="1" applyFont="1" applyFill="1" applyBorder="1" applyAlignment="1">
      <alignment horizontal="right"/>
    </xf>
    <xf numFmtId="9" fontId="19" fillId="2" borderId="15" xfId="3" applyFont="1" applyFill="1" applyBorder="1" applyAlignment="1">
      <alignment horizontal="right" wrapText="1"/>
    </xf>
    <xf numFmtId="9" fontId="19" fillId="2" borderId="0" xfId="3" applyFont="1" applyFill="1" applyBorder="1" applyAlignment="1">
      <alignment horizontal="right"/>
    </xf>
    <xf numFmtId="164" fontId="2" fillId="2" borderId="15" xfId="2" applyNumberFormat="1" applyFont="1" applyFill="1" applyBorder="1"/>
    <xf numFmtId="3" fontId="2" fillId="0" borderId="14" xfId="1" applyNumberFormat="1" applyFont="1" applyFill="1" applyBorder="1" applyAlignment="1">
      <alignment horizontal="right"/>
    </xf>
    <xf numFmtId="3" fontId="18" fillId="0" borderId="0" xfId="1" applyNumberFormat="1" applyFont="1" applyFill="1" applyBorder="1" applyAlignment="1">
      <alignment horizontal="right"/>
    </xf>
    <xf numFmtId="0" fontId="18" fillId="2" borderId="0" xfId="0" applyFont="1" applyFill="1" applyBorder="1"/>
    <xf numFmtId="0" fontId="20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19" fillId="2" borderId="0" xfId="0" applyFont="1" applyFill="1" applyBorder="1" applyAlignment="1"/>
    <xf numFmtId="0" fontId="19" fillId="2" borderId="14" xfId="0" applyFont="1" applyFill="1" applyBorder="1" applyAlignment="1"/>
    <xf numFmtId="0" fontId="19" fillId="0" borderId="14" xfId="0" applyFont="1" applyFill="1" applyBorder="1" applyAlignment="1"/>
    <xf numFmtId="165" fontId="19" fillId="2" borderId="14" xfId="1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19" fillId="0" borderId="0" xfId="0" applyFont="1" applyFill="1" applyBorder="1" applyAlignment="1"/>
    <xf numFmtId="164" fontId="2" fillId="0" borderId="0" xfId="2" applyNumberFormat="1" applyFont="1" applyFill="1" applyBorder="1" applyAlignment="1">
      <alignment horizontal="center"/>
    </xf>
    <xf numFmtId="164" fontId="2" fillId="2" borderId="13" xfId="2" applyNumberFormat="1" applyFont="1" applyFill="1" applyBorder="1"/>
    <xf numFmtId="164" fontId="19" fillId="2" borderId="15" xfId="2" applyNumberFormat="1" applyFont="1" applyFill="1" applyBorder="1" applyAlignment="1">
      <alignment horizontal="right"/>
    </xf>
    <xf numFmtId="3" fontId="19" fillId="2" borderId="14" xfId="1" applyNumberFormat="1" applyFont="1" applyFill="1" applyBorder="1" applyAlignment="1">
      <alignment horizontal="right"/>
    </xf>
    <xf numFmtId="164" fontId="19" fillId="2" borderId="13" xfId="2" applyNumberFormat="1" applyFont="1" applyFill="1" applyBorder="1"/>
    <xf numFmtId="3" fontId="2" fillId="2" borderId="0" xfId="2" applyNumberFormat="1" applyFont="1" applyFill="1" applyBorder="1" applyAlignment="1">
      <alignment horizontal="right"/>
    </xf>
    <xf numFmtId="0" fontId="7" fillId="2" borderId="14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164" fontId="7" fillId="2" borderId="13" xfId="2" applyNumberFormat="1" applyFont="1" applyFill="1" applyBorder="1"/>
    <xf numFmtId="166" fontId="7" fillId="2" borderId="0" xfId="2" applyNumberFormat="1" applyFont="1" applyFill="1" applyBorder="1" applyAlignment="1">
      <alignment horizontal="right"/>
    </xf>
    <xf numFmtId="166" fontId="7" fillId="2" borderId="14" xfId="2" applyNumberFormat="1" applyFont="1" applyFill="1" applyBorder="1" applyAlignment="1">
      <alignment horizontal="right"/>
    </xf>
    <xf numFmtId="166" fontId="7" fillId="0" borderId="0" xfId="2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7" fontId="7" fillId="2" borderId="14" xfId="1" applyNumberFormat="1" applyFont="1" applyFill="1" applyBorder="1" applyAlignment="1">
      <alignment horizontal="right"/>
    </xf>
    <xf numFmtId="0" fontId="21" fillId="2" borderId="0" xfId="0" applyFont="1" applyFill="1" applyBorder="1" applyAlignment="1">
      <alignment horizontal="center"/>
    </xf>
    <xf numFmtId="0" fontId="22" fillId="2" borderId="13" xfId="0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/>
    </xf>
    <xf numFmtId="166" fontId="13" fillId="2" borderId="14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13" fillId="0" borderId="13" xfId="2" applyNumberFormat="1" applyFont="1" applyFill="1" applyBorder="1"/>
    <xf numFmtId="166" fontId="13" fillId="2" borderId="0" xfId="2" applyNumberFormat="1" applyFont="1" applyFill="1" applyBorder="1" applyAlignment="1">
      <alignment horizontal="right"/>
    </xf>
    <xf numFmtId="9" fontId="13" fillId="2" borderId="15" xfId="1" applyNumberFormat="1" applyFont="1" applyFill="1" applyBorder="1" applyAlignment="1">
      <alignment horizontal="right"/>
    </xf>
    <xf numFmtId="9" fontId="13" fillId="2" borderId="0" xfId="3" applyFont="1" applyFill="1" applyBorder="1" applyAlignment="1">
      <alignment horizontal="right"/>
    </xf>
    <xf numFmtId="164" fontId="13" fillId="2" borderId="15" xfId="2" applyNumberFormat="1" applyFont="1" applyFill="1" applyBorder="1" applyAlignment="1">
      <alignment horizontal="right"/>
    </xf>
    <xf numFmtId="166" fontId="13" fillId="2" borderId="14" xfId="2" applyNumberFormat="1" applyFont="1" applyFill="1" applyBorder="1" applyAlignment="1">
      <alignment horizontal="right"/>
    </xf>
    <xf numFmtId="166" fontId="13" fillId="0" borderId="0" xfId="2" applyNumberFormat="1" applyFont="1" applyFill="1" applyBorder="1" applyAlignment="1">
      <alignment horizontal="right"/>
    </xf>
    <xf numFmtId="164" fontId="13" fillId="2" borderId="13" xfId="2" applyNumberFormat="1" applyFont="1" applyFill="1" applyBorder="1"/>
    <xf numFmtId="165" fontId="13" fillId="2" borderId="0" xfId="1" applyNumberFormat="1" applyFont="1" applyFill="1" applyBorder="1" applyAlignment="1">
      <alignment horizontal="right"/>
    </xf>
    <xf numFmtId="165" fontId="13" fillId="2" borderId="15" xfId="3" applyNumberFormat="1" applyFont="1" applyFill="1" applyBorder="1" applyAlignment="1">
      <alignment horizontal="right" wrapText="1"/>
    </xf>
    <xf numFmtId="167" fontId="13" fillId="2" borderId="14" xfId="1" applyNumberFormat="1" applyFont="1" applyFill="1" applyBorder="1" applyAlignment="1">
      <alignment horizontal="right"/>
    </xf>
    <xf numFmtId="0" fontId="22" fillId="2" borderId="0" xfId="0" applyFont="1" applyFill="1" applyBorder="1"/>
    <xf numFmtId="0" fontId="22" fillId="5" borderId="13" xfId="0" applyFont="1" applyFill="1" applyBorder="1" applyAlignment="1">
      <alignment horizontal="center"/>
    </xf>
    <xf numFmtId="0" fontId="22" fillId="5" borderId="0" xfId="0" applyFont="1" applyFill="1" applyBorder="1" applyAlignment="1">
      <alignment horizontal="center"/>
    </xf>
    <xf numFmtId="0" fontId="13" fillId="5" borderId="14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164" fontId="13" fillId="5" borderId="13" xfId="2" applyNumberFormat="1" applyFont="1" applyFill="1" applyBorder="1" applyAlignment="1">
      <alignment horizontal="center" wrapText="1"/>
    </xf>
    <xf numFmtId="165" fontId="13" fillId="5" borderId="0" xfId="1" applyNumberFormat="1" applyFont="1" applyFill="1" applyBorder="1" applyAlignment="1">
      <alignment horizontal="center" wrapText="1"/>
    </xf>
    <xf numFmtId="165" fontId="13" fillId="5" borderId="15" xfId="1" applyNumberFormat="1" applyFont="1" applyFill="1" applyBorder="1" applyAlignment="1">
      <alignment horizontal="center" wrapText="1"/>
    </xf>
    <xf numFmtId="0" fontId="22" fillId="5" borderId="15" xfId="0" applyFont="1" applyFill="1" applyBorder="1" applyAlignment="1">
      <alignment horizontal="right"/>
    </xf>
    <xf numFmtId="165" fontId="13" fillId="5" borderId="14" xfId="1" applyNumberFormat="1" applyFont="1" applyFill="1" applyBorder="1" applyAlignment="1">
      <alignment horizontal="center" wrapText="1"/>
    </xf>
    <xf numFmtId="165" fontId="7" fillId="0" borderId="0" xfId="1" applyNumberFormat="1" applyFont="1" applyFill="1" applyBorder="1" applyAlignment="1">
      <alignment horizontal="right" wrapText="1"/>
    </xf>
    <xf numFmtId="165" fontId="13" fillId="5" borderId="0" xfId="1" applyNumberFormat="1" applyFont="1" applyFill="1" applyBorder="1" applyAlignment="1">
      <alignment horizontal="right" wrapText="1"/>
    </xf>
    <xf numFmtId="164" fontId="22" fillId="5" borderId="15" xfId="0" applyNumberFormat="1" applyFont="1" applyFill="1" applyBorder="1" applyAlignment="1">
      <alignment horizontal="right"/>
    </xf>
    <xf numFmtId="0" fontId="2" fillId="2" borderId="14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65" fontId="19" fillId="0" borderId="0" xfId="1" applyNumberFormat="1" applyFont="1" applyFill="1" applyBorder="1" applyAlignment="1">
      <alignment horizontal="center"/>
    </xf>
    <xf numFmtId="9" fontId="2" fillId="0" borderId="15" xfId="3" applyFont="1" applyFill="1" applyBorder="1" applyAlignment="1">
      <alignment horizontal="right" wrapText="1"/>
    </xf>
    <xf numFmtId="0" fontId="2" fillId="2" borderId="14" xfId="0" applyNumberFormat="1" applyFont="1" applyFill="1" applyBorder="1" applyAlignment="1"/>
    <xf numFmtId="0" fontId="2" fillId="0" borderId="0" xfId="0" applyNumberFormat="1" applyFont="1" applyFill="1" applyBorder="1" applyAlignment="1"/>
    <xf numFmtId="9" fontId="2" fillId="2" borderId="15" xfId="3" applyFont="1" applyFill="1" applyBorder="1" applyAlignment="1">
      <alignment horizontal="right"/>
    </xf>
    <xf numFmtId="0" fontId="23" fillId="2" borderId="0" xfId="0" applyFont="1" applyFill="1" applyBorder="1" applyAlignment="1">
      <alignment horizontal="center"/>
    </xf>
    <xf numFmtId="0" fontId="24" fillId="2" borderId="13" xfId="0" applyFont="1" applyFill="1" applyBorder="1" applyAlignment="1">
      <alignment horizontal="center"/>
    </xf>
    <xf numFmtId="0" fontId="24" fillId="2" borderId="14" xfId="2" applyNumberFormat="1" applyFont="1" applyFill="1" applyBorder="1" applyAlignment="1"/>
    <xf numFmtId="164" fontId="24" fillId="2" borderId="0" xfId="2" applyNumberFormat="1" applyFont="1" applyFill="1" applyBorder="1" applyAlignment="1">
      <alignment horizontal="center"/>
    </xf>
    <xf numFmtId="0" fontId="25" fillId="0" borderId="0" xfId="2" applyNumberFormat="1" applyFont="1" applyFill="1" applyBorder="1" applyAlignment="1"/>
    <xf numFmtId="164" fontId="25" fillId="0" borderId="13" xfId="2" applyNumberFormat="1" applyFont="1" applyFill="1" applyBorder="1"/>
    <xf numFmtId="9" fontId="25" fillId="2" borderId="15" xfId="3" applyFont="1" applyFill="1" applyBorder="1" applyAlignment="1">
      <alignment horizontal="right" wrapText="1"/>
    </xf>
    <xf numFmtId="9" fontId="25" fillId="2" borderId="0" xfId="3" applyFont="1" applyFill="1" applyBorder="1" applyAlignment="1">
      <alignment horizontal="right"/>
    </xf>
    <xf numFmtId="164" fontId="25" fillId="2" borderId="15" xfId="2" applyNumberFormat="1" applyFont="1" applyFill="1" applyBorder="1" applyAlignment="1">
      <alignment horizontal="right"/>
    </xf>
    <xf numFmtId="3" fontId="25" fillId="2" borderId="14" xfId="1" applyNumberFormat="1" applyFont="1" applyFill="1" applyBorder="1" applyAlignment="1">
      <alignment horizontal="right"/>
    </xf>
    <xf numFmtId="3" fontId="25" fillId="0" borderId="0" xfId="1" applyNumberFormat="1" applyFont="1" applyFill="1" applyBorder="1" applyAlignment="1">
      <alignment horizontal="right"/>
    </xf>
    <xf numFmtId="3" fontId="25" fillId="0" borderId="0" xfId="2" applyNumberFormat="1" applyFont="1" applyFill="1" applyBorder="1" applyAlignment="1">
      <alignment horizontal="right"/>
    </xf>
    <xf numFmtId="165" fontId="25" fillId="2" borderId="14" xfId="1" applyNumberFormat="1" applyFont="1" applyFill="1" applyBorder="1" applyAlignment="1">
      <alignment horizontal="right"/>
    </xf>
    <xf numFmtId="0" fontId="25" fillId="2" borderId="0" xfId="0" applyFont="1" applyFill="1" applyBorder="1"/>
    <xf numFmtId="164" fontId="2" fillId="0" borderId="15" xfId="2" applyNumberFormat="1" applyFont="1" applyFill="1" applyBorder="1" applyAlignment="1">
      <alignment horizontal="right"/>
    </xf>
    <xf numFmtId="9" fontId="2" fillId="0" borderId="15" xfId="3" applyFont="1" applyFill="1" applyBorder="1" applyAlignment="1">
      <alignment horizontal="right"/>
    </xf>
    <xf numFmtId="165" fontId="8" fillId="0" borderId="0" xfId="1" applyNumberFormat="1" applyFont="1" applyFill="1" applyBorder="1" applyAlignment="1">
      <alignment horizontal="center"/>
    </xf>
    <xf numFmtId="165" fontId="19" fillId="0" borderId="16" xfId="1" applyNumberFormat="1" applyFont="1" applyFill="1" applyBorder="1" applyAlignment="1">
      <alignment horizontal="center"/>
    </xf>
    <xf numFmtId="43" fontId="2" fillId="2" borderId="0" xfId="1" applyFont="1" applyFill="1" applyBorder="1" applyAlignment="1">
      <alignment horizontal="right"/>
    </xf>
    <xf numFmtId="166" fontId="7" fillId="2" borderId="0" xfId="1" applyNumberFormat="1" applyFont="1" applyFill="1" applyBorder="1" applyAlignment="1">
      <alignment horizontal="right"/>
    </xf>
    <xf numFmtId="9" fontId="7" fillId="2" borderId="15" xfId="1" applyNumberFormat="1" applyFont="1" applyFill="1" applyBorder="1" applyAlignment="1">
      <alignment horizontal="right"/>
    </xf>
    <xf numFmtId="0" fontId="13" fillId="2" borderId="14" xfId="0" applyFont="1" applyFill="1" applyBorder="1" applyAlignment="1">
      <alignment horizontal="right"/>
    </xf>
    <xf numFmtId="43" fontId="13" fillId="0" borderId="0" xfId="1" applyFont="1" applyFill="1" applyBorder="1" applyAlignment="1">
      <alignment horizontal="right"/>
    </xf>
    <xf numFmtId="165" fontId="13" fillId="2" borderId="0" xfId="1" applyNumberFormat="1" applyFont="1" applyFill="1" applyBorder="1" applyAlignment="1"/>
    <xf numFmtId="9" fontId="13" fillId="2" borderId="15" xfId="3" applyFont="1" applyFill="1" applyBorder="1" applyAlignment="1">
      <alignment horizontal="right" wrapText="1"/>
    </xf>
    <xf numFmtId="0" fontId="8" fillId="6" borderId="13" xfId="0" applyFont="1" applyFill="1" applyBorder="1"/>
    <xf numFmtId="0" fontId="8" fillId="6" borderId="0" xfId="0" applyFont="1" applyFill="1" applyBorder="1"/>
    <xf numFmtId="0" fontId="7" fillId="6" borderId="14" xfId="0" applyFont="1" applyFill="1" applyBorder="1"/>
    <xf numFmtId="164" fontId="7" fillId="6" borderId="13" xfId="2" applyNumberFormat="1" applyFont="1" applyFill="1" applyBorder="1"/>
    <xf numFmtId="166" fontId="7" fillId="6" borderId="0" xfId="2" applyNumberFormat="1" applyFont="1" applyFill="1" applyBorder="1" applyAlignment="1">
      <alignment horizontal="center"/>
    </xf>
    <xf numFmtId="9" fontId="7" fillId="6" borderId="15" xfId="1" applyNumberFormat="1" applyFont="1" applyFill="1" applyBorder="1" applyAlignment="1">
      <alignment horizontal="center"/>
    </xf>
    <xf numFmtId="9" fontId="7" fillId="6" borderId="0" xfId="3" applyFont="1" applyFill="1" applyBorder="1" applyAlignment="1">
      <alignment horizontal="center"/>
    </xf>
    <xf numFmtId="164" fontId="7" fillId="6" borderId="15" xfId="2" applyNumberFormat="1" applyFont="1" applyFill="1" applyBorder="1" applyAlignment="1">
      <alignment horizontal="right"/>
    </xf>
    <xf numFmtId="166" fontId="7" fillId="6" borderId="14" xfId="2" applyNumberFormat="1" applyFont="1" applyFill="1" applyBorder="1" applyAlignment="1">
      <alignment horizontal="center"/>
    </xf>
    <xf numFmtId="165" fontId="7" fillId="6" borderId="0" xfId="1" applyNumberFormat="1" applyFont="1" applyFill="1" applyBorder="1" applyAlignment="1"/>
    <xf numFmtId="9" fontId="7" fillId="6" borderId="15" xfId="3" applyFont="1" applyFill="1" applyBorder="1" applyAlignment="1">
      <alignment horizontal="center" wrapText="1"/>
    </xf>
    <xf numFmtId="167" fontId="7" fillId="6" borderId="14" xfId="1" applyNumberFormat="1" applyFont="1" applyFill="1" applyBorder="1" applyAlignment="1">
      <alignment horizontal="center"/>
    </xf>
    <xf numFmtId="9" fontId="2" fillId="2" borderId="15" xfId="1" applyNumberFormat="1" applyFont="1" applyFill="1" applyBorder="1" applyAlignment="1">
      <alignment horizontal="right"/>
    </xf>
    <xf numFmtId="166" fontId="2" fillId="2" borderId="14" xfId="2" applyNumberFormat="1" applyFont="1" applyFill="1" applyBorder="1" applyAlignment="1">
      <alignment horizontal="right"/>
    </xf>
    <xf numFmtId="165" fontId="2" fillId="2" borderId="0" xfId="1" applyNumberFormat="1" applyFont="1" applyFill="1" applyBorder="1" applyAlignment="1"/>
    <xf numFmtId="9" fontId="2" fillId="0" borderId="15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/>
    <xf numFmtId="166" fontId="2" fillId="2" borderId="0" xfId="2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0" fontId="8" fillId="7" borderId="13" xfId="0" applyFont="1" applyFill="1" applyBorder="1"/>
    <xf numFmtId="0" fontId="8" fillId="7" borderId="0" xfId="0" applyFont="1" applyFill="1" applyBorder="1"/>
    <xf numFmtId="0" fontId="7" fillId="7" borderId="14" xfId="0" applyFont="1" applyFill="1" applyBorder="1"/>
    <xf numFmtId="0" fontId="7" fillId="0" borderId="0" xfId="0" applyFont="1" applyFill="1" applyBorder="1"/>
    <xf numFmtId="44" fontId="8" fillId="7" borderId="13" xfId="2" applyFont="1" applyFill="1" applyBorder="1"/>
    <xf numFmtId="0" fontId="8" fillId="7" borderId="0" xfId="0" applyFont="1" applyFill="1" applyBorder="1" applyAlignment="1">
      <alignment horizontal="center"/>
    </xf>
    <xf numFmtId="0" fontId="8" fillId="7" borderId="15" xfId="0" applyFont="1" applyFill="1" applyBorder="1" applyAlignment="1">
      <alignment horizontal="center"/>
    </xf>
    <xf numFmtId="0" fontId="8" fillId="7" borderId="15" xfId="0" applyFont="1" applyFill="1" applyBorder="1" applyAlignment="1">
      <alignment horizontal="right"/>
    </xf>
    <xf numFmtId="0" fontId="8" fillId="7" borderId="14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165" fontId="8" fillId="7" borderId="0" xfId="0" applyNumberFormat="1" applyFont="1" applyFill="1" applyBorder="1" applyAlignment="1">
      <alignment horizontal="right"/>
    </xf>
    <xf numFmtId="164" fontId="8" fillId="7" borderId="15" xfId="0" applyNumberFormat="1" applyFont="1" applyFill="1" applyBorder="1" applyAlignment="1">
      <alignment horizontal="right"/>
    </xf>
    <xf numFmtId="165" fontId="8" fillId="7" borderId="14" xfId="1" applyNumberFormat="1" applyFont="1" applyFill="1" applyBorder="1" applyAlignment="1">
      <alignment horizontal="center"/>
    </xf>
    <xf numFmtId="0" fontId="8" fillId="2" borderId="0" xfId="0" applyFont="1" applyFill="1" applyBorder="1"/>
    <xf numFmtId="0" fontId="26" fillId="2" borderId="0" xfId="0" applyFont="1" applyFill="1" applyBorder="1"/>
    <xf numFmtId="165" fontId="2" fillId="0" borderId="0" xfId="1" applyNumberFormat="1" applyFont="1" applyFill="1" applyBorder="1" applyAlignment="1">
      <alignment horizontal="right"/>
    </xf>
    <xf numFmtId="0" fontId="19" fillId="2" borderId="0" xfId="0" applyFont="1" applyFill="1" applyBorder="1"/>
    <xf numFmtId="0" fontId="27" fillId="2" borderId="0" xfId="0" applyFont="1" applyFill="1" applyBorder="1"/>
    <xf numFmtId="9" fontId="7" fillId="2" borderId="15" xfId="3" applyFont="1" applyFill="1" applyBorder="1" applyAlignment="1">
      <alignment horizontal="right"/>
    </xf>
    <xf numFmtId="3" fontId="7" fillId="2" borderId="0" xfId="2" applyNumberFormat="1" applyFont="1" applyFill="1" applyBorder="1" applyAlignment="1">
      <alignment horizontal="right"/>
    </xf>
    <xf numFmtId="0" fontId="28" fillId="2" borderId="0" xfId="0" applyFont="1" applyFill="1" applyBorder="1"/>
    <xf numFmtId="0" fontId="21" fillId="2" borderId="14" xfId="0" applyFont="1" applyFill="1" applyBorder="1" applyAlignment="1">
      <alignment horizontal="center"/>
    </xf>
    <xf numFmtId="0" fontId="28" fillId="2" borderId="10" xfId="0" applyFont="1" applyFill="1" applyBorder="1"/>
    <xf numFmtId="0" fontId="22" fillId="2" borderId="10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right"/>
    </xf>
    <xf numFmtId="0" fontId="22" fillId="0" borderId="17" xfId="0" applyFont="1" applyFill="1" applyBorder="1"/>
    <xf numFmtId="164" fontId="13" fillId="2" borderId="10" xfId="2" applyNumberFormat="1" applyFont="1" applyFill="1" applyBorder="1"/>
    <xf numFmtId="166" fontId="13" fillId="2" borderId="10" xfId="2" applyNumberFormat="1" applyFont="1" applyFill="1" applyBorder="1" applyAlignment="1">
      <alignment horizontal="right"/>
    </xf>
    <xf numFmtId="9" fontId="13" fillId="2" borderId="18" xfId="3" applyFont="1" applyFill="1" applyBorder="1" applyAlignment="1">
      <alignment horizontal="right"/>
    </xf>
    <xf numFmtId="9" fontId="22" fillId="2" borderId="10" xfId="3" applyFont="1" applyFill="1" applyBorder="1" applyAlignment="1">
      <alignment horizontal="right"/>
    </xf>
    <xf numFmtId="164" fontId="13" fillId="2" borderId="18" xfId="2" applyNumberFormat="1" applyFont="1" applyFill="1" applyBorder="1" applyAlignment="1">
      <alignment horizontal="right"/>
    </xf>
    <xf numFmtId="165" fontId="13" fillId="2" borderId="10" xfId="1" applyNumberFormat="1" applyFont="1" applyFill="1" applyBorder="1" applyAlignment="1">
      <alignment horizontal="right"/>
    </xf>
    <xf numFmtId="165" fontId="22" fillId="0" borderId="13" xfId="1" applyNumberFormat="1" applyFont="1" applyFill="1" applyBorder="1" applyAlignment="1">
      <alignment horizontal="right"/>
    </xf>
    <xf numFmtId="165" fontId="22" fillId="0" borderId="0" xfId="1" applyNumberFormat="1" applyFont="1" applyFill="1" applyBorder="1" applyAlignment="1">
      <alignment horizontal="right"/>
    </xf>
    <xf numFmtId="164" fontId="13" fillId="2" borderId="9" xfId="2" applyNumberFormat="1" applyFont="1" applyFill="1" applyBorder="1"/>
    <xf numFmtId="3" fontId="13" fillId="2" borderId="10" xfId="2" applyNumberFormat="1" applyFont="1" applyFill="1" applyBorder="1" applyAlignment="1">
      <alignment horizontal="right"/>
    </xf>
    <xf numFmtId="9" fontId="13" fillId="2" borderId="10" xfId="3" applyFont="1" applyFill="1" applyBorder="1" applyAlignment="1">
      <alignment horizontal="right"/>
    </xf>
    <xf numFmtId="165" fontId="13" fillId="2" borderId="11" xfId="1" applyNumberFormat="1" applyFont="1" applyFill="1" applyBorder="1" applyAlignment="1">
      <alignment horizontal="right"/>
    </xf>
    <xf numFmtId="0" fontId="28" fillId="2" borderId="6" xfId="0" applyFont="1" applyFill="1" applyBorder="1"/>
    <xf numFmtId="0" fontId="7" fillId="2" borderId="0" xfId="0" applyFont="1" applyFill="1" applyBorder="1" applyAlignment="1">
      <alignment horizontal="right"/>
    </xf>
    <xf numFmtId="164" fontId="7" fillId="2" borderId="0" xfId="2" applyNumberFormat="1" applyFont="1" applyFill="1" applyBorder="1"/>
    <xf numFmtId="164" fontId="7" fillId="2" borderId="0" xfId="2" applyNumberFormat="1" applyFont="1" applyFill="1" applyBorder="1" applyAlignment="1">
      <alignment horizontal="right"/>
    </xf>
    <xf numFmtId="0" fontId="29" fillId="2" borderId="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right"/>
    </xf>
    <xf numFmtId="164" fontId="7" fillId="2" borderId="10" xfId="2" applyNumberFormat="1" applyFont="1" applyFill="1" applyBorder="1"/>
    <xf numFmtId="166" fontId="7" fillId="2" borderId="10" xfId="2" applyNumberFormat="1" applyFont="1" applyFill="1" applyBorder="1" applyAlignment="1">
      <alignment horizontal="right"/>
    </xf>
    <xf numFmtId="9" fontId="7" fillId="2" borderId="10" xfId="3" applyFont="1" applyFill="1" applyBorder="1" applyAlignment="1">
      <alignment horizontal="right"/>
    </xf>
    <xf numFmtId="9" fontId="2" fillId="2" borderId="10" xfId="3" applyFont="1" applyFill="1" applyBorder="1" applyAlignment="1">
      <alignment horizontal="right"/>
    </xf>
    <xf numFmtId="164" fontId="7" fillId="2" borderId="10" xfId="2" applyNumberFormat="1" applyFont="1" applyFill="1" applyBorder="1" applyAlignment="1">
      <alignment horizontal="right"/>
    </xf>
    <xf numFmtId="165" fontId="7" fillId="2" borderId="10" xfId="1" applyNumberFormat="1" applyFont="1" applyFill="1" applyBorder="1" applyAlignment="1">
      <alignment horizontal="right"/>
    </xf>
    <xf numFmtId="3" fontId="7" fillId="2" borderId="10" xfId="2" applyNumberFormat="1" applyFont="1" applyFill="1" applyBorder="1" applyAlignment="1">
      <alignment horizontal="right"/>
    </xf>
    <xf numFmtId="0" fontId="2" fillId="8" borderId="19" xfId="0" applyFont="1" applyFill="1" applyBorder="1" applyAlignment="1">
      <alignment horizontal="center"/>
    </xf>
    <xf numFmtId="0" fontId="2" fillId="8" borderId="20" xfId="0" applyFont="1" applyFill="1" applyBorder="1" applyAlignment="1">
      <alignment horizontal="center"/>
    </xf>
    <xf numFmtId="0" fontId="5" fillId="8" borderId="21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164" fontId="5" fillId="8" borderId="19" xfId="2" applyNumberFormat="1" applyFont="1" applyFill="1" applyBorder="1"/>
    <xf numFmtId="37" fontId="5" fillId="8" borderId="20" xfId="2" applyNumberFormat="1" applyFont="1" applyFill="1" applyBorder="1"/>
    <xf numFmtId="164" fontId="5" fillId="8" borderId="22" xfId="2" applyNumberFormat="1" applyFont="1" applyFill="1" applyBorder="1"/>
    <xf numFmtId="164" fontId="5" fillId="8" borderId="20" xfId="2" applyNumberFormat="1" applyFont="1" applyFill="1" applyBorder="1"/>
    <xf numFmtId="37" fontId="5" fillId="8" borderId="21" xfId="2" applyNumberFormat="1" applyFont="1" applyFill="1" applyBorder="1"/>
    <xf numFmtId="166" fontId="5" fillId="0" borderId="0" xfId="1" applyNumberFormat="1" applyFont="1" applyFill="1" applyBorder="1" applyAlignment="1">
      <alignment horizontal="right"/>
    </xf>
    <xf numFmtId="165" fontId="2" fillId="2" borderId="0" xfId="0" applyNumberFormat="1" applyFont="1" applyFill="1" applyBorder="1"/>
    <xf numFmtId="0" fontId="2" fillId="9" borderId="13" xfId="0" applyFont="1" applyFill="1" applyBorder="1"/>
    <xf numFmtId="0" fontId="2" fillId="9" borderId="0" xfId="0" applyFont="1" applyFill="1" applyBorder="1"/>
    <xf numFmtId="0" fontId="7" fillId="9" borderId="14" xfId="0" applyFont="1" applyFill="1" applyBorder="1" applyAlignment="1">
      <alignment horizontal="right"/>
    </xf>
    <xf numFmtId="168" fontId="7" fillId="9" borderId="13" xfId="3" applyNumberFormat="1" applyFont="1" applyFill="1" applyBorder="1" applyAlignment="1">
      <alignment horizontal="center"/>
    </xf>
    <xf numFmtId="169" fontId="7" fillId="9" borderId="0" xfId="1" applyNumberFormat="1" applyFont="1" applyFill="1" applyBorder="1" applyAlignment="1">
      <alignment horizontal="right"/>
    </xf>
    <xf numFmtId="165" fontId="7" fillId="9" borderId="15" xfId="1" applyNumberFormat="1" applyFont="1" applyFill="1" applyBorder="1" applyAlignment="1">
      <alignment horizontal="right"/>
    </xf>
    <xf numFmtId="0" fontId="7" fillId="9" borderId="0" xfId="0" applyFont="1" applyFill="1" applyBorder="1" applyAlignment="1">
      <alignment horizontal="right"/>
    </xf>
    <xf numFmtId="43" fontId="7" fillId="9" borderId="15" xfId="0" applyNumberFormat="1" applyFont="1" applyFill="1" applyBorder="1" applyAlignment="1">
      <alignment horizontal="right"/>
    </xf>
    <xf numFmtId="169" fontId="7" fillId="9" borderId="14" xfId="1" applyNumberFormat="1" applyFont="1" applyFill="1" applyBorder="1" applyAlignment="1">
      <alignment horizontal="right"/>
    </xf>
    <xf numFmtId="169" fontId="7" fillId="0" borderId="0" xfId="1" applyNumberFormat="1" applyFont="1" applyFill="1" applyBorder="1" applyAlignment="1">
      <alignment horizontal="right"/>
    </xf>
    <xf numFmtId="0" fontId="30" fillId="2" borderId="0" xfId="0" applyFont="1" applyFill="1" applyBorder="1"/>
    <xf numFmtId="0" fontId="31" fillId="9" borderId="13" xfId="0" applyFont="1" applyFill="1" applyBorder="1" applyAlignment="1">
      <alignment horizontal="center"/>
    </xf>
    <xf numFmtId="0" fontId="31" fillId="9" borderId="0" xfId="0" applyFont="1" applyFill="1" applyBorder="1" applyAlignment="1">
      <alignment horizontal="center"/>
    </xf>
    <xf numFmtId="0" fontId="29" fillId="9" borderId="14" xfId="0" applyNumberFormat="1" applyFont="1" applyFill="1" applyBorder="1" applyAlignment="1">
      <alignment horizontal="right"/>
    </xf>
    <xf numFmtId="0" fontId="29" fillId="0" borderId="0" xfId="0" applyNumberFormat="1" applyFont="1" applyFill="1" applyBorder="1" applyAlignment="1">
      <alignment horizontal="right"/>
    </xf>
    <xf numFmtId="168" fontId="29" fillId="9" borderId="13" xfId="3" applyNumberFormat="1" applyFont="1" applyFill="1" applyBorder="1"/>
    <xf numFmtId="168" fontId="29" fillId="9" borderId="0" xfId="3" applyNumberFormat="1" applyFont="1" applyFill="1" applyBorder="1"/>
    <xf numFmtId="9" fontId="29" fillId="9" borderId="15" xfId="1" applyNumberFormat="1" applyFont="1" applyFill="1" applyBorder="1" applyAlignment="1">
      <alignment horizontal="center"/>
    </xf>
    <xf numFmtId="9" fontId="29" fillId="9" borderId="0" xfId="3" applyFont="1" applyFill="1" applyBorder="1" applyAlignment="1">
      <alignment horizontal="center"/>
    </xf>
    <xf numFmtId="164" fontId="29" fillId="9" borderId="15" xfId="2" applyNumberFormat="1" applyFont="1" applyFill="1" applyBorder="1"/>
    <xf numFmtId="9" fontId="29" fillId="9" borderId="14" xfId="3" applyFont="1" applyFill="1" applyBorder="1" applyAlignment="1">
      <alignment horizontal="center"/>
    </xf>
    <xf numFmtId="9" fontId="29" fillId="0" borderId="0" xfId="3" applyFont="1" applyFill="1" applyBorder="1" applyAlignment="1">
      <alignment horizontal="center"/>
    </xf>
    <xf numFmtId="0" fontId="31" fillId="2" borderId="0" xfId="0" applyFont="1" applyFill="1" applyBorder="1"/>
    <xf numFmtId="165" fontId="31" fillId="2" borderId="0" xfId="0" applyNumberFormat="1" applyFont="1" applyFill="1" applyBorder="1"/>
    <xf numFmtId="0" fontId="8" fillId="9" borderId="14" xfId="0" applyFont="1" applyFill="1" applyBorder="1"/>
    <xf numFmtId="0" fontId="2" fillId="9" borderId="15" xfId="0" applyFont="1" applyFill="1" applyBorder="1"/>
    <xf numFmtId="0" fontId="2" fillId="9" borderId="14" xfId="0" applyFont="1" applyFill="1" applyBorder="1"/>
    <xf numFmtId="0" fontId="2" fillId="9" borderId="13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164" fontId="2" fillId="9" borderId="13" xfId="2" applyNumberFormat="1" applyFont="1" applyFill="1" applyBorder="1"/>
    <xf numFmtId="0" fontId="2" fillId="9" borderId="0" xfId="0" applyFont="1" applyFill="1" applyBorder="1" applyAlignment="1">
      <alignment horizontal="right"/>
    </xf>
    <xf numFmtId="9" fontId="2" fillId="9" borderId="15" xfId="3" applyFont="1" applyFill="1" applyBorder="1" applyAlignment="1">
      <alignment horizontal="right"/>
    </xf>
    <xf numFmtId="164" fontId="2" fillId="9" borderId="15" xfId="2" applyNumberFormat="1" applyFont="1" applyFill="1" applyBorder="1" applyAlignment="1">
      <alignment horizontal="right"/>
    </xf>
    <xf numFmtId="0" fontId="2" fillId="9" borderId="14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9" borderId="9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left"/>
    </xf>
    <xf numFmtId="164" fontId="2" fillId="9" borderId="9" xfId="2" applyNumberFormat="1" applyFont="1" applyFill="1" applyBorder="1"/>
    <xf numFmtId="166" fontId="2" fillId="9" borderId="10" xfId="2" applyNumberFormat="1" applyFont="1" applyFill="1" applyBorder="1" applyAlignment="1">
      <alignment horizontal="right"/>
    </xf>
    <xf numFmtId="9" fontId="2" fillId="9" borderId="18" xfId="3" applyFont="1" applyFill="1" applyBorder="1" applyAlignment="1">
      <alignment horizontal="right"/>
    </xf>
    <xf numFmtId="9" fontId="2" fillId="9" borderId="10" xfId="3" applyFont="1" applyFill="1" applyBorder="1" applyAlignment="1">
      <alignment horizontal="right"/>
    </xf>
    <xf numFmtId="164" fontId="2" fillId="9" borderId="18" xfId="2" applyNumberFormat="1" applyFont="1" applyFill="1" applyBorder="1" applyAlignment="1">
      <alignment horizontal="right"/>
    </xf>
    <xf numFmtId="166" fontId="2" fillId="9" borderId="11" xfId="2" applyNumberFormat="1" applyFont="1" applyFill="1" applyBorder="1" applyAlignment="1">
      <alignment horizontal="right"/>
    </xf>
    <xf numFmtId="166" fontId="2" fillId="0" borderId="0" xfId="2" applyNumberFormat="1" applyFont="1" applyFill="1" applyBorder="1" applyAlignment="1">
      <alignment horizontal="right"/>
    </xf>
    <xf numFmtId="0" fontId="7" fillId="2" borderId="6" xfId="0" applyFont="1" applyFill="1" applyBorder="1" applyAlignment="1">
      <alignment horizontal="right"/>
    </xf>
    <xf numFmtId="165" fontId="7" fillId="2" borderId="6" xfId="1" applyNumberFormat="1" applyFont="1" applyFill="1" applyBorder="1" applyAlignment="1">
      <alignment horizontal="right"/>
    </xf>
    <xf numFmtId="0" fontId="13" fillId="10" borderId="13" xfId="0" applyFont="1" applyFill="1" applyBorder="1" applyAlignment="1">
      <alignment horizontal="center"/>
    </xf>
    <xf numFmtId="0" fontId="13" fillId="10" borderId="0" xfId="0" applyFont="1" applyFill="1" applyBorder="1" applyAlignment="1">
      <alignment horizontal="center"/>
    </xf>
    <xf numFmtId="0" fontId="13" fillId="10" borderId="14" xfId="0" applyFont="1" applyFill="1" applyBorder="1"/>
    <xf numFmtId="164" fontId="2" fillId="10" borderId="13" xfId="2" applyNumberFormat="1" applyFont="1" applyFill="1" applyBorder="1"/>
    <xf numFmtId="3" fontId="2" fillId="10" borderId="0" xfId="2" applyNumberFormat="1" applyFont="1" applyFill="1" applyBorder="1" applyAlignment="1">
      <alignment horizontal="center"/>
    </xf>
    <xf numFmtId="9" fontId="2" fillId="10" borderId="15" xfId="3" applyFont="1" applyFill="1" applyBorder="1" applyAlignment="1">
      <alignment horizontal="center"/>
    </xf>
    <xf numFmtId="9" fontId="2" fillId="10" borderId="0" xfId="3" applyFont="1" applyFill="1" applyBorder="1" applyAlignment="1">
      <alignment horizontal="center"/>
    </xf>
    <xf numFmtId="164" fontId="2" fillId="10" borderId="15" xfId="2" applyNumberFormat="1" applyFont="1" applyFill="1" applyBorder="1" applyAlignment="1">
      <alignment horizontal="right"/>
    </xf>
    <xf numFmtId="165" fontId="2" fillId="10" borderId="14" xfId="1" applyNumberFormat="1" applyFont="1" applyFill="1" applyBorder="1" applyAlignment="1">
      <alignment horizontal="center"/>
    </xf>
    <xf numFmtId="3" fontId="2" fillId="10" borderId="0" xfId="2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center"/>
    </xf>
    <xf numFmtId="0" fontId="19" fillId="2" borderId="13" xfId="0" applyFont="1" applyFill="1" applyBorder="1" applyAlignment="1">
      <alignment horizontal="center"/>
    </xf>
    <xf numFmtId="0" fontId="19" fillId="0" borderId="0" xfId="0" applyFont="1" applyFill="1" applyBorder="1"/>
    <xf numFmtId="0" fontId="2" fillId="2" borderId="0" xfId="0" applyFont="1" applyFill="1" applyBorder="1" applyAlignment="1">
      <alignment horizontal="right"/>
    </xf>
    <xf numFmtId="0" fontId="2" fillId="2" borderId="14" xfId="0" applyFont="1" applyFill="1" applyBorder="1" applyAlignment="1">
      <alignment horizontal="right"/>
    </xf>
    <xf numFmtId="0" fontId="19" fillId="0" borderId="0" xfId="0" applyFont="1" applyFill="1" applyBorder="1" applyAlignment="1">
      <alignment horizontal="right"/>
    </xf>
    <xf numFmtId="0" fontId="32" fillId="2" borderId="0" xfId="0" applyFont="1" applyFill="1" applyBorder="1"/>
    <xf numFmtId="0" fontId="19" fillId="2" borderId="14" xfId="0" applyFont="1" applyFill="1" applyBorder="1" applyAlignment="1">
      <alignment horizontal="left"/>
    </xf>
    <xf numFmtId="9" fontId="2" fillId="0" borderId="0" xfId="3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16" fillId="2" borderId="0" xfId="0" applyFont="1" applyFill="1" applyBorder="1"/>
    <xf numFmtId="0" fontId="15" fillId="0" borderId="0" xfId="0" applyFont="1" applyFill="1" applyBorder="1"/>
    <xf numFmtId="0" fontId="15" fillId="2" borderId="0" xfId="0" applyFont="1" applyFill="1" applyBorder="1" applyAlignment="1">
      <alignment horizontal="right"/>
    </xf>
    <xf numFmtId="0" fontId="15" fillId="2" borderId="14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165" fontId="15" fillId="2" borderId="14" xfId="1" applyNumberFormat="1" applyFont="1" applyFill="1" applyBorder="1" applyAlignment="1">
      <alignment horizontal="right"/>
    </xf>
    <xf numFmtId="0" fontId="16" fillId="2" borderId="13" xfId="0" applyFont="1" applyFill="1" applyBorder="1" applyAlignment="1">
      <alignment horizontal="center"/>
    </xf>
    <xf numFmtId="0" fontId="16" fillId="2" borderId="14" xfId="0" applyFont="1" applyFill="1" applyBorder="1" applyAlignment="1">
      <alignment horizontal="center"/>
    </xf>
    <xf numFmtId="0" fontId="16" fillId="0" borderId="0" xfId="0" applyFont="1" applyFill="1" applyBorder="1"/>
    <xf numFmtId="0" fontId="16" fillId="2" borderId="0" xfId="0" applyFont="1" applyFill="1" applyBorder="1" applyAlignment="1">
      <alignment horizontal="right"/>
    </xf>
    <xf numFmtId="0" fontId="16" fillId="0" borderId="0" xfId="0" applyFont="1" applyFill="1" applyBorder="1" applyAlignment="1">
      <alignment horizontal="right"/>
    </xf>
    <xf numFmtId="0" fontId="33" fillId="2" borderId="0" xfId="0" applyFont="1" applyFill="1" applyBorder="1"/>
    <xf numFmtId="0" fontId="15" fillId="0" borderId="13" xfId="0" applyFont="1" applyFill="1" applyBorder="1" applyAlignment="1">
      <alignment horizontal="center"/>
    </xf>
    <xf numFmtId="0" fontId="15" fillId="2" borderId="14" xfId="0" applyFont="1" applyFill="1" applyBorder="1" applyAlignment="1">
      <alignment horizontal="center"/>
    </xf>
    <xf numFmtId="3" fontId="34" fillId="0" borderId="0" xfId="2" applyNumberFormat="1" applyFont="1" applyFill="1" applyBorder="1" applyAlignment="1">
      <alignment horizontal="right"/>
    </xf>
    <xf numFmtId="0" fontId="34" fillId="2" borderId="0" xfId="0" applyFont="1" applyFill="1" applyBorder="1" applyAlignment="1">
      <alignment horizontal="right"/>
    </xf>
    <xf numFmtId="0" fontId="16" fillId="2" borderId="14" xfId="0" applyFont="1" applyFill="1" applyBorder="1" applyAlignment="1">
      <alignment horizontal="left"/>
    </xf>
    <xf numFmtId="0" fontId="16" fillId="2" borderId="14" xfId="0" applyFont="1" applyFill="1" applyBorder="1"/>
    <xf numFmtId="9" fontId="15" fillId="2" borderId="15" xfId="3" applyFont="1" applyFill="1" applyBorder="1" applyAlignment="1">
      <alignment horizontal="right"/>
    </xf>
    <xf numFmtId="0" fontId="15" fillId="2" borderId="14" xfId="0" applyFont="1" applyFill="1" applyBorder="1" applyAlignment="1">
      <alignment horizontal="left"/>
    </xf>
    <xf numFmtId="9" fontId="7" fillId="0" borderId="15" xfId="3" applyFont="1" applyFill="1" applyBorder="1" applyAlignment="1">
      <alignment horizontal="right" wrapText="1"/>
    </xf>
    <xf numFmtId="164" fontId="7" fillId="0" borderId="15" xfId="2" applyNumberFormat="1" applyFont="1" applyFill="1" applyBorder="1" applyAlignment="1">
      <alignment horizontal="right"/>
    </xf>
    <xf numFmtId="9" fontId="7" fillId="0" borderId="0" xfId="3" applyFont="1" applyFill="1" applyBorder="1" applyAlignment="1">
      <alignment horizontal="right"/>
    </xf>
    <xf numFmtId="0" fontId="22" fillId="2" borderId="14" xfId="0" applyFont="1" applyFill="1" applyBorder="1"/>
    <xf numFmtId="0" fontId="22" fillId="0" borderId="0" xfId="0" applyFont="1" applyFill="1" applyBorder="1"/>
    <xf numFmtId="0" fontId="22" fillId="2" borderId="0" xfId="0" applyFont="1" applyFill="1" applyBorder="1" applyAlignment="1">
      <alignment horizontal="right"/>
    </xf>
    <xf numFmtId="9" fontId="22" fillId="2" borderId="15" xfId="3" applyFont="1" applyFill="1" applyBorder="1" applyAlignment="1">
      <alignment horizontal="right"/>
    </xf>
    <xf numFmtId="164" fontId="22" fillId="2" borderId="15" xfId="2" applyNumberFormat="1" applyFont="1" applyFill="1" applyBorder="1" applyAlignment="1">
      <alignment horizontal="right"/>
    </xf>
    <xf numFmtId="0" fontId="22" fillId="2" borderId="14" xfId="0" applyFont="1" applyFill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164" fontId="22" fillId="2" borderId="13" xfId="2" applyNumberFormat="1" applyFont="1" applyFill="1" applyBorder="1"/>
    <xf numFmtId="165" fontId="22" fillId="2" borderId="14" xfId="1" applyNumberFormat="1" applyFont="1" applyFill="1" applyBorder="1" applyAlignment="1">
      <alignment horizontal="right"/>
    </xf>
    <xf numFmtId="0" fontId="13" fillId="11" borderId="13" xfId="0" applyFont="1" applyFill="1" applyBorder="1" applyAlignment="1"/>
    <xf numFmtId="0" fontId="13" fillId="11" borderId="0" xfId="0" applyFont="1" applyFill="1" applyBorder="1" applyAlignment="1"/>
    <xf numFmtId="0" fontId="13" fillId="11" borderId="14" xfId="0" applyFont="1" applyFill="1" applyBorder="1" applyAlignment="1"/>
    <xf numFmtId="164" fontId="13" fillId="11" borderId="13" xfId="2" applyNumberFormat="1" applyFont="1" applyFill="1" applyBorder="1"/>
    <xf numFmtId="0" fontId="13" fillId="11" borderId="0" xfId="0" applyFont="1" applyFill="1" applyBorder="1" applyAlignment="1">
      <alignment horizontal="center"/>
    </xf>
    <xf numFmtId="9" fontId="13" fillId="11" borderId="15" xfId="3" applyFont="1" applyFill="1" applyBorder="1" applyAlignment="1">
      <alignment horizontal="center"/>
    </xf>
    <xf numFmtId="164" fontId="13" fillId="11" borderId="15" xfId="2" applyNumberFormat="1" applyFont="1" applyFill="1" applyBorder="1" applyAlignment="1">
      <alignment horizontal="right"/>
    </xf>
    <xf numFmtId="0" fontId="13" fillId="11" borderId="14" xfId="0" applyFont="1" applyFill="1" applyBorder="1" applyAlignment="1">
      <alignment horizontal="center"/>
    </xf>
    <xf numFmtId="0" fontId="13" fillId="11" borderId="0" xfId="0" applyFont="1" applyFill="1" applyBorder="1" applyAlignment="1">
      <alignment horizontal="right"/>
    </xf>
    <xf numFmtId="165" fontId="13" fillId="11" borderId="14" xfId="1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right"/>
    </xf>
    <xf numFmtId="165" fontId="2" fillId="0" borderId="14" xfId="1" applyNumberFormat="1" applyFont="1" applyFill="1" applyBorder="1" applyAlignment="1">
      <alignment horizontal="right"/>
    </xf>
    <xf numFmtId="0" fontId="27" fillId="0" borderId="0" xfId="0" applyFont="1" applyFill="1" applyBorder="1"/>
    <xf numFmtId="164" fontId="22" fillId="0" borderId="15" xfId="2" applyNumberFormat="1" applyFont="1" applyFill="1" applyBorder="1" applyAlignment="1">
      <alignment horizontal="right"/>
    </xf>
    <xf numFmtId="0" fontId="2" fillId="8" borderId="13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5" fillId="8" borderId="14" xfId="0" applyFont="1" applyFill="1" applyBorder="1" applyAlignment="1">
      <alignment horizontal="right"/>
    </xf>
    <xf numFmtId="164" fontId="5" fillId="8" borderId="13" xfId="2" applyNumberFormat="1" applyFont="1" applyFill="1" applyBorder="1"/>
    <xf numFmtId="166" fontId="5" fillId="8" borderId="0" xfId="1" applyNumberFormat="1" applyFont="1" applyFill="1" applyBorder="1" applyAlignment="1">
      <alignment horizontal="right"/>
    </xf>
    <xf numFmtId="165" fontId="5" fillId="8" borderId="15" xfId="1" applyNumberFormat="1" applyFont="1" applyFill="1" applyBorder="1" applyAlignment="1">
      <alignment horizontal="right"/>
    </xf>
    <xf numFmtId="0" fontId="5" fillId="8" borderId="0" xfId="0" applyFont="1" applyFill="1" applyBorder="1"/>
    <xf numFmtId="164" fontId="5" fillId="8" borderId="15" xfId="2" applyNumberFormat="1" applyFont="1" applyFill="1" applyBorder="1"/>
    <xf numFmtId="166" fontId="5" fillId="8" borderId="14" xfId="1" applyNumberFormat="1" applyFont="1" applyFill="1" applyBorder="1" applyAlignment="1">
      <alignment horizontal="right"/>
    </xf>
    <xf numFmtId="167" fontId="5" fillId="8" borderId="0" xfId="1" applyNumberFormat="1" applyFont="1" applyFill="1" applyBorder="1" applyAlignment="1">
      <alignment horizontal="right"/>
    </xf>
    <xf numFmtId="167" fontId="5" fillId="8" borderId="14" xfId="1" applyNumberFormat="1" applyFont="1" applyFill="1" applyBorder="1" applyAlignment="1">
      <alignment horizontal="right"/>
    </xf>
    <xf numFmtId="164" fontId="7" fillId="2" borderId="14" xfId="0" applyNumberFormat="1" applyFont="1" applyFill="1" applyBorder="1" applyAlignment="1">
      <alignment horizontal="left"/>
    </xf>
    <xf numFmtId="164" fontId="7" fillId="0" borderId="0" xfId="0" applyNumberFormat="1" applyFont="1" applyFill="1" applyBorder="1" applyAlignment="1">
      <alignment horizontal="left"/>
    </xf>
    <xf numFmtId="168" fontId="5" fillId="2" borderId="13" xfId="3" applyNumberFormat="1" applyFont="1" applyFill="1" applyBorder="1" applyAlignment="1">
      <alignment horizontal="right"/>
    </xf>
    <xf numFmtId="168" fontId="5" fillId="2" borderId="0" xfId="3" applyNumberFormat="1" applyFont="1" applyFill="1" applyBorder="1" applyAlignment="1">
      <alignment horizontal="right"/>
    </xf>
    <xf numFmtId="165" fontId="29" fillId="2" borderId="15" xfId="1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164" fontId="5" fillId="2" borderId="15" xfId="2" applyNumberFormat="1" applyFont="1" applyFill="1" applyBorder="1" applyAlignment="1">
      <alignment horizontal="right"/>
    </xf>
    <xf numFmtId="165" fontId="5" fillId="2" borderId="14" xfId="1" applyNumberFormat="1" applyFont="1" applyFill="1" applyBorder="1" applyAlignment="1">
      <alignment horizontal="right"/>
    </xf>
    <xf numFmtId="165" fontId="5" fillId="0" borderId="0" xfId="1" applyNumberFormat="1" applyFont="1" applyFill="1" applyBorder="1" applyAlignment="1">
      <alignment horizontal="right"/>
    </xf>
    <xf numFmtId="0" fontId="2" fillId="2" borderId="13" xfId="0" applyFont="1" applyFill="1" applyBorder="1"/>
    <xf numFmtId="168" fontId="7" fillId="2" borderId="13" xfId="3" applyNumberFormat="1" applyFont="1" applyFill="1" applyBorder="1" applyAlignment="1">
      <alignment horizontal="right"/>
    </xf>
    <xf numFmtId="169" fontId="7" fillId="2" borderId="0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43" fontId="7" fillId="2" borderId="15" xfId="0" applyNumberFormat="1" applyFont="1" applyFill="1" applyBorder="1" applyAlignment="1">
      <alignment horizontal="right"/>
    </xf>
    <xf numFmtId="169" fontId="7" fillId="0" borderId="14" xfId="1" applyNumberFormat="1" applyFont="1" applyFill="1" applyBorder="1" applyAlignment="1">
      <alignment horizontal="right"/>
    </xf>
    <xf numFmtId="0" fontId="13" fillId="12" borderId="13" xfId="0" applyFont="1" applyFill="1" applyBorder="1" applyAlignment="1">
      <alignment horizontal="center"/>
    </xf>
    <xf numFmtId="0" fontId="13" fillId="12" borderId="0" xfId="0" applyFont="1" applyFill="1" applyBorder="1" applyAlignment="1">
      <alignment horizontal="center"/>
    </xf>
    <xf numFmtId="0" fontId="13" fillId="12" borderId="14" xfId="0" applyFont="1" applyFill="1" applyBorder="1"/>
    <xf numFmtId="0" fontId="8" fillId="0" borderId="0" xfId="0" applyFont="1" applyFill="1" applyBorder="1"/>
    <xf numFmtId="164" fontId="13" fillId="12" borderId="13" xfId="2" applyNumberFormat="1" applyFont="1" applyFill="1" applyBorder="1"/>
    <xf numFmtId="3" fontId="13" fillId="12" borderId="0" xfId="2" applyNumberFormat="1" applyFont="1" applyFill="1" applyBorder="1" applyAlignment="1">
      <alignment horizontal="center"/>
    </xf>
    <xf numFmtId="9" fontId="13" fillId="12" borderId="15" xfId="3" applyFont="1" applyFill="1" applyBorder="1" applyAlignment="1">
      <alignment horizontal="center"/>
    </xf>
    <xf numFmtId="9" fontId="13" fillId="12" borderId="0" xfId="3" applyFont="1" applyFill="1" applyBorder="1" applyAlignment="1">
      <alignment horizontal="center"/>
    </xf>
    <xf numFmtId="164" fontId="13" fillId="12" borderId="15" xfId="2" applyNumberFormat="1" applyFont="1" applyFill="1" applyBorder="1" applyAlignment="1">
      <alignment horizontal="right"/>
    </xf>
    <xf numFmtId="165" fontId="13" fillId="12" borderId="14" xfId="1" applyNumberFormat="1" applyFont="1" applyFill="1" applyBorder="1" applyAlignment="1">
      <alignment horizontal="center"/>
    </xf>
    <xf numFmtId="3" fontId="13" fillId="12" borderId="0" xfId="2" applyNumberFormat="1" applyFont="1" applyFill="1" applyBorder="1" applyAlignment="1">
      <alignment horizontal="right"/>
    </xf>
    <xf numFmtId="164" fontId="2" fillId="2" borderId="13" xfId="2" applyNumberFormat="1" applyFont="1" applyFill="1" applyBorder="1" applyAlignment="1">
      <alignment horizontal="center"/>
    </xf>
    <xf numFmtId="0" fontId="24" fillId="2" borderId="14" xfId="0" applyFont="1" applyFill="1" applyBorder="1"/>
    <xf numFmtId="0" fontId="24" fillId="2" borderId="0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0" xfId="0" applyFont="1" applyFill="1" applyBorder="1" applyAlignment="1">
      <alignment horizontal="center"/>
    </xf>
    <xf numFmtId="0" fontId="35" fillId="2" borderId="14" xfId="0" applyFont="1" applyFill="1" applyBorder="1" applyAlignment="1">
      <alignment horizontal="right"/>
    </xf>
    <xf numFmtId="0" fontId="35" fillId="0" borderId="0" xfId="0" applyFont="1" applyFill="1" applyBorder="1" applyAlignment="1">
      <alignment horizontal="right"/>
    </xf>
    <xf numFmtId="166" fontId="35" fillId="2" borderId="0" xfId="2" applyNumberFormat="1" applyFont="1" applyFill="1" applyBorder="1" applyAlignment="1">
      <alignment horizontal="right"/>
    </xf>
    <xf numFmtId="9" fontId="35" fillId="2" borderId="15" xfId="3" applyFont="1" applyFill="1" applyBorder="1" applyAlignment="1">
      <alignment horizontal="right"/>
    </xf>
    <xf numFmtId="9" fontId="35" fillId="2" borderId="0" xfId="3" applyFont="1" applyFill="1" applyBorder="1" applyAlignment="1">
      <alignment horizontal="right"/>
    </xf>
    <xf numFmtId="164" fontId="35" fillId="2" borderId="15" xfId="2" applyNumberFormat="1" applyFont="1" applyFill="1" applyBorder="1" applyAlignment="1">
      <alignment horizontal="right"/>
    </xf>
    <xf numFmtId="166" fontId="35" fillId="2" borderId="14" xfId="2" applyNumberFormat="1" applyFont="1" applyFill="1" applyBorder="1" applyAlignment="1">
      <alignment horizontal="right"/>
    </xf>
    <xf numFmtId="166" fontId="35" fillId="0" borderId="0" xfId="2" applyNumberFormat="1" applyFont="1" applyFill="1" applyBorder="1" applyAlignment="1">
      <alignment horizontal="right"/>
    </xf>
    <xf numFmtId="164" fontId="35" fillId="2" borderId="13" xfId="2" applyNumberFormat="1" applyFont="1" applyFill="1" applyBorder="1"/>
    <xf numFmtId="164" fontId="5" fillId="8" borderId="15" xfId="2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center"/>
    </xf>
    <xf numFmtId="169" fontId="7" fillId="2" borderId="14" xfId="1" applyNumberFormat="1" applyFont="1" applyFill="1" applyBorder="1" applyAlignment="1">
      <alignment horizontal="right"/>
    </xf>
    <xf numFmtId="168" fontId="7" fillId="2" borderId="13" xfId="3" applyNumberFormat="1" applyFont="1" applyFill="1" applyBorder="1" applyAlignment="1">
      <alignment horizontal="center"/>
    </xf>
    <xf numFmtId="0" fontId="31" fillId="2" borderId="13" xfId="0" applyFont="1" applyFill="1" applyBorder="1" applyAlignment="1">
      <alignment horizontal="center"/>
    </xf>
    <xf numFmtId="0" fontId="31" fillId="2" borderId="0" xfId="0" applyFont="1" applyFill="1" applyBorder="1" applyAlignment="1">
      <alignment horizontal="center"/>
    </xf>
    <xf numFmtId="0" fontId="29" fillId="2" borderId="14" xfId="0" applyNumberFormat="1" applyFont="1" applyFill="1" applyBorder="1" applyAlignment="1">
      <alignment horizontal="right"/>
    </xf>
    <xf numFmtId="168" fontId="29" fillId="2" borderId="13" xfId="3" applyNumberFormat="1" applyFont="1" applyFill="1" applyBorder="1"/>
    <xf numFmtId="168" fontId="29" fillId="2" borderId="0" xfId="3" applyNumberFormat="1" applyFont="1" applyFill="1" applyBorder="1"/>
    <xf numFmtId="9" fontId="29" fillId="2" borderId="15" xfId="1" applyNumberFormat="1" applyFont="1" applyFill="1" applyBorder="1" applyAlignment="1">
      <alignment horizontal="center"/>
    </xf>
    <xf numFmtId="9" fontId="29" fillId="2" borderId="0" xfId="3" applyFont="1" applyFill="1" applyBorder="1" applyAlignment="1">
      <alignment horizontal="center"/>
    </xf>
    <xf numFmtId="164" fontId="29" fillId="2" borderId="15" xfId="2" applyNumberFormat="1" applyFont="1" applyFill="1" applyBorder="1"/>
    <xf numFmtId="9" fontId="29" fillId="2" borderId="14" xfId="3" applyFont="1" applyFill="1" applyBorder="1" applyAlignment="1">
      <alignment horizontal="center"/>
    </xf>
    <xf numFmtId="0" fontId="2" fillId="0" borderId="13" xfId="0" applyFont="1" applyFill="1" applyBorder="1"/>
    <xf numFmtId="0" fontId="8" fillId="0" borderId="14" xfId="0" applyFont="1" applyFill="1" applyBorder="1"/>
    <xf numFmtId="0" fontId="2" fillId="2" borderId="15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/>
    </xf>
    <xf numFmtId="164" fontId="2" fillId="2" borderId="9" xfId="2" applyNumberFormat="1" applyFont="1" applyFill="1" applyBorder="1"/>
    <xf numFmtId="166" fontId="2" fillId="2" borderId="10" xfId="2" applyNumberFormat="1" applyFont="1" applyFill="1" applyBorder="1" applyAlignment="1">
      <alignment horizontal="right"/>
    </xf>
    <xf numFmtId="9" fontId="2" fillId="2" borderId="18" xfId="3" applyFont="1" applyFill="1" applyBorder="1" applyAlignment="1">
      <alignment horizontal="right"/>
    </xf>
    <xf numFmtId="164" fontId="2" fillId="2" borderId="18" xfId="2" applyNumberFormat="1" applyFont="1" applyFill="1" applyBorder="1" applyAlignment="1">
      <alignment horizontal="right"/>
    </xf>
    <xf numFmtId="166" fontId="2" fillId="2" borderId="11" xfId="2" applyNumberFormat="1" applyFont="1" applyFill="1" applyBorder="1" applyAlignment="1">
      <alignment horizontal="right"/>
    </xf>
    <xf numFmtId="165" fontId="2" fillId="2" borderId="0" xfId="1" applyNumberFormat="1" applyFont="1" applyFill="1" applyBorder="1"/>
    <xf numFmtId="0" fontId="7" fillId="0" borderId="0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165" fontId="2" fillId="2" borderId="0" xfId="0" applyNumberFormat="1" applyFont="1" applyFill="1"/>
    <xf numFmtId="0" fontId="2" fillId="2" borderId="0" xfId="0" applyFont="1" applyFill="1" applyAlignment="1">
      <alignment horizontal="left"/>
    </xf>
    <xf numFmtId="10" fontId="2" fillId="2" borderId="0" xfId="0" applyNumberFormat="1" applyFont="1" applyFill="1"/>
    <xf numFmtId="0" fontId="19" fillId="2" borderId="0" xfId="0" applyFont="1" applyFill="1" applyAlignment="1">
      <alignment horizontal="left"/>
    </xf>
    <xf numFmtId="44" fontId="2" fillId="2" borderId="0" xfId="2" applyFont="1" applyFill="1"/>
    <xf numFmtId="164" fontId="2" fillId="2" borderId="0" xfId="2" applyNumberFormat="1" applyFont="1" applyFill="1"/>
    <xf numFmtId="165" fontId="2" fillId="2" borderId="0" xfId="1" applyNumberFormat="1" applyFont="1" applyFill="1"/>
    <xf numFmtId="3" fontId="2" fillId="2" borderId="0" xfId="0" applyNumberFormat="1" applyFont="1" applyFill="1"/>
    <xf numFmtId="0" fontId="14" fillId="2" borderId="0" xfId="0" quotePrefix="1" applyFont="1" applyFill="1" applyBorder="1" applyAlignment="1">
      <alignment horizontal="center"/>
    </xf>
    <xf numFmtId="0" fontId="36" fillId="2" borderId="0" xfId="0" applyFont="1" applyFill="1" applyBorder="1" applyAlignment="1">
      <alignment horizontal="center"/>
    </xf>
    <xf numFmtId="0" fontId="7" fillId="6" borderId="0" xfId="0" applyFont="1" applyFill="1" applyBorder="1"/>
    <xf numFmtId="164" fontId="2" fillId="0" borderId="9" xfId="2" applyNumberFormat="1" applyFont="1" applyFill="1" applyBorder="1" applyAlignment="1">
      <alignment horizontal="center" vertical="center"/>
    </xf>
    <xf numFmtId="164" fontId="2" fillId="0" borderId="10" xfId="2" applyNumberFormat="1" applyFont="1" applyFill="1" applyBorder="1" applyAlignment="1">
      <alignment horizontal="center" vertical="center"/>
    </xf>
    <xf numFmtId="164" fontId="2" fillId="0" borderId="11" xfId="2" applyNumberFormat="1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 textRotation="90" wrapText="1"/>
    </xf>
    <xf numFmtId="0" fontId="7" fillId="8" borderId="23" xfId="0" applyFont="1" applyFill="1" applyBorder="1" applyAlignment="1">
      <alignment horizontal="center"/>
    </xf>
    <xf numFmtId="0" fontId="7" fillId="8" borderId="24" xfId="0" applyFont="1" applyFill="1" applyBorder="1" applyAlignment="1">
      <alignment horizontal="center"/>
    </xf>
    <xf numFmtId="0" fontId="7" fillId="8" borderId="25" xfId="0" applyFont="1" applyFill="1" applyBorder="1" applyAlignment="1">
      <alignment horizontal="center"/>
    </xf>
    <xf numFmtId="164" fontId="9" fillId="3" borderId="1" xfId="2" applyNumberFormat="1" applyFont="1" applyFill="1" applyBorder="1" applyAlignment="1">
      <alignment horizontal="center" vertical="center"/>
    </xf>
    <xf numFmtId="164" fontId="9" fillId="3" borderId="2" xfId="2" applyNumberFormat="1" applyFont="1" applyFill="1" applyBorder="1" applyAlignment="1">
      <alignment horizontal="center" vertical="center"/>
    </xf>
    <xf numFmtId="164" fontId="9" fillId="3" borderId="3" xfId="2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64" fontId="7" fillId="0" borderId="4" xfId="2" applyNumberFormat="1" applyFont="1" applyFill="1" applyBorder="1" applyAlignment="1">
      <alignment horizontal="center" vertical="center"/>
    </xf>
    <xf numFmtId="165" fontId="7" fillId="2" borderId="4" xfId="1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2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rottg\AppData\Roaming\Microsoft\Excel\2021%20Energy%20Efficiency%20Program%20Tracking%20-%20MASTER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Cost "/>
      <sheetName val="Therms Data Entry"/>
      <sheetName val="Elec Cost "/>
      <sheetName val="kWh Data Entry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43"/>
  <sheetViews>
    <sheetView showGridLines="0" tabSelected="1" workbookViewId="0">
      <selection activeCell="L125" sqref="L125"/>
    </sheetView>
  </sheetViews>
  <sheetFormatPr defaultColWidth="9.140625" defaultRowHeight="15" x14ac:dyDescent="0.25"/>
  <cols>
    <col min="1" max="1" width="9.140625" style="6"/>
    <col min="2" max="2" width="5.42578125" style="1" customWidth="1"/>
    <col min="3" max="3" width="12.85546875" style="2" customWidth="1"/>
    <col min="4" max="4" width="5.28515625" style="2" customWidth="1"/>
    <col min="5" max="5" width="6.140625" style="2" customWidth="1"/>
    <col min="6" max="6" width="30.140625" style="2" customWidth="1"/>
    <col min="7" max="7" width="2.42578125" style="3" customWidth="1"/>
    <col min="8" max="8" width="23.5703125" style="2" customWidth="1"/>
    <col min="9" max="9" width="20.5703125" style="2" customWidth="1"/>
    <col min="10" max="10" width="16" style="2" customWidth="1"/>
    <col min="11" max="11" width="11.85546875" style="2" customWidth="1"/>
    <col min="12" max="12" width="20.85546875" style="2" customWidth="1"/>
    <col min="13" max="13" width="19.42578125" style="2" customWidth="1"/>
    <col min="14" max="15" width="1.42578125" style="4" customWidth="1"/>
    <col min="16" max="16" width="19.28515625" style="2" customWidth="1"/>
    <col min="17" max="17" width="24" style="2" bestFit="1" customWidth="1"/>
    <col min="18" max="18" width="9" style="2" customWidth="1"/>
    <col min="19" max="19" width="16.85546875" style="2" customWidth="1"/>
    <col min="20" max="20" width="18.85546875" style="2" bestFit="1" customWidth="1"/>
    <col min="21" max="21" width="26.7109375" style="2" customWidth="1"/>
    <col min="22" max="22" width="39.85546875" customWidth="1"/>
    <col min="23" max="40" width="9.140625" style="2"/>
    <col min="41" max="16384" width="9.140625" style="6"/>
  </cols>
  <sheetData>
    <row r="2" spans="2:40" x14ac:dyDescent="0.25">
      <c r="Q2" s="5"/>
    </row>
    <row r="3" spans="2:40" ht="33.75" x14ac:dyDescent="0.5">
      <c r="L3" s="7">
        <v>2021</v>
      </c>
      <c r="Q3" s="8"/>
    </row>
    <row r="4" spans="2:40" s="20" customFormat="1" ht="15.75" x14ac:dyDescent="0.25">
      <c r="B4" s="9"/>
      <c r="C4" s="10"/>
      <c r="D4" s="10"/>
      <c r="E4" s="10"/>
      <c r="F4" s="10"/>
      <c r="G4" s="11"/>
      <c r="H4" s="12"/>
      <c r="I4" s="13"/>
      <c r="J4" s="14"/>
      <c r="K4" s="10"/>
      <c r="L4" s="10"/>
      <c r="M4" s="14"/>
      <c r="N4" s="15"/>
      <c r="O4" s="15"/>
      <c r="P4" s="16"/>
      <c r="Q4" s="14"/>
      <c r="R4" s="14"/>
      <c r="S4" s="10"/>
      <c r="T4" s="10"/>
      <c r="U4" s="14"/>
      <c r="V4"/>
      <c r="W4" s="17"/>
      <c r="X4" s="18"/>
      <c r="Y4" s="18"/>
      <c r="Z4" s="19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</row>
    <row r="5" spans="2:40" s="20" customFormat="1" ht="15.75" x14ac:dyDescent="0.25">
      <c r="B5" s="9"/>
      <c r="C5" s="10"/>
      <c r="D5" s="10"/>
      <c r="E5" s="10"/>
      <c r="F5" s="10"/>
      <c r="G5" s="11"/>
      <c r="H5" s="12"/>
      <c r="J5" s="14"/>
      <c r="K5" s="10"/>
      <c r="L5" s="10"/>
      <c r="M5" s="14"/>
      <c r="N5" s="15"/>
      <c r="O5" s="15"/>
      <c r="P5" s="16"/>
      <c r="Q5" s="14"/>
      <c r="R5" s="14"/>
      <c r="S5" s="10"/>
      <c r="T5" s="10"/>
      <c r="U5" s="14"/>
      <c r="V5"/>
      <c r="W5" s="17"/>
      <c r="X5" s="18"/>
      <c r="Y5" s="18"/>
      <c r="Z5" s="19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</row>
    <row r="6" spans="2:40" s="20" customFormat="1" ht="15.75" x14ac:dyDescent="0.25">
      <c r="B6" s="9"/>
      <c r="C6" s="13" t="s">
        <v>0</v>
      </c>
      <c r="D6" s="10"/>
      <c r="E6" s="10"/>
      <c r="F6" s="10"/>
      <c r="G6" s="11"/>
      <c r="H6" s="12"/>
      <c r="J6" s="14"/>
      <c r="K6" s="10"/>
      <c r="L6" s="10"/>
      <c r="M6" s="14"/>
      <c r="N6" s="15"/>
      <c r="O6" s="15"/>
      <c r="P6" s="16"/>
      <c r="Q6" s="14"/>
      <c r="R6" s="14"/>
      <c r="S6" s="10"/>
      <c r="T6" s="10"/>
      <c r="U6" s="14"/>
      <c r="V6"/>
      <c r="W6" s="17"/>
      <c r="X6" s="18"/>
      <c r="Y6" s="18"/>
      <c r="Z6" s="19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2:40" s="20" customFormat="1" ht="15.75" x14ac:dyDescent="0.25">
      <c r="B7" s="9"/>
      <c r="C7" s="13" t="s">
        <v>1</v>
      </c>
      <c r="D7" s="10"/>
      <c r="E7" s="10"/>
      <c r="F7" s="10"/>
      <c r="G7" s="11"/>
      <c r="H7" s="16"/>
      <c r="I7" s="14"/>
      <c r="J7" s="14"/>
      <c r="K7" s="10"/>
      <c r="L7" s="10"/>
      <c r="M7" s="14"/>
      <c r="N7" s="15"/>
      <c r="O7" s="15"/>
      <c r="P7" s="21"/>
      <c r="Q7" s="14"/>
      <c r="R7" s="14"/>
      <c r="S7" s="10"/>
      <c r="T7" s="10"/>
      <c r="U7" s="14"/>
      <c r="V7"/>
      <c r="W7" s="17"/>
      <c r="X7" s="18"/>
      <c r="Y7" s="18"/>
      <c r="Z7" s="19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</row>
    <row r="9" spans="2:40" ht="10.5" customHeight="1" thickBot="1" x14ac:dyDescent="0.3"/>
    <row r="10" spans="2:40" s="30" customFormat="1" ht="20.25" customHeight="1" thickBot="1" x14ac:dyDescent="0.3">
      <c r="B10" s="22"/>
      <c r="C10" s="23">
        <v>1</v>
      </c>
      <c r="D10" s="24"/>
      <c r="E10" s="24"/>
      <c r="F10" s="25" t="s">
        <v>2</v>
      </c>
      <c r="G10" s="26"/>
      <c r="H10" s="502" t="s">
        <v>3</v>
      </c>
      <c r="I10" s="503"/>
      <c r="J10" s="503"/>
      <c r="K10" s="503"/>
      <c r="L10" s="503"/>
      <c r="M10" s="504"/>
      <c r="N10" s="27"/>
      <c r="O10" s="28"/>
      <c r="P10" s="502" t="s">
        <v>4</v>
      </c>
      <c r="Q10" s="503"/>
      <c r="R10" s="503"/>
      <c r="S10" s="503"/>
      <c r="T10" s="503"/>
      <c r="U10" s="504"/>
      <c r="V10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</row>
    <row r="11" spans="2:40" s="35" customFormat="1" ht="46.5" customHeight="1" x14ac:dyDescent="0.25">
      <c r="B11" s="31" t="s">
        <v>5</v>
      </c>
      <c r="C11" s="505" t="s">
        <v>6</v>
      </c>
      <c r="D11" s="507" t="s">
        <v>7</v>
      </c>
      <c r="E11" s="508"/>
      <c r="F11" s="509"/>
      <c r="G11" s="32"/>
      <c r="H11" s="513" t="s">
        <v>8</v>
      </c>
      <c r="I11" s="513"/>
      <c r="J11" s="514" t="s">
        <v>9</v>
      </c>
      <c r="K11" s="514"/>
      <c r="L11" s="515" t="s">
        <v>10</v>
      </c>
      <c r="M11" s="516"/>
      <c r="N11" s="32"/>
      <c r="O11" s="33"/>
      <c r="P11" s="513" t="s">
        <v>8</v>
      </c>
      <c r="Q11" s="513"/>
      <c r="R11" s="514" t="s">
        <v>9</v>
      </c>
      <c r="S11" s="514"/>
      <c r="T11" s="517" t="s">
        <v>11</v>
      </c>
      <c r="U11" s="517"/>
      <c r="V11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</row>
    <row r="12" spans="2:40" s="35" customFormat="1" ht="16.5" customHeight="1" thickBot="1" x14ac:dyDescent="0.3">
      <c r="B12" s="31"/>
      <c r="C12" s="506"/>
      <c r="D12" s="510"/>
      <c r="E12" s="511"/>
      <c r="F12" s="512"/>
      <c r="G12" s="32"/>
      <c r="H12" s="495" t="s">
        <v>12</v>
      </c>
      <c r="I12" s="496"/>
      <c r="J12" s="496"/>
      <c r="K12" s="496"/>
      <c r="L12" s="496"/>
      <c r="M12" s="497"/>
      <c r="N12" s="32"/>
      <c r="O12" s="33"/>
      <c r="P12" s="495" t="s">
        <v>12</v>
      </c>
      <c r="Q12" s="496"/>
      <c r="R12" s="496"/>
      <c r="S12" s="496"/>
      <c r="T12" s="496"/>
      <c r="U12" s="497"/>
      <c r="V12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</row>
    <row r="13" spans="2:40" s="51" customFormat="1" ht="41.25" customHeight="1" x14ac:dyDescent="0.25">
      <c r="B13" s="36" t="s">
        <v>13</v>
      </c>
      <c r="C13" s="37"/>
      <c r="D13" s="38"/>
      <c r="E13" s="38"/>
      <c r="F13" s="39"/>
      <c r="G13" s="40"/>
      <c r="H13" s="41" t="s">
        <v>14</v>
      </c>
      <c r="I13" s="42" t="s">
        <v>15</v>
      </c>
      <c r="J13" s="43" t="s">
        <v>16</v>
      </c>
      <c r="K13" s="44" t="s">
        <v>17</v>
      </c>
      <c r="L13" s="45" t="s">
        <v>18</v>
      </c>
      <c r="M13" s="46" t="s">
        <v>19</v>
      </c>
      <c r="N13" s="47"/>
      <c r="O13" s="48"/>
      <c r="P13" s="41" t="s">
        <v>14</v>
      </c>
      <c r="Q13" s="42" t="s">
        <v>20</v>
      </c>
      <c r="R13" s="43" t="s">
        <v>16</v>
      </c>
      <c r="S13" s="44" t="s">
        <v>17</v>
      </c>
      <c r="T13" s="45" t="s">
        <v>18</v>
      </c>
      <c r="U13" s="49" t="s">
        <v>21</v>
      </c>
      <c r="V13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</row>
    <row r="14" spans="2:40" s="64" customFormat="1" ht="15.75" customHeight="1" x14ac:dyDescent="0.25">
      <c r="B14" s="52"/>
      <c r="C14" s="53"/>
      <c r="D14" s="54"/>
      <c r="E14" s="55" t="s">
        <v>22</v>
      </c>
      <c r="F14" s="55"/>
      <c r="G14" s="56"/>
      <c r="H14" s="57"/>
      <c r="I14" s="58"/>
      <c r="J14" s="59"/>
      <c r="K14" s="54"/>
      <c r="L14" s="60"/>
      <c r="M14" s="61"/>
      <c r="N14" s="62"/>
      <c r="O14" s="62"/>
      <c r="P14" s="57"/>
      <c r="Q14" s="58"/>
      <c r="R14" s="59"/>
      <c r="S14" s="54"/>
      <c r="T14" s="60"/>
      <c r="U14" s="61"/>
      <c r="V14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</row>
    <row r="15" spans="2:40" s="64" customFormat="1" x14ac:dyDescent="0.25">
      <c r="B15" s="52" t="s">
        <v>23</v>
      </c>
      <c r="C15" s="65">
        <v>201</v>
      </c>
      <c r="D15" s="66" t="s">
        <v>24</v>
      </c>
      <c r="E15" s="67"/>
      <c r="F15" s="68"/>
      <c r="G15" s="69"/>
      <c r="H15" s="70">
        <v>1744532.77</v>
      </c>
      <c r="I15" s="71">
        <v>1066.6990000000001</v>
      </c>
      <c r="J15" s="72">
        <v>0.28732842680083109</v>
      </c>
      <c r="K15" s="73">
        <v>0.55283706170894653</v>
      </c>
      <c r="L15" s="74">
        <v>6071563.4349999996</v>
      </c>
      <c r="M15" s="75">
        <v>1929.4998000000001</v>
      </c>
      <c r="N15" s="76"/>
      <c r="O15" s="76"/>
      <c r="P15" s="70">
        <v>496004.1</v>
      </c>
      <c r="Q15" s="71">
        <v>9411</v>
      </c>
      <c r="R15" s="72">
        <v>0.5671524556385763</v>
      </c>
      <c r="S15" s="73">
        <v>0.49078174110441802</v>
      </c>
      <c r="T15" s="74">
        <v>874551.62199999997</v>
      </c>
      <c r="U15" s="77">
        <v>19175.53</v>
      </c>
      <c r="V15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</row>
    <row r="16" spans="2:40" s="64" customFormat="1" x14ac:dyDescent="0.25">
      <c r="B16" s="52"/>
      <c r="C16" s="65"/>
      <c r="D16" s="67"/>
      <c r="E16" s="67"/>
      <c r="F16" s="66"/>
      <c r="G16" s="69"/>
      <c r="H16" s="70"/>
      <c r="I16" s="71"/>
      <c r="J16" s="72"/>
      <c r="K16" s="73"/>
      <c r="L16" s="74"/>
      <c r="M16" s="75"/>
      <c r="N16" s="76"/>
      <c r="O16" s="76"/>
      <c r="P16" s="70"/>
      <c r="Q16" s="71"/>
      <c r="R16" s="72"/>
      <c r="S16" s="73"/>
      <c r="T16" s="74"/>
      <c r="U16" s="77"/>
      <c r="V16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</row>
    <row r="17" spans="2:40" s="64" customFormat="1" x14ac:dyDescent="0.25">
      <c r="B17" s="52" t="s">
        <v>25</v>
      </c>
      <c r="C17" s="65">
        <v>214</v>
      </c>
      <c r="D17" s="78" t="s">
        <v>26</v>
      </c>
      <c r="E17" s="63"/>
      <c r="F17" s="68"/>
      <c r="G17" s="79"/>
      <c r="H17" s="80">
        <v>15907776.289999997</v>
      </c>
      <c r="I17" s="81">
        <v>28937.232000000004</v>
      </c>
      <c r="J17" s="82">
        <v>1.0518285712626885</v>
      </c>
      <c r="K17" s="83">
        <v>1.3640708765959837</v>
      </c>
      <c r="L17" s="84">
        <v>15123924.871999998</v>
      </c>
      <c r="M17" s="85">
        <v>21213.877149999997</v>
      </c>
      <c r="N17" s="76"/>
      <c r="O17" s="76"/>
      <c r="P17" s="80">
        <v>6803705.5999999996</v>
      </c>
      <c r="Q17" s="81">
        <v>837215</v>
      </c>
      <c r="R17" s="72">
        <v>0.91764365611505838</v>
      </c>
      <c r="S17" s="73">
        <v>0.66435453423764967</v>
      </c>
      <c r="T17" s="84">
        <v>7414322.0569999991</v>
      </c>
      <c r="U17" s="86">
        <v>1260193.1000000001</v>
      </c>
      <c r="V17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</row>
    <row r="18" spans="2:40" s="102" customFormat="1" x14ac:dyDescent="0.25">
      <c r="B18" s="87" t="s">
        <v>27</v>
      </c>
      <c r="C18" s="88"/>
      <c r="D18" s="89"/>
      <c r="E18" s="90" t="s">
        <v>28</v>
      </c>
      <c r="F18" s="91"/>
      <c r="G18" s="92"/>
      <c r="H18" s="93">
        <v>1550052.5299999998</v>
      </c>
      <c r="I18" s="94">
        <v>1162.759</v>
      </c>
      <c r="J18" s="95">
        <v>0.66814970615340707</v>
      </c>
      <c r="K18" s="96">
        <v>0.74491711319705511</v>
      </c>
      <c r="L18" s="97">
        <v>2319918</v>
      </c>
      <c r="M18" s="98">
        <v>1560.924</v>
      </c>
      <c r="N18" s="99"/>
      <c r="O18" s="99"/>
      <c r="P18" s="93"/>
      <c r="Q18" s="94"/>
      <c r="R18" s="95"/>
      <c r="S18" s="100"/>
      <c r="T18" s="97"/>
      <c r="U18" s="101"/>
      <c r="V18"/>
    </row>
    <row r="19" spans="2:40" s="102" customFormat="1" x14ac:dyDescent="0.25">
      <c r="B19" s="87" t="s">
        <v>29</v>
      </c>
      <c r="C19" s="88"/>
      <c r="D19" s="89"/>
      <c r="E19" s="90" t="s">
        <v>30</v>
      </c>
      <c r="F19" s="91"/>
      <c r="G19" s="92"/>
      <c r="H19" s="93">
        <v>8069488.3800000008</v>
      </c>
      <c r="I19" s="94">
        <v>17242.039000000001</v>
      </c>
      <c r="J19" s="95">
        <v>1.3346026998061644</v>
      </c>
      <c r="K19" s="96">
        <v>1.5950240210518274</v>
      </c>
      <c r="L19" s="97">
        <v>6046360</v>
      </c>
      <c r="M19" s="98">
        <v>10809.893</v>
      </c>
      <c r="N19" s="99"/>
      <c r="O19" s="99"/>
      <c r="P19" s="93">
        <v>1700453.36</v>
      </c>
      <c r="Q19" s="94">
        <v>487878</v>
      </c>
      <c r="R19" s="95">
        <v>0.72517094972067042</v>
      </c>
      <c r="S19" s="100">
        <v>0.82027045430472256</v>
      </c>
      <c r="T19" s="97">
        <v>2344900</v>
      </c>
      <c r="U19" s="101">
        <v>594777</v>
      </c>
      <c r="V19"/>
    </row>
    <row r="20" spans="2:40" s="102" customFormat="1" x14ac:dyDescent="0.25">
      <c r="B20" s="87" t="s">
        <v>31</v>
      </c>
      <c r="C20" s="88"/>
      <c r="D20" s="89"/>
      <c r="E20" s="90" t="s">
        <v>32</v>
      </c>
      <c r="F20" s="91"/>
      <c r="G20" s="92"/>
      <c r="H20" s="93">
        <v>1732775.02</v>
      </c>
      <c r="I20" s="94">
        <v>2913.616</v>
      </c>
      <c r="J20" s="95">
        <v>0.84964400050406663</v>
      </c>
      <c r="K20" s="96">
        <v>0.82955826037440383</v>
      </c>
      <c r="L20" s="97">
        <v>2039413</v>
      </c>
      <c r="M20" s="98">
        <v>3512.25</v>
      </c>
      <c r="N20" s="99"/>
      <c r="O20" s="99"/>
      <c r="P20" s="93">
        <v>395565.2</v>
      </c>
      <c r="Q20" s="94">
        <v>56345</v>
      </c>
      <c r="R20" s="95">
        <v>1.1113723396783031</v>
      </c>
      <c r="S20" s="100">
        <v>0</v>
      </c>
      <c r="T20" s="97">
        <v>355925</v>
      </c>
      <c r="U20" s="101">
        <v>53800</v>
      </c>
      <c r="V20"/>
    </row>
    <row r="21" spans="2:40" s="102" customFormat="1" x14ac:dyDescent="0.25">
      <c r="B21" s="87" t="s">
        <v>33</v>
      </c>
      <c r="C21" s="88"/>
      <c r="D21" s="89"/>
      <c r="E21" s="90" t="s">
        <v>34</v>
      </c>
      <c r="F21" s="91"/>
      <c r="G21" s="92"/>
      <c r="H21" s="93">
        <v>1307549.1199999999</v>
      </c>
      <c r="I21" s="94">
        <v>1772.0260000000001</v>
      </c>
      <c r="J21" s="95">
        <v>0.87858373188123506</v>
      </c>
      <c r="K21" s="96">
        <v>0.87991693547105654</v>
      </c>
      <c r="L21" s="97">
        <v>1488246.45</v>
      </c>
      <c r="M21" s="98">
        <v>2013.856</v>
      </c>
      <c r="N21" s="99"/>
      <c r="O21" s="99"/>
      <c r="P21" s="103"/>
      <c r="Q21" s="94">
        <v>7754</v>
      </c>
      <c r="R21" s="95"/>
      <c r="S21" s="100">
        <v>0.82794998558508548</v>
      </c>
      <c r="T21" s="97">
        <v>0</v>
      </c>
      <c r="U21" s="101">
        <v>9365.2999999999993</v>
      </c>
      <c r="V21"/>
    </row>
    <row r="22" spans="2:40" s="102" customFormat="1" x14ac:dyDescent="0.25">
      <c r="B22" s="87" t="s">
        <v>35</v>
      </c>
      <c r="C22" s="88"/>
      <c r="D22" s="89"/>
      <c r="E22" s="90" t="s">
        <v>36</v>
      </c>
      <c r="F22" s="91"/>
      <c r="G22" s="92"/>
      <c r="H22" s="93">
        <v>681594.19000000006</v>
      </c>
      <c r="I22" s="94">
        <v>2420.1239999999998</v>
      </c>
      <c r="J22" s="95">
        <v>1.7051471064662802</v>
      </c>
      <c r="K22" s="96">
        <v>3.0255558861549154</v>
      </c>
      <c r="L22" s="97">
        <v>399727.5</v>
      </c>
      <c r="M22" s="98">
        <v>799.89400000000001</v>
      </c>
      <c r="N22" s="99"/>
      <c r="O22" s="99"/>
      <c r="P22" s="93">
        <v>1290608.46</v>
      </c>
      <c r="Q22" s="94">
        <v>435822</v>
      </c>
      <c r="R22" s="95">
        <v>1.0471213357889868</v>
      </c>
      <c r="S22" s="100">
        <v>1.5737282260161192</v>
      </c>
      <c r="T22" s="97">
        <v>1232530</v>
      </c>
      <c r="U22" s="101">
        <v>276936</v>
      </c>
      <c r="V22"/>
    </row>
    <row r="23" spans="2:40" s="102" customFormat="1" x14ac:dyDescent="0.25">
      <c r="B23" s="492" t="s">
        <v>37</v>
      </c>
      <c r="C23" s="88"/>
      <c r="D23" s="89"/>
      <c r="E23" s="90" t="s">
        <v>38</v>
      </c>
      <c r="F23" s="91"/>
      <c r="G23" s="92"/>
      <c r="H23" s="93">
        <v>80924.430000000008</v>
      </c>
      <c r="I23" s="94">
        <v>72.191000000000003</v>
      </c>
      <c r="J23" s="95">
        <v>0.8446591696657455</v>
      </c>
      <c r="K23" s="96">
        <v>0.22322980198717848</v>
      </c>
      <c r="L23" s="97">
        <v>95807.2</v>
      </c>
      <c r="M23" s="98">
        <v>323.39319999999998</v>
      </c>
      <c r="N23" s="99"/>
      <c r="O23" s="99"/>
      <c r="P23" s="93">
        <v>30169.97</v>
      </c>
      <c r="Q23" s="94">
        <v>2471</v>
      </c>
      <c r="R23" s="95">
        <v>0.75675030977380242</v>
      </c>
      <c r="S23" s="100">
        <v>0.30847398382103269</v>
      </c>
      <c r="T23" s="97">
        <v>39867.800000000003</v>
      </c>
      <c r="U23" s="101">
        <v>8010.4</v>
      </c>
      <c r="V23"/>
    </row>
    <row r="24" spans="2:40" s="102" customFormat="1" x14ac:dyDescent="0.25">
      <c r="B24" s="87" t="s">
        <v>39</v>
      </c>
      <c r="C24" s="88"/>
      <c r="D24" s="89"/>
      <c r="E24" s="90" t="s">
        <v>40</v>
      </c>
      <c r="F24" s="91"/>
      <c r="G24" s="92"/>
      <c r="H24" s="93">
        <v>996002.63000000012</v>
      </c>
      <c r="I24" s="94">
        <v>1328.4770000000001</v>
      </c>
      <c r="J24" s="95">
        <v>0.83520412133571942</v>
      </c>
      <c r="K24" s="96">
        <v>1.026836609457441</v>
      </c>
      <c r="L24" s="104">
        <v>1192526</v>
      </c>
      <c r="M24" s="98">
        <v>1293.75695</v>
      </c>
      <c r="N24" s="99"/>
      <c r="O24" s="99"/>
      <c r="P24" s="93">
        <v>2347358.6</v>
      </c>
      <c r="Q24" s="94">
        <v>284346</v>
      </c>
      <c r="R24" s="95">
        <v>0.98911115793022086</v>
      </c>
      <c r="S24" s="100">
        <v>1.2508985391974252</v>
      </c>
      <c r="T24" s="97">
        <v>2373200</v>
      </c>
      <c r="U24" s="101">
        <v>227313.4</v>
      </c>
      <c r="V24"/>
    </row>
    <row r="25" spans="2:40" s="111" customFormat="1" x14ac:dyDescent="0.25">
      <c r="B25" s="87" t="s">
        <v>41</v>
      </c>
      <c r="C25" s="88"/>
      <c r="D25" s="105"/>
      <c r="E25" s="90" t="s">
        <v>42</v>
      </c>
      <c r="F25" s="90"/>
      <c r="G25" s="106"/>
      <c r="H25" s="93">
        <v>1432214.6199999999</v>
      </c>
      <c r="I25" s="94">
        <v>2026</v>
      </c>
      <c r="J25" s="95">
        <v>0.95613065901987482</v>
      </c>
      <c r="K25" s="96">
        <v>2.2513362447355849</v>
      </c>
      <c r="L25" s="104">
        <v>1497927.7220000001</v>
      </c>
      <c r="M25" s="98">
        <v>899.91</v>
      </c>
      <c r="N25" s="107"/>
      <c r="O25" s="107"/>
      <c r="P25" s="108">
        <v>982557.55999999994</v>
      </c>
      <c r="Q25" s="109">
        <v>-437401</v>
      </c>
      <c r="R25" s="110">
        <v>1.0493962775306616</v>
      </c>
      <c r="S25" s="100"/>
      <c r="T25" s="97">
        <v>936307.45699999994</v>
      </c>
      <c r="U25" s="101">
        <v>89991</v>
      </c>
      <c r="V25"/>
    </row>
    <row r="26" spans="2:40" s="111" customFormat="1" x14ac:dyDescent="0.25">
      <c r="B26" s="87"/>
      <c r="C26" s="112"/>
      <c r="D26" s="105"/>
      <c r="E26" s="113" t="s">
        <v>43</v>
      </c>
      <c r="F26" s="90"/>
      <c r="G26" s="106"/>
      <c r="H26" s="93">
        <v>57175.37</v>
      </c>
      <c r="I26" s="94"/>
      <c r="J26" s="95">
        <v>1.299469760676379</v>
      </c>
      <c r="K26" s="96" t="s">
        <v>44</v>
      </c>
      <c r="L26" s="104">
        <v>43999</v>
      </c>
      <c r="M26" s="98"/>
      <c r="N26" s="107"/>
      <c r="O26" s="107"/>
      <c r="P26" s="108">
        <v>56992.45</v>
      </c>
      <c r="Q26" s="109"/>
      <c r="R26" s="110">
        <v>1.2953123934634878</v>
      </c>
      <c r="S26" s="100"/>
      <c r="T26" s="97">
        <v>43999</v>
      </c>
      <c r="U26" s="101"/>
      <c r="V26"/>
    </row>
    <row r="27" spans="2:40" s="127" customFormat="1" x14ac:dyDescent="0.25">
      <c r="B27" s="114" t="s">
        <v>45</v>
      </c>
      <c r="C27" s="115">
        <v>215</v>
      </c>
      <c r="D27" s="116" t="s">
        <v>46</v>
      </c>
      <c r="E27" s="3"/>
      <c r="F27" s="117"/>
      <c r="G27" s="118"/>
      <c r="H27" s="119">
        <v>62633.25</v>
      </c>
      <c r="I27" s="120">
        <v>79.644999999999996</v>
      </c>
      <c r="J27" s="121">
        <v>0.51076647692985178</v>
      </c>
      <c r="K27" s="122">
        <v>0.39041666666666663</v>
      </c>
      <c r="L27" s="123">
        <v>122626</v>
      </c>
      <c r="M27" s="124">
        <v>204</v>
      </c>
      <c r="N27" s="125"/>
      <c r="O27" s="125"/>
      <c r="P27" s="70">
        <v>23936.23</v>
      </c>
      <c r="Q27" s="71">
        <v>1027</v>
      </c>
      <c r="R27" s="72">
        <v>0.27326709501237545</v>
      </c>
      <c r="S27" s="73">
        <v>0.1842152466367713</v>
      </c>
      <c r="T27" s="123">
        <v>87592.8</v>
      </c>
      <c r="U27" s="77">
        <v>5575</v>
      </c>
      <c r="V27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</row>
    <row r="28" spans="2:40" s="127" customFormat="1" x14ac:dyDescent="0.25">
      <c r="B28" s="114" t="s">
        <v>47</v>
      </c>
      <c r="C28" s="128">
        <v>215</v>
      </c>
      <c r="D28" s="129"/>
      <c r="E28" s="130" t="s">
        <v>48</v>
      </c>
      <c r="F28" s="68"/>
      <c r="G28" s="118"/>
      <c r="H28" s="119">
        <v>151341.06999999998</v>
      </c>
      <c r="I28" s="120">
        <v>128.18</v>
      </c>
      <c r="J28" s="121">
        <v>0.65964516100911819</v>
      </c>
      <c r="K28" s="122">
        <v>0.49490347490347492</v>
      </c>
      <c r="L28" s="123">
        <v>229428</v>
      </c>
      <c r="M28" s="124">
        <v>259</v>
      </c>
      <c r="N28" s="125"/>
      <c r="O28" s="125"/>
      <c r="P28" s="70"/>
      <c r="Q28" s="71"/>
      <c r="R28" s="72"/>
      <c r="S28" s="73"/>
      <c r="T28" s="74"/>
      <c r="U28" s="77"/>
      <c r="V28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</row>
    <row r="29" spans="2:40" s="64" customFormat="1" x14ac:dyDescent="0.25">
      <c r="B29" s="114" t="s">
        <v>49</v>
      </c>
      <c r="C29" s="128">
        <v>217</v>
      </c>
      <c r="D29" s="78" t="s">
        <v>50</v>
      </c>
      <c r="E29" s="131"/>
      <c r="F29" s="68"/>
      <c r="G29" s="79"/>
      <c r="H29" s="119">
        <v>5843584.25</v>
      </c>
      <c r="I29" s="120">
        <v>6706.31</v>
      </c>
      <c r="J29" s="121">
        <v>0.86065431510944468</v>
      </c>
      <c r="K29" s="122">
        <v>0.69448740634406569</v>
      </c>
      <c r="L29" s="74">
        <v>6789699.5894999998</v>
      </c>
      <c r="M29" s="124">
        <v>9656.4889999999996</v>
      </c>
      <c r="N29" s="76"/>
      <c r="O29" s="76"/>
      <c r="P29" s="119">
        <v>352233.84000000008</v>
      </c>
      <c r="Q29" s="71">
        <v>34510</v>
      </c>
      <c r="R29" s="72">
        <v>1.2686872975887189</v>
      </c>
      <c r="S29" s="73">
        <v>1.1810128990837996</v>
      </c>
      <c r="T29" s="74">
        <v>277636.45199999999</v>
      </c>
      <c r="U29" s="132">
        <v>29220.68</v>
      </c>
      <c r="V29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</row>
    <row r="30" spans="2:40" s="64" customFormat="1" x14ac:dyDescent="0.25">
      <c r="B30" s="114" t="s">
        <v>51</v>
      </c>
      <c r="C30" s="115">
        <v>218</v>
      </c>
      <c r="D30" s="133" t="s">
        <v>52</v>
      </c>
      <c r="E30" s="134"/>
      <c r="F30" s="117"/>
      <c r="G30" s="79"/>
      <c r="H30" s="119">
        <v>646269.89000000013</v>
      </c>
      <c r="I30" s="120">
        <v>844.51</v>
      </c>
      <c r="J30" s="121">
        <v>0.27318856299840855</v>
      </c>
      <c r="K30" s="122">
        <v>0.14687130434782608</v>
      </c>
      <c r="L30" s="74">
        <v>2365655</v>
      </c>
      <c r="M30" s="124">
        <v>5750</v>
      </c>
      <c r="N30" s="76"/>
      <c r="O30" s="76"/>
      <c r="P30" s="119">
        <v>198653.68999999997</v>
      </c>
      <c r="Q30" s="71">
        <v>15716</v>
      </c>
      <c r="R30" s="72">
        <v>0.41850993007759085</v>
      </c>
      <c r="S30" s="73">
        <v>0.2444167962674961</v>
      </c>
      <c r="T30" s="74">
        <v>474669</v>
      </c>
      <c r="U30" s="132">
        <v>64300</v>
      </c>
      <c r="V30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</row>
    <row r="31" spans="2:40" s="64" customFormat="1" x14ac:dyDescent="0.25">
      <c r="B31" s="114"/>
      <c r="C31" s="128"/>
      <c r="D31" s="135"/>
      <c r="E31" s="134"/>
      <c r="F31" s="68"/>
      <c r="G31" s="79"/>
      <c r="H31" s="136"/>
      <c r="I31" s="71"/>
      <c r="J31" s="72"/>
      <c r="K31" s="122"/>
      <c r="L31" s="137"/>
      <c r="M31" s="138"/>
      <c r="N31" s="76"/>
      <c r="O31" s="76"/>
      <c r="P31" s="139"/>
      <c r="Q31" s="140"/>
      <c r="R31" s="121"/>
      <c r="S31" s="73"/>
      <c r="T31" s="137"/>
      <c r="U31" s="132"/>
      <c r="V31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</row>
    <row r="32" spans="2:40" s="64" customFormat="1" x14ac:dyDescent="0.25">
      <c r="B32" s="52" t="s">
        <v>53</v>
      </c>
      <c r="C32" s="65"/>
      <c r="D32" s="128"/>
      <c r="E32" s="128"/>
      <c r="F32" s="141" t="s">
        <v>54</v>
      </c>
      <c r="G32" s="142"/>
      <c r="H32" s="143">
        <v>24356137.52</v>
      </c>
      <c r="I32" s="144">
        <v>37762.576000000008</v>
      </c>
      <c r="J32" s="82">
        <v>0.79328467284715731</v>
      </c>
      <c r="K32" s="83">
        <v>0.96795185589281241</v>
      </c>
      <c r="L32" s="84">
        <v>30702896.896499995</v>
      </c>
      <c r="M32" s="145">
        <v>39012.865949999999</v>
      </c>
      <c r="N32" s="146"/>
      <c r="O32" s="146"/>
      <c r="P32" s="143">
        <v>7874533.46</v>
      </c>
      <c r="Q32" s="147">
        <v>897879</v>
      </c>
      <c r="R32" s="82">
        <v>0.87096310623911255</v>
      </c>
      <c r="S32" s="83">
        <v>0.65136180420949741</v>
      </c>
      <c r="T32" s="84">
        <v>9041179.1309999991</v>
      </c>
      <c r="U32" s="148">
        <v>1378464.31</v>
      </c>
      <c r="V32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</row>
    <row r="33" spans="2:40" s="165" customFormat="1" x14ac:dyDescent="0.25">
      <c r="B33" s="493"/>
      <c r="C33" s="150"/>
      <c r="D33" s="151"/>
      <c r="E33" s="151"/>
      <c r="F33" s="152"/>
      <c r="G33" s="153"/>
      <c r="H33" s="154">
        <v>24356137.52</v>
      </c>
      <c r="I33" s="155">
        <v>37762.576000000001</v>
      </c>
      <c r="J33" s="156"/>
      <c r="K33" s="157"/>
      <c r="L33" s="158"/>
      <c r="M33" s="159"/>
      <c r="N33" s="160"/>
      <c r="O33" s="160"/>
      <c r="P33" s="161">
        <v>7874533.46</v>
      </c>
      <c r="Q33" s="162">
        <v>897879</v>
      </c>
      <c r="R33" s="163">
        <v>0</v>
      </c>
      <c r="S33" s="157"/>
      <c r="T33" s="158"/>
      <c r="U33" s="164"/>
      <c r="V33"/>
    </row>
    <row r="34" spans="2:40" s="64" customFormat="1" x14ac:dyDescent="0.25">
      <c r="B34" s="52" t="s">
        <v>55</v>
      </c>
      <c r="C34" s="166"/>
      <c r="D34" s="167"/>
      <c r="E34" s="168" t="s">
        <v>56</v>
      </c>
      <c r="F34" s="168"/>
      <c r="G34" s="169"/>
      <c r="H34" s="170"/>
      <c r="I34" s="171"/>
      <c r="J34" s="172"/>
      <c r="K34" s="171" t="s">
        <v>44</v>
      </c>
      <c r="L34" s="173"/>
      <c r="M34" s="174"/>
      <c r="N34" s="175"/>
      <c r="O34" s="175"/>
      <c r="P34" s="170">
        <v>0</v>
      </c>
      <c r="Q34" s="176"/>
      <c r="R34" s="172"/>
      <c r="S34" s="167"/>
      <c r="T34" s="177"/>
      <c r="U34" s="174"/>
      <c r="V34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</row>
    <row r="35" spans="2:40" s="64" customFormat="1" x14ac:dyDescent="0.25">
      <c r="B35" s="52" t="s">
        <v>57</v>
      </c>
      <c r="C35" s="65">
        <v>250</v>
      </c>
      <c r="D35" s="178" t="s">
        <v>58</v>
      </c>
      <c r="E35" s="128"/>
      <c r="F35" s="178"/>
      <c r="G35" s="179"/>
      <c r="H35" s="119">
        <v>18777486.349999998</v>
      </c>
      <c r="I35" s="180">
        <v>57575.866000000002</v>
      </c>
      <c r="J35" s="72">
        <v>0.72617917421213696</v>
      </c>
      <c r="K35" s="73">
        <v>0.73345052229299368</v>
      </c>
      <c r="L35" s="74">
        <v>25857924.62359238</v>
      </c>
      <c r="M35" s="75">
        <v>78500</v>
      </c>
      <c r="N35" s="76"/>
      <c r="O35" s="76"/>
      <c r="P35" s="70">
        <v>1576838.88</v>
      </c>
      <c r="Q35" s="71">
        <v>309586</v>
      </c>
      <c r="R35" s="181">
        <v>0.60048892485505101</v>
      </c>
      <c r="S35" s="73">
        <v>0.91054705882352938</v>
      </c>
      <c r="T35" s="74">
        <v>2625925</v>
      </c>
      <c r="U35" s="77">
        <v>340000</v>
      </c>
      <c r="V35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</row>
    <row r="36" spans="2:40" s="64" customFormat="1" x14ac:dyDescent="0.25">
      <c r="B36" s="52" t="s">
        <v>59</v>
      </c>
      <c r="C36" s="65">
        <v>251</v>
      </c>
      <c r="D36" s="182" t="s">
        <v>60</v>
      </c>
      <c r="E36" s="67"/>
      <c r="F36" s="182"/>
      <c r="G36" s="183"/>
      <c r="H36" s="119">
        <v>2185721.6</v>
      </c>
      <c r="I36" s="180">
        <v>9061.6540000000005</v>
      </c>
      <c r="J36" s="184">
        <v>0.46657632803340993</v>
      </c>
      <c r="K36" s="73">
        <v>0.51780880000000007</v>
      </c>
      <c r="L36" s="74">
        <v>4684596</v>
      </c>
      <c r="M36" s="75">
        <v>17500</v>
      </c>
      <c r="N36" s="76"/>
      <c r="O36" s="76"/>
      <c r="P36" s="70">
        <v>318188.15999999997</v>
      </c>
      <c r="Q36" s="71">
        <v>52324</v>
      </c>
      <c r="R36" s="72">
        <v>0.59879138250304864</v>
      </c>
      <c r="S36" s="73">
        <v>0.52324000000000004</v>
      </c>
      <c r="T36" s="74">
        <v>531384</v>
      </c>
      <c r="U36" s="77">
        <v>100000</v>
      </c>
      <c r="V36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</row>
    <row r="37" spans="2:40" s="64" customFormat="1" x14ac:dyDescent="0.25">
      <c r="B37" s="52" t="s">
        <v>61</v>
      </c>
      <c r="C37" s="65">
        <v>253</v>
      </c>
      <c r="D37" s="182" t="s">
        <v>62</v>
      </c>
      <c r="E37" s="128"/>
      <c r="F37" s="182"/>
      <c r="G37" s="183"/>
      <c r="H37" s="119">
        <v>1276950.8399999999</v>
      </c>
      <c r="I37" s="180">
        <v>6675.9790000000003</v>
      </c>
      <c r="J37" s="72">
        <v>0.69540501937456789</v>
      </c>
      <c r="K37" s="73">
        <v>0.53407832</v>
      </c>
      <c r="L37" s="74">
        <v>1836269.2307692308</v>
      </c>
      <c r="M37" s="75">
        <v>12500</v>
      </c>
      <c r="N37" s="76"/>
      <c r="O37" s="76"/>
      <c r="P37" s="70">
        <v>553255.81999999995</v>
      </c>
      <c r="Q37" s="71">
        <v>355433</v>
      </c>
      <c r="R37" s="72">
        <v>0.91410484842656081</v>
      </c>
      <c r="S37" s="73">
        <v>0.62356666666666671</v>
      </c>
      <c r="T37" s="74">
        <v>605243.28358208959</v>
      </c>
      <c r="U37" s="77">
        <v>570000</v>
      </c>
      <c r="V37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</row>
    <row r="38" spans="2:40" s="198" customFormat="1" hidden="1" x14ac:dyDescent="0.25">
      <c r="B38" s="185"/>
      <c r="C38" s="186">
        <v>255</v>
      </c>
      <c r="D38" s="187" t="s">
        <v>63</v>
      </c>
      <c r="E38" s="188"/>
      <c r="F38" s="187"/>
      <c r="G38" s="189"/>
      <c r="H38" s="190"/>
      <c r="I38" s="180"/>
      <c r="J38" s="191" t="s">
        <v>44</v>
      </c>
      <c r="K38" s="192" t="s">
        <v>44</v>
      </c>
      <c r="L38" s="193">
        <v>0</v>
      </c>
      <c r="M38" s="194">
        <v>0</v>
      </c>
      <c r="N38" s="195"/>
      <c r="O38" s="195"/>
      <c r="P38" s="190"/>
      <c r="Q38" s="196"/>
      <c r="R38" s="191"/>
      <c r="S38" s="192"/>
      <c r="T38" s="193"/>
      <c r="U38" s="197"/>
      <c r="V38"/>
    </row>
    <row r="39" spans="2:40" s="64" customFormat="1" x14ac:dyDescent="0.25">
      <c r="B39" s="52" t="s">
        <v>64</v>
      </c>
      <c r="C39" s="65">
        <v>258</v>
      </c>
      <c r="D39" s="66" t="s">
        <v>65</v>
      </c>
      <c r="E39" s="67"/>
      <c r="F39" s="66"/>
      <c r="G39" s="69"/>
      <c r="H39" s="70">
        <v>3559423.3899999997</v>
      </c>
      <c r="I39" s="180">
        <v>7475.4250000000002</v>
      </c>
      <c r="J39" s="72">
        <v>1.6887249399772271</v>
      </c>
      <c r="K39" s="73">
        <v>1.4288891386515188</v>
      </c>
      <c r="L39" s="199">
        <v>2107757.9336561463</v>
      </c>
      <c r="M39" s="124">
        <v>5231.634</v>
      </c>
      <c r="N39" s="76"/>
      <c r="O39" s="76"/>
      <c r="P39" s="70"/>
      <c r="Q39" s="71"/>
      <c r="R39" s="72"/>
      <c r="S39" s="73"/>
      <c r="T39" s="74"/>
      <c r="U39" s="77">
        <v>0</v>
      </c>
      <c r="V39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</row>
    <row r="40" spans="2:40" s="64" customFormat="1" x14ac:dyDescent="0.25">
      <c r="B40" s="52" t="s">
        <v>66</v>
      </c>
      <c r="C40" s="65">
        <v>258</v>
      </c>
      <c r="D40" s="66" t="s">
        <v>67</v>
      </c>
      <c r="E40" s="67"/>
      <c r="F40" s="66"/>
      <c r="G40" s="69"/>
      <c r="H40" s="70">
        <v>1998091.55</v>
      </c>
      <c r="I40" s="180">
        <v>5521.5860000000002</v>
      </c>
      <c r="J40" s="181">
        <v>0.70956477910953364</v>
      </c>
      <c r="K40" s="73">
        <v>1.1043172000000001</v>
      </c>
      <c r="L40" s="199">
        <v>2815939.5855407305</v>
      </c>
      <c r="M40" s="124">
        <v>5000</v>
      </c>
      <c r="N40" s="76"/>
      <c r="O40" s="76"/>
      <c r="P40" s="70"/>
      <c r="Q40" s="71"/>
      <c r="R40" s="72"/>
      <c r="S40" s="73"/>
      <c r="T40" s="74"/>
      <c r="U40" s="77">
        <v>0</v>
      </c>
      <c r="V40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</row>
    <row r="41" spans="2:40" s="64" customFormat="1" x14ac:dyDescent="0.25">
      <c r="B41" s="52" t="s">
        <v>68</v>
      </c>
      <c r="C41" s="65">
        <v>261</v>
      </c>
      <c r="D41" s="66" t="s">
        <v>69</v>
      </c>
      <c r="E41" s="67"/>
      <c r="F41" s="66"/>
      <c r="G41" s="69"/>
      <c r="H41" s="70">
        <v>0</v>
      </c>
      <c r="I41" s="180"/>
      <c r="J41" s="200" t="s">
        <v>44</v>
      </c>
      <c r="K41" s="73"/>
      <c r="L41" s="74"/>
      <c r="M41" s="75">
        <v>0</v>
      </c>
      <c r="N41" s="76"/>
      <c r="O41" s="76"/>
      <c r="P41" s="70">
        <v>0</v>
      </c>
      <c r="Q41" s="71"/>
      <c r="R41" s="200"/>
      <c r="S41" s="73"/>
      <c r="T41" s="199">
        <v>0</v>
      </c>
      <c r="U41" s="77"/>
      <c r="V41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</row>
    <row r="42" spans="2:40" s="64" customFormat="1" x14ac:dyDescent="0.25">
      <c r="B42" s="52" t="s">
        <v>70</v>
      </c>
      <c r="C42" s="65">
        <v>262</v>
      </c>
      <c r="D42" s="182" t="s">
        <v>71</v>
      </c>
      <c r="E42" s="128"/>
      <c r="F42" s="182"/>
      <c r="G42" s="183"/>
      <c r="H42" s="80">
        <v>11133132.07</v>
      </c>
      <c r="I42" s="201">
        <v>32585.400000000005</v>
      </c>
      <c r="J42" s="82">
        <v>0.75182355533783196</v>
      </c>
      <c r="K42" s="83">
        <v>0.94264563915480171</v>
      </c>
      <c r="L42" s="84">
        <v>14808171.4</v>
      </c>
      <c r="M42" s="85">
        <v>34568.027099999999</v>
      </c>
      <c r="N42" s="76"/>
      <c r="O42" s="76"/>
      <c r="P42" s="80">
        <v>3017769.5799999996</v>
      </c>
      <c r="Q42" s="81">
        <v>749249</v>
      </c>
      <c r="R42" s="82">
        <v>0.91561082124668125</v>
      </c>
      <c r="S42" s="83">
        <v>0.84096648700582977</v>
      </c>
      <c r="T42" s="84">
        <v>3295908.6</v>
      </c>
      <c r="U42" s="86">
        <v>890938</v>
      </c>
      <c r="V42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</row>
    <row r="43" spans="2:40" s="102" customFormat="1" x14ac:dyDescent="0.25">
      <c r="B43" s="52" t="s">
        <v>72</v>
      </c>
      <c r="C43" s="65"/>
      <c r="D43" s="67"/>
      <c r="E43" s="90" t="s">
        <v>73</v>
      </c>
      <c r="F43" s="68"/>
      <c r="G43" s="79"/>
      <c r="H43" s="119">
        <v>2209676.8600000003</v>
      </c>
      <c r="I43" s="180">
        <v>14889.788</v>
      </c>
      <c r="J43" s="121">
        <v>1.3764292570742305</v>
      </c>
      <c r="K43" s="122">
        <v>1.9198128030799344</v>
      </c>
      <c r="L43" s="137">
        <v>1605369</v>
      </c>
      <c r="M43" s="138">
        <v>7755.8540999999996</v>
      </c>
      <c r="N43" s="76"/>
      <c r="O43" s="76"/>
      <c r="P43" s="119"/>
      <c r="Q43" s="120"/>
      <c r="R43" s="121"/>
      <c r="S43" s="73"/>
      <c r="T43" s="137"/>
      <c r="U43" s="132"/>
      <c r="V4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</row>
    <row r="44" spans="2:40" s="102" customFormat="1" x14ac:dyDescent="0.25">
      <c r="B44" s="52" t="s">
        <v>74</v>
      </c>
      <c r="C44" s="65"/>
      <c r="D44" s="67"/>
      <c r="E44" s="90" t="s">
        <v>75</v>
      </c>
      <c r="F44" s="68"/>
      <c r="G44" s="79"/>
      <c r="H44" s="119">
        <v>215523.56000000003</v>
      </c>
      <c r="I44" s="180">
        <v>505.66399999999999</v>
      </c>
      <c r="J44" s="121">
        <v>0.96282326998901935</v>
      </c>
      <c r="K44" s="122">
        <v>1.011328</v>
      </c>
      <c r="L44" s="137">
        <v>223845.4</v>
      </c>
      <c r="M44" s="138">
        <v>500</v>
      </c>
      <c r="N44" s="76"/>
      <c r="O44" s="76"/>
      <c r="P44" s="119">
        <v>868723.07999999984</v>
      </c>
      <c r="Q44" s="120">
        <v>154309</v>
      </c>
      <c r="R44" s="121">
        <v>0.54349147616296067</v>
      </c>
      <c r="S44" s="73">
        <v>0.38577250000000002</v>
      </c>
      <c r="T44" s="137">
        <v>1598411.6</v>
      </c>
      <c r="U44" s="132">
        <v>400000</v>
      </c>
      <c r="V44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</row>
    <row r="45" spans="2:40" s="102" customFormat="1" x14ac:dyDescent="0.25">
      <c r="B45" s="52" t="s">
        <v>76</v>
      </c>
      <c r="C45" s="65"/>
      <c r="D45" s="67"/>
      <c r="E45" s="90" t="s">
        <v>77</v>
      </c>
      <c r="F45" s="68"/>
      <c r="G45" s="79"/>
      <c r="H45" s="119">
        <v>249464.86000000002</v>
      </c>
      <c r="I45" s="180">
        <v>1099.4690000000001</v>
      </c>
      <c r="J45" s="121">
        <v>0.63490472542547161</v>
      </c>
      <c r="K45" s="122">
        <v>0.81442630771145319</v>
      </c>
      <c r="L45" s="137">
        <v>392917</v>
      </c>
      <c r="M45" s="138">
        <v>1349.992</v>
      </c>
      <c r="N45" s="76"/>
      <c r="O45" s="76"/>
      <c r="P45" s="119">
        <v>15740.980000000001</v>
      </c>
      <c r="Q45" s="120">
        <v>14782</v>
      </c>
      <c r="R45" s="121">
        <v>1.1877295706632462</v>
      </c>
      <c r="S45" s="73">
        <v>1.3687037037037038</v>
      </c>
      <c r="T45" s="137">
        <v>13253</v>
      </c>
      <c r="U45" s="132">
        <v>10800</v>
      </c>
      <c r="V45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</row>
    <row r="46" spans="2:40" s="102" customFormat="1" x14ac:dyDescent="0.25">
      <c r="B46" s="52" t="s">
        <v>78</v>
      </c>
      <c r="C46" s="65"/>
      <c r="D46" s="67"/>
      <c r="E46" s="90" t="s">
        <v>79</v>
      </c>
      <c r="F46" s="68"/>
      <c r="G46" s="79"/>
      <c r="H46" s="119">
        <v>388874.47000000003</v>
      </c>
      <c r="I46" s="202">
        <v>379.20299999999997</v>
      </c>
      <c r="J46" s="121"/>
      <c r="K46" s="122"/>
      <c r="L46" s="137">
        <v>747899</v>
      </c>
      <c r="M46" s="138">
        <v>962.18100000000004</v>
      </c>
      <c r="N46" s="76"/>
      <c r="O46" s="76"/>
      <c r="P46" s="119">
        <v>2118170.92</v>
      </c>
      <c r="Q46" s="120">
        <v>578334</v>
      </c>
      <c r="R46" s="121">
        <v>1.2767418585643298</v>
      </c>
      <c r="S46" s="73">
        <v>1.2197588043987193</v>
      </c>
      <c r="T46" s="137">
        <v>1659044</v>
      </c>
      <c r="U46" s="132">
        <v>474138</v>
      </c>
      <c r="V46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</row>
    <row r="47" spans="2:40" s="102" customFormat="1" x14ac:dyDescent="0.25">
      <c r="B47" s="52" t="s">
        <v>80</v>
      </c>
      <c r="C47" s="65"/>
      <c r="D47" s="67"/>
      <c r="E47" s="90" t="s">
        <v>81</v>
      </c>
      <c r="F47" s="68"/>
      <c r="G47" s="79"/>
      <c r="H47" s="119">
        <v>7468216.0999999996</v>
      </c>
      <c r="I47" s="180">
        <v>15105.789000000001</v>
      </c>
      <c r="J47" s="121">
        <v>0.63086054643207912</v>
      </c>
      <c r="K47" s="122">
        <v>0.62940787500000006</v>
      </c>
      <c r="L47" s="137">
        <v>11838141</v>
      </c>
      <c r="M47" s="138">
        <v>24000</v>
      </c>
      <c r="N47" s="76"/>
      <c r="O47" s="76"/>
      <c r="P47" s="119">
        <v>15134.6</v>
      </c>
      <c r="Q47" s="120">
        <v>1824</v>
      </c>
      <c r="R47" s="121">
        <v>0.60057936507936505</v>
      </c>
      <c r="S47" s="73">
        <v>0.30399999999999999</v>
      </c>
      <c r="T47" s="137">
        <v>25200</v>
      </c>
      <c r="U47" s="132">
        <v>6000</v>
      </c>
      <c r="V47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</row>
    <row r="48" spans="2:40" s="102" customFormat="1" x14ac:dyDescent="0.25">
      <c r="B48" s="52" t="s">
        <v>82</v>
      </c>
      <c r="C48" s="65"/>
      <c r="D48" s="67"/>
      <c r="E48" s="90" t="s">
        <v>83</v>
      </c>
      <c r="F48" s="68"/>
      <c r="G48" s="79"/>
      <c r="H48" s="119">
        <v>601376.22</v>
      </c>
      <c r="I48" s="180">
        <v>605.48699999999997</v>
      </c>
      <c r="J48" s="121"/>
      <c r="K48" s="122"/>
      <c r="L48" s="137"/>
      <c r="M48" s="138">
        <v>0</v>
      </c>
      <c r="N48" s="76"/>
      <c r="O48" s="76"/>
      <c r="P48" s="119"/>
      <c r="Q48" s="120"/>
      <c r="R48" s="121"/>
      <c r="S48" s="73"/>
      <c r="T48" s="137">
        <v>0</v>
      </c>
      <c r="U48" s="132"/>
      <c r="V48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</row>
    <row r="49" spans="2:40" s="64" customFormat="1" x14ac:dyDescent="0.25">
      <c r="B49" s="52"/>
      <c r="C49" s="65"/>
      <c r="D49" s="67"/>
      <c r="E49" s="67"/>
      <c r="F49" s="66"/>
      <c r="G49" s="69"/>
      <c r="H49" s="136"/>
      <c r="I49" s="203"/>
      <c r="J49" s="72"/>
      <c r="K49" s="73" t="s">
        <v>44</v>
      </c>
      <c r="L49" s="74"/>
      <c r="M49" s="75"/>
      <c r="N49" s="76"/>
      <c r="O49" s="76"/>
      <c r="P49" s="136"/>
      <c r="Q49" s="140"/>
      <c r="R49" s="72"/>
      <c r="S49" s="73"/>
      <c r="T49" s="74"/>
      <c r="U49" s="77"/>
      <c r="V49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</row>
    <row r="50" spans="2:40" s="64" customFormat="1" x14ac:dyDescent="0.25">
      <c r="B50" s="52" t="s">
        <v>84</v>
      </c>
      <c r="C50" s="65"/>
      <c r="D50" s="128"/>
      <c r="E50" s="128"/>
      <c r="F50" s="141" t="s">
        <v>85</v>
      </c>
      <c r="G50" s="142"/>
      <c r="H50" s="143">
        <v>38930805.799999997</v>
      </c>
      <c r="I50" s="204">
        <v>118895.91000000002</v>
      </c>
      <c r="J50" s="205">
        <v>0.74707951724751387</v>
      </c>
      <c r="K50" s="83">
        <v>0.77557842689842726</v>
      </c>
      <c r="L50" s="84">
        <v>52110658.77355849</v>
      </c>
      <c r="M50" s="145">
        <v>153299.6611</v>
      </c>
      <c r="N50" s="146"/>
      <c r="O50" s="146"/>
      <c r="P50" s="143">
        <v>5466052.4399999995</v>
      </c>
      <c r="Q50" s="147">
        <v>1466592</v>
      </c>
      <c r="R50" s="82">
        <v>0.77439721352199942</v>
      </c>
      <c r="S50" s="83">
        <v>0.77150964418618595</v>
      </c>
      <c r="T50" s="84">
        <v>7058460.8835820891</v>
      </c>
      <c r="U50" s="148">
        <v>1900938</v>
      </c>
      <c r="V50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</row>
    <row r="51" spans="2:40" s="165" customFormat="1" x14ac:dyDescent="0.25">
      <c r="B51" s="493"/>
      <c r="C51" s="150"/>
      <c r="D51" s="151"/>
      <c r="E51" s="151"/>
      <c r="F51" s="206"/>
      <c r="G51" s="153"/>
      <c r="H51" s="161">
        <v>38930805.800000004</v>
      </c>
      <c r="I51" s="207">
        <v>118895.91</v>
      </c>
      <c r="J51" s="156">
        <v>0</v>
      </c>
      <c r="K51" s="157"/>
      <c r="L51" s="158"/>
      <c r="M51" s="159"/>
      <c r="N51" s="160"/>
      <c r="O51" s="160"/>
      <c r="P51" s="161">
        <v>5466052.4400000004</v>
      </c>
      <c r="Q51" s="208">
        <v>1466592</v>
      </c>
      <c r="R51" s="209"/>
      <c r="S51" s="157"/>
      <c r="T51" s="158"/>
      <c r="U51" s="164"/>
      <c r="V51"/>
    </row>
    <row r="52" spans="2:40" s="64" customFormat="1" x14ac:dyDescent="0.25">
      <c r="B52" s="52" t="s">
        <v>86</v>
      </c>
      <c r="C52" s="210"/>
      <c r="D52" s="211"/>
      <c r="E52" s="494" t="s">
        <v>87</v>
      </c>
      <c r="F52" s="212"/>
      <c r="G52" s="142"/>
      <c r="H52" s="213"/>
      <c r="I52" s="214"/>
      <c r="J52" s="215"/>
      <c r="K52" s="216"/>
      <c r="L52" s="217"/>
      <c r="M52" s="218"/>
      <c r="N52" s="146"/>
      <c r="O52" s="146"/>
      <c r="P52" s="213"/>
      <c r="Q52" s="219"/>
      <c r="R52" s="220"/>
      <c r="S52" s="216"/>
      <c r="T52" s="217"/>
      <c r="U52" s="221"/>
      <c r="V52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</row>
    <row r="53" spans="2:40" s="64" customFormat="1" x14ac:dyDescent="0.25">
      <c r="B53" s="52" t="s">
        <v>88</v>
      </c>
      <c r="C53" s="65">
        <v>249</v>
      </c>
      <c r="D53" s="178" t="s">
        <v>89</v>
      </c>
      <c r="E53" s="128"/>
      <c r="F53" s="178"/>
      <c r="G53" s="142"/>
      <c r="H53" s="70">
        <v>338818.27</v>
      </c>
      <c r="I53" s="71">
        <v>0</v>
      </c>
      <c r="J53" s="222">
        <v>0.49576510955847392</v>
      </c>
      <c r="K53" s="73"/>
      <c r="L53" s="74">
        <v>683425</v>
      </c>
      <c r="M53" s="223">
        <v>2250</v>
      </c>
      <c r="N53" s="146"/>
      <c r="O53" s="146"/>
      <c r="P53" s="70">
        <v>0</v>
      </c>
      <c r="Q53" s="224">
        <v>0</v>
      </c>
      <c r="R53" s="121"/>
      <c r="S53" s="73"/>
      <c r="T53" s="74">
        <v>0</v>
      </c>
      <c r="U53" s="132">
        <v>100500</v>
      </c>
      <c r="V5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</row>
    <row r="54" spans="2:40" s="64" customFormat="1" x14ac:dyDescent="0.25">
      <c r="B54" s="52" t="s">
        <v>90</v>
      </c>
      <c r="C54" s="65">
        <v>249</v>
      </c>
      <c r="D54" s="178" t="s">
        <v>91</v>
      </c>
      <c r="E54" s="128"/>
      <c r="F54" s="178"/>
      <c r="G54" s="142"/>
      <c r="H54" s="70">
        <v>214468.83000000002</v>
      </c>
      <c r="I54" s="71">
        <v>607.49099999999999</v>
      </c>
      <c r="J54" s="225">
        <v>0.3494400488798371</v>
      </c>
      <c r="K54" s="122">
        <v>0.59267414634146343</v>
      </c>
      <c r="L54" s="74">
        <v>613750</v>
      </c>
      <c r="M54" s="223">
        <v>1025</v>
      </c>
      <c r="N54" s="146"/>
      <c r="O54" s="146"/>
      <c r="P54" s="70">
        <v>828.63</v>
      </c>
      <c r="Q54" s="226">
        <v>0</v>
      </c>
      <c r="R54" s="121">
        <v>6.5960597014925376E-2</v>
      </c>
      <c r="S54" s="83"/>
      <c r="T54" s="74">
        <v>12562.5</v>
      </c>
      <c r="U54" s="132">
        <v>10000</v>
      </c>
      <c r="V54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</row>
    <row r="55" spans="2:40" s="64" customFormat="1" x14ac:dyDescent="0.25">
      <c r="B55" s="52"/>
      <c r="C55" s="65"/>
      <c r="D55" s="128"/>
      <c r="E55" s="128"/>
      <c r="F55" s="178"/>
      <c r="G55" s="142"/>
      <c r="H55" s="136"/>
      <c r="I55" s="227"/>
      <c r="J55" s="222"/>
      <c r="K55" s="73"/>
      <c r="L55" s="74"/>
      <c r="M55" s="223"/>
      <c r="N55" s="146"/>
      <c r="O55" s="146"/>
      <c r="P55" s="143"/>
      <c r="Q55" s="226"/>
      <c r="R55" s="82"/>
      <c r="S55" s="83"/>
      <c r="T55" s="84"/>
      <c r="U55" s="148"/>
      <c r="V55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</row>
    <row r="56" spans="2:40" s="64" customFormat="1" x14ac:dyDescent="0.25">
      <c r="B56" s="52" t="s">
        <v>92</v>
      </c>
      <c r="C56" s="65"/>
      <c r="D56" s="128"/>
      <c r="E56" s="128"/>
      <c r="F56" s="141" t="s">
        <v>93</v>
      </c>
      <c r="G56" s="142"/>
      <c r="H56" s="143">
        <v>553287.10000000009</v>
      </c>
      <c r="I56" s="144">
        <v>607.49099999999999</v>
      </c>
      <c r="J56" s="205">
        <v>0.42653234914333077</v>
      </c>
      <c r="K56" s="83">
        <v>0.18549343511450381</v>
      </c>
      <c r="L56" s="84">
        <v>1297175</v>
      </c>
      <c r="M56" s="145">
        <v>3275</v>
      </c>
      <c r="N56" s="146"/>
      <c r="O56" s="146"/>
      <c r="P56" s="143">
        <v>828.63</v>
      </c>
      <c r="Q56" s="226">
        <v>0</v>
      </c>
      <c r="R56" s="82">
        <v>6.5960597014925376E-2</v>
      </c>
      <c r="S56" s="83">
        <v>0</v>
      </c>
      <c r="T56" s="84">
        <v>12562.5</v>
      </c>
      <c r="U56" s="148">
        <v>110500</v>
      </c>
      <c r="V56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</row>
    <row r="57" spans="2:40" s="165" customFormat="1" x14ac:dyDescent="0.25">
      <c r="B57" s="149"/>
      <c r="C57" s="150"/>
      <c r="D57" s="151"/>
      <c r="E57" s="151"/>
      <c r="F57" s="206"/>
      <c r="G57" s="153"/>
      <c r="H57" s="161">
        <v>553287.1</v>
      </c>
      <c r="I57" s="155">
        <v>607.49099999999999</v>
      </c>
      <c r="J57" s="156"/>
      <c r="K57" s="157"/>
      <c r="L57" s="158"/>
      <c r="M57" s="159"/>
      <c r="N57" s="160"/>
      <c r="O57" s="160"/>
      <c r="P57" s="161">
        <v>828.63</v>
      </c>
      <c r="Q57" s="208">
        <v>0</v>
      </c>
      <c r="R57" s="209"/>
      <c r="S57" s="157"/>
      <c r="T57" s="158"/>
      <c r="U57" s="164"/>
      <c r="V57"/>
    </row>
    <row r="58" spans="2:40" s="243" customFormat="1" x14ac:dyDescent="0.25">
      <c r="B58" s="228" t="s">
        <v>94</v>
      </c>
      <c r="C58" s="229"/>
      <c r="D58" s="230"/>
      <c r="E58" s="231" t="s">
        <v>95</v>
      </c>
      <c r="F58" s="231"/>
      <c r="G58" s="232"/>
      <c r="H58" s="233"/>
      <c r="I58" s="234"/>
      <c r="J58" s="235"/>
      <c r="K58" s="234"/>
      <c r="L58" s="236"/>
      <c r="M58" s="237"/>
      <c r="N58" s="238"/>
      <c r="O58" s="238"/>
      <c r="P58" s="233"/>
      <c r="Q58" s="239"/>
      <c r="R58" s="235"/>
      <c r="S58" s="234"/>
      <c r="T58" s="240"/>
      <c r="U58" s="241"/>
      <c r="V58"/>
      <c r="W58" s="242"/>
      <c r="X58" s="242"/>
      <c r="Y58" s="242"/>
      <c r="Z58" s="242"/>
      <c r="AA58" s="242"/>
      <c r="AB58" s="242"/>
      <c r="AC58" s="242"/>
      <c r="AD58" s="242"/>
      <c r="AE58" s="242"/>
      <c r="AF58" s="242"/>
      <c r="AG58" s="242"/>
      <c r="AH58" s="242"/>
      <c r="AI58" s="242"/>
      <c r="AJ58" s="242"/>
      <c r="AK58" s="242"/>
      <c r="AL58" s="242"/>
      <c r="AM58" s="242"/>
      <c r="AN58" s="242"/>
    </row>
    <row r="59" spans="2:40" s="246" customFormat="1" x14ac:dyDescent="0.25">
      <c r="B59" s="52" t="s">
        <v>96</v>
      </c>
      <c r="C59" s="65">
        <v>254</v>
      </c>
      <c r="D59" s="68" t="s">
        <v>97</v>
      </c>
      <c r="E59" s="128"/>
      <c r="F59" s="68"/>
      <c r="G59" s="3"/>
      <c r="H59" s="70">
        <v>4289485.32</v>
      </c>
      <c r="I59" s="71">
        <v>10249.200000000001</v>
      </c>
      <c r="J59" s="184">
        <v>1.0760824694164</v>
      </c>
      <c r="K59" s="73">
        <v>0.7959307292071135</v>
      </c>
      <c r="L59" s="74">
        <v>3986205</v>
      </c>
      <c r="M59" s="77">
        <v>12877</v>
      </c>
      <c r="N59" s="244"/>
      <c r="O59" s="244"/>
      <c r="P59" s="136"/>
      <c r="Q59" s="140"/>
      <c r="R59" s="184"/>
      <c r="S59" s="73"/>
      <c r="T59" s="74"/>
      <c r="U59" s="77"/>
      <c r="V59"/>
      <c r="W59" s="245"/>
      <c r="X59" s="245"/>
      <c r="Y59" s="245"/>
      <c r="Z59" s="245"/>
      <c r="AA59" s="245"/>
      <c r="AB59" s="245"/>
      <c r="AC59" s="245"/>
      <c r="AD59" s="245"/>
      <c r="AE59" s="245"/>
      <c r="AF59" s="245"/>
      <c r="AG59" s="245"/>
      <c r="AH59" s="245"/>
      <c r="AI59" s="245"/>
      <c r="AJ59" s="245"/>
      <c r="AK59" s="245"/>
      <c r="AL59" s="245"/>
      <c r="AM59" s="245"/>
      <c r="AN59" s="245"/>
    </row>
    <row r="60" spans="2:40" s="246" customFormat="1" x14ac:dyDescent="0.25">
      <c r="B60" s="52" t="s">
        <v>98</v>
      </c>
      <c r="C60" s="65"/>
      <c r="D60" s="68" t="s">
        <v>99</v>
      </c>
      <c r="E60" s="128"/>
      <c r="F60" s="68"/>
      <c r="G60" s="3"/>
      <c r="H60" s="70"/>
      <c r="I60" s="71"/>
      <c r="J60" s="184"/>
      <c r="K60" s="73"/>
      <c r="L60" s="74"/>
      <c r="M60" s="77"/>
      <c r="N60" s="244"/>
      <c r="O60" s="244"/>
      <c r="P60" s="70">
        <v>608889</v>
      </c>
      <c r="Q60" s="140">
        <v>0</v>
      </c>
      <c r="R60" s="184">
        <v>1</v>
      </c>
      <c r="S60" s="73"/>
      <c r="T60" s="74">
        <v>608889</v>
      </c>
      <c r="U60" s="77"/>
      <c r="V60"/>
      <c r="W60" s="245"/>
      <c r="X60" s="245"/>
      <c r="Y60" s="245"/>
      <c r="Z60" s="245"/>
      <c r="AA60" s="245"/>
      <c r="AB60" s="245"/>
      <c r="AC60" s="245"/>
      <c r="AD60" s="245"/>
      <c r="AE60" s="245"/>
      <c r="AF60" s="245"/>
      <c r="AG60" s="245"/>
      <c r="AH60" s="245"/>
      <c r="AI60" s="245"/>
      <c r="AJ60" s="245"/>
      <c r="AK60" s="245"/>
      <c r="AL60" s="245"/>
      <c r="AM60" s="245"/>
      <c r="AN60" s="245"/>
    </row>
    <row r="61" spans="2:40" s="246" customFormat="1" x14ac:dyDescent="0.25">
      <c r="B61" s="52" t="s">
        <v>100</v>
      </c>
      <c r="C61" s="65">
        <v>292</v>
      </c>
      <c r="D61" s="68" t="s">
        <v>101</v>
      </c>
      <c r="E61" s="128"/>
      <c r="F61" s="68"/>
      <c r="G61" s="3"/>
      <c r="H61" s="70">
        <v>0</v>
      </c>
      <c r="I61" s="71">
        <v>2294.877</v>
      </c>
      <c r="J61" s="184" t="s">
        <v>44</v>
      </c>
      <c r="K61" s="73">
        <v>4.5897540000000001</v>
      </c>
      <c r="L61" s="74">
        <v>0</v>
      </c>
      <c r="M61" s="77">
        <v>500</v>
      </c>
      <c r="N61" s="244"/>
      <c r="O61" s="244"/>
      <c r="P61" s="136"/>
      <c r="Q61" s="140"/>
      <c r="R61" s="184"/>
      <c r="S61" s="73"/>
      <c r="T61" s="74"/>
      <c r="U61" s="77"/>
      <c r="V61"/>
      <c r="W61" s="245"/>
      <c r="X61" s="245"/>
      <c r="Y61" s="245"/>
      <c r="Z61" s="245"/>
      <c r="AA61" s="245"/>
      <c r="AB61" s="245"/>
      <c r="AC61" s="245"/>
      <c r="AD61" s="245"/>
      <c r="AE61" s="245"/>
      <c r="AF61" s="245"/>
      <c r="AG61" s="245"/>
      <c r="AH61" s="245"/>
      <c r="AI61" s="245"/>
      <c r="AJ61" s="245"/>
      <c r="AK61" s="245"/>
      <c r="AL61" s="245"/>
      <c r="AM61" s="245"/>
      <c r="AN61" s="245"/>
    </row>
    <row r="62" spans="2:40" s="246" customFormat="1" x14ac:dyDescent="0.25">
      <c r="B62" s="52"/>
      <c r="C62" s="65"/>
      <c r="D62" s="63" t="s">
        <v>102</v>
      </c>
      <c r="E62" s="128"/>
      <c r="F62" s="68"/>
      <c r="G62" s="3"/>
      <c r="H62" s="70">
        <v>25615.18</v>
      </c>
      <c r="I62" s="71"/>
      <c r="J62" s="184">
        <v>5.267242566999307E-2</v>
      </c>
      <c r="K62" s="73"/>
      <c r="L62" s="74">
        <v>486311</v>
      </c>
      <c r="M62" s="77"/>
      <c r="N62" s="244"/>
      <c r="O62" s="244"/>
      <c r="P62" s="136">
        <v>10978.16</v>
      </c>
      <c r="Q62" s="140"/>
      <c r="R62" s="184">
        <v>5.2673508653241788E-2</v>
      </c>
      <c r="S62" s="73"/>
      <c r="T62" s="74">
        <v>208419</v>
      </c>
      <c r="U62" s="77"/>
      <c r="V62"/>
      <c r="W62" s="245"/>
      <c r="X62" s="245"/>
      <c r="Y62" s="245"/>
      <c r="Z62" s="245"/>
      <c r="AA62" s="245"/>
      <c r="AB62" s="245"/>
      <c r="AC62" s="245"/>
      <c r="AD62" s="245"/>
      <c r="AE62" s="245"/>
      <c r="AF62" s="245"/>
      <c r="AG62" s="245"/>
      <c r="AH62" s="245"/>
      <c r="AI62" s="245"/>
      <c r="AJ62" s="245"/>
      <c r="AK62" s="245"/>
      <c r="AL62" s="245"/>
      <c r="AM62" s="245"/>
      <c r="AN62" s="245"/>
    </row>
    <row r="63" spans="2:40" s="246" customFormat="1" ht="9" customHeight="1" x14ac:dyDescent="0.25">
      <c r="B63" s="52"/>
      <c r="C63" s="65"/>
      <c r="D63" s="128"/>
      <c r="E63" s="128"/>
      <c r="F63" s="68"/>
      <c r="G63" s="3"/>
      <c r="H63" s="136"/>
      <c r="I63" s="140"/>
      <c r="J63" s="184"/>
      <c r="K63" s="73"/>
      <c r="L63" s="74"/>
      <c r="M63" s="77"/>
      <c r="N63" s="244"/>
      <c r="O63" s="244"/>
      <c r="P63" s="136"/>
      <c r="Q63" s="140"/>
      <c r="R63" s="184"/>
      <c r="S63" s="73"/>
      <c r="U63" s="77"/>
      <c r="V63"/>
      <c r="W63" s="245"/>
      <c r="X63" s="245"/>
      <c r="Y63" s="245"/>
      <c r="Z63" s="245"/>
      <c r="AA63" s="245"/>
      <c r="AB63" s="245"/>
      <c r="AC63" s="245"/>
      <c r="AD63" s="245"/>
      <c r="AE63" s="245"/>
      <c r="AF63" s="245"/>
      <c r="AG63" s="245"/>
      <c r="AH63" s="245"/>
      <c r="AI63" s="245"/>
      <c r="AJ63" s="245"/>
      <c r="AK63" s="245"/>
      <c r="AL63" s="245"/>
      <c r="AM63" s="245"/>
      <c r="AN63" s="245"/>
    </row>
    <row r="64" spans="2:40" s="246" customFormat="1" ht="15.75" thickBot="1" x14ac:dyDescent="0.3">
      <c r="B64" s="52" t="s">
        <v>103</v>
      </c>
      <c r="C64" s="65"/>
      <c r="D64" s="128"/>
      <c r="E64" s="128"/>
      <c r="F64" s="141" t="s">
        <v>104</v>
      </c>
      <c r="G64" s="3"/>
      <c r="H64" s="143">
        <v>4315100.5</v>
      </c>
      <c r="I64" s="144">
        <v>12544.077000000001</v>
      </c>
      <c r="J64" s="247">
        <v>0.96480381512329971</v>
      </c>
      <c r="K64" s="73">
        <v>0.93773469387755115</v>
      </c>
      <c r="L64" s="84">
        <v>4472516</v>
      </c>
      <c r="M64" s="86">
        <v>13377</v>
      </c>
      <c r="N64" s="244"/>
      <c r="O64" s="244"/>
      <c r="P64" s="143">
        <v>619867.16</v>
      </c>
      <c r="Q64" s="248">
        <v>0</v>
      </c>
      <c r="R64" s="247">
        <v>0.75842541612219627</v>
      </c>
      <c r="S64" s="83"/>
      <c r="T64" s="84">
        <v>817308</v>
      </c>
      <c r="U64" s="86"/>
      <c r="V64"/>
      <c r="W64" s="245"/>
      <c r="X64" s="245"/>
      <c r="Y64" s="245"/>
      <c r="Z64" s="245"/>
      <c r="AA64" s="245"/>
      <c r="AB64" s="245"/>
      <c r="AC64" s="245"/>
      <c r="AD64" s="245"/>
      <c r="AE64" s="245"/>
      <c r="AF64" s="245"/>
      <c r="AG64" s="245"/>
      <c r="AH64" s="245"/>
      <c r="AI64" s="245"/>
      <c r="AJ64" s="245"/>
      <c r="AK64" s="245"/>
      <c r="AL64" s="245"/>
      <c r="AM64" s="245"/>
      <c r="AN64" s="245"/>
    </row>
    <row r="65" spans="1:40" s="267" customFormat="1" ht="15.75" thickBot="1" x14ac:dyDescent="0.3">
      <c r="A65" s="249"/>
      <c r="B65" s="250"/>
      <c r="C65" s="251"/>
      <c r="D65" s="252"/>
      <c r="E65" s="252"/>
      <c r="F65" s="253"/>
      <c r="G65" s="254"/>
      <c r="H65" s="255">
        <v>4315100.5</v>
      </c>
      <c r="I65" s="256">
        <v>12544.076999999999</v>
      </c>
      <c r="J65" s="257"/>
      <c r="K65" s="258"/>
      <c r="L65" s="259"/>
      <c r="M65" s="260"/>
      <c r="N65" s="261"/>
      <c r="O65" s="262"/>
      <c r="P65" s="263">
        <v>619867.16</v>
      </c>
      <c r="Q65" s="264"/>
      <c r="R65" s="257"/>
      <c r="S65" s="265"/>
      <c r="T65" s="259"/>
      <c r="U65" s="266"/>
      <c r="V65"/>
      <c r="W65" s="249"/>
      <c r="X65" s="249"/>
      <c r="Y65" s="249"/>
      <c r="Z65" s="249"/>
      <c r="AA65" s="249"/>
      <c r="AB65" s="249"/>
      <c r="AC65" s="249"/>
      <c r="AD65" s="249"/>
    </row>
    <row r="66" spans="1:40" s="246" customFormat="1" x14ac:dyDescent="0.25">
      <c r="B66" s="52"/>
      <c r="C66" s="245"/>
      <c r="D66" s="128"/>
      <c r="E66" s="128"/>
      <c r="F66" s="268"/>
      <c r="G66" s="3"/>
      <c r="H66" s="269"/>
      <c r="I66" s="144"/>
      <c r="J66" s="83"/>
      <c r="K66" s="73"/>
      <c r="L66" s="270"/>
      <c r="M66" s="147"/>
      <c r="N66" s="244"/>
      <c r="O66" s="244"/>
      <c r="P66" s="269"/>
      <c r="Q66" s="248"/>
      <c r="R66" s="83"/>
      <c r="S66" s="83"/>
      <c r="T66" s="270"/>
      <c r="U66" s="147"/>
      <c r="V66"/>
      <c r="W66" s="245"/>
      <c r="X66" s="245"/>
      <c r="Y66" s="245"/>
      <c r="Z66" s="245"/>
      <c r="AA66" s="245"/>
      <c r="AB66" s="245"/>
      <c r="AC66" s="245"/>
      <c r="AD66" s="245"/>
      <c r="AE66" s="245"/>
      <c r="AF66" s="245"/>
      <c r="AG66" s="245"/>
      <c r="AH66" s="245"/>
      <c r="AI66" s="245"/>
      <c r="AJ66" s="245"/>
      <c r="AK66" s="245"/>
      <c r="AL66" s="245"/>
      <c r="AM66" s="245"/>
      <c r="AN66" s="245"/>
    </row>
    <row r="67" spans="1:40" s="246" customFormat="1" x14ac:dyDescent="0.25">
      <c r="B67" s="52"/>
      <c r="C67" s="271" t="s">
        <v>105</v>
      </c>
      <c r="D67" s="128"/>
      <c r="E67" s="128"/>
      <c r="F67" s="268"/>
      <c r="G67" s="3"/>
      <c r="H67" s="269"/>
      <c r="I67" s="144"/>
      <c r="J67" s="83"/>
      <c r="K67" s="73"/>
      <c r="L67" s="270"/>
      <c r="M67" s="147"/>
      <c r="N67" s="244"/>
      <c r="O67" s="244"/>
      <c r="P67" s="269"/>
      <c r="Q67" s="248"/>
      <c r="R67" s="83"/>
      <c r="S67" s="83"/>
      <c r="T67" s="270"/>
      <c r="U67" s="147"/>
      <c r="V67"/>
      <c r="W67" s="245"/>
      <c r="X67" s="245"/>
      <c r="Y67" s="245"/>
      <c r="Z67" s="245"/>
      <c r="AA67" s="245"/>
      <c r="AB67" s="245"/>
      <c r="AC67" s="245"/>
      <c r="AD67" s="245"/>
      <c r="AE67" s="245"/>
      <c r="AF67" s="245"/>
      <c r="AG67" s="245"/>
      <c r="AH67" s="245"/>
      <c r="AI67" s="245"/>
      <c r="AJ67" s="245"/>
      <c r="AK67" s="245"/>
      <c r="AL67" s="245"/>
      <c r="AM67" s="245"/>
      <c r="AN67" s="245"/>
    </row>
    <row r="68" spans="1:40" s="246" customFormat="1" ht="4.5" customHeight="1" thickBot="1" x14ac:dyDescent="0.3">
      <c r="B68" s="52"/>
      <c r="C68" s="272"/>
      <c r="D68" s="273"/>
      <c r="E68" s="273"/>
      <c r="F68" s="274"/>
      <c r="G68" s="3"/>
      <c r="H68" s="275"/>
      <c r="I68" s="276"/>
      <c r="J68" s="277"/>
      <c r="K68" s="278"/>
      <c r="L68" s="279"/>
      <c r="M68" s="280"/>
      <c r="N68" s="244"/>
      <c r="O68" s="244"/>
      <c r="P68" s="275"/>
      <c r="Q68" s="281"/>
      <c r="R68" s="277"/>
      <c r="S68" s="277"/>
      <c r="T68" s="279"/>
      <c r="U68" s="280"/>
      <c r="V68"/>
      <c r="W68" s="245"/>
      <c r="X68" s="245"/>
      <c r="Y68" s="245"/>
      <c r="Z68" s="245"/>
      <c r="AA68" s="245"/>
      <c r="AB68" s="245"/>
      <c r="AC68" s="245"/>
      <c r="AD68" s="245"/>
      <c r="AE68" s="245"/>
      <c r="AF68" s="245"/>
      <c r="AG68" s="245"/>
      <c r="AH68" s="245"/>
      <c r="AI68" s="245"/>
      <c r="AJ68" s="245"/>
      <c r="AK68" s="245"/>
      <c r="AL68" s="245"/>
      <c r="AM68" s="245"/>
      <c r="AN68" s="245"/>
    </row>
    <row r="69" spans="1:40" s="64" customFormat="1" ht="18" customHeight="1" x14ac:dyDescent="0.25">
      <c r="B69" s="498" t="s">
        <v>106</v>
      </c>
      <c r="C69" s="282"/>
      <c r="D69" s="283"/>
      <c r="E69" s="283"/>
      <c r="F69" s="284" t="s">
        <v>107</v>
      </c>
      <c r="G69" s="285"/>
      <c r="H69" s="286">
        <v>82906364.979999989</v>
      </c>
      <c r="I69" s="287">
        <v>169810.05400000003</v>
      </c>
      <c r="J69" s="288">
        <v>0</v>
      </c>
      <c r="K69" s="289">
        <v>0</v>
      </c>
      <c r="L69" s="288">
        <v>102700629.18005849</v>
      </c>
      <c r="M69" s="290">
        <v>208965</v>
      </c>
      <c r="N69" s="291"/>
      <c r="O69" s="291"/>
      <c r="P69" s="286">
        <v>15845867.469999999</v>
      </c>
      <c r="Q69" s="287">
        <v>2364471</v>
      </c>
      <c r="R69" s="288">
        <v>0</v>
      </c>
      <c r="S69" s="289">
        <v>0</v>
      </c>
      <c r="T69" s="288">
        <v>19432108.964582089</v>
      </c>
      <c r="U69" s="290">
        <v>3389902.31</v>
      </c>
      <c r="V69"/>
      <c r="W69" s="63"/>
      <c r="X69" s="292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</row>
    <row r="70" spans="1:40" s="64" customFormat="1" ht="14.25" customHeight="1" x14ac:dyDescent="0.25">
      <c r="B70" s="498"/>
      <c r="C70" s="293"/>
      <c r="D70" s="294"/>
      <c r="E70" s="294"/>
      <c r="F70" s="295" t="s">
        <v>108</v>
      </c>
      <c r="G70" s="142"/>
      <c r="H70" s="296"/>
      <c r="I70" s="297">
        <v>19.384709360730596</v>
      </c>
      <c r="J70" s="298"/>
      <c r="K70" s="299"/>
      <c r="L70" s="300"/>
      <c r="M70" s="301">
        <v>23.854452054794521</v>
      </c>
      <c r="N70" s="302"/>
      <c r="O70" s="302"/>
      <c r="P70" s="296"/>
      <c r="Q70" s="297"/>
      <c r="R70" s="298"/>
      <c r="S70" s="299"/>
      <c r="T70" s="300"/>
      <c r="U70" s="301"/>
      <c r="V70"/>
      <c r="W70" s="63"/>
      <c r="X70" s="292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</row>
    <row r="71" spans="1:40" s="303" customFormat="1" ht="15" customHeight="1" x14ac:dyDescent="0.25">
      <c r="B71" s="498"/>
      <c r="C71" s="304"/>
      <c r="D71" s="305"/>
      <c r="E71" s="305"/>
      <c r="F71" s="306"/>
      <c r="G71" s="307"/>
      <c r="H71" s="308">
        <v>0.80726248360801689</v>
      </c>
      <c r="I71" s="309">
        <v>0.81262438207355314</v>
      </c>
      <c r="J71" s="310"/>
      <c r="K71" s="311"/>
      <c r="L71" s="312"/>
      <c r="M71" s="313"/>
      <c r="N71" s="314"/>
      <c r="O71" s="314"/>
      <c r="P71" s="308">
        <v>0.81544764383945412</v>
      </c>
      <c r="Q71" s="309">
        <v>0.69750417085028038</v>
      </c>
      <c r="R71" s="310"/>
      <c r="S71" s="311"/>
      <c r="T71" s="312"/>
      <c r="U71" s="313"/>
      <c r="V71"/>
      <c r="W71" s="315"/>
      <c r="X71" s="316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</row>
    <row r="72" spans="1:40" s="64" customFormat="1" x14ac:dyDescent="0.25">
      <c r="B72" s="498"/>
      <c r="C72" s="293"/>
      <c r="D72" s="294"/>
      <c r="E72" s="294"/>
      <c r="F72" s="317"/>
      <c r="G72" s="115"/>
      <c r="H72" s="293"/>
      <c r="I72" s="294"/>
      <c r="J72" s="318"/>
      <c r="K72" s="294"/>
      <c r="L72" s="318"/>
      <c r="M72" s="319"/>
      <c r="N72" s="3"/>
      <c r="O72" s="3"/>
      <c r="P72" s="293"/>
      <c r="Q72" s="294"/>
      <c r="R72" s="318"/>
      <c r="S72" s="294"/>
      <c r="T72" s="318"/>
      <c r="U72" s="319"/>
      <c r="V72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</row>
    <row r="73" spans="1:40" s="246" customFormat="1" x14ac:dyDescent="0.25">
      <c r="B73" s="498"/>
      <c r="C73" s="320"/>
      <c r="D73" s="319" t="s">
        <v>109</v>
      </c>
      <c r="E73" s="321"/>
      <c r="F73" s="319"/>
      <c r="G73" s="3"/>
      <c r="H73" s="322"/>
      <c r="I73" s="323"/>
      <c r="J73" s="324"/>
      <c r="K73" s="323"/>
      <c r="L73" s="325"/>
      <c r="M73" s="326"/>
      <c r="N73" s="327"/>
      <c r="O73" s="327"/>
      <c r="P73" s="322">
        <v>189136.39999999997</v>
      </c>
      <c r="Q73" s="323" t="s">
        <v>110</v>
      </c>
      <c r="R73" s="324">
        <v>0.4728409999999999</v>
      </c>
      <c r="S73" s="323" t="s">
        <v>110</v>
      </c>
      <c r="T73" s="325">
        <v>400000</v>
      </c>
      <c r="U73" s="326" t="s">
        <v>110</v>
      </c>
      <c r="V73"/>
      <c r="W73" s="245"/>
      <c r="X73" s="245"/>
      <c r="Y73" s="245"/>
      <c r="Z73" s="245"/>
      <c r="AA73" s="245"/>
      <c r="AB73" s="245"/>
      <c r="AC73" s="245"/>
      <c r="AD73" s="245"/>
      <c r="AE73" s="245"/>
      <c r="AF73" s="245"/>
      <c r="AG73" s="245"/>
      <c r="AH73" s="245"/>
      <c r="AI73" s="245"/>
      <c r="AJ73" s="245"/>
      <c r="AK73" s="245"/>
      <c r="AL73" s="245"/>
      <c r="AM73" s="245"/>
      <c r="AN73" s="245"/>
    </row>
    <row r="74" spans="1:40" s="64" customFormat="1" ht="15.75" thickBot="1" x14ac:dyDescent="0.3">
      <c r="B74" s="498"/>
      <c r="C74" s="328"/>
      <c r="D74" s="329"/>
      <c r="E74" s="329"/>
      <c r="F74" s="330"/>
      <c r="G74" s="133"/>
      <c r="H74" s="331"/>
      <c r="I74" s="332"/>
      <c r="J74" s="333"/>
      <c r="K74" s="334"/>
      <c r="L74" s="335"/>
      <c r="M74" s="336"/>
      <c r="N74" s="337"/>
      <c r="O74" s="337"/>
      <c r="P74" s="331"/>
      <c r="Q74" s="332"/>
      <c r="R74" s="333"/>
      <c r="S74" s="334"/>
      <c r="T74" s="335"/>
      <c r="U74" s="336"/>
      <c r="V74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</row>
    <row r="75" spans="1:40" s="246" customFormat="1" x14ac:dyDescent="0.25">
      <c r="B75" s="52"/>
      <c r="C75" s="128"/>
      <c r="D75" s="128"/>
      <c r="E75" s="128"/>
      <c r="F75" s="338"/>
      <c r="G75" s="3"/>
      <c r="H75" s="269"/>
      <c r="I75" s="144"/>
      <c r="J75" s="83"/>
      <c r="K75" s="73"/>
      <c r="L75" s="270"/>
      <c r="M75" s="339"/>
      <c r="N75" s="244"/>
      <c r="O75" s="244"/>
      <c r="P75" s="269"/>
      <c r="Q75" s="248"/>
      <c r="R75" s="83"/>
      <c r="S75" s="83"/>
      <c r="T75" s="270"/>
      <c r="U75" s="339"/>
      <c r="V75"/>
      <c r="W75" s="245"/>
      <c r="X75" s="245"/>
      <c r="Y75" s="245"/>
      <c r="Z75" s="245"/>
      <c r="AA75" s="245"/>
      <c r="AB75" s="245"/>
      <c r="AC75" s="245"/>
      <c r="AD75" s="245"/>
      <c r="AE75" s="245"/>
      <c r="AF75" s="245"/>
      <c r="AG75" s="245"/>
      <c r="AH75" s="245"/>
      <c r="AI75" s="245"/>
      <c r="AJ75" s="245"/>
      <c r="AK75" s="245"/>
      <c r="AL75" s="245"/>
      <c r="AM75" s="245"/>
      <c r="AN75" s="245"/>
    </row>
    <row r="76" spans="1:40" s="246" customFormat="1" x14ac:dyDescent="0.25">
      <c r="B76" s="52"/>
      <c r="C76" s="128"/>
      <c r="D76" s="128"/>
      <c r="E76" s="128"/>
      <c r="F76" s="268"/>
      <c r="G76" s="3"/>
      <c r="H76" s="269"/>
      <c r="I76" s="144"/>
      <c r="J76" s="83"/>
      <c r="K76" s="73"/>
      <c r="L76" s="270"/>
      <c r="M76" s="147"/>
      <c r="N76" s="244"/>
      <c r="O76" s="244"/>
      <c r="P76" s="269"/>
      <c r="Q76" s="248"/>
      <c r="R76" s="83"/>
      <c r="S76" s="83"/>
      <c r="T76" s="270"/>
      <c r="U76" s="147"/>
      <c r="V76"/>
      <c r="W76" s="245"/>
      <c r="X76" s="245"/>
      <c r="Y76" s="245"/>
      <c r="Z76" s="245"/>
      <c r="AA76" s="245"/>
      <c r="AB76" s="245"/>
      <c r="AC76" s="245"/>
      <c r="AD76" s="245"/>
      <c r="AE76" s="245"/>
      <c r="AF76" s="245"/>
      <c r="AG76" s="245"/>
      <c r="AH76" s="245"/>
      <c r="AI76" s="245"/>
      <c r="AJ76" s="245"/>
      <c r="AK76" s="245"/>
      <c r="AL76" s="245"/>
      <c r="AM76" s="245"/>
      <c r="AN76" s="245"/>
    </row>
    <row r="77" spans="1:40" s="246" customFormat="1" ht="14.25" customHeight="1" x14ac:dyDescent="0.25">
      <c r="B77" s="52" t="s">
        <v>111</v>
      </c>
      <c r="C77" s="340"/>
      <c r="D77" s="341"/>
      <c r="E77" s="342" t="s">
        <v>112</v>
      </c>
      <c r="F77" s="342"/>
      <c r="G77" s="232"/>
      <c r="H77" s="343"/>
      <c r="I77" s="344"/>
      <c r="J77" s="345"/>
      <c r="K77" s="346"/>
      <c r="L77" s="347"/>
      <c r="M77" s="348"/>
      <c r="N77" s="244"/>
      <c r="O77" s="244"/>
      <c r="P77" s="343"/>
      <c r="Q77" s="349"/>
      <c r="R77" s="345"/>
      <c r="S77" s="346"/>
      <c r="T77" s="347"/>
      <c r="U77" s="348"/>
      <c r="V77"/>
      <c r="W77" s="245"/>
      <c r="X77" s="245"/>
      <c r="Y77" s="245"/>
      <c r="Z77" s="245"/>
      <c r="AA77" s="245"/>
      <c r="AB77" s="245"/>
      <c r="AC77" s="245"/>
      <c r="AD77" s="245"/>
      <c r="AE77" s="245"/>
      <c r="AF77" s="245"/>
      <c r="AG77" s="245"/>
      <c r="AH77" s="245"/>
      <c r="AI77" s="245"/>
      <c r="AJ77" s="245"/>
      <c r="AK77" s="245"/>
      <c r="AL77" s="245"/>
      <c r="AM77" s="245"/>
      <c r="AN77" s="245"/>
    </row>
    <row r="78" spans="1:40" s="245" customFormat="1" ht="13.5" customHeight="1" x14ac:dyDescent="0.25">
      <c r="B78" s="350" t="s">
        <v>113</v>
      </c>
      <c r="C78" s="351"/>
      <c r="D78" s="78" t="s">
        <v>114</v>
      </c>
      <c r="F78" s="78"/>
      <c r="G78" s="352"/>
      <c r="H78" s="70">
        <v>928441.91</v>
      </c>
      <c r="I78" s="353"/>
      <c r="J78" s="184">
        <v>0.8662834720313356</v>
      </c>
      <c r="K78" s="353"/>
      <c r="L78" s="199">
        <v>1071753</v>
      </c>
      <c r="M78" s="354"/>
      <c r="N78" s="355"/>
      <c r="O78" s="355"/>
      <c r="P78" s="70">
        <v>138727.09000000003</v>
      </c>
      <c r="Q78" s="353"/>
      <c r="R78" s="184">
        <v>0.86624844673955814</v>
      </c>
      <c r="S78" s="353"/>
      <c r="T78" s="199">
        <v>160147</v>
      </c>
      <c r="U78" s="77"/>
      <c r="V78"/>
    </row>
    <row r="79" spans="1:40" s="356" customFormat="1" ht="15.75" customHeight="1" x14ac:dyDescent="0.25">
      <c r="B79" s="52" t="s">
        <v>115</v>
      </c>
      <c r="C79" s="351"/>
      <c r="D79" s="78" t="s">
        <v>116</v>
      </c>
      <c r="E79" s="245"/>
      <c r="F79" s="357"/>
      <c r="G79" s="352"/>
      <c r="H79" s="70">
        <v>588277.77</v>
      </c>
      <c r="I79" s="71"/>
      <c r="J79" s="184">
        <v>0.91552264031579955</v>
      </c>
      <c r="K79" s="353"/>
      <c r="L79" s="199">
        <v>642559.5</v>
      </c>
      <c r="M79" s="354"/>
      <c r="N79" s="355"/>
      <c r="O79" s="355"/>
      <c r="P79" s="70">
        <v>55121.67</v>
      </c>
      <c r="Q79" s="71"/>
      <c r="R79" s="184">
        <v>0.53689763994272743</v>
      </c>
      <c r="S79" s="358"/>
      <c r="T79" s="199">
        <v>102667</v>
      </c>
      <c r="U79" s="77"/>
      <c r="V79"/>
      <c r="W79" s="245"/>
      <c r="X79" s="245"/>
      <c r="Y79" s="245"/>
      <c r="Z79" s="245"/>
      <c r="AA79" s="245"/>
      <c r="AB79" s="245"/>
      <c r="AC79" s="245"/>
      <c r="AD79" s="245"/>
      <c r="AE79" s="245"/>
      <c r="AF79" s="245"/>
      <c r="AG79" s="245"/>
      <c r="AH79" s="245"/>
      <c r="AI79" s="245"/>
      <c r="AJ79" s="245"/>
      <c r="AK79" s="245"/>
      <c r="AL79" s="245"/>
      <c r="AM79" s="245"/>
      <c r="AN79" s="245"/>
    </row>
    <row r="80" spans="1:40" s="246" customFormat="1" ht="15.75" customHeight="1" x14ac:dyDescent="0.25">
      <c r="B80" s="350" t="s">
        <v>117</v>
      </c>
      <c r="C80" s="65"/>
      <c r="D80" s="68" t="s">
        <v>118</v>
      </c>
      <c r="E80" s="128"/>
      <c r="F80" s="68"/>
      <c r="G80" s="3"/>
      <c r="H80" s="70">
        <v>530409.13</v>
      </c>
      <c r="I80" s="359"/>
      <c r="J80" s="184">
        <v>0.89306945246558023</v>
      </c>
      <c r="K80" s="353"/>
      <c r="L80" s="74">
        <v>593917</v>
      </c>
      <c r="M80" s="354"/>
      <c r="N80" s="327"/>
      <c r="O80" s="327"/>
      <c r="P80" s="70">
        <v>59203.159999999989</v>
      </c>
      <c r="Q80" s="353"/>
      <c r="R80" s="200">
        <v>0.67712602792995769</v>
      </c>
      <c r="S80" s="353"/>
      <c r="T80" s="74">
        <v>87433</v>
      </c>
      <c r="U80" s="77"/>
      <c r="V80"/>
      <c r="W80" s="245"/>
      <c r="X80" s="245"/>
      <c r="Y80" s="245"/>
      <c r="Z80" s="245"/>
      <c r="AA80" s="245"/>
      <c r="AB80" s="245"/>
      <c r="AC80" s="245"/>
      <c r="AD80" s="245"/>
      <c r="AE80" s="245"/>
      <c r="AF80" s="245"/>
      <c r="AG80" s="245"/>
      <c r="AH80" s="245"/>
      <c r="AI80" s="245"/>
      <c r="AJ80" s="245"/>
      <c r="AK80" s="245"/>
      <c r="AL80" s="245"/>
      <c r="AM80" s="245"/>
      <c r="AN80" s="245"/>
    </row>
    <row r="81" spans="2:40" s="246" customFormat="1" ht="16.5" customHeight="1" x14ac:dyDescent="0.25">
      <c r="B81" s="350" t="s">
        <v>119</v>
      </c>
      <c r="C81" s="65"/>
      <c r="D81" s="117" t="s">
        <v>120</v>
      </c>
      <c r="E81" s="115"/>
      <c r="F81" s="117"/>
      <c r="G81" s="3"/>
      <c r="H81" s="70">
        <v>719678.75</v>
      </c>
      <c r="I81" s="353"/>
      <c r="J81" s="184">
        <v>1.0434209763240689</v>
      </c>
      <c r="K81" s="353"/>
      <c r="L81" s="74">
        <v>689729.99999999988</v>
      </c>
      <c r="M81" s="354"/>
      <c r="N81" s="327"/>
      <c r="O81" s="327"/>
      <c r="P81" s="70">
        <v>107566.64</v>
      </c>
      <c r="Q81" s="353"/>
      <c r="R81" s="184">
        <v>1.041605887479423</v>
      </c>
      <c r="S81" s="353"/>
      <c r="T81" s="74">
        <v>103270</v>
      </c>
      <c r="U81" s="77"/>
      <c r="V81"/>
      <c r="W81" s="245"/>
      <c r="X81" s="245"/>
      <c r="Y81" s="245"/>
      <c r="Z81" s="245"/>
      <c r="AA81" s="245"/>
      <c r="AB81" s="245"/>
      <c r="AC81" s="245"/>
      <c r="AD81" s="245"/>
      <c r="AE81" s="245"/>
      <c r="AF81" s="245"/>
      <c r="AG81" s="245"/>
      <c r="AH81" s="245"/>
      <c r="AI81" s="245"/>
      <c r="AJ81" s="245"/>
      <c r="AK81" s="245"/>
      <c r="AL81" s="245"/>
      <c r="AM81" s="245"/>
      <c r="AN81" s="245"/>
    </row>
    <row r="82" spans="2:40" s="246" customFormat="1" x14ac:dyDescent="0.25">
      <c r="B82" s="52" t="s">
        <v>121</v>
      </c>
      <c r="C82" s="65"/>
      <c r="D82" s="68" t="s">
        <v>122</v>
      </c>
      <c r="E82" s="128"/>
      <c r="F82" s="68"/>
      <c r="G82" s="3"/>
      <c r="H82" s="70">
        <v>194023.02</v>
      </c>
      <c r="I82" s="353"/>
      <c r="J82" s="200">
        <v>1.6442628813559321</v>
      </c>
      <c r="K82" s="353"/>
      <c r="L82" s="74">
        <v>118000</v>
      </c>
      <c r="M82" s="354"/>
      <c r="N82" s="327"/>
      <c r="O82" s="327"/>
      <c r="P82" s="70">
        <v>24509.879999999997</v>
      </c>
      <c r="Q82" s="353"/>
      <c r="R82" s="184">
        <v>1.1140854545454544</v>
      </c>
      <c r="S82" s="353"/>
      <c r="T82" s="74">
        <v>22000</v>
      </c>
      <c r="U82" s="77"/>
      <c r="V82"/>
      <c r="W82" s="245"/>
      <c r="X82" s="245"/>
      <c r="Y82" s="245"/>
      <c r="Z82" s="245"/>
      <c r="AA82" s="245"/>
      <c r="AB82" s="245"/>
      <c r="AC82" s="245"/>
      <c r="AD82" s="245"/>
      <c r="AE82" s="245"/>
      <c r="AF82" s="245"/>
      <c r="AG82" s="245"/>
      <c r="AH82" s="245"/>
      <c r="AI82" s="245"/>
      <c r="AJ82" s="245"/>
      <c r="AK82" s="245"/>
      <c r="AL82" s="245"/>
      <c r="AM82" s="245"/>
      <c r="AN82" s="245"/>
    </row>
    <row r="83" spans="2:40" s="246" customFormat="1" x14ac:dyDescent="0.25">
      <c r="B83" s="52" t="s">
        <v>123</v>
      </c>
      <c r="C83" s="65"/>
      <c r="D83" s="63" t="s">
        <v>124</v>
      </c>
      <c r="E83" s="128"/>
      <c r="F83" s="68"/>
      <c r="G83" s="3"/>
      <c r="H83" s="70">
        <v>-84918.49</v>
      </c>
      <c r="I83" s="353"/>
      <c r="J83" s="200">
        <v>-1.7383518935516888</v>
      </c>
      <c r="K83" s="353"/>
      <c r="L83" s="74">
        <v>48850</v>
      </c>
      <c r="M83" s="354"/>
      <c r="N83" s="327"/>
      <c r="O83" s="327"/>
      <c r="P83" s="70">
        <v>-139466.37</v>
      </c>
      <c r="Q83" s="353"/>
      <c r="R83" s="184">
        <v>-2.8549922210849537</v>
      </c>
      <c r="S83" s="353"/>
      <c r="T83" s="74">
        <v>48850</v>
      </c>
      <c r="U83" s="77"/>
      <c r="V83"/>
      <c r="W83" s="245"/>
      <c r="X83" s="245"/>
      <c r="Y83" s="245"/>
      <c r="Z83" s="245"/>
      <c r="AA83" s="245"/>
      <c r="AB83" s="245"/>
      <c r="AC83" s="245"/>
      <c r="AD83" s="245"/>
      <c r="AE83" s="245"/>
      <c r="AF83" s="245"/>
      <c r="AG83" s="245"/>
      <c r="AH83" s="245"/>
      <c r="AI83" s="245"/>
      <c r="AJ83" s="245"/>
      <c r="AK83" s="245"/>
      <c r="AL83" s="245"/>
      <c r="AM83" s="245"/>
      <c r="AN83" s="245"/>
    </row>
    <row r="84" spans="2:40" s="360" customFormat="1" ht="15.75" customHeight="1" x14ac:dyDescent="0.25">
      <c r="B84" s="52" t="s">
        <v>125</v>
      </c>
      <c r="C84" s="88"/>
      <c r="D84" s="63" t="s">
        <v>126</v>
      </c>
      <c r="F84" s="91"/>
      <c r="G84" s="361"/>
      <c r="H84" s="70">
        <v>1148531.31</v>
      </c>
      <c r="I84" s="362"/>
      <c r="J84" s="200">
        <v>2.129907480899043</v>
      </c>
      <c r="K84" s="362"/>
      <c r="L84" s="74">
        <v>539240</v>
      </c>
      <c r="M84" s="363"/>
      <c r="N84" s="364"/>
      <c r="O84" s="364"/>
      <c r="P84" s="70">
        <v>279758.03999999998</v>
      </c>
      <c r="Q84" s="362"/>
      <c r="R84" s="184">
        <v>2.0054339784946236</v>
      </c>
      <c r="S84" s="362"/>
      <c r="T84" s="74">
        <v>139500</v>
      </c>
      <c r="U84" s="365"/>
      <c r="V84"/>
    </row>
    <row r="85" spans="2:40" s="360" customFormat="1" x14ac:dyDescent="0.25">
      <c r="B85" s="52" t="s">
        <v>127</v>
      </c>
      <c r="C85" s="366"/>
      <c r="D85" s="63" t="s">
        <v>128</v>
      </c>
      <c r="F85" s="367"/>
      <c r="G85" s="368"/>
      <c r="H85" s="70">
        <v>1007071.4</v>
      </c>
      <c r="I85" s="369"/>
      <c r="J85" s="200">
        <v>0.72084069691119834</v>
      </c>
      <c r="K85" s="369"/>
      <c r="L85" s="74">
        <v>1397079</v>
      </c>
      <c r="M85" s="354"/>
      <c r="N85" s="370"/>
      <c r="O85" s="370"/>
      <c r="P85" s="70">
        <v>79775.81</v>
      </c>
      <c r="Q85" s="369"/>
      <c r="R85" s="184">
        <v>0.3900483552374247</v>
      </c>
      <c r="S85" s="369"/>
      <c r="T85" s="74">
        <v>204528</v>
      </c>
      <c r="U85" s="77"/>
      <c r="V85"/>
    </row>
    <row r="86" spans="2:40" s="371" customFormat="1" ht="15.75" customHeight="1" x14ac:dyDescent="0.25">
      <c r="B86" s="52" t="s">
        <v>129</v>
      </c>
      <c r="C86" s="65"/>
      <c r="D86" s="63" t="s">
        <v>130</v>
      </c>
      <c r="E86" s="128"/>
      <c r="F86" s="68"/>
      <c r="G86" s="3"/>
      <c r="H86" s="70">
        <v>790340.59</v>
      </c>
      <c r="I86" s="353"/>
      <c r="J86" s="200">
        <v>0.71621907765362625</v>
      </c>
      <c r="K86" s="353"/>
      <c r="L86" s="74">
        <v>1103490</v>
      </c>
      <c r="M86" s="354"/>
      <c r="N86" s="327"/>
      <c r="O86" s="327"/>
      <c r="P86" s="70">
        <v>177579.93</v>
      </c>
      <c r="Q86" s="353"/>
      <c r="R86" s="184">
        <v>0.72363459657701712</v>
      </c>
      <c r="S86" s="353"/>
      <c r="T86" s="74">
        <v>245400</v>
      </c>
      <c r="U86" s="77"/>
      <c r="V86"/>
      <c r="W86" s="245"/>
      <c r="X86" s="245"/>
      <c r="Y86" s="245"/>
      <c r="Z86" s="245"/>
      <c r="AA86" s="245"/>
      <c r="AB86" s="245"/>
      <c r="AC86" s="245"/>
      <c r="AD86" s="245"/>
      <c r="AE86" s="245"/>
      <c r="AF86" s="245"/>
      <c r="AG86" s="245"/>
      <c r="AH86" s="245"/>
      <c r="AI86" s="245"/>
      <c r="AJ86" s="245"/>
      <c r="AK86" s="245"/>
      <c r="AL86" s="245"/>
      <c r="AM86" s="245"/>
      <c r="AN86" s="245"/>
    </row>
    <row r="87" spans="2:40" s="371" customFormat="1" ht="15.75" customHeight="1" x14ac:dyDescent="0.25">
      <c r="B87" s="52"/>
      <c r="C87" s="65"/>
      <c r="D87" s="63" t="s">
        <v>131</v>
      </c>
      <c r="E87" s="128"/>
      <c r="F87" s="68"/>
      <c r="G87" s="3"/>
      <c r="H87" s="70"/>
      <c r="I87" s="353"/>
      <c r="J87" s="200"/>
      <c r="K87" s="353"/>
      <c r="L87" s="74"/>
      <c r="M87" s="354"/>
      <c r="N87" s="327"/>
      <c r="O87" s="327"/>
      <c r="P87" s="70"/>
      <c r="Q87" s="353"/>
      <c r="R87" s="184"/>
      <c r="S87" s="353"/>
      <c r="T87" s="74"/>
      <c r="U87" s="77"/>
      <c r="V87"/>
      <c r="W87" s="245"/>
      <c r="X87" s="245"/>
      <c r="Y87" s="245"/>
      <c r="Z87" s="245"/>
      <c r="AA87" s="245"/>
      <c r="AB87" s="245"/>
      <c r="AC87" s="245"/>
      <c r="AD87" s="245"/>
      <c r="AE87" s="245"/>
      <c r="AF87" s="245"/>
      <c r="AG87" s="245"/>
      <c r="AH87" s="245"/>
      <c r="AI87" s="245"/>
      <c r="AJ87" s="245"/>
      <c r="AK87" s="245"/>
      <c r="AL87" s="245"/>
      <c r="AM87" s="245"/>
      <c r="AN87" s="245"/>
    </row>
    <row r="88" spans="2:40" s="360" customFormat="1" x14ac:dyDescent="0.25">
      <c r="B88" s="52" t="s">
        <v>132</v>
      </c>
      <c r="C88" s="372"/>
      <c r="E88" s="360" t="s">
        <v>133</v>
      </c>
      <c r="F88" s="373"/>
      <c r="G88" s="361"/>
      <c r="H88" s="70">
        <v>536057.12</v>
      </c>
      <c r="I88" s="374"/>
      <c r="J88" s="200">
        <v>0.77672338509826599</v>
      </c>
      <c r="K88" s="375"/>
      <c r="L88" s="74">
        <v>690151.9</v>
      </c>
      <c r="M88" s="354"/>
      <c r="N88" s="364"/>
      <c r="O88" s="364"/>
      <c r="P88" s="70">
        <v>131432.82999999999</v>
      </c>
      <c r="R88" s="184">
        <v>0.48170791778383498</v>
      </c>
      <c r="T88" s="74">
        <v>272847.56</v>
      </c>
      <c r="U88" s="77"/>
      <c r="V88"/>
    </row>
    <row r="89" spans="2:40" s="360" customFormat="1" ht="15.75" customHeight="1" x14ac:dyDescent="0.25">
      <c r="B89" s="52" t="s">
        <v>134</v>
      </c>
      <c r="C89" s="65"/>
      <c r="E89" s="360" t="s">
        <v>135</v>
      </c>
      <c r="F89" s="376"/>
      <c r="G89" s="3"/>
      <c r="H89" s="70">
        <v>498572.59</v>
      </c>
      <c r="I89" s="353"/>
      <c r="J89" s="200">
        <v>0.7829319338150279</v>
      </c>
      <c r="K89" s="353"/>
      <c r="L89" s="74">
        <v>636801.96</v>
      </c>
      <c r="M89" s="354"/>
      <c r="N89" s="327"/>
      <c r="O89" s="327"/>
      <c r="P89" s="70">
        <v>71435.600000000006</v>
      </c>
      <c r="Q89" s="353"/>
      <c r="R89" s="184">
        <v>0.45635241571206231</v>
      </c>
      <c r="S89" s="353"/>
      <c r="T89" s="74">
        <v>156536.03999999998</v>
      </c>
      <c r="U89" s="77"/>
      <c r="V89"/>
      <c r="W89" s="245"/>
      <c r="X89" s="245"/>
      <c r="Y89" s="245"/>
      <c r="Z89" s="245"/>
      <c r="AA89" s="245"/>
      <c r="AB89" s="245"/>
      <c r="AC89" s="245"/>
      <c r="AD89" s="245"/>
      <c r="AE89" s="245"/>
      <c r="AF89" s="245"/>
      <c r="AG89" s="245"/>
      <c r="AH89" s="245"/>
      <c r="AI89" s="245"/>
      <c r="AJ89" s="245"/>
      <c r="AK89" s="245"/>
      <c r="AL89" s="245"/>
      <c r="AM89" s="245"/>
      <c r="AN89" s="245"/>
    </row>
    <row r="90" spans="2:40" s="360" customFormat="1" ht="15.75" customHeight="1" x14ac:dyDescent="0.25">
      <c r="B90" s="52" t="s">
        <v>136</v>
      </c>
      <c r="C90" s="88"/>
      <c r="E90" s="360" t="s">
        <v>137</v>
      </c>
      <c r="F90" s="377"/>
      <c r="G90" s="361"/>
      <c r="H90" s="70">
        <v>213450.00000000003</v>
      </c>
      <c r="I90" s="362"/>
      <c r="J90" s="378">
        <v>1.0060091905266879</v>
      </c>
      <c r="K90" s="362"/>
      <c r="L90" s="74">
        <v>212175</v>
      </c>
      <c r="M90" s="363"/>
      <c r="N90" s="364"/>
      <c r="O90" s="364"/>
      <c r="P90" s="70">
        <v>90812.090000000011</v>
      </c>
      <c r="Q90" s="362"/>
      <c r="R90" s="184">
        <v>0.48406523349839825</v>
      </c>
      <c r="S90" s="362"/>
      <c r="T90" s="74">
        <v>187603</v>
      </c>
      <c r="U90" s="365"/>
      <c r="V90"/>
    </row>
    <row r="91" spans="2:40" s="360" customFormat="1" ht="13.5" customHeight="1" x14ac:dyDescent="0.25">
      <c r="B91" s="52" t="s">
        <v>138</v>
      </c>
      <c r="C91" s="366"/>
      <c r="D91" s="63" t="s">
        <v>139</v>
      </c>
      <c r="F91" s="379"/>
      <c r="G91" s="368"/>
      <c r="H91" s="70">
        <v>1334023.92</v>
      </c>
      <c r="I91" s="362"/>
      <c r="J91" s="200">
        <v>1.0613116630212909</v>
      </c>
      <c r="K91" s="362"/>
      <c r="L91" s="74">
        <v>1256957.75</v>
      </c>
      <c r="M91" s="354"/>
      <c r="N91" s="370"/>
      <c r="O91" s="370"/>
      <c r="P91" s="70">
        <v>202264.84</v>
      </c>
      <c r="Q91" s="362"/>
      <c r="R91" s="184">
        <v>1.0705397691561616</v>
      </c>
      <c r="S91" s="362"/>
      <c r="T91" s="74">
        <v>188937.25</v>
      </c>
      <c r="U91" s="77"/>
      <c r="V91"/>
    </row>
    <row r="92" spans="2:40" s="360" customFormat="1" x14ac:dyDescent="0.25">
      <c r="B92" s="52" t="s">
        <v>140</v>
      </c>
      <c r="C92" s="366"/>
      <c r="D92" s="63" t="s">
        <v>141</v>
      </c>
      <c r="F92" s="367"/>
      <c r="G92" s="368"/>
      <c r="H92" s="70">
        <v>232625.06999999998</v>
      </c>
      <c r="I92" s="369"/>
      <c r="J92" s="200">
        <v>0.7147821670314447</v>
      </c>
      <c r="K92" s="369"/>
      <c r="L92" s="74">
        <v>325448.90000000002</v>
      </c>
      <c r="M92" s="354"/>
      <c r="N92" s="370"/>
      <c r="O92" s="370"/>
      <c r="P92" s="70">
        <v>37716.06</v>
      </c>
      <c r="Q92" s="369"/>
      <c r="R92" s="184">
        <v>0.69830201569677341</v>
      </c>
      <c r="S92" s="369"/>
      <c r="T92" s="74">
        <v>54011.1</v>
      </c>
      <c r="U92" s="77"/>
      <c r="V92"/>
    </row>
    <row r="93" spans="2:40" s="246" customFormat="1" x14ac:dyDescent="0.25">
      <c r="B93" s="52"/>
      <c r="C93" s="65"/>
      <c r="D93" s="63"/>
      <c r="E93" s="128"/>
      <c r="F93" s="68"/>
      <c r="G93" s="3"/>
      <c r="H93" s="136"/>
      <c r="I93" s="353"/>
      <c r="J93" s="200"/>
      <c r="K93" s="353"/>
      <c r="L93" s="74"/>
      <c r="M93" s="354"/>
      <c r="N93" s="327"/>
      <c r="O93" s="327"/>
      <c r="P93" s="136"/>
      <c r="Q93" s="353"/>
      <c r="R93" s="184"/>
      <c r="S93" s="353"/>
      <c r="T93" s="74"/>
      <c r="U93" s="77"/>
      <c r="V93"/>
      <c r="W93" s="245"/>
      <c r="X93" s="245"/>
      <c r="Y93" s="245"/>
      <c r="Z93" s="245"/>
      <c r="AA93" s="245"/>
      <c r="AB93" s="245"/>
      <c r="AC93" s="245"/>
      <c r="AD93" s="245"/>
      <c r="AE93" s="245"/>
      <c r="AF93" s="245"/>
      <c r="AG93" s="245"/>
      <c r="AH93" s="245"/>
      <c r="AI93" s="245"/>
      <c r="AJ93" s="245"/>
      <c r="AK93" s="245"/>
      <c r="AL93" s="245"/>
      <c r="AM93" s="245"/>
      <c r="AN93" s="245"/>
    </row>
    <row r="94" spans="2:40" s="246" customFormat="1" x14ac:dyDescent="0.25">
      <c r="B94" s="52" t="s">
        <v>142</v>
      </c>
      <c r="C94" s="65"/>
      <c r="D94" s="128"/>
      <c r="E94" s="128"/>
      <c r="F94" s="141" t="s">
        <v>143</v>
      </c>
      <c r="G94" s="3"/>
      <c r="H94" s="143">
        <v>8636584.0899999999</v>
      </c>
      <c r="I94" s="81"/>
      <c r="J94" s="380">
        <v>0.92606063343360978</v>
      </c>
      <c r="K94" s="268"/>
      <c r="L94" s="381">
        <v>9326154.0099999998</v>
      </c>
      <c r="M94" s="141"/>
      <c r="N94" s="327"/>
      <c r="O94" s="327"/>
      <c r="P94" s="143">
        <v>1316437.27</v>
      </c>
      <c r="Q94" s="81"/>
      <c r="R94" s="380">
        <v>0.66697942644078534</v>
      </c>
      <c r="S94" s="382"/>
      <c r="T94" s="381">
        <v>1973729.9500000002</v>
      </c>
      <c r="U94" s="86"/>
      <c r="V94"/>
      <c r="W94" s="245"/>
      <c r="X94" s="245"/>
      <c r="Y94" s="245"/>
      <c r="Z94" s="245"/>
      <c r="AA94" s="245"/>
      <c r="AB94" s="245"/>
      <c r="AC94" s="245"/>
      <c r="AD94" s="245"/>
      <c r="AE94" s="245"/>
      <c r="AF94" s="245"/>
      <c r="AG94" s="245"/>
      <c r="AH94" s="245"/>
      <c r="AI94" s="245"/>
      <c r="AJ94" s="245"/>
      <c r="AK94" s="245"/>
      <c r="AL94" s="245"/>
      <c r="AM94" s="245"/>
      <c r="AN94" s="245"/>
    </row>
    <row r="95" spans="2:40" s="249" customFormat="1" ht="12.75" customHeight="1" x14ac:dyDescent="0.25">
      <c r="B95" s="149"/>
      <c r="C95" s="150"/>
      <c r="D95" s="151"/>
      <c r="E95" s="151"/>
      <c r="F95" s="383"/>
      <c r="G95" s="384"/>
      <c r="H95" s="161">
        <v>8636584.0899999999</v>
      </c>
      <c r="I95" s="385"/>
      <c r="J95" s="386"/>
      <c r="K95" s="385"/>
      <c r="L95" s="387"/>
      <c r="M95" s="388"/>
      <c r="N95" s="389"/>
      <c r="O95" s="389"/>
      <c r="P95" s="390">
        <v>1316437.27</v>
      </c>
      <c r="Q95" s="385"/>
      <c r="R95" s="386"/>
      <c r="S95" s="385"/>
      <c r="T95" s="387"/>
      <c r="U95" s="391"/>
      <c r="V95"/>
    </row>
    <row r="96" spans="2:40" s="246" customFormat="1" ht="16.5" customHeight="1" x14ac:dyDescent="0.25">
      <c r="B96" s="52" t="s">
        <v>144</v>
      </c>
      <c r="C96" s="392"/>
      <c r="D96" s="393"/>
      <c r="E96" s="394" t="s">
        <v>145</v>
      </c>
      <c r="F96" s="394"/>
      <c r="G96" s="3"/>
      <c r="H96" s="395"/>
      <c r="I96" s="396"/>
      <c r="J96" s="397"/>
      <c r="K96" s="396"/>
      <c r="L96" s="398"/>
      <c r="M96" s="399"/>
      <c r="N96" s="327"/>
      <c r="O96" s="327"/>
      <c r="P96" s="395"/>
      <c r="Q96" s="400"/>
      <c r="R96" s="397"/>
      <c r="S96" s="396"/>
      <c r="T96" s="398"/>
      <c r="U96" s="401"/>
      <c r="V96"/>
      <c r="W96" s="245"/>
      <c r="X96" s="245"/>
      <c r="Y96" s="245"/>
      <c r="Z96" s="245"/>
      <c r="AA96" s="245"/>
      <c r="AB96" s="245"/>
      <c r="AC96" s="245"/>
      <c r="AD96" s="245"/>
      <c r="AE96" s="245"/>
      <c r="AF96" s="245"/>
      <c r="AG96" s="245"/>
      <c r="AH96" s="245"/>
      <c r="AI96" s="245"/>
      <c r="AJ96" s="245"/>
      <c r="AK96" s="245"/>
      <c r="AL96" s="245"/>
      <c r="AM96" s="245"/>
      <c r="AN96" s="245"/>
    </row>
    <row r="97" spans="2:40" s="246" customFormat="1" ht="15" customHeight="1" x14ac:dyDescent="0.25">
      <c r="B97" s="52" t="s">
        <v>146</v>
      </c>
      <c r="C97" s="65"/>
      <c r="D97" s="68" t="s">
        <v>147</v>
      </c>
      <c r="E97" s="128"/>
      <c r="F97" s="68"/>
      <c r="G97" s="3"/>
      <c r="H97" s="70">
        <v>174950.34999999998</v>
      </c>
      <c r="I97" s="359"/>
      <c r="J97" s="184">
        <v>0.7702110096589857</v>
      </c>
      <c r="K97" s="353"/>
      <c r="L97" s="199">
        <v>227146</v>
      </c>
      <c r="M97" s="354"/>
      <c r="N97" s="327"/>
      <c r="O97" s="327"/>
      <c r="P97" s="70">
        <v>25331.01</v>
      </c>
      <c r="Q97" s="353"/>
      <c r="R97" s="200">
        <v>0.74439478092215461</v>
      </c>
      <c r="S97" s="353"/>
      <c r="T97" s="199">
        <v>34029</v>
      </c>
      <c r="U97" s="77"/>
      <c r="V97"/>
      <c r="W97" s="245"/>
      <c r="X97" s="245"/>
      <c r="Y97" s="245"/>
      <c r="Z97" s="245"/>
      <c r="AA97" s="245"/>
      <c r="AB97" s="245"/>
      <c r="AC97" s="245"/>
      <c r="AD97" s="245"/>
      <c r="AE97" s="245"/>
      <c r="AF97" s="245"/>
      <c r="AG97" s="245"/>
      <c r="AH97" s="245"/>
      <c r="AI97" s="245"/>
      <c r="AJ97" s="245"/>
      <c r="AK97" s="245"/>
      <c r="AL97" s="245"/>
      <c r="AM97" s="245"/>
      <c r="AN97" s="245"/>
    </row>
    <row r="98" spans="2:40" s="246" customFormat="1" ht="12.75" customHeight="1" x14ac:dyDescent="0.25">
      <c r="B98" s="52" t="s">
        <v>148</v>
      </c>
      <c r="C98" s="65"/>
      <c r="D98" s="68" t="s">
        <v>149</v>
      </c>
      <c r="E98" s="128"/>
      <c r="F98" s="68"/>
      <c r="G98" s="3"/>
      <c r="H98" s="70">
        <v>283517.43</v>
      </c>
      <c r="I98" s="359"/>
      <c r="J98" s="184">
        <v>0.41330743335462911</v>
      </c>
      <c r="K98" s="353"/>
      <c r="L98" s="199">
        <v>685972.25</v>
      </c>
      <c r="M98" s="354"/>
      <c r="N98" s="327"/>
      <c r="O98" s="327"/>
      <c r="P98" s="70">
        <v>42896.54</v>
      </c>
      <c r="Q98" s="353"/>
      <c r="R98" s="200">
        <v>0.85446594061082315</v>
      </c>
      <c r="S98" s="353"/>
      <c r="T98" s="199">
        <v>50202.75</v>
      </c>
      <c r="U98" s="77"/>
      <c r="V98"/>
      <c r="W98" s="245"/>
      <c r="X98" s="245"/>
      <c r="Y98" s="245"/>
      <c r="Z98" s="245"/>
      <c r="AA98" s="245"/>
      <c r="AB98" s="245"/>
      <c r="AC98" s="245"/>
      <c r="AD98" s="245"/>
      <c r="AE98" s="245"/>
      <c r="AF98" s="245"/>
      <c r="AG98" s="245"/>
      <c r="AH98" s="245"/>
      <c r="AI98" s="245"/>
      <c r="AJ98" s="245"/>
      <c r="AK98" s="245"/>
      <c r="AL98" s="245"/>
      <c r="AM98" s="245"/>
      <c r="AN98" s="245"/>
    </row>
    <row r="99" spans="2:40" s="246" customFormat="1" ht="12.75" customHeight="1" x14ac:dyDescent="0.25">
      <c r="B99" s="52" t="s">
        <v>150</v>
      </c>
      <c r="C99" s="65"/>
      <c r="D99" s="68" t="s">
        <v>151</v>
      </c>
      <c r="E99" s="128"/>
      <c r="F99" s="68"/>
      <c r="G99" s="3"/>
      <c r="H99" s="70">
        <v>150481.52000000002</v>
      </c>
      <c r="I99" s="359"/>
      <c r="J99" s="200">
        <v>0.84212319452916451</v>
      </c>
      <c r="K99" s="353"/>
      <c r="L99" s="199">
        <v>178693.00000000003</v>
      </c>
      <c r="M99" s="354"/>
      <c r="N99" s="327"/>
      <c r="O99" s="327"/>
      <c r="P99" s="70">
        <v>22816.83</v>
      </c>
      <c r="Q99" s="353"/>
      <c r="R99" s="200">
        <v>0.9326696370176587</v>
      </c>
      <c r="S99" s="353"/>
      <c r="T99" s="199">
        <v>24464</v>
      </c>
      <c r="U99" s="77"/>
      <c r="V99"/>
      <c r="W99" s="245"/>
      <c r="X99" s="245"/>
      <c r="Y99" s="245"/>
      <c r="Z99" s="245"/>
      <c r="AA99" s="245"/>
      <c r="AB99" s="245"/>
      <c r="AC99" s="245"/>
      <c r="AD99" s="245"/>
      <c r="AE99" s="245"/>
      <c r="AF99" s="245"/>
      <c r="AG99" s="245"/>
      <c r="AH99" s="245"/>
      <c r="AI99" s="245"/>
      <c r="AJ99" s="245"/>
      <c r="AK99" s="245"/>
      <c r="AL99" s="245"/>
      <c r="AM99" s="245"/>
      <c r="AN99" s="245"/>
    </row>
    <row r="100" spans="2:40" s="405" customFormat="1" x14ac:dyDescent="0.25">
      <c r="B100" s="52" t="s">
        <v>152</v>
      </c>
      <c r="C100" s="402"/>
      <c r="D100" s="117" t="s">
        <v>153</v>
      </c>
      <c r="E100" s="115"/>
      <c r="F100" s="117"/>
      <c r="G100" s="3"/>
      <c r="H100" s="70">
        <v>1906365.21</v>
      </c>
      <c r="I100" s="133"/>
      <c r="J100" s="200">
        <v>1.1497722442604954</v>
      </c>
      <c r="K100" s="327"/>
      <c r="L100" s="199">
        <v>1658037.25</v>
      </c>
      <c r="M100" s="403"/>
      <c r="N100" s="327"/>
      <c r="O100" s="327"/>
      <c r="P100" s="70">
        <v>477104.13</v>
      </c>
      <c r="Q100" s="327"/>
      <c r="R100" s="200">
        <v>1.4320022570873518</v>
      </c>
      <c r="S100" s="327"/>
      <c r="T100" s="199">
        <v>333172.75</v>
      </c>
      <c r="U100" s="404"/>
      <c r="V100"/>
      <c r="W100" s="352"/>
      <c r="X100" s="352"/>
      <c r="Y100" s="352"/>
      <c r="Z100" s="352"/>
      <c r="AA100" s="352"/>
      <c r="AB100" s="352"/>
      <c r="AC100" s="352"/>
      <c r="AD100" s="352"/>
      <c r="AE100" s="352"/>
      <c r="AF100" s="352"/>
      <c r="AG100" s="352"/>
      <c r="AH100" s="352"/>
      <c r="AI100" s="352"/>
      <c r="AJ100" s="352"/>
      <c r="AK100" s="352"/>
      <c r="AL100" s="352"/>
      <c r="AM100" s="352"/>
      <c r="AN100" s="352"/>
    </row>
    <row r="101" spans="2:40" s="405" customFormat="1" ht="15.75" customHeight="1" x14ac:dyDescent="0.25">
      <c r="B101" s="52" t="s">
        <v>154</v>
      </c>
      <c r="C101" s="402"/>
      <c r="D101" s="117" t="s">
        <v>155</v>
      </c>
      <c r="E101" s="115"/>
      <c r="F101" s="117"/>
      <c r="G101" s="3"/>
      <c r="H101" s="70">
        <v>81122.25</v>
      </c>
      <c r="I101" s="133"/>
      <c r="J101" s="200">
        <v>1.1756847826086956</v>
      </c>
      <c r="K101" s="327"/>
      <c r="L101" s="199">
        <v>69000</v>
      </c>
      <c r="M101" s="403"/>
      <c r="N101" s="327"/>
      <c r="O101" s="327"/>
      <c r="P101" s="70"/>
      <c r="Q101" s="327"/>
      <c r="R101" s="200"/>
      <c r="S101" s="327"/>
      <c r="T101" s="199"/>
      <c r="U101" s="404"/>
      <c r="V101"/>
      <c r="W101" s="352"/>
      <c r="X101" s="352"/>
      <c r="Y101" s="352"/>
      <c r="Z101" s="352"/>
      <c r="AA101" s="352"/>
      <c r="AB101" s="352"/>
      <c r="AC101" s="352"/>
      <c r="AD101" s="352"/>
      <c r="AE101" s="352"/>
      <c r="AF101" s="352"/>
      <c r="AG101" s="352"/>
      <c r="AH101" s="352"/>
      <c r="AI101" s="352"/>
      <c r="AJ101" s="352"/>
      <c r="AK101" s="352"/>
      <c r="AL101" s="352"/>
      <c r="AM101" s="352"/>
      <c r="AN101" s="352"/>
    </row>
    <row r="102" spans="2:40" s="246" customFormat="1" ht="16.5" customHeight="1" x14ac:dyDescent="0.25">
      <c r="B102" s="52"/>
      <c r="C102" s="65"/>
      <c r="D102" s="63"/>
      <c r="E102" s="128"/>
      <c r="F102" s="68"/>
      <c r="G102" s="3"/>
      <c r="H102" s="136"/>
      <c r="I102" s="359"/>
      <c r="J102" s="184"/>
      <c r="K102" s="353"/>
      <c r="L102" s="74"/>
      <c r="M102" s="354"/>
      <c r="N102" s="327"/>
      <c r="O102" s="327"/>
      <c r="P102" s="136"/>
      <c r="Q102" s="353"/>
      <c r="R102" s="184"/>
      <c r="S102" s="353"/>
      <c r="T102" s="74"/>
      <c r="U102" s="77"/>
      <c r="V102"/>
      <c r="W102" s="245"/>
      <c r="X102" s="245"/>
      <c r="Y102" s="245"/>
      <c r="Z102" s="245"/>
      <c r="AA102" s="245"/>
      <c r="AB102" s="245"/>
      <c r="AC102" s="245"/>
      <c r="AD102" s="245"/>
      <c r="AE102" s="245"/>
      <c r="AF102" s="245"/>
      <c r="AG102" s="245"/>
      <c r="AH102" s="245"/>
      <c r="AI102" s="245"/>
      <c r="AJ102" s="245"/>
      <c r="AK102" s="245"/>
      <c r="AL102" s="245"/>
      <c r="AM102" s="245"/>
      <c r="AN102" s="245"/>
    </row>
    <row r="103" spans="2:40" s="246" customFormat="1" ht="12.75" customHeight="1" x14ac:dyDescent="0.25">
      <c r="B103" s="52" t="s">
        <v>156</v>
      </c>
      <c r="C103" s="65"/>
      <c r="D103" s="128"/>
      <c r="E103" s="128"/>
      <c r="F103" s="141" t="s">
        <v>157</v>
      </c>
      <c r="G103" s="3"/>
      <c r="H103" s="143">
        <v>2596436.7599999998</v>
      </c>
      <c r="I103" s="268"/>
      <c r="J103" s="247">
        <v>0.92109837048709775</v>
      </c>
      <c r="K103" s="268"/>
      <c r="L103" s="381">
        <v>2818848.5</v>
      </c>
      <c r="M103" s="141"/>
      <c r="N103" s="327"/>
      <c r="O103" s="327"/>
      <c r="P103" s="143">
        <v>568148.51</v>
      </c>
      <c r="Q103" s="268"/>
      <c r="R103" s="247">
        <v>1.2857864047787972</v>
      </c>
      <c r="S103" s="268"/>
      <c r="T103" s="381">
        <v>441868.5</v>
      </c>
      <c r="U103" s="86"/>
      <c r="V103"/>
      <c r="W103" s="245"/>
      <c r="X103" s="245"/>
      <c r="Y103" s="245"/>
      <c r="Z103" s="245"/>
      <c r="AA103" s="245"/>
      <c r="AB103" s="245"/>
      <c r="AC103" s="245"/>
      <c r="AD103" s="245"/>
      <c r="AE103" s="245"/>
      <c r="AF103" s="245"/>
      <c r="AG103" s="245"/>
      <c r="AH103" s="245"/>
      <c r="AI103" s="245"/>
      <c r="AJ103" s="245"/>
      <c r="AK103" s="245"/>
      <c r="AL103" s="245"/>
      <c r="AM103" s="245"/>
      <c r="AN103" s="245"/>
    </row>
    <row r="104" spans="2:40" s="249" customFormat="1" ht="12.75" customHeight="1" x14ac:dyDescent="0.25">
      <c r="B104" s="149"/>
      <c r="C104" s="150"/>
      <c r="D104" s="151"/>
      <c r="E104" s="151"/>
      <c r="F104" s="383"/>
      <c r="G104" s="384"/>
      <c r="H104" s="161">
        <v>2596436.7600000002</v>
      </c>
      <c r="I104" s="385">
        <v>1</v>
      </c>
      <c r="J104" s="386"/>
      <c r="K104" s="385"/>
      <c r="L104" s="406"/>
      <c r="M104" s="388"/>
      <c r="N104" s="389"/>
      <c r="O104" s="389"/>
      <c r="P104" s="390">
        <v>568148.51</v>
      </c>
      <c r="Q104" s="385"/>
      <c r="R104" s="386"/>
      <c r="S104" s="385"/>
      <c r="T104" s="406"/>
      <c r="U104" s="391"/>
      <c r="V104"/>
    </row>
    <row r="105" spans="2:40" s="64" customFormat="1" ht="15.75" x14ac:dyDescent="0.25">
      <c r="B105" s="52" t="s">
        <v>158</v>
      </c>
      <c r="C105" s="407"/>
      <c r="D105" s="408"/>
      <c r="E105" s="408"/>
      <c r="F105" s="409" t="s">
        <v>159</v>
      </c>
      <c r="G105" s="285"/>
      <c r="H105" s="410">
        <v>79388351.769999996</v>
      </c>
      <c r="I105" s="411">
        <v>169810.05400000003</v>
      </c>
      <c r="J105" s="412"/>
      <c r="K105" s="413"/>
      <c r="L105" s="414">
        <v>100728249.18005849</v>
      </c>
      <c r="M105" s="415">
        <v>208964.52705</v>
      </c>
      <c r="N105" s="291"/>
      <c r="O105" s="291"/>
      <c r="P105" s="410">
        <v>15845867.469999999</v>
      </c>
      <c r="Q105" s="416">
        <v>2364471</v>
      </c>
      <c r="R105" s="412"/>
      <c r="S105" s="413"/>
      <c r="T105" s="414">
        <v>19345108.964582089</v>
      </c>
      <c r="U105" s="417">
        <v>3389902.31</v>
      </c>
      <c r="V105"/>
      <c r="W105" s="63"/>
      <c r="X105" s="292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</row>
    <row r="106" spans="2:40" s="64" customFormat="1" ht="19.5" customHeight="1" x14ac:dyDescent="0.25">
      <c r="B106" s="52" t="s">
        <v>160</v>
      </c>
      <c r="C106" s="65"/>
      <c r="D106" s="128"/>
      <c r="E106" s="128"/>
      <c r="F106" s="418"/>
      <c r="G106" s="419"/>
      <c r="H106" s="420">
        <v>0.78814386645486112</v>
      </c>
      <c r="I106" s="421">
        <v>0.81262622128859563</v>
      </c>
      <c r="J106" s="422"/>
      <c r="K106" s="423"/>
      <c r="L106" s="424"/>
      <c r="M106" s="425"/>
      <c r="N106" s="426"/>
      <c r="O106" s="426"/>
      <c r="P106" s="420">
        <v>0.81911492455335033</v>
      </c>
      <c r="Q106" s="421">
        <v>0.69750417085028038</v>
      </c>
      <c r="R106" s="422"/>
      <c r="S106" s="423"/>
      <c r="T106" s="424"/>
      <c r="U106" s="425"/>
      <c r="V106"/>
      <c r="W106" s="63"/>
      <c r="X106" s="292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</row>
    <row r="107" spans="2:40" s="64" customFormat="1" x14ac:dyDescent="0.25">
      <c r="B107" s="52" t="s">
        <v>161</v>
      </c>
      <c r="C107" s="427"/>
      <c r="D107" s="63"/>
      <c r="E107" s="63"/>
      <c r="F107" s="141" t="s">
        <v>108</v>
      </c>
      <c r="G107" s="142"/>
      <c r="H107" s="428"/>
      <c r="I107" s="429">
        <v>19.384709360730596</v>
      </c>
      <c r="J107" s="430"/>
      <c r="K107" s="268"/>
      <c r="L107" s="431"/>
      <c r="M107" s="432">
        <v>23.854398065068494</v>
      </c>
      <c r="N107" s="302"/>
      <c r="O107" s="302"/>
      <c r="P107" s="428"/>
      <c r="Q107" s="429"/>
      <c r="R107" s="430"/>
      <c r="S107" s="268"/>
      <c r="T107" s="431"/>
      <c r="U107" s="86"/>
      <c r="V107"/>
      <c r="W107" s="63"/>
      <c r="X107" s="292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</row>
    <row r="108" spans="2:40" s="246" customFormat="1" x14ac:dyDescent="0.25">
      <c r="B108" s="52" t="s">
        <v>162</v>
      </c>
      <c r="C108" s="433"/>
      <c r="D108" s="434"/>
      <c r="E108" s="435" t="s">
        <v>163</v>
      </c>
      <c r="F108" s="435"/>
      <c r="G108" s="436"/>
      <c r="H108" s="437"/>
      <c r="I108" s="438"/>
      <c r="J108" s="439"/>
      <c r="K108" s="440"/>
      <c r="L108" s="441"/>
      <c r="M108" s="442"/>
      <c r="N108" s="244"/>
      <c r="O108" s="244"/>
      <c r="P108" s="437"/>
      <c r="Q108" s="443"/>
      <c r="R108" s="439"/>
      <c r="S108" s="440"/>
      <c r="T108" s="441"/>
      <c r="U108" s="442"/>
      <c r="V108"/>
      <c r="W108" s="245"/>
      <c r="X108" s="245"/>
      <c r="Y108" s="245"/>
      <c r="Z108" s="245"/>
      <c r="AA108" s="245"/>
      <c r="AB108" s="245"/>
      <c r="AC108" s="245"/>
      <c r="AD108" s="245"/>
      <c r="AE108" s="245"/>
      <c r="AF108" s="245"/>
      <c r="AG108" s="245"/>
      <c r="AH108" s="245"/>
      <c r="AI108" s="245"/>
      <c r="AJ108" s="245"/>
      <c r="AK108" s="245"/>
      <c r="AL108" s="245"/>
      <c r="AM108" s="245"/>
      <c r="AN108" s="245"/>
    </row>
    <row r="109" spans="2:40" s="246" customFormat="1" x14ac:dyDescent="0.25">
      <c r="B109" s="52" t="s">
        <v>164</v>
      </c>
      <c r="C109" s="65">
        <v>150</v>
      </c>
      <c r="D109" s="68" t="s">
        <v>165</v>
      </c>
      <c r="E109" s="128"/>
      <c r="F109" s="68"/>
      <c r="G109" s="3"/>
      <c r="H109" s="70">
        <v>3518013.21</v>
      </c>
      <c r="I109" s="353"/>
      <c r="J109" s="184">
        <v>1.9882745424951112</v>
      </c>
      <c r="K109" s="353" t="s">
        <v>110</v>
      </c>
      <c r="L109" s="74">
        <v>1769380</v>
      </c>
      <c r="M109" s="354" t="s">
        <v>110</v>
      </c>
      <c r="N109" s="327"/>
      <c r="O109" s="327"/>
      <c r="P109" s="444"/>
      <c r="Q109" s="353"/>
      <c r="R109" s="184"/>
      <c r="S109" s="353"/>
      <c r="T109" s="74"/>
      <c r="U109" s="77"/>
      <c r="V109"/>
      <c r="W109" s="245"/>
      <c r="X109" s="245"/>
      <c r="Y109" s="245"/>
      <c r="Z109" s="245"/>
      <c r="AA109" s="245"/>
      <c r="AB109" s="245"/>
      <c r="AC109" s="245"/>
      <c r="AD109" s="245"/>
      <c r="AE109" s="245"/>
      <c r="AF109" s="245"/>
      <c r="AG109" s="245"/>
      <c r="AH109" s="245"/>
      <c r="AI109" s="245"/>
      <c r="AJ109" s="245"/>
      <c r="AK109" s="245"/>
      <c r="AL109" s="245"/>
      <c r="AM109" s="245"/>
      <c r="AN109" s="245"/>
    </row>
    <row r="110" spans="2:40" s="246" customFormat="1" hidden="1" x14ac:dyDescent="0.25">
      <c r="B110" s="52"/>
      <c r="C110" s="186">
        <v>248</v>
      </c>
      <c r="D110" s="445" t="s">
        <v>166</v>
      </c>
      <c r="E110" s="446"/>
      <c r="F110" s="445"/>
      <c r="G110" s="3"/>
      <c r="H110" s="70">
        <v>0</v>
      </c>
      <c r="I110" s="353"/>
      <c r="J110" s="200" t="s">
        <v>44</v>
      </c>
      <c r="K110" s="353" t="s">
        <v>110</v>
      </c>
      <c r="L110" s="74">
        <v>0</v>
      </c>
      <c r="M110" s="354">
        <v>0</v>
      </c>
      <c r="N110" s="327"/>
      <c r="O110" s="327"/>
      <c r="P110" s="444"/>
      <c r="Q110" s="353"/>
      <c r="R110" s="184"/>
      <c r="S110" s="353"/>
      <c r="T110" s="74"/>
      <c r="U110" s="77"/>
      <c r="V110"/>
      <c r="W110" s="245"/>
      <c r="X110" s="245"/>
      <c r="Y110" s="245"/>
      <c r="Z110" s="245"/>
      <c r="AA110" s="245"/>
      <c r="AB110" s="245"/>
      <c r="AC110" s="245"/>
      <c r="AD110" s="245"/>
      <c r="AE110" s="245"/>
      <c r="AF110" s="245"/>
      <c r="AG110" s="245"/>
      <c r="AH110" s="245"/>
      <c r="AI110" s="245"/>
      <c r="AJ110" s="245"/>
      <c r="AK110" s="245"/>
      <c r="AL110" s="245"/>
      <c r="AM110" s="245"/>
      <c r="AN110" s="245"/>
    </row>
    <row r="111" spans="2:40" s="246" customFormat="1" ht="14.25" hidden="1" customHeight="1" x14ac:dyDescent="0.25">
      <c r="B111" s="52"/>
      <c r="C111" s="186">
        <v>271</v>
      </c>
      <c r="D111" s="68" t="s">
        <v>167</v>
      </c>
      <c r="E111" s="446"/>
      <c r="F111" s="445"/>
      <c r="G111" s="3"/>
      <c r="H111" s="136">
        <v>0</v>
      </c>
      <c r="I111" s="353"/>
      <c r="J111" s="184" t="s">
        <v>44</v>
      </c>
      <c r="K111" s="353" t="s">
        <v>110</v>
      </c>
      <c r="L111" s="74">
        <v>0</v>
      </c>
      <c r="M111" s="354" t="s">
        <v>110</v>
      </c>
      <c r="N111" s="327"/>
      <c r="O111" s="327"/>
      <c r="P111" s="444"/>
      <c r="Q111" s="353"/>
      <c r="R111" s="184"/>
      <c r="S111" s="353"/>
      <c r="T111" s="74"/>
      <c r="U111" s="77"/>
      <c r="V111"/>
      <c r="W111" s="245"/>
      <c r="X111" s="245"/>
      <c r="Y111" s="245"/>
      <c r="Z111" s="245"/>
      <c r="AA111" s="245"/>
      <c r="AB111" s="245"/>
      <c r="AC111" s="245"/>
      <c r="AD111" s="245"/>
      <c r="AE111" s="245"/>
      <c r="AF111" s="245"/>
      <c r="AG111" s="245"/>
      <c r="AH111" s="245"/>
      <c r="AI111" s="245"/>
      <c r="AJ111" s="245"/>
      <c r="AK111" s="245"/>
      <c r="AL111" s="245"/>
      <c r="AM111" s="245"/>
      <c r="AN111" s="245"/>
    </row>
    <row r="112" spans="2:40" s="246" customFormat="1" ht="16.5" hidden="1" customHeight="1" x14ac:dyDescent="0.25">
      <c r="B112" s="52"/>
      <c r="C112" s="186" t="s">
        <v>168</v>
      </c>
      <c r="D112" s="68" t="s">
        <v>169</v>
      </c>
      <c r="E112" s="446"/>
      <c r="F112" s="445"/>
      <c r="G112" s="3"/>
      <c r="H112" s="136">
        <v>0</v>
      </c>
      <c r="I112" s="353"/>
      <c r="J112" s="184" t="s">
        <v>44</v>
      </c>
      <c r="K112" s="353" t="s">
        <v>110</v>
      </c>
      <c r="L112" s="74">
        <v>0</v>
      </c>
      <c r="M112" s="354" t="s">
        <v>110</v>
      </c>
      <c r="N112" s="327"/>
      <c r="O112" s="327"/>
      <c r="P112" s="444"/>
      <c r="Q112" s="353"/>
      <c r="R112" s="184"/>
      <c r="S112" s="353"/>
      <c r="T112" s="74"/>
      <c r="U112" s="77"/>
      <c r="V112"/>
      <c r="W112" s="245"/>
      <c r="X112" s="245"/>
      <c r="Y112" s="245"/>
      <c r="Z112" s="245"/>
      <c r="AA112" s="245"/>
      <c r="AB112" s="245"/>
      <c r="AC112" s="245"/>
      <c r="AD112" s="245"/>
      <c r="AE112" s="245"/>
      <c r="AF112" s="245"/>
      <c r="AG112" s="245"/>
      <c r="AH112" s="245"/>
      <c r="AI112" s="245"/>
      <c r="AJ112" s="245"/>
      <c r="AK112" s="245"/>
      <c r="AL112" s="245"/>
      <c r="AM112" s="245"/>
      <c r="AN112" s="245"/>
    </row>
    <row r="113" spans="2:40" s="246" customFormat="1" x14ac:dyDescent="0.25">
      <c r="B113" s="52" t="s">
        <v>170</v>
      </c>
      <c r="C113" s="65"/>
      <c r="D113" s="68" t="s">
        <v>171</v>
      </c>
      <c r="E113" s="128"/>
      <c r="F113" s="68"/>
      <c r="G113" s="3"/>
      <c r="H113" s="136">
        <v>0</v>
      </c>
      <c r="I113" s="353"/>
      <c r="J113" s="184">
        <v>0</v>
      </c>
      <c r="K113" s="353"/>
      <c r="L113" s="74">
        <v>203000</v>
      </c>
      <c r="M113" s="354"/>
      <c r="N113" s="327"/>
      <c r="O113" s="327"/>
      <c r="P113" s="136"/>
      <c r="Q113" s="353"/>
      <c r="R113" s="184"/>
      <c r="S113" s="353"/>
      <c r="T113" s="74">
        <v>87000</v>
      </c>
      <c r="U113" s="77"/>
      <c r="V113"/>
      <c r="W113" s="245"/>
      <c r="X113" s="245"/>
      <c r="Y113" s="245"/>
      <c r="Z113" s="245"/>
      <c r="AA113" s="245"/>
      <c r="AB113" s="245"/>
      <c r="AC113" s="245"/>
      <c r="AD113" s="245"/>
      <c r="AE113" s="245"/>
      <c r="AF113" s="245"/>
      <c r="AG113" s="245"/>
      <c r="AH113" s="245"/>
      <c r="AI113" s="245"/>
      <c r="AJ113" s="245"/>
      <c r="AK113" s="245"/>
      <c r="AL113" s="245"/>
      <c r="AM113" s="245"/>
      <c r="AN113" s="245"/>
    </row>
    <row r="114" spans="2:40" s="246" customFormat="1" x14ac:dyDescent="0.25">
      <c r="B114" s="52"/>
      <c r="C114" s="65"/>
      <c r="D114" s="63"/>
      <c r="E114" s="128"/>
      <c r="F114" s="68"/>
      <c r="G114" s="3"/>
      <c r="H114" s="136"/>
      <c r="I114" s="353"/>
      <c r="J114" s="184"/>
      <c r="K114" s="353"/>
      <c r="L114" s="74"/>
      <c r="M114" s="354"/>
      <c r="N114" s="327"/>
      <c r="O114" s="327"/>
      <c r="P114" s="136"/>
      <c r="Q114" s="353"/>
      <c r="R114" s="184"/>
      <c r="S114" s="353"/>
      <c r="T114" s="74"/>
      <c r="U114" s="77"/>
      <c r="V114"/>
      <c r="W114" s="245"/>
      <c r="X114" s="245"/>
      <c r="Y114" s="245"/>
      <c r="Z114" s="245"/>
      <c r="AA114" s="245"/>
      <c r="AB114" s="245"/>
      <c r="AC114" s="245"/>
      <c r="AD114" s="245"/>
      <c r="AE114" s="245"/>
      <c r="AF114" s="245"/>
      <c r="AG114" s="245"/>
      <c r="AH114" s="245"/>
      <c r="AI114" s="245"/>
      <c r="AJ114" s="245"/>
      <c r="AK114" s="245"/>
      <c r="AL114" s="245"/>
      <c r="AM114" s="245"/>
      <c r="AN114" s="245"/>
    </row>
    <row r="115" spans="2:40" s="64" customFormat="1" x14ac:dyDescent="0.25">
      <c r="B115" s="52" t="s">
        <v>172</v>
      </c>
      <c r="C115" s="65"/>
      <c r="D115" s="128"/>
      <c r="E115" s="128"/>
      <c r="F115" s="141" t="s">
        <v>173</v>
      </c>
      <c r="G115" s="142"/>
      <c r="H115" s="143">
        <v>3518013.21</v>
      </c>
      <c r="I115" s="144">
        <v>0</v>
      </c>
      <c r="J115" s="247">
        <v>1.7836386548231071</v>
      </c>
      <c r="K115" s="83">
        <v>0</v>
      </c>
      <c r="L115" s="84">
        <v>1972380</v>
      </c>
      <c r="M115" s="145"/>
      <c r="N115" s="146"/>
      <c r="O115" s="146"/>
      <c r="P115" s="143"/>
      <c r="Q115" s="144"/>
      <c r="R115" s="247"/>
      <c r="S115" s="83"/>
      <c r="T115" s="84"/>
      <c r="U115" s="86"/>
      <c r="V115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</row>
    <row r="116" spans="2:40" s="165" customFormat="1" x14ac:dyDescent="0.25">
      <c r="B116" s="149"/>
      <c r="C116" s="447"/>
      <c r="D116" s="448"/>
      <c r="E116" s="448"/>
      <c r="F116" s="449"/>
      <c r="G116" s="450"/>
      <c r="H116" s="161">
        <v>3518013.21</v>
      </c>
      <c r="I116" s="451"/>
      <c r="J116" s="452"/>
      <c r="K116" s="453"/>
      <c r="L116" s="454"/>
      <c r="M116" s="455"/>
      <c r="N116" s="456"/>
      <c r="O116" s="456"/>
      <c r="P116" s="457"/>
      <c r="Q116" s="451"/>
      <c r="R116" s="452"/>
      <c r="S116" s="453"/>
      <c r="T116" s="454"/>
      <c r="U116" s="455"/>
      <c r="V116"/>
    </row>
    <row r="117" spans="2:40" s="64" customFormat="1" ht="18" customHeight="1" x14ac:dyDescent="0.25">
      <c r="B117" s="52" t="s">
        <v>174</v>
      </c>
      <c r="C117" s="407"/>
      <c r="D117" s="408"/>
      <c r="E117" s="408"/>
      <c r="F117" s="409" t="s">
        <v>107</v>
      </c>
      <c r="G117" s="285"/>
      <c r="H117" s="410">
        <v>82906364.979999989</v>
      </c>
      <c r="I117" s="411">
        <v>169810.05400000003</v>
      </c>
      <c r="J117" s="412"/>
      <c r="K117" s="413"/>
      <c r="L117" s="458">
        <v>102700629.18005849</v>
      </c>
      <c r="M117" s="415">
        <v>208965</v>
      </c>
      <c r="N117" s="291"/>
      <c r="O117" s="291"/>
      <c r="P117" s="410">
        <v>15845867.469999999</v>
      </c>
      <c r="Q117" s="416">
        <v>2364471</v>
      </c>
      <c r="R117" s="412"/>
      <c r="S117" s="413"/>
      <c r="T117" s="414">
        <v>19432108.964582089</v>
      </c>
      <c r="U117" s="417">
        <v>3389902.31</v>
      </c>
      <c r="V117"/>
      <c r="W117" s="63"/>
      <c r="X117" s="292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</row>
    <row r="118" spans="2:40" s="64" customFormat="1" x14ac:dyDescent="0.25">
      <c r="B118" s="52" t="s">
        <v>175</v>
      </c>
      <c r="C118" s="427"/>
      <c r="D118" s="63"/>
      <c r="E118" s="63"/>
      <c r="F118" s="141" t="s">
        <v>108</v>
      </c>
      <c r="G118" s="142"/>
      <c r="H118" s="459"/>
      <c r="I118" s="429">
        <v>19.384709360730596</v>
      </c>
      <c r="J118" s="430"/>
      <c r="K118" s="268"/>
      <c r="L118" s="431"/>
      <c r="M118" s="460">
        <v>23.854452054794521</v>
      </c>
      <c r="N118" s="302"/>
      <c r="O118" s="302"/>
      <c r="P118" s="461"/>
      <c r="Q118" s="429"/>
      <c r="R118" s="430"/>
      <c r="S118" s="268"/>
      <c r="T118" s="431"/>
      <c r="U118" s="460"/>
      <c r="V118"/>
      <c r="W118" s="63"/>
      <c r="X118" s="292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</row>
    <row r="119" spans="2:40" s="303" customFormat="1" ht="15" customHeight="1" x14ac:dyDescent="0.25">
      <c r="B119" s="52" t="s">
        <v>176</v>
      </c>
      <c r="C119" s="462"/>
      <c r="D119" s="463"/>
      <c r="E119" s="463"/>
      <c r="F119" s="464"/>
      <c r="G119" s="307"/>
      <c r="H119" s="465">
        <v>0.80726248360801689</v>
      </c>
      <c r="I119" s="466">
        <v>0.81262438207355314</v>
      </c>
      <c r="J119" s="467"/>
      <c r="K119" s="468"/>
      <c r="L119" s="469"/>
      <c r="M119" s="470"/>
      <c r="N119" s="314"/>
      <c r="O119" s="314"/>
      <c r="P119" s="465">
        <v>0.81544764383945412</v>
      </c>
      <c r="Q119" s="466">
        <v>0.69750417085028038</v>
      </c>
      <c r="R119" s="467"/>
      <c r="S119" s="468"/>
      <c r="T119" s="469"/>
      <c r="U119" s="470"/>
      <c r="V119"/>
      <c r="W119" s="315"/>
      <c r="X119" s="316"/>
      <c r="Y119" s="315"/>
      <c r="Z119" s="315"/>
      <c r="AA119" s="315"/>
      <c r="AB119" s="315"/>
      <c r="AC119" s="315"/>
      <c r="AD119" s="315"/>
      <c r="AE119" s="315"/>
      <c r="AF119" s="315"/>
      <c r="AG119" s="315"/>
      <c r="AH119" s="315"/>
      <c r="AI119" s="315"/>
      <c r="AJ119" s="315"/>
      <c r="AK119" s="315"/>
      <c r="AL119" s="315"/>
      <c r="AM119" s="315"/>
      <c r="AN119" s="315"/>
    </row>
    <row r="120" spans="2:40" s="64" customFormat="1" x14ac:dyDescent="0.25">
      <c r="B120" s="52"/>
      <c r="C120" s="471"/>
      <c r="D120" s="3"/>
      <c r="E120" s="3"/>
      <c r="F120" s="472"/>
      <c r="G120" s="115"/>
      <c r="H120" s="427"/>
      <c r="I120" s="63"/>
      <c r="J120" s="473"/>
      <c r="K120" s="63"/>
      <c r="L120" s="473"/>
      <c r="M120" s="68"/>
      <c r="N120" s="3"/>
      <c r="O120" s="3"/>
      <c r="P120" s="427"/>
      <c r="Q120" s="63"/>
      <c r="R120" s="473"/>
      <c r="S120" s="63"/>
      <c r="T120" s="473"/>
      <c r="U120" s="68"/>
      <c r="V120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</row>
    <row r="121" spans="2:40" s="246" customFormat="1" x14ac:dyDescent="0.25">
      <c r="B121" s="52" t="s">
        <v>177</v>
      </c>
      <c r="C121" s="65"/>
      <c r="D121" s="68" t="s">
        <v>178</v>
      </c>
      <c r="E121" s="128"/>
      <c r="F121" s="68"/>
      <c r="G121" s="3"/>
      <c r="H121" s="136"/>
      <c r="I121" s="353"/>
      <c r="J121" s="184"/>
      <c r="K121" s="353"/>
      <c r="L121" s="74"/>
      <c r="M121" s="354"/>
      <c r="N121" s="327"/>
      <c r="O121" s="327"/>
      <c r="P121" s="136">
        <v>189136.39999999997</v>
      </c>
      <c r="Q121" s="353" t="s">
        <v>110</v>
      </c>
      <c r="R121" s="184">
        <v>0.4728409999999999</v>
      </c>
      <c r="S121" s="353" t="s">
        <v>110</v>
      </c>
      <c r="T121" s="74">
        <v>400000</v>
      </c>
      <c r="U121" s="354" t="s">
        <v>110</v>
      </c>
      <c r="V121"/>
      <c r="W121" s="245"/>
      <c r="X121" s="245"/>
      <c r="Y121" s="245"/>
      <c r="Z121" s="245"/>
      <c r="AA121" s="245"/>
      <c r="AB121" s="245"/>
      <c r="AC121" s="245"/>
      <c r="AD121" s="245"/>
      <c r="AE121" s="245"/>
      <c r="AF121" s="245"/>
      <c r="AG121" s="245"/>
      <c r="AH121" s="245"/>
      <c r="AI121" s="245"/>
      <c r="AJ121" s="245"/>
      <c r="AK121" s="245"/>
      <c r="AL121" s="245"/>
      <c r="AM121" s="245"/>
      <c r="AN121" s="245"/>
    </row>
    <row r="122" spans="2:40" s="246" customFormat="1" x14ac:dyDescent="0.25">
      <c r="B122" s="52"/>
      <c r="C122" s="65"/>
      <c r="D122" s="128"/>
      <c r="E122" s="128"/>
      <c r="F122" s="68"/>
      <c r="G122" s="3"/>
      <c r="H122" s="136"/>
      <c r="I122" s="353"/>
      <c r="J122" s="184"/>
      <c r="K122" s="353"/>
      <c r="L122" s="74"/>
      <c r="M122" s="354"/>
      <c r="N122" s="327"/>
      <c r="O122" s="327"/>
      <c r="P122" s="136"/>
      <c r="Q122" s="353"/>
      <c r="R122" s="184"/>
      <c r="S122" s="353"/>
      <c r="T122" s="74"/>
      <c r="U122" s="354"/>
      <c r="V122"/>
      <c r="W122" s="245"/>
      <c r="X122" s="245"/>
      <c r="Y122" s="245"/>
      <c r="Z122" s="245"/>
      <c r="AA122" s="245"/>
      <c r="AB122" s="245"/>
      <c r="AC122" s="245"/>
      <c r="AD122" s="245"/>
      <c r="AE122" s="245"/>
      <c r="AF122" s="245"/>
      <c r="AG122" s="245"/>
      <c r="AH122" s="245"/>
      <c r="AI122" s="245"/>
      <c r="AJ122" s="245"/>
      <c r="AK122" s="245"/>
      <c r="AL122" s="245"/>
      <c r="AM122" s="245"/>
      <c r="AN122" s="245"/>
    </row>
    <row r="123" spans="2:40" s="64" customFormat="1" ht="15.75" thickBot="1" x14ac:dyDescent="0.3">
      <c r="B123" s="52"/>
      <c r="C123" s="474"/>
      <c r="D123" s="273"/>
      <c r="E123" s="273"/>
      <c r="F123" s="475"/>
      <c r="G123" s="133"/>
      <c r="H123" s="476"/>
      <c r="I123" s="477"/>
      <c r="J123" s="478"/>
      <c r="K123" s="278"/>
      <c r="L123" s="479"/>
      <c r="M123" s="480"/>
      <c r="N123" s="337"/>
      <c r="O123" s="337"/>
      <c r="P123" s="476"/>
      <c r="Q123" s="477"/>
      <c r="R123" s="478"/>
      <c r="S123" s="278"/>
      <c r="T123" s="479"/>
      <c r="U123" s="480"/>
      <c r="V12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</row>
    <row r="124" spans="2:40" s="64" customFormat="1" x14ac:dyDescent="0.25">
      <c r="B124" s="128"/>
      <c r="C124" s="67"/>
      <c r="D124" s="67"/>
      <c r="E124" s="67"/>
      <c r="F124" s="128"/>
      <c r="G124" s="115"/>
      <c r="H124" s="63"/>
      <c r="I124" s="481"/>
      <c r="J124" s="63"/>
      <c r="K124" s="63"/>
      <c r="L124" s="63"/>
      <c r="M124" s="63"/>
      <c r="N124" s="3"/>
      <c r="O124" s="3"/>
      <c r="P124" s="63"/>
      <c r="Q124" s="63"/>
      <c r="R124" s="63"/>
      <c r="S124" s="63"/>
      <c r="T124" s="63"/>
      <c r="U124" s="63"/>
      <c r="V124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</row>
    <row r="126" spans="2:40" ht="15" customHeight="1" x14ac:dyDescent="0.25">
      <c r="B126" s="128"/>
      <c r="C126" s="499" t="s">
        <v>179</v>
      </c>
      <c r="D126" s="500"/>
      <c r="E126" s="500"/>
      <c r="F126" s="501"/>
      <c r="G126" s="482"/>
      <c r="P126" s="5"/>
    </row>
    <row r="127" spans="2:40" x14ac:dyDescent="0.25">
      <c r="B127" s="128"/>
      <c r="C127" s="483">
        <v>1</v>
      </c>
      <c r="D127" s="483"/>
      <c r="E127" s="483"/>
      <c r="F127" s="2" t="s">
        <v>180</v>
      </c>
      <c r="H127" s="484"/>
      <c r="I127" s="484"/>
      <c r="P127" s="484"/>
      <c r="Q127" s="484"/>
    </row>
    <row r="128" spans="2:40" x14ac:dyDescent="0.25">
      <c r="B128" s="6"/>
      <c r="C128" s="483">
        <v>2</v>
      </c>
      <c r="D128" s="483"/>
      <c r="E128" s="483"/>
      <c r="F128" s="485" t="s">
        <v>182</v>
      </c>
      <c r="G128" s="133"/>
      <c r="T128" s="6"/>
      <c r="U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</row>
    <row r="129" spans="2:40" x14ac:dyDescent="0.25">
      <c r="B129" s="6"/>
      <c r="C129" s="483">
        <v>3</v>
      </c>
      <c r="D129" s="483"/>
      <c r="E129" s="483"/>
      <c r="F129" s="485" t="s">
        <v>181</v>
      </c>
      <c r="G129" s="133"/>
      <c r="T129" s="6"/>
      <c r="U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</row>
    <row r="130" spans="2:40" x14ac:dyDescent="0.25">
      <c r="B130" s="6"/>
      <c r="C130" s="483"/>
      <c r="D130" s="483"/>
      <c r="E130" s="483"/>
      <c r="F130" s="485"/>
      <c r="G130" s="133"/>
      <c r="I130" s="486"/>
      <c r="Q130" s="486"/>
      <c r="T130" s="6"/>
      <c r="U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</row>
    <row r="131" spans="2:40" x14ac:dyDescent="0.25">
      <c r="B131" s="6"/>
      <c r="C131" s="483"/>
      <c r="D131" s="487"/>
      <c r="E131" s="487"/>
      <c r="F131" s="485"/>
      <c r="G131" s="133"/>
      <c r="T131" s="6"/>
      <c r="U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</row>
    <row r="132" spans="2:40" x14ac:dyDescent="0.25">
      <c r="B132" s="6"/>
      <c r="G132" s="133"/>
      <c r="T132" s="6"/>
      <c r="U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</row>
    <row r="134" spans="2:40" x14ac:dyDescent="0.25">
      <c r="B134" s="6"/>
      <c r="H134" s="488"/>
      <c r="T134" s="6"/>
      <c r="U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</row>
    <row r="135" spans="2:40" x14ac:dyDescent="0.25">
      <c r="B135" s="6"/>
      <c r="H135" s="5"/>
      <c r="T135" s="6"/>
      <c r="U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</row>
    <row r="140" spans="2:40" ht="13.5" customHeight="1" x14ac:dyDescent="0.25">
      <c r="B140" s="6"/>
      <c r="T140" s="6"/>
      <c r="U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</row>
    <row r="141" spans="2:40" x14ac:dyDescent="0.25">
      <c r="B141" s="6"/>
      <c r="C141" s="67"/>
      <c r="D141" s="67"/>
      <c r="E141" s="67"/>
      <c r="F141" s="1"/>
      <c r="G141" s="115"/>
      <c r="H141" s="489"/>
      <c r="I141" s="490"/>
      <c r="K141" s="491"/>
      <c r="P141" s="489"/>
      <c r="Q141" s="490"/>
      <c r="S141" s="491"/>
      <c r="T141" s="6"/>
      <c r="U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</row>
    <row r="142" spans="2:40" x14ac:dyDescent="0.25">
      <c r="B142" s="6"/>
      <c r="C142" s="1"/>
      <c r="D142" s="1"/>
      <c r="E142" s="1"/>
      <c r="F142" s="1"/>
      <c r="G142" s="115"/>
      <c r="H142" s="5"/>
      <c r="I142" s="490"/>
      <c r="P142" s="5"/>
      <c r="Q142" s="490"/>
      <c r="T142" s="6"/>
      <c r="U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</row>
    <row r="143" spans="2:40" ht="14.25" customHeight="1" x14ac:dyDescent="0.25">
      <c r="B143" s="6"/>
      <c r="C143" s="128"/>
      <c r="D143" s="128"/>
      <c r="E143" s="128"/>
      <c r="F143" s="1"/>
      <c r="G143" s="115"/>
      <c r="T143" s="6"/>
      <c r="U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</row>
  </sheetData>
  <mergeCells count="14">
    <mergeCell ref="H12:M12"/>
    <mergeCell ref="P12:U12"/>
    <mergeCell ref="B69:B74"/>
    <mergeCell ref="C126:F126"/>
    <mergeCell ref="H10:M10"/>
    <mergeCell ref="P10:U10"/>
    <mergeCell ref="C11:C12"/>
    <mergeCell ref="D11:F12"/>
    <mergeCell ref="H11:I11"/>
    <mergeCell ref="J11:K11"/>
    <mergeCell ref="L11:M11"/>
    <mergeCell ref="P11:Q11"/>
    <mergeCell ref="R11:S11"/>
    <mergeCell ref="T11:U11"/>
  </mergeCells>
  <conditionalFormatting sqref="H32">
    <cfRule type="cellIs" dxfId="24" priority="25" operator="notBetween">
      <formula>$H$33+3</formula>
      <formula>$H$33-3</formula>
    </cfRule>
  </conditionalFormatting>
  <conditionalFormatting sqref="H50">
    <cfRule type="cellIs" dxfId="23" priority="24" operator="notBetween">
      <formula>$H$51+3</formula>
      <formula>$H$51-3</formula>
    </cfRule>
  </conditionalFormatting>
  <conditionalFormatting sqref="H56">
    <cfRule type="cellIs" dxfId="22" priority="23" operator="notBetween">
      <formula>$H$57+3</formula>
      <formula>$H$57-3</formula>
    </cfRule>
  </conditionalFormatting>
  <conditionalFormatting sqref="H64">
    <cfRule type="cellIs" dxfId="21" priority="22" operator="notBetween">
      <formula>$H$65+3</formula>
      <formula>$H$65-3</formula>
    </cfRule>
  </conditionalFormatting>
  <conditionalFormatting sqref="H94">
    <cfRule type="cellIs" dxfId="20" priority="21" operator="notBetween">
      <formula>$H$95+3</formula>
      <formula>$H$95-3</formula>
    </cfRule>
  </conditionalFormatting>
  <conditionalFormatting sqref="H103">
    <cfRule type="cellIs" dxfId="19" priority="20" operator="notBetween">
      <formula>$H$104+3</formula>
      <formula>$H$104-3</formula>
    </cfRule>
  </conditionalFormatting>
  <conditionalFormatting sqref="H115">
    <cfRule type="cellIs" dxfId="18" priority="19" operator="notBetween">
      <formula>$H$116+3</formula>
      <formula>$H$116-3</formula>
    </cfRule>
  </conditionalFormatting>
  <conditionalFormatting sqref="I32">
    <cfRule type="cellIs" dxfId="17" priority="18" operator="notBetween">
      <formula>$I$33+3</formula>
      <formula>$I$33-3</formula>
    </cfRule>
  </conditionalFormatting>
  <conditionalFormatting sqref="I56">
    <cfRule type="cellIs" dxfId="16" priority="17" operator="notBetween">
      <formula>$I$57+3</formula>
      <formula>$I$57-3</formula>
    </cfRule>
  </conditionalFormatting>
  <conditionalFormatting sqref="I64">
    <cfRule type="cellIs" dxfId="15" priority="16" operator="notBetween">
      <formula>$I$65+3</formula>
      <formula>$I$65-3</formula>
    </cfRule>
  </conditionalFormatting>
  <conditionalFormatting sqref="P32">
    <cfRule type="cellIs" dxfId="14" priority="15" operator="notBetween">
      <formula>$P$33+3</formula>
      <formula>$P$33-3</formula>
    </cfRule>
  </conditionalFormatting>
  <conditionalFormatting sqref="P50">
    <cfRule type="cellIs" dxfId="13" priority="14" operator="notBetween">
      <formula>$P$51+3</formula>
      <formula>$P$51-3</formula>
    </cfRule>
  </conditionalFormatting>
  <conditionalFormatting sqref="P56">
    <cfRule type="cellIs" dxfId="12" priority="13" operator="notBetween">
      <formula>$P$57+3</formula>
      <formula>$P$57-3</formula>
    </cfRule>
  </conditionalFormatting>
  <conditionalFormatting sqref="P64">
    <cfRule type="cellIs" dxfId="11" priority="12" operator="notBetween">
      <formula>$P$65+3</formula>
      <formula>$P$65-3</formula>
    </cfRule>
  </conditionalFormatting>
  <conditionalFormatting sqref="P94">
    <cfRule type="cellIs" dxfId="10" priority="11" operator="notBetween">
      <formula>$P$95+3</formula>
      <formula>$P$95-3</formula>
    </cfRule>
  </conditionalFormatting>
  <conditionalFormatting sqref="P103">
    <cfRule type="cellIs" dxfId="9" priority="10" operator="notBetween">
      <formula>$P$104+3</formula>
      <formula>$P$104-3</formula>
    </cfRule>
  </conditionalFormatting>
  <conditionalFormatting sqref="Q32">
    <cfRule type="cellIs" dxfId="8" priority="9" operator="notBetween">
      <formula>$Q$33+3</formula>
      <formula>$Q$33-3</formula>
    </cfRule>
  </conditionalFormatting>
  <conditionalFormatting sqref="Q50">
    <cfRule type="cellIs" dxfId="7" priority="8" operator="notBetween">
      <formula>$Q$51+3</formula>
      <formula>$Q$51-3</formula>
    </cfRule>
  </conditionalFormatting>
  <conditionalFormatting sqref="I50">
    <cfRule type="cellIs" dxfId="6" priority="1" operator="notBetween">
      <formula>$I51+3</formula>
      <formula>$I$51-3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operator="notBetween" id="{83A5A8FB-5F4B-44D1-A35B-A0661CB8BD35}">
            <xm:f>'C:\Users\lrottg\AppData\Roaming\Microsoft\Excel\[2021 Energy Efficiency Program Tracking - MASTER (version 1).xlsb]Gas Cost '!#REF!+3</xm:f>
            <xm:f>'C:\Users\lrottg\AppData\Roaming\Microsoft\Excel\[2021 Energy Efficiency Program Tracking - MASTER (version 1).xlsb]Gas Cost '!#REF!-3</xm:f>
            <x14:dxf>
              <fill>
                <patternFill>
                  <bgColor rgb="FFFF0000"/>
                </patternFill>
              </fill>
            </x14:dxf>
          </x14:cfRule>
          <xm:sqref>P117</xm:sqref>
        </x14:conditionalFormatting>
        <x14:conditionalFormatting xmlns:xm="http://schemas.microsoft.com/office/excel/2006/main">
          <x14:cfRule type="cellIs" priority="6" operator="notBetween" id="{077F5F07-7ACA-4849-A1BD-250907360D29}">
            <xm:f>'C:\Users\lrottg\AppData\Roaming\Microsoft\Excel\[2021 Energy Efficiency Program Tracking - MASTER (version 1).xlsb]Therms Data Entry'!#REF!+3</xm:f>
            <xm:f>'C:\Users\lrottg\AppData\Roaming\Microsoft\Excel\[2021 Energy Efficiency Program Tracking - MASTER (version 1).xlsb]Therms Data Entry'!#REF!-3</xm:f>
            <x14:dxf>
              <fill>
                <patternFill>
                  <bgColor rgb="FFFF0000"/>
                </patternFill>
              </fill>
            </x14:dxf>
          </x14:cfRule>
          <xm:sqref>Q117</xm:sqref>
        </x14:conditionalFormatting>
        <x14:conditionalFormatting xmlns:xm="http://schemas.microsoft.com/office/excel/2006/main">
          <x14:cfRule type="cellIs" priority="5" operator="notBetween" id="{9521FE95-8375-4513-9F87-9017141BF9D3}">
            <xm:f>'C:\Users\lrottg\AppData\Roaming\Microsoft\Excel\[2021 Energy Efficiency Program Tracking - MASTER (version 1).xlsb]Elec Cost '!#REF!+3</xm:f>
            <xm:f>'C:\Users\lrottg\AppData\Roaming\Microsoft\Excel\[2021 Energy Efficiency Program Tracking - MASTER (version 1).xlsb]Elec Cost '!#REF!-3</xm:f>
            <x14:dxf>
              <fill>
                <patternFill>
                  <bgColor rgb="FFFF0000"/>
                </patternFill>
              </fill>
            </x14:dxf>
          </x14:cfRule>
          <xm:sqref>H117</xm:sqref>
        </x14:conditionalFormatting>
        <x14:conditionalFormatting xmlns:xm="http://schemas.microsoft.com/office/excel/2006/main">
          <x14:cfRule type="cellIs" priority="4" operator="notBetween" id="{8106F672-2060-4231-93BA-5EBFE37B2372}">
            <xm:f>(('C:\Users\lrottg\AppData\Roaming\Microsoft\Excel\[2021 Energy Efficiency Program Tracking - MASTER (version 1).xlsb]kWh Data Entry'!#REF!)/1000)+3</xm:f>
            <xm:f>(('C:\Users\lrottg\AppData\Roaming\Microsoft\Excel\[2021 Energy Efficiency Program Tracking - MASTER (version 1).xlsb]kWh Data Entry'!#REF!)/1000)-3</xm:f>
            <x14:dxf>
              <fill>
                <patternFill>
                  <bgColor rgb="FFFF0000"/>
                </patternFill>
              </fill>
            </x14:dxf>
          </x14:cfRule>
          <xm:sqref>I117</xm:sqref>
        </x14:conditionalFormatting>
        <x14:conditionalFormatting xmlns:xm="http://schemas.microsoft.com/office/excel/2006/main">
          <x14:cfRule type="cellIs" priority="3" operator="notBetween" id="{6C81A465-B983-489B-92F5-7BB8C6F92B68}">
            <xm:f>'C:\Users\lrottg\AppData\Roaming\Microsoft\Excel\[2021 Energy Efficiency Program Tracking - MASTER (version 1).xlsb]Gas Cost '!#REF!+3</xm:f>
            <xm:f>'C:\Users\lrottg\AppData\Roaming\Microsoft\Excel\[2021 Energy Efficiency Program Tracking - MASTER (version 1).xlsb]Gas Cost '!#REF!-3</xm:f>
            <x14:dxf>
              <fill>
                <patternFill>
                  <bgColor rgb="FFFF0000"/>
                </patternFill>
              </fill>
            </x14:dxf>
          </x14:cfRule>
          <xm:sqref>P69</xm:sqref>
        </x14:conditionalFormatting>
        <x14:conditionalFormatting xmlns:xm="http://schemas.microsoft.com/office/excel/2006/main">
          <x14:cfRule type="cellIs" priority="2" operator="notBetween" id="{9EE330E9-AF9D-43E9-B00B-0BB5C94C7D73}">
            <xm:f>'C:\Users\lrottg\AppData\Roaming\Microsoft\Excel\[2021 Energy Efficiency Program Tracking - MASTER (version 1).xlsb]Elec Cost '!#REF!+3</xm:f>
            <xm:f>'C:\Users\lrottg\AppData\Roaming\Microsoft\Excel\[2021 Energy Efficiency Program Tracking - MASTER (version 1).xlsb]Elec Cost '!#REF!-3</xm:f>
            <x14:dxf>
              <fill>
                <patternFill>
                  <bgColor rgb="FFFF0000"/>
                </patternFill>
              </fill>
            </x14:dxf>
          </x14:cfRule>
          <xm:sqref>H69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3373BFD101A3F4A96EA36E6F6EA7143" ma:contentTypeVersion="56" ma:contentTypeDescription="" ma:contentTypeScope="" ma:versionID="bfabc6ab26682e46a4a0da18a8f5e84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150</IndustryCode>
    <CaseStatus xmlns="dc463f71-b30c-4ab2-9473-d307f9d35888">Closed</CaseStatus>
    <OpenedDate xmlns="dc463f71-b30c-4ab2-9473-d307f9d35888">2019-11-04T08:00:00+00:00</OpenedDate>
    <SignificantOrder xmlns="dc463f71-b30c-4ab2-9473-d307f9d35888">false</SignificantOrder>
    <Date1 xmlns="dc463f71-b30c-4ab2-9473-d307f9d35888">2022-04-01T07:00:00+00:00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190913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B08C603-36DA-40EC-9E7A-41E443C7F8A8}"/>
</file>

<file path=customXml/itemProps2.xml><?xml version="1.0" encoding="utf-8"?>
<ds:datastoreItem xmlns:ds="http://schemas.openxmlformats.org/officeDocument/2006/customXml" ds:itemID="{3EF824E9-AF18-4AC5-9467-C7888A714504}"/>
</file>

<file path=customXml/itemProps3.xml><?xml version="1.0" encoding="utf-8"?>
<ds:datastoreItem xmlns:ds="http://schemas.openxmlformats.org/officeDocument/2006/customXml" ds:itemID="{ACC8EB82-A76C-434D-8C19-CD55C0B12CB3}"/>
</file>

<file path=customXml/itemProps4.xml><?xml version="1.0" encoding="utf-8"?>
<ds:datastoreItem xmlns:ds="http://schemas.openxmlformats.org/officeDocument/2006/customXml" ds:itemID="{14B2FA44-5AD3-49AA-8280-0D4DA04C01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Lance Rottger</dc:creator>
  <cp:lastModifiedBy>Lance Rottger</cp:lastModifiedBy>
  <dcterms:created xsi:type="dcterms:W3CDTF">2022-02-18T20:16:04Z</dcterms:created>
  <dcterms:modified xsi:type="dcterms:W3CDTF">2022-04-01T18:49:20Z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0x0101006E56B4D1795A2E4DB2F0B01679ED314A0023373BFD101A3F4A96EA36E6F6EA7143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