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Washington Rate Cases\WA Rate Case 2016 End Dec 2017\Prelim Nov 1 Update\"/>
    </mc:Choice>
  </mc:AlternateContent>
  <bookViews>
    <workbookView xWindow="0" yWindow="0" windowWidth="28800" windowHeight="12420"/>
  </bookViews>
  <sheets>
    <sheet name="COYO LANC Budget" sheetId="3" r:id="rId1"/>
    <sheet name=" COYO GTN" sheetId="2" r:id="rId2"/>
    <sheet name="LANC Canada" sheetId="4" r:id="rId3"/>
    <sheet name="COYO Canada" sheetId="5" r:id="rId4"/>
    <sheet name="LANC GTN" sheetId="1" r:id="rId5"/>
  </sheets>
  <calcPr calcId="152511" iterate="1" iterateCount="51" iterateDelta="0.01" calcOnSave="0"/>
</workbook>
</file>

<file path=xl/calcChain.xml><?xml version="1.0" encoding="utf-8"?>
<calcChain xmlns="http://schemas.openxmlformats.org/spreadsheetml/2006/main">
  <c r="I33" i="3" l="1"/>
  <c r="H33" i="3" l="1"/>
  <c r="G33" i="3" l="1"/>
  <c r="R26" i="3" l="1"/>
  <c r="Q26" i="3"/>
  <c r="P26" i="3"/>
  <c r="L652" i="2"/>
  <c r="L629" i="2"/>
  <c r="L602" i="2"/>
  <c r="F12" i="3"/>
  <c r="G12" i="3" s="1"/>
  <c r="F10" i="3"/>
  <c r="G10" i="3" s="1"/>
  <c r="L55" i="4"/>
  <c r="L42" i="4"/>
  <c r="L27" i="4"/>
  <c r="L14" i="4"/>
  <c r="R24" i="3" l="1"/>
  <c r="Q24" i="3"/>
  <c r="P24" i="3"/>
  <c r="O24" i="3"/>
  <c r="N24" i="3"/>
  <c r="M24" i="3"/>
  <c r="L24" i="3"/>
  <c r="K24" i="3"/>
  <c r="J24" i="3"/>
  <c r="I24" i="3"/>
  <c r="H24" i="3"/>
  <c r="G24" i="3"/>
  <c r="F24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K385" i="5"/>
  <c r="L385" i="5"/>
  <c r="K372" i="5"/>
  <c r="L372" i="5"/>
  <c r="K357" i="5"/>
  <c r="L357" i="5"/>
  <c r="K342" i="5"/>
  <c r="L342" i="5"/>
  <c r="K327" i="5"/>
  <c r="L327" i="5"/>
  <c r="K312" i="5"/>
  <c r="L312" i="5"/>
  <c r="K297" i="5"/>
  <c r="L297" i="5"/>
  <c r="K282" i="5"/>
  <c r="L282" i="5"/>
  <c r="K267" i="5"/>
  <c r="L267" i="5"/>
  <c r="K252" i="5"/>
  <c r="L252" i="5"/>
  <c r="K237" i="5"/>
  <c r="L237" i="5"/>
  <c r="K222" i="5"/>
  <c r="L222" i="5"/>
  <c r="K207" i="5"/>
  <c r="L207" i="5"/>
  <c r="K192" i="5"/>
  <c r="L192" i="5"/>
  <c r="K179" i="5"/>
  <c r="L179" i="5"/>
  <c r="K164" i="5"/>
  <c r="L164" i="5"/>
  <c r="K149" i="5"/>
  <c r="L149" i="5"/>
  <c r="K134" i="5"/>
  <c r="L134" i="5"/>
  <c r="K119" i="5"/>
  <c r="L119" i="5"/>
  <c r="K104" i="5"/>
  <c r="L104" i="5"/>
  <c r="K89" i="5"/>
  <c r="L89" i="5"/>
  <c r="K74" i="5"/>
  <c r="L74" i="5"/>
  <c r="K59" i="5"/>
  <c r="L59" i="5"/>
  <c r="K44" i="5"/>
  <c r="L44" i="5"/>
  <c r="K29" i="5"/>
  <c r="L29" i="5"/>
  <c r="K14" i="5"/>
  <c r="L14" i="5"/>
  <c r="O26" i="3"/>
  <c r="N26" i="3"/>
  <c r="M26" i="3"/>
  <c r="L26" i="3"/>
  <c r="K26" i="3"/>
  <c r="J26" i="3"/>
  <c r="I26" i="3"/>
  <c r="H26" i="3"/>
  <c r="G26" i="3"/>
  <c r="F26" i="3"/>
  <c r="M30" i="3"/>
  <c r="L30" i="3"/>
  <c r="K30" i="3"/>
  <c r="J30" i="3"/>
  <c r="I30" i="3"/>
  <c r="H30" i="3"/>
  <c r="G30" i="3"/>
  <c r="F30" i="3"/>
  <c r="L575" i="2"/>
  <c r="L548" i="2"/>
  <c r="L521" i="2"/>
  <c r="L484" i="2"/>
  <c r="L445" i="2"/>
  <c r="L406" i="2"/>
  <c r="L367" i="2"/>
  <c r="L328" i="2"/>
  <c r="L289" i="2"/>
  <c r="L250" i="2"/>
  <c r="L211" i="2"/>
  <c r="L188" i="2"/>
  <c r="L161" i="2"/>
  <c r="L134" i="2"/>
  <c r="L107" i="2"/>
  <c r="L80" i="2"/>
  <c r="L53" i="2"/>
  <c r="L26" i="2"/>
  <c r="M14" i="3" l="1"/>
  <c r="I14" i="3"/>
  <c r="L26" i="1"/>
  <c r="F14" i="3" s="1"/>
  <c r="L51" i="1"/>
  <c r="G14" i="3" s="1"/>
  <c r="G16" i="3" s="1"/>
  <c r="L66" i="1"/>
  <c r="H14" i="3" s="1"/>
  <c r="L81" i="1"/>
  <c r="L96" i="1"/>
  <c r="J14" i="3" s="1"/>
  <c r="L111" i="1"/>
  <c r="K14" i="3" s="1"/>
  <c r="L126" i="1"/>
  <c r="L14" i="3" s="1"/>
  <c r="L139" i="1"/>
</calcChain>
</file>

<file path=xl/sharedStrings.xml><?xml version="1.0" encoding="utf-8"?>
<sst xmlns="http://schemas.openxmlformats.org/spreadsheetml/2006/main" count="6508" uniqueCount="75">
  <si>
    <t xml:space="preserve"> SHORT NAME</t>
  </si>
  <si>
    <t>CHARGE TYPE</t>
  </si>
  <si>
    <t>PIPELINE CONTRACT</t>
  </si>
  <si>
    <t>BEGIN DATE</t>
  </si>
  <si>
    <t>END DATE</t>
  </si>
  <si>
    <t>TARIFF</t>
  </si>
  <si>
    <t>MILES</t>
  </si>
  <si>
    <t>MILAGE RATE</t>
  </si>
  <si>
    <t>NON MILAGE RATE</t>
  </si>
  <si>
    <t>UNIT</t>
  </si>
  <si>
    <t>MMBTU PER DAY</t>
  </si>
  <si>
    <t>US DOLLARS</t>
  </si>
  <si>
    <t>RECEIPT POINT</t>
  </si>
  <si>
    <t>DELIVERY POINT</t>
  </si>
  <si>
    <t>PROFIT CENTER</t>
  </si>
  <si>
    <t>ACCOUNTING MONTH</t>
  </si>
  <si>
    <t>GTNW</t>
  </si>
  <si>
    <t>DMD</t>
  </si>
  <si>
    <t>FTS-1</t>
  </si>
  <si>
    <t>MMBTU.</t>
  </si>
  <si>
    <t>KING</t>
  </si>
  <si>
    <t>COYO PGT</t>
  </si>
  <si>
    <t>FTS-1-E3</t>
  </si>
  <si>
    <t>COYO MTR</t>
  </si>
  <si>
    <t>MALIN</t>
  </si>
  <si>
    <t>COYO</t>
  </si>
  <si>
    <t>LANC</t>
  </si>
  <si>
    <t>AVISTA CORPORATION</t>
  </si>
  <si>
    <t>Thermal Pipeline Budget Thru Life of Contracts - 2016 Thru 2028</t>
  </si>
  <si>
    <t>LANCASTER</t>
  </si>
  <si>
    <t>Pipeline</t>
  </si>
  <si>
    <t>Contract</t>
  </si>
  <si>
    <t>Capacity</t>
  </si>
  <si>
    <t>Term Date</t>
  </si>
  <si>
    <t>Currency</t>
  </si>
  <si>
    <t>NGTL</t>
  </si>
  <si>
    <t>2010-445839</t>
  </si>
  <si>
    <t>28,536 GJ</t>
  </si>
  <si>
    <t>Foothills</t>
  </si>
  <si>
    <t>AVA-F9</t>
  </si>
  <si>
    <t>27,841 GJ</t>
  </si>
  <si>
    <t>GTN</t>
  </si>
  <si>
    <t>26,388 Dth</t>
  </si>
  <si>
    <t>COYOTE SPRINGS</t>
  </si>
  <si>
    <t>20101-445833</t>
  </si>
  <si>
    <t>36,502 GJ</t>
  </si>
  <si>
    <t>AVA-F1</t>
  </si>
  <si>
    <t>36,087 GJ</t>
  </si>
  <si>
    <t>GTN Mainline</t>
  </si>
  <si>
    <t>10,000 Dth</t>
  </si>
  <si>
    <t>16,500 Dth</t>
  </si>
  <si>
    <t>GTN COYO Lateral</t>
  </si>
  <si>
    <t>28,626 Dth</t>
  </si>
  <si>
    <t>NOTES:</t>
  </si>
  <si>
    <t>All Canadian pipes are calculated in $CAN per GJ</t>
  </si>
  <si>
    <t>All US pipes are calculated in $US per Dth</t>
  </si>
  <si>
    <t>AVA holds renewal rights on all capacity</t>
  </si>
  <si>
    <t>10801/10802/13614</t>
  </si>
  <si>
    <t>TCPL AB</t>
  </si>
  <si>
    <t>FT-D</t>
  </si>
  <si>
    <t>GJ.</t>
  </si>
  <si>
    <t>2010-445833</t>
  </si>
  <si>
    <t>TCPL BC</t>
  </si>
  <si>
    <t>FT</t>
  </si>
  <si>
    <t>BEGIN MONTH</t>
  </si>
  <si>
    <t>END MONTH</t>
  </si>
  <si>
    <t>CDN VOLUME PER DAY</t>
  </si>
  <si>
    <t>CDN DOLLARS</t>
  </si>
  <si>
    <t>HEAT</t>
  </si>
  <si>
    <t>Costs reported per segment - GTN Mainline for Coyote is made up of 3 contracts but total tranportation is shown as 1 entry</t>
  </si>
  <si>
    <t>CAN$</t>
  </si>
  <si>
    <t>US$</t>
  </si>
  <si>
    <t>All calculations use published rates</t>
  </si>
  <si>
    <t>Contract end-dates are October 31st, 20XX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</si>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</sst>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d\-mmm\-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15" fontId="0" fillId="0" borderId="0" xfId="0" applyNumberFormat="1"/>
    <xf numFmtId="164" fontId="0" fillId="0" borderId="0" xfId="1" applyNumberFormat="1" applyFont="1"/>
    <xf numFmtId="165" fontId="0" fillId="0" borderId="0" xfId="2" applyNumberFormat="1" applyFont="1"/>
    <xf numFmtId="0" fontId="18" fillId="0" borderId="0" xfId="0" applyFont="1"/>
    <xf numFmtId="15" fontId="18" fillId="0" borderId="0" xfId="0" applyNumberFormat="1" applyFont="1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Fill="1" applyAlignment="1">
      <alignment horizontal="center"/>
    </xf>
    <xf numFmtId="164" fontId="0" fillId="0" borderId="0" xfId="1" applyNumberFormat="1" applyFont="1" applyFill="1"/>
    <xf numFmtId="0" fontId="0" fillId="0" borderId="0" xfId="0" applyFill="1"/>
    <xf numFmtId="164" fontId="0" fillId="0" borderId="10" xfId="1" applyNumberFormat="1" applyFont="1" applyBorder="1"/>
    <xf numFmtId="166" fontId="0" fillId="0" borderId="0" xfId="0" applyNumberFormat="1" applyAlignment="1">
      <alignment horizontal="center"/>
    </xf>
    <xf numFmtId="166" fontId="16" fillId="0" borderId="10" xfId="0" applyNumberFormat="1" applyFont="1" applyBorder="1" applyAlignment="1">
      <alignment horizontal="center"/>
    </xf>
    <xf numFmtId="166" fontId="0" fillId="0" borderId="0" xfId="0" applyNumberFormat="1" applyFill="1" applyAlignment="1">
      <alignment horizontal="center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zoomScaleNormal="100" workbookViewId="0">
      <selection activeCell="D10" sqref="D10:E12"/>
    </sheetView>
  </sheetViews>
  <sheetFormatPr defaultRowHeight="14.5" x14ac:dyDescent="0.35"/>
  <cols>
    <col min="1" max="1" width="16.7265625" customWidth="1"/>
    <col min="2" max="2" width="17.7265625" customWidth="1"/>
    <col min="3" max="3" width="14.1796875" customWidth="1"/>
    <col min="4" max="4" width="18.81640625" customWidth="1"/>
    <col min="6" max="18" width="12.7265625" customWidth="1"/>
  </cols>
  <sheetData>
    <row r="1" spans="1:14" ht="18.5" x14ac:dyDescent="0.45">
      <c r="A1" s="4" t="s">
        <v>27</v>
      </c>
    </row>
    <row r="2" spans="1:14" ht="18.5" x14ac:dyDescent="0.45">
      <c r="A2" s="4" t="s">
        <v>28</v>
      </c>
    </row>
    <row r="3" spans="1:14" ht="18.5" x14ac:dyDescent="0.45">
      <c r="A3" s="5">
        <v>42570</v>
      </c>
    </row>
    <row r="6" spans="1:14" ht="18.5" x14ac:dyDescent="0.45">
      <c r="A6" s="4" t="s">
        <v>29</v>
      </c>
    </row>
    <row r="8" spans="1:14" x14ac:dyDescent="0.35">
      <c r="A8" s="6" t="s">
        <v>30</v>
      </c>
      <c r="B8" s="6" t="s">
        <v>31</v>
      </c>
      <c r="C8" s="6" t="s">
        <v>32</v>
      </c>
      <c r="D8" s="6" t="s">
        <v>33</v>
      </c>
      <c r="E8" s="7" t="s">
        <v>34</v>
      </c>
      <c r="F8" s="6">
        <v>2016</v>
      </c>
      <c r="G8" s="6">
        <v>2017</v>
      </c>
      <c r="H8" s="6">
        <v>2018</v>
      </c>
      <c r="I8" s="6">
        <v>2019</v>
      </c>
      <c r="J8" s="6">
        <v>2020</v>
      </c>
      <c r="K8" s="6">
        <v>2021</v>
      </c>
      <c r="L8" s="6">
        <v>2022</v>
      </c>
      <c r="M8" s="6">
        <v>2023</v>
      </c>
    </row>
    <row r="10" spans="1:14" x14ac:dyDescent="0.35">
      <c r="A10" t="s">
        <v>35</v>
      </c>
      <c r="B10" s="8" t="s">
        <v>36</v>
      </c>
      <c r="C10" s="8" t="s">
        <v>37</v>
      </c>
      <c r="D10" s="17">
        <v>43039</v>
      </c>
      <c r="E10" s="11" t="s">
        <v>70</v>
      </c>
      <c r="F10" s="12">
        <f>+'LANC Canada'!L14</f>
        <v>1674492.4800000002</v>
      </c>
      <c r="G10" s="12">
        <f>F10</f>
        <v>1674492.4800000002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/>
    </row>
    <row r="11" spans="1:14" x14ac:dyDescent="0.35">
      <c r="B11" s="8"/>
      <c r="C11" s="8"/>
      <c r="D11" s="17"/>
      <c r="E11" s="11"/>
      <c r="F11" s="12"/>
      <c r="G11" s="12"/>
      <c r="H11" s="2"/>
      <c r="I11" s="2"/>
      <c r="J11" s="2"/>
      <c r="K11" s="2"/>
      <c r="L11" s="2"/>
      <c r="M11" s="2"/>
      <c r="N11" s="2"/>
    </row>
    <row r="12" spans="1:14" x14ac:dyDescent="0.35">
      <c r="A12" t="s">
        <v>38</v>
      </c>
      <c r="B12" s="8" t="s">
        <v>39</v>
      </c>
      <c r="C12" s="8" t="s">
        <v>40</v>
      </c>
      <c r="D12" s="17">
        <v>43039</v>
      </c>
      <c r="E12" s="11" t="s">
        <v>70</v>
      </c>
      <c r="F12" s="12">
        <f>+'LANC Canada'!L42</f>
        <v>863172.84000000032</v>
      </c>
      <c r="G12" s="12">
        <f>F12</f>
        <v>863172.84000000032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/>
    </row>
    <row r="13" spans="1:14" x14ac:dyDescent="0.35">
      <c r="B13" s="8"/>
      <c r="C13" s="8"/>
      <c r="D13" s="15"/>
      <c r="E13" s="8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35">
      <c r="A14" t="s">
        <v>41</v>
      </c>
      <c r="B14" s="8" t="s">
        <v>57</v>
      </c>
      <c r="C14" s="8" t="s">
        <v>42</v>
      </c>
      <c r="D14" s="15">
        <v>45230</v>
      </c>
      <c r="E14" s="8" t="s">
        <v>71</v>
      </c>
      <c r="F14" s="2">
        <f>+'LANC GTN'!L26</f>
        <v>2899340.18</v>
      </c>
      <c r="G14" s="2">
        <f>+'LANC GTN'!L51</f>
        <v>2891418.48</v>
      </c>
      <c r="H14" s="2">
        <f>+'LANC GTN'!L66</f>
        <v>2891418.4799999995</v>
      </c>
      <c r="I14" s="2">
        <f>+'LANC GTN'!L81</f>
        <v>2891418.4799999995</v>
      </c>
      <c r="J14" s="2">
        <f>+'LANC GTN'!L96</f>
        <v>2657894.2199999997</v>
      </c>
      <c r="K14" s="2">
        <f>+'LANC GTN'!L111</f>
        <v>2650632.2199999997</v>
      </c>
      <c r="L14" s="2">
        <f>+'LANC GTN'!L126</f>
        <v>2650632.2199999997</v>
      </c>
      <c r="M14" s="2">
        <f>+'LANC GTN'!L139</f>
        <v>2207649.8499999996</v>
      </c>
      <c r="N14" s="2"/>
    </row>
    <row r="15" spans="1:14" x14ac:dyDescent="0.35">
      <c r="C15" s="8"/>
      <c r="D15" s="15"/>
      <c r="E15" s="8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35">
      <c r="A16" t="s">
        <v>74</v>
      </c>
      <c r="C16" s="8"/>
      <c r="D16" s="15"/>
      <c r="E16" s="8"/>
      <c r="F16" s="2"/>
      <c r="G16" s="2">
        <f>SUM(G10:G14)</f>
        <v>5429083.8000000007</v>
      </c>
      <c r="H16" s="2">
        <v>5429084</v>
      </c>
      <c r="I16" s="2"/>
      <c r="J16" s="2"/>
      <c r="K16" s="2"/>
      <c r="L16" s="2"/>
      <c r="M16" s="2"/>
      <c r="N16" s="2"/>
    </row>
    <row r="17" spans="1:18" x14ac:dyDescent="0.35">
      <c r="C17" s="8"/>
      <c r="D17" s="15"/>
      <c r="E17" s="8"/>
      <c r="F17" s="2"/>
      <c r="G17" s="2"/>
      <c r="H17" s="2"/>
      <c r="I17" s="2"/>
      <c r="J17" s="2"/>
      <c r="K17" s="2"/>
      <c r="L17" s="2"/>
      <c r="M17" s="2"/>
      <c r="N17" s="2"/>
    </row>
    <row r="18" spans="1:18" ht="18.5" x14ac:dyDescent="0.45">
      <c r="A18" s="4" t="s">
        <v>43</v>
      </c>
      <c r="C18" s="8"/>
      <c r="D18" s="15"/>
      <c r="E18" s="8"/>
    </row>
    <row r="19" spans="1:18" x14ac:dyDescent="0.35">
      <c r="C19" s="8"/>
      <c r="D19" s="15"/>
      <c r="E19" s="8"/>
    </row>
    <row r="20" spans="1:18" x14ac:dyDescent="0.35">
      <c r="A20" s="6" t="s">
        <v>30</v>
      </c>
      <c r="B20" s="6" t="s">
        <v>31</v>
      </c>
      <c r="C20" s="6" t="s">
        <v>32</v>
      </c>
      <c r="D20" s="16" t="s">
        <v>33</v>
      </c>
      <c r="E20" s="7" t="s">
        <v>34</v>
      </c>
      <c r="F20" s="6">
        <v>2016</v>
      </c>
      <c r="G20" s="6">
        <v>2017</v>
      </c>
      <c r="H20" s="6">
        <v>2018</v>
      </c>
      <c r="I20" s="6">
        <v>2019</v>
      </c>
      <c r="J20" s="6">
        <v>2020</v>
      </c>
      <c r="K20" s="6">
        <v>2021</v>
      </c>
      <c r="L20" s="6">
        <v>2022</v>
      </c>
      <c r="M20" s="6">
        <v>2023</v>
      </c>
      <c r="N20" s="6">
        <v>2024</v>
      </c>
      <c r="O20" s="6">
        <v>2025</v>
      </c>
      <c r="P20" s="6">
        <v>2026</v>
      </c>
      <c r="Q20" s="6">
        <v>2027</v>
      </c>
      <c r="R20" s="6">
        <v>2028</v>
      </c>
    </row>
    <row r="21" spans="1:18" x14ac:dyDescent="0.35">
      <c r="C21" s="8"/>
      <c r="D21" s="15"/>
      <c r="E21" s="8"/>
    </row>
    <row r="22" spans="1:18" x14ac:dyDescent="0.35">
      <c r="A22" t="s">
        <v>35</v>
      </c>
      <c r="B22" s="8" t="s">
        <v>44</v>
      </c>
      <c r="C22" s="8" t="s">
        <v>45</v>
      </c>
      <c r="D22" s="17">
        <v>47057</v>
      </c>
      <c r="E22" s="11" t="s">
        <v>70</v>
      </c>
      <c r="F22" s="12">
        <f>+'COYO Canada'!K14</f>
        <v>2141937.36</v>
      </c>
      <c r="G22" s="12">
        <f>+'COYO Canada'!K29</f>
        <v>2141937.36</v>
      </c>
      <c r="H22" s="12">
        <f>+'COYO Canada'!K44</f>
        <v>2141937.36</v>
      </c>
      <c r="I22" s="12">
        <f>+'COYO Canada'!K59</f>
        <v>2141937.36</v>
      </c>
      <c r="J22" s="12">
        <f>+'COYO Canada'!K74</f>
        <v>2141937.36</v>
      </c>
      <c r="K22" s="12">
        <f>+'COYO Canada'!K89</f>
        <v>2141937.36</v>
      </c>
      <c r="L22" s="12">
        <f>+'COYO Canada'!K104</f>
        <v>2141937.36</v>
      </c>
      <c r="M22" s="12">
        <f>+'COYO Canada'!K119</f>
        <v>2141937.36</v>
      </c>
      <c r="N22" s="12">
        <f>+'COYO Canada'!K134</f>
        <v>2141937.36</v>
      </c>
      <c r="O22" s="12">
        <f>+'COYO Canada'!K149</f>
        <v>2141937.36</v>
      </c>
      <c r="P22" s="12">
        <f>+'COYO Canada'!K164</f>
        <v>2141937.36</v>
      </c>
      <c r="Q22" s="12">
        <f>+'COYO Canada'!K179</f>
        <v>2141937.36</v>
      </c>
      <c r="R22" s="12">
        <f>+'COYO Canada'!K192</f>
        <v>1784947.8</v>
      </c>
    </row>
    <row r="23" spans="1:18" x14ac:dyDescent="0.35">
      <c r="B23" s="8"/>
      <c r="C23" s="8"/>
      <c r="D23" s="15"/>
      <c r="E23" s="11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x14ac:dyDescent="0.35">
      <c r="A24" t="s">
        <v>38</v>
      </c>
      <c r="B24" s="8" t="s">
        <v>46</v>
      </c>
      <c r="C24" s="8" t="s">
        <v>47</v>
      </c>
      <c r="D24" s="17">
        <v>47057</v>
      </c>
      <c r="E24" s="11" t="s">
        <v>70</v>
      </c>
      <c r="F24" s="12">
        <f>+'COYO Canada'!K207</f>
        <v>1118829</v>
      </c>
      <c r="G24" s="12">
        <f>+'COYO Canada'!K222</f>
        <v>1118829</v>
      </c>
      <c r="H24" s="12">
        <f>+'COYO Canada'!K237</f>
        <v>1118829</v>
      </c>
      <c r="I24" s="12">
        <f>+'COYO Canada'!K252</f>
        <v>1118829</v>
      </c>
      <c r="J24" s="12">
        <f>+'COYO Canada'!K267</f>
        <v>1118829</v>
      </c>
      <c r="K24" s="12">
        <f>+'COYO Canada'!K282</f>
        <v>1118829</v>
      </c>
      <c r="L24" s="12">
        <f>+'COYO Canada'!K297</f>
        <v>1118829</v>
      </c>
      <c r="M24" s="12">
        <f>+'COYO Canada'!K312</f>
        <v>1118829</v>
      </c>
      <c r="N24" s="12">
        <f>+'COYO Canada'!K327</f>
        <v>1118829</v>
      </c>
      <c r="O24" s="12">
        <f>+'COYO Canada'!K342</f>
        <v>1118829</v>
      </c>
      <c r="P24" s="12">
        <f>+'COYO Canada'!K357</f>
        <v>1118829</v>
      </c>
      <c r="Q24" s="12">
        <f>+'COYO Canada'!K372</f>
        <v>1118829</v>
      </c>
      <c r="R24" s="12">
        <f>+'COYO Canada'!K385</f>
        <v>932357.5</v>
      </c>
    </row>
    <row r="25" spans="1:18" x14ac:dyDescent="0.35">
      <c r="B25" s="8"/>
      <c r="C25" s="8"/>
      <c r="D25" s="15"/>
      <c r="E25" s="8"/>
    </row>
    <row r="26" spans="1:18" x14ac:dyDescent="0.35">
      <c r="A26" t="s">
        <v>48</v>
      </c>
      <c r="B26" s="8">
        <v>2892</v>
      </c>
      <c r="C26" s="8" t="s">
        <v>49</v>
      </c>
      <c r="D26" s="15">
        <v>45230</v>
      </c>
      <c r="E26" s="8" t="s">
        <v>71</v>
      </c>
      <c r="F26" s="2">
        <f>+' COYO GTN'!L250</f>
        <v>2619393.4499999988</v>
      </c>
      <c r="G26" s="2">
        <f>+' COYO GTN'!L289</f>
        <v>2612236.649999999</v>
      </c>
      <c r="H26" s="2">
        <f>+' COYO GTN'!L328</f>
        <v>2612236.649999999</v>
      </c>
      <c r="I26" s="2">
        <f>+' COYO GTN'!L367</f>
        <v>2612236.649999999</v>
      </c>
      <c r="J26" s="2">
        <f>+' COYO GTN'!L406</f>
        <v>2400572.1699999995</v>
      </c>
      <c r="K26" s="2">
        <f>+' COYO GTN'!L445</f>
        <v>2394013.2099999995</v>
      </c>
      <c r="L26" s="2">
        <f>+' COYO GTN'!L484</f>
        <v>2394013.2099999995</v>
      </c>
      <c r="M26" s="2">
        <f>+' COYO GTN'!L521</f>
        <v>2300967.7699999996</v>
      </c>
      <c r="N26" s="2">
        <f>+' COYO GTN'!L548</f>
        <v>1842299.5199999996</v>
      </c>
      <c r="O26" s="12">
        <f>+' COYO GTN'!L575</f>
        <v>1837265.8999999994</v>
      </c>
      <c r="P26" s="12">
        <f>+' COYO GTN'!L602</f>
        <v>1837265.8999999994</v>
      </c>
      <c r="Q26" s="12">
        <f>+' COYO GTN'!L629</f>
        <v>1837265.8999999994</v>
      </c>
      <c r="R26" s="12">
        <f>+' COYO GTN'!L652</f>
        <v>1535249.5999999996</v>
      </c>
    </row>
    <row r="27" spans="1:18" x14ac:dyDescent="0.35">
      <c r="B27" s="8">
        <v>8465</v>
      </c>
      <c r="C27" s="8" t="s">
        <v>50</v>
      </c>
      <c r="D27" s="15">
        <v>47057</v>
      </c>
      <c r="E27" s="8" t="s">
        <v>71</v>
      </c>
    </row>
    <row r="28" spans="1:18" x14ac:dyDescent="0.35">
      <c r="B28" s="8">
        <v>9394</v>
      </c>
      <c r="C28" s="8" t="s">
        <v>50</v>
      </c>
      <c r="D28" s="15">
        <v>47057</v>
      </c>
      <c r="E28" s="8" t="s">
        <v>71</v>
      </c>
    </row>
    <row r="29" spans="1:18" x14ac:dyDescent="0.35">
      <c r="B29" s="8"/>
      <c r="C29" s="8"/>
      <c r="D29" s="15"/>
      <c r="E29" s="8"/>
    </row>
    <row r="30" spans="1:18" x14ac:dyDescent="0.35">
      <c r="A30" t="s">
        <v>51</v>
      </c>
      <c r="B30" s="8">
        <v>8218</v>
      </c>
      <c r="C30" s="9" t="s">
        <v>52</v>
      </c>
      <c r="D30" s="15">
        <v>45230</v>
      </c>
      <c r="E30" s="8" t="s">
        <v>71</v>
      </c>
      <c r="F30" s="2">
        <f>+' COYO GTN'!L26</f>
        <v>523855.80000000016</v>
      </c>
      <c r="G30" s="2">
        <f>+' COYO GTN'!L53</f>
        <v>522424.50000000017</v>
      </c>
      <c r="H30" s="2">
        <f>+' COYO GTN'!L80</f>
        <v>522424.50000000017</v>
      </c>
      <c r="I30" s="2">
        <f>+' COYO GTN'!L107</f>
        <v>522424.50000000017</v>
      </c>
      <c r="J30" s="2">
        <f>+' COYO GTN'!L134</f>
        <v>523855.80000000016</v>
      </c>
      <c r="K30" s="2">
        <f>+' COYO GTN'!L161</f>
        <v>522424.50000000017</v>
      </c>
      <c r="L30" s="2">
        <f>+' COYO GTN'!L188</f>
        <v>522424.50000000017</v>
      </c>
      <c r="M30" s="2">
        <f>+' COYO GTN'!L211</f>
        <v>435115.20000000013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</row>
    <row r="31" spans="1:18" x14ac:dyDescent="0.35">
      <c r="B31" s="8">
        <v>9395</v>
      </c>
      <c r="C31" s="8" t="s">
        <v>52</v>
      </c>
      <c r="D31" s="15">
        <v>45230</v>
      </c>
      <c r="E31" s="8" t="s">
        <v>71</v>
      </c>
    </row>
    <row r="32" spans="1:18" x14ac:dyDescent="0.35">
      <c r="B32" s="8"/>
      <c r="C32" s="8"/>
      <c r="D32" s="15"/>
      <c r="E32" s="8"/>
    </row>
    <row r="33" spans="1:9" x14ac:dyDescent="0.35">
      <c r="A33" t="s">
        <v>74</v>
      </c>
      <c r="B33" s="8"/>
      <c r="C33" s="8"/>
      <c r="D33" s="15"/>
      <c r="E33" s="8"/>
      <c r="G33" s="10">
        <f>SUM(G22:G30)</f>
        <v>6395427.5099999988</v>
      </c>
      <c r="H33" s="10">
        <f>SUM(H22:H30)</f>
        <v>6395427.5099999988</v>
      </c>
      <c r="I33" s="10">
        <f>SUM(I22:I30)</f>
        <v>6395427.5099999988</v>
      </c>
    </row>
    <row r="35" spans="1:9" x14ac:dyDescent="0.35">
      <c r="G35" s="10"/>
      <c r="H35" s="10"/>
    </row>
    <row r="36" spans="1:9" x14ac:dyDescent="0.35">
      <c r="A36" t="s">
        <v>53</v>
      </c>
      <c r="B36" t="s">
        <v>72</v>
      </c>
    </row>
    <row r="37" spans="1:9" x14ac:dyDescent="0.35">
      <c r="B37" t="s">
        <v>54</v>
      </c>
    </row>
    <row r="38" spans="1:9" x14ac:dyDescent="0.35">
      <c r="B38" t="s">
        <v>55</v>
      </c>
    </row>
    <row r="39" spans="1:9" x14ac:dyDescent="0.35">
      <c r="B39" t="s">
        <v>56</v>
      </c>
    </row>
    <row r="40" spans="1:9" x14ac:dyDescent="0.35">
      <c r="B40" t="s">
        <v>69</v>
      </c>
    </row>
    <row r="41" spans="1:9" x14ac:dyDescent="0.35">
      <c r="B41" t="s">
        <v>73</v>
      </c>
    </row>
  </sheetData>
  <pageMargins left="0.7" right="0.7" top="0.75" bottom="0.75" header="0.3" footer="0.3"/>
  <pageSetup paperSize="5" scale="66" orientation="landscape" r:id="rId1"/>
  <headerFoot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2"/>
  <sheetViews>
    <sheetView topLeftCell="A223" workbookViewId="0">
      <selection activeCell="Q240" sqref="Q240"/>
    </sheetView>
  </sheetViews>
  <sheetFormatPr defaultRowHeight="14.5" x14ac:dyDescent="0.35"/>
  <cols>
    <col min="2" max="3" width="9.1796875" customWidth="1"/>
    <col min="4" max="4" width="11.7265625" customWidth="1"/>
    <col min="5" max="5" width="12.7265625" customWidth="1"/>
    <col min="6" max="10" width="9.1796875" customWidth="1"/>
    <col min="11" max="12" width="10.54296875" style="2" customWidth="1"/>
    <col min="13" max="13" width="13" customWidth="1"/>
    <col min="14" max="14" width="13.453125" customWidth="1"/>
  </cols>
  <sheetData>
    <row r="1" spans="1:1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2" t="s">
        <v>10</v>
      </c>
      <c r="L1" s="2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35">
      <c r="A2" t="s">
        <v>16</v>
      </c>
      <c r="B2" t="s">
        <v>17</v>
      </c>
      <c r="C2">
        <v>8218</v>
      </c>
      <c r="D2" s="1">
        <v>37257</v>
      </c>
      <c r="E2" s="1">
        <v>45230</v>
      </c>
      <c r="F2" t="s">
        <v>22</v>
      </c>
      <c r="G2">
        <v>18.5</v>
      </c>
      <c r="H2">
        <v>1.2819999999999999E-3</v>
      </c>
      <c r="I2">
        <v>1.2830000000000001E-3</v>
      </c>
      <c r="J2" t="s">
        <v>19</v>
      </c>
      <c r="K2" s="2">
        <v>28626</v>
      </c>
      <c r="L2" s="2">
        <v>22185.15</v>
      </c>
      <c r="M2" t="s">
        <v>21</v>
      </c>
      <c r="N2" t="s">
        <v>23</v>
      </c>
      <c r="O2" t="s">
        <v>25</v>
      </c>
      <c r="P2">
        <v>201601</v>
      </c>
    </row>
    <row r="3" spans="1:16" x14ac:dyDescent="0.35">
      <c r="A3" t="s">
        <v>16</v>
      </c>
      <c r="B3" t="s">
        <v>17</v>
      </c>
      <c r="C3">
        <v>9395</v>
      </c>
      <c r="D3" s="1">
        <v>38372</v>
      </c>
      <c r="E3" s="1">
        <v>45230</v>
      </c>
      <c r="F3" t="s">
        <v>22</v>
      </c>
      <c r="G3">
        <v>18.5</v>
      </c>
      <c r="H3">
        <v>1.2819999999999999E-3</v>
      </c>
      <c r="I3">
        <v>1.2830000000000001E-3</v>
      </c>
      <c r="J3" t="s">
        <v>19</v>
      </c>
      <c r="K3" s="2">
        <v>28626</v>
      </c>
      <c r="L3" s="2">
        <v>22185.15</v>
      </c>
      <c r="M3" t="s">
        <v>21</v>
      </c>
      <c r="N3" t="s">
        <v>23</v>
      </c>
      <c r="O3" t="s">
        <v>25</v>
      </c>
      <c r="P3">
        <v>201601</v>
      </c>
    </row>
    <row r="4" spans="1:16" x14ac:dyDescent="0.35">
      <c r="A4" t="s">
        <v>16</v>
      </c>
      <c r="B4" t="s">
        <v>17</v>
      </c>
      <c r="C4">
        <v>8218</v>
      </c>
      <c r="D4" s="1">
        <v>37257</v>
      </c>
      <c r="E4" s="1">
        <v>45230</v>
      </c>
      <c r="F4" t="s">
        <v>22</v>
      </c>
      <c r="G4">
        <v>18.5</v>
      </c>
      <c r="H4">
        <v>1.2819999999999999E-3</v>
      </c>
      <c r="I4">
        <v>1.2830000000000001E-3</v>
      </c>
      <c r="J4" t="s">
        <v>19</v>
      </c>
      <c r="K4" s="2">
        <v>28626</v>
      </c>
      <c r="L4" s="2">
        <v>20753.849999999999</v>
      </c>
      <c r="M4" t="s">
        <v>21</v>
      </c>
      <c r="N4" t="s">
        <v>23</v>
      </c>
      <c r="O4" t="s">
        <v>25</v>
      </c>
      <c r="P4">
        <v>201602</v>
      </c>
    </row>
    <row r="5" spans="1:16" x14ac:dyDescent="0.35">
      <c r="A5" t="s">
        <v>16</v>
      </c>
      <c r="B5" t="s">
        <v>17</v>
      </c>
      <c r="C5">
        <v>9395</v>
      </c>
      <c r="D5" s="1">
        <v>38372</v>
      </c>
      <c r="E5" s="1">
        <v>45230</v>
      </c>
      <c r="F5" t="s">
        <v>22</v>
      </c>
      <c r="G5">
        <v>18.5</v>
      </c>
      <c r="H5">
        <v>1.2819999999999999E-3</v>
      </c>
      <c r="I5">
        <v>1.2830000000000001E-3</v>
      </c>
      <c r="J5" t="s">
        <v>19</v>
      </c>
      <c r="K5" s="2">
        <v>28626</v>
      </c>
      <c r="L5" s="2">
        <v>20753.849999999999</v>
      </c>
      <c r="M5" t="s">
        <v>21</v>
      </c>
      <c r="N5" t="s">
        <v>23</v>
      </c>
      <c r="O5" t="s">
        <v>25</v>
      </c>
      <c r="P5">
        <v>201602</v>
      </c>
    </row>
    <row r="6" spans="1:16" x14ac:dyDescent="0.35">
      <c r="A6" t="s">
        <v>16</v>
      </c>
      <c r="B6" t="s">
        <v>17</v>
      </c>
      <c r="C6">
        <v>8218</v>
      </c>
      <c r="D6" s="1">
        <v>37257</v>
      </c>
      <c r="E6" s="1">
        <v>45230</v>
      </c>
      <c r="F6" t="s">
        <v>22</v>
      </c>
      <c r="G6">
        <v>18.5</v>
      </c>
      <c r="H6">
        <v>1.2819999999999999E-3</v>
      </c>
      <c r="I6">
        <v>1.2830000000000001E-3</v>
      </c>
      <c r="J6" t="s">
        <v>19</v>
      </c>
      <c r="K6" s="2">
        <v>28626</v>
      </c>
      <c r="L6" s="2">
        <v>22185.15</v>
      </c>
      <c r="M6" t="s">
        <v>21</v>
      </c>
      <c r="N6" t="s">
        <v>23</v>
      </c>
      <c r="O6" t="s">
        <v>25</v>
      </c>
      <c r="P6">
        <v>201603</v>
      </c>
    </row>
    <row r="7" spans="1:16" x14ac:dyDescent="0.35">
      <c r="A7" t="s">
        <v>16</v>
      </c>
      <c r="B7" t="s">
        <v>17</v>
      </c>
      <c r="C7">
        <v>9395</v>
      </c>
      <c r="D7" s="1">
        <v>38372</v>
      </c>
      <c r="E7" s="1">
        <v>45230</v>
      </c>
      <c r="F7" t="s">
        <v>22</v>
      </c>
      <c r="G7">
        <v>18.5</v>
      </c>
      <c r="H7">
        <v>1.2819999999999999E-3</v>
      </c>
      <c r="I7">
        <v>1.2830000000000001E-3</v>
      </c>
      <c r="J7" t="s">
        <v>19</v>
      </c>
      <c r="K7" s="2">
        <v>28626</v>
      </c>
      <c r="L7" s="2">
        <v>22185.15</v>
      </c>
      <c r="M7" t="s">
        <v>21</v>
      </c>
      <c r="N7" t="s">
        <v>23</v>
      </c>
      <c r="O7" t="s">
        <v>25</v>
      </c>
      <c r="P7">
        <v>201603</v>
      </c>
    </row>
    <row r="8" spans="1:16" x14ac:dyDescent="0.35">
      <c r="A8" t="s">
        <v>16</v>
      </c>
      <c r="B8" t="s">
        <v>17</v>
      </c>
      <c r="C8">
        <v>8218</v>
      </c>
      <c r="D8" s="1">
        <v>37257</v>
      </c>
      <c r="E8" s="1">
        <v>45230</v>
      </c>
      <c r="F8" t="s">
        <v>22</v>
      </c>
      <c r="G8">
        <v>18.5</v>
      </c>
      <c r="H8">
        <v>1.2819999999999999E-3</v>
      </c>
      <c r="I8">
        <v>1.2830000000000001E-3</v>
      </c>
      <c r="J8" t="s">
        <v>19</v>
      </c>
      <c r="K8" s="2">
        <v>28626</v>
      </c>
      <c r="L8" s="2">
        <v>21469.5</v>
      </c>
      <c r="M8" t="s">
        <v>21</v>
      </c>
      <c r="N8" t="s">
        <v>23</v>
      </c>
      <c r="O8" t="s">
        <v>25</v>
      </c>
      <c r="P8">
        <v>201604</v>
      </c>
    </row>
    <row r="9" spans="1:16" x14ac:dyDescent="0.35">
      <c r="A9" t="s">
        <v>16</v>
      </c>
      <c r="B9" t="s">
        <v>17</v>
      </c>
      <c r="C9">
        <v>9395</v>
      </c>
      <c r="D9" s="1">
        <v>38372</v>
      </c>
      <c r="E9" s="1">
        <v>45230</v>
      </c>
      <c r="F9" t="s">
        <v>22</v>
      </c>
      <c r="G9">
        <v>18.5</v>
      </c>
      <c r="H9">
        <v>1.2819999999999999E-3</v>
      </c>
      <c r="I9">
        <v>1.2830000000000001E-3</v>
      </c>
      <c r="J9" t="s">
        <v>19</v>
      </c>
      <c r="K9" s="2">
        <v>28626</v>
      </c>
      <c r="L9" s="2">
        <v>21469.5</v>
      </c>
      <c r="M9" t="s">
        <v>21</v>
      </c>
      <c r="N9" t="s">
        <v>23</v>
      </c>
      <c r="O9" t="s">
        <v>25</v>
      </c>
      <c r="P9">
        <v>201604</v>
      </c>
    </row>
    <row r="10" spans="1:16" x14ac:dyDescent="0.35">
      <c r="A10" t="s">
        <v>16</v>
      </c>
      <c r="B10" t="s">
        <v>17</v>
      </c>
      <c r="C10">
        <v>8218</v>
      </c>
      <c r="D10" s="1">
        <v>37257</v>
      </c>
      <c r="E10" s="1">
        <v>45230</v>
      </c>
      <c r="F10" t="s">
        <v>22</v>
      </c>
      <c r="G10">
        <v>18.5</v>
      </c>
      <c r="H10">
        <v>1.2819999999999999E-3</v>
      </c>
      <c r="I10">
        <v>1.2830000000000001E-3</v>
      </c>
      <c r="J10" t="s">
        <v>19</v>
      </c>
      <c r="K10" s="2">
        <v>28626</v>
      </c>
      <c r="L10" s="2">
        <v>22185.15</v>
      </c>
      <c r="M10" t="s">
        <v>21</v>
      </c>
      <c r="N10" t="s">
        <v>23</v>
      </c>
      <c r="O10" t="s">
        <v>25</v>
      </c>
      <c r="P10">
        <v>201605</v>
      </c>
    </row>
    <row r="11" spans="1:16" x14ac:dyDescent="0.35">
      <c r="A11" t="s">
        <v>16</v>
      </c>
      <c r="B11" t="s">
        <v>17</v>
      </c>
      <c r="C11">
        <v>9395</v>
      </c>
      <c r="D11" s="1">
        <v>38372</v>
      </c>
      <c r="E11" s="1">
        <v>45230</v>
      </c>
      <c r="F11" t="s">
        <v>22</v>
      </c>
      <c r="G11">
        <v>18.5</v>
      </c>
      <c r="H11">
        <v>1.2819999999999999E-3</v>
      </c>
      <c r="I11">
        <v>1.2830000000000001E-3</v>
      </c>
      <c r="J11" t="s">
        <v>19</v>
      </c>
      <c r="K11" s="2">
        <v>28626</v>
      </c>
      <c r="L11" s="2">
        <v>22185.15</v>
      </c>
      <c r="M11" t="s">
        <v>21</v>
      </c>
      <c r="N11" t="s">
        <v>23</v>
      </c>
      <c r="O11" t="s">
        <v>25</v>
      </c>
      <c r="P11">
        <v>201605</v>
      </c>
    </row>
    <row r="12" spans="1:16" x14ac:dyDescent="0.35">
      <c r="A12" t="s">
        <v>16</v>
      </c>
      <c r="B12" t="s">
        <v>17</v>
      </c>
      <c r="C12">
        <v>8218</v>
      </c>
      <c r="D12" s="1">
        <v>37257</v>
      </c>
      <c r="E12" s="1">
        <v>45230</v>
      </c>
      <c r="F12" t="s">
        <v>22</v>
      </c>
      <c r="G12">
        <v>18.5</v>
      </c>
      <c r="H12">
        <v>1.2819999999999999E-3</v>
      </c>
      <c r="I12">
        <v>1.2830000000000001E-3</v>
      </c>
      <c r="J12" t="s">
        <v>19</v>
      </c>
      <c r="K12" s="2">
        <v>28626</v>
      </c>
      <c r="L12" s="2">
        <v>21469.5</v>
      </c>
      <c r="M12" t="s">
        <v>21</v>
      </c>
      <c r="N12" t="s">
        <v>23</v>
      </c>
      <c r="O12" t="s">
        <v>25</v>
      </c>
      <c r="P12">
        <v>201606</v>
      </c>
    </row>
    <row r="13" spans="1:16" x14ac:dyDescent="0.35">
      <c r="A13" t="s">
        <v>16</v>
      </c>
      <c r="B13" t="s">
        <v>17</v>
      </c>
      <c r="C13">
        <v>9395</v>
      </c>
      <c r="D13" s="1">
        <v>38372</v>
      </c>
      <c r="E13" s="1">
        <v>45230</v>
      </c>
      <c r="F13" t="s">
        <v>22</v>
      </c>
      <c r="G13">
        <v>18.5</v>
      </c>
      <c r="H13">
        <v>1.2819999999999999E-3</v>
      </c>
      <c r="I13">
        <v>1.2830000000000001E-3</v>
      </c>
      <c r="J13" t="s">
        <v>19</v>
      </c>
      <c r="K13" s="2">
        <v>28626</v>
      </c>
      <c r="L13" s="2">
        <v>21469.5</v>
      </c>
      <c r="M13" t="s">
        <v>21</v>
      </c>
      <c r="N13" t="s">
        <v>23</v>
      </c>
      <c r="O13" t="s">
        <v>25</v>
      </c>
      <c r="P13">
        <v>201606</v>
      </c>
    </row>
    <row r="14" spans="1:16" x14ac:dyDescent="0.35">
      <c r="A14" t="s">
        <v>16</v>
      </c>
      <c r="B14" t="s">
        <v>17</v>
      </c>
      <c r="C14">
        <v>8218</v>
      </c>
      <c r="D14" s="1">
        <v>37257</v>
      </c>
      <c r="E14" s="1">
        <v>45230</v>
      </c>
      <c r="F14" t="s">
        <v>22</v>
      </c>
      <c r="G14">
        <v>18.5</v>
      </c>
      <c r="H14">
        <v>1.2819999999999999E-3</v>
      </c>
      <c r="I14">
        <v>1.2830000000000001E-3</v>
      </c>
      <c r="J14" t="s">
        <v>19</v>
      </c>
      <c r="K14" s="2">
        <v>28626</v>
      </c>
      <c r="L14" s="2">
        <v>22185.15</v>
      </c>
      <c r="M14" t="s">
        <v>21</v>
      </c>
      <c r="N14" t="s">
        <v>23</v>
      </c>
      <c r="O14" t="s">
        <v>25</v>
      </c>
      <c r="P14">
        <v>201607</v>
      </c>
    </row>
    <row r="15" spans="1:16" x14ac:dyDescent="0.35">
      <c r="A15" t="s">
        <v>16</v>
      </c>
      <c r="B15" t="s">
        <v>17</v>
      </c>
      <c r="C15">
        <v>9395</v>
      </c>
      <c r="D15" s="1">
        <v>38372</v>
      </c>
      <c r="E15" s="1">
        <v>45230</v>
      </c>
      <c r="F15" t="s">
        <v>22</v>
      </c>
      <c r="G15">
        <v>18.5</v>
      </c>
      <c r="H15">
        <v>1.2819999999999999E-3</v>
      </c>
      <c r="I15">
        <v>1.2830000000000001E-3</v>
      </c>
      <c r="J15" t="s">
        <v>19</v>
      </c>
      <c r="K15" s="2">
        <v>28626</v>
      </c>
      <c r="L15" s="2">
        <v>22185.15</v>
      </c>
      <c r="M15" t="s">
        <v>21</v>
      </c>
      <c r="N15" t="s">
        <v>23</v>
      </c>
      <c r="O15" t="s">
        <v>25</v>
      </c>
      <c r="P15">
        <v>201607</v>
      </c>
    </row>
    <row r="16" spans="1:16" x14ac:dyDescent="0.35">
      <c r="A16" t="s">
        <v>16</v>
      </c>
      <c r="B16" t="s">
        <v>17</v>
      </c>
      <c r="C16">
        <v>8218</v>
      </c>
      <c r="D16" s="1">
        <v>37257</v>
      </c>
      <c r="E16" s="1">
        <v>45230</v>
      </c>
      <c r="F16" t="s">
        <v>22</v>
      </c>
      <c r="G16">
        <v>18.5</v>
      </c>
      <c r="H16">
        <v>1.2819999999999999E-3</v>
      </c>
      <c r="I16">
        <v>1.2830000000000001E-3</v>
      </c>
      <c r="J16" t="s">
        <v>19</v>
      </c>
      <c r="K16" s="2">
        <v>28626</v>
      </c>
      <c r="L16" s="2">
        <v>22185.15</v>
      </c>
      <c r="M16" t="s">
        <v>21</v>
      </c>
      <c r="N16" t="s">
        <v>23</v>
      </c>
      <c r="O16" t="s">
        <v>25</v>
      </c>
      <c r="P16">
        <v>201608</v>
      </c>
    </row>
    <row r="17" spans="1:16" x14ac:dyDescent="0.35">
      <c r="A17" t="s">
        <v>16</v>
      </c>
      <c r="B17" t="s">
        <v>17</v>
      </c>
      <c r="C17">
        <v>9395</v>
      </c>
      <c r="D17" s="1">
        <v>38372</v>
      </c>
      <c r="E17" s="1">
        <v>45230</v>
      </c>
      <c r="F17" t="s">
        <v>22</v>
      </c>
      <c r="G17">
        <v>18.5</v>
      </c>
      <c r="H17">
        <v>1.2819999999999999E-3</v>
      </c>
      <c r="I17">
        <v>1.2830000000000001E-3</v>
      </c>
      <c r="J17" t="s">
        <v>19</v>
      </c>
      <c r="K17" s="2">
        <v>28626</v>
      </c>
      <c r="L17" s="2">
        <v>22185.15</v>
      </c>
      <c r="M17" t="s">
        <v>21</v>
      </c>
      <c r="N17" t="s">
        <v>23</v>
      </c>
      <c r="O17" t="s">
        <v>25</v>
      </c>
      <c r="P17">
        <v>201608</v>
      </c>
    </row>
    <row r="18" spans="1:16" x14ac:dyDescent="0.35">
      <c r="A18" t="s">
        <v>16</v>
      </c>
      <c r="B18" t="s">
        <v>17</v>
      </c>
      <c r="C18">
        <v>8218</v>
      </c>
      <c r="D18" s="1">
        <v>37257</v>
      </c>
      <c r="E18" s="1">
        <v>45230</v>
      </c>
      <c r="F18" t="s">
        <v>22</v>
      </c>
      <c r="G18">
        <v>18.5</v>
      </c>
      <c r="H18">
        <v>1.2819999999999999E-3</v>
      </c>
      <c r="I18">
        <v>1.2830000000000001E-3</v>
      </c>
      <c r="J18" t="s">
        <v>19</v>
      </c>
      <c r="K18" s="2">
        <v>28626</v>
      </c>
      <c r="L18" s="2">
        <v>21469.5</v>
      </c>
      <c r="M18" t="s">
        <v>21</v>
      </c>
      <c r="N18" t="s">
        <v>23</v>
      </c>
      <c r="O18" t="s">
        <v>25</v>
      </c>
      <c r="P18">
        <v>201609</v>
      </c>
    </row>
    <row r="19" spans="1:16" x14ac:dyDescent="0.35">
      <c r="A19" t="s">
        <v>16</v>
      </c>
      <c r="B19" t="s">
        <v>17</v>
      </c>
      <c r="C19">
        <v>9395</v>
      </c>
      <c r="D19" s="1">
        <v>38372</v>
      </c>
      <c r="E19" s="1">
        <v>45230</v>
      </c>
      <c r="F19" t="s">
        <v>22</v>
      </c>
      <c r="G19">
        <v>18.5</v>
      </c>
      <c r="H19">
        <v>1.2819999999999999E-3</v>
      </c>
      <c r="I19">
        <v>1.2830000000000001E-3</v>
      </c>
      <c r="J19" t="s">
        <v>19</v>
      </c>
      <c r="K19" s="2">
        <v>28626</v>
      </c>
      <c r="L19" s="2">
        <v>21469.5</v>
      </c>
      <c r="M19" t="s">
        <v>21</v>
      </c>
      <c r="N19" t="s">
        <v>23</v>
      </c>
      <c r="O19" t="s">
        <v>25</v>
      </c>
      <c r="P19">
        <v>201609</v>
      </c>
    </row>
    <row r="20" spans="1:16" x14ac:dyDescent="0.35">
      <c r="A20" t="s">
        <v>16</v>
      </c>
      <c r="B20" t="s">
        <v>17</v>
      </c>
      <c r="C20">
        <v>8218</v>
      </c>
      <c r="D20" s="1">
        <v>37257</v>
      </c>
      <c r="E20" s="1">
        <v>45230</v>
      </c>
      <c r="F20" t="s">
        <v>22</v>
      </c>
      <c r="G20">
        <v>18.5</v>
      </c>
      <c r="H20">
        <v>1.2819999999999999E-3</v>
      </c>
      <c r="I20">
        <v>1.2830000000000001E-3</v>
      </c>
      <c r="J20" t="s">
        <v>19</v>
      </c>
      <c r="K20" s="2">
        <v>28626</v>
      </c>
      <c r="L20" s="2">
        <v>22185.15</v>
      </c>
      <c r="M20" t="s">
        <v>21</v>
      </c>
      <c r="N20" t="s">
        <v>23</v>
      </c>
      <c r="O20" t="s">
        <v>25</v>
      </c>
      <c r="P20">
        <v>201610</v>
      </c>
    </row>
    <row r="21" spans="1:16" x14ac:dyDescent="0.35">
      <c r="A21" t="s">
        <v>16</v>
      </c>
      <c r="B21" t="s">
        <v>17</v>
      </c>
      <c r="C21">
        <v>9395</v>
      </c>
      <c r="D21" s="1">
        <v>38372</v>
      </c>
      <c r="E21" s="1">
        <v>45230</v>
      </c>
      <c r="F21" t="s">
        <v>22</v>
      </c>
      <c r="G21">
        <v>18.5</v>
      </c>
      <c r="H21">
        <v>1.2819999999999999E-3</v>
      </c>
      <c r="I21">
        <v>1.2830000000000001E-3</v>
      </c>
      <c r="J21" t="s">
        <v>19</v>
      </c>
      <c r="K21" s="2">
        <v>28626</v>
      </c>
      <c r="L21" s="2">
        <v>22185.15</v>
      </c>
      <c r="M21" t="s">
        <v>21</v>
      </c>
      <c r="N21" t="s">
        <v>23</v>
      </c>
      <c r="O21" t="s">
        <v>25</v>
      </c>
      <c r="P21">
        <v>201610</v>
      </c>
    </row>
    <row r="22" spans="1:16" x14ac:dyDescent="0.35">
      <c r="A22" t="s">
        <v>16</v>
      </c>
      <c r="B22" t="s">
        <v>17</v>
      </c>
      <c r="C22">
        <v>8218</v>
      </c>
      <c r="D22" s="1">
        <v>37257</v>
      </c>
      <c r="E22" s="1">
        <v>45230</v>
      </c>
      <c r="F22" t="s">
        <v>22</v>
      </c>
      <c r="G22">
        <v>18.5</v>
      </c>
      <c r="H22">
        <v>1.2819999999999999E-3</v>
      </c>
      <c r="I22">
        <v>1.2830000000000001E-3</v>
      </c>
      <c r="J22" t="s">
        <v>19</v>
      </c>
      <c r="K22" s="2">
        <v>28626</v>
      </c>
      <c r="L22" s="2">
        <v>21469.5</v>
      </c>
      <c r="M22" t="s">
        <v>21</v>
      </c>
      <c r="N22" t="s">
        <v>23</v>
      </c>
      <c r="O22" t="s">
        <v>25</v>
      </c>
      <c r="P22">
        <v>201611</v>
      </c>
    </row>
    <row r="23" spans="1:16" x14ac:dyDescent="0.35">
      <c r="A23" t="s">
        <v>16</v>
      </c>
      <c r="B23" t="s">
        <v>17</v>
      </c>
      <c r="C23">
        <v>9395</v>
      </c>
      <c r="D23" s="1">
        <v>38372</v>
      </c>
      <c r="E23" s="1">
        <v>45230</v>
      </c>
      <c r="F23" t="s">
        <v>22</v>
      </c>
      <c r="G23">
        <v>18.5</v>
      </c>
      <c r="H23">
        <v>1.2819999999999999E-3</v>
      </c>
      <c r="I23">
        <v>1.2830000000000001E-3</v>
      </c>
      <c r="J23" t="s">
        <v>19</v>
      </c>
      <c r="K23" s="2">
        <v>28626</v>
      </c>
      <c r="L23" s="2">
        <v>21469.5</v>
      </c>
      <c r="M23" t="s">
        <v>21</v>
      </c>
      <c r="N23" t="s">
        <v>23</v>
      </c>
      <c r="O23" t="s">
        <v>25</v>
      </c>
      <c r="P23">
        <v>201611</v>
      </c>
    </row>
    <row r="24" spans="1:16" x14ac:dyDescent="0.35">
      <c r="A24" t="s">
        <v>16</v>
      </c>
      <c r="B24" t="s">
        <v>17</v>
      </c>
      <c r="C24">
        <v>8218</v>
      </c>
      <c r="D24" s="1">
        <v>37257</v>
      </c>
      <c r="E24" s="1">
        <v>45230</v>
      </c>
      <c r="F24" t="s">
        <v>22</v>
      </c>
      <c r="G24">
        <v>18.5</v>
      </c>
      <c r="H24">
        <v>1.2819999999999999E-3</v>
      </c>
      <c r="I24">
        <v>1.2830000000000001E-3</v>
      </c>
      <c r="J24" t="s">
        <v>19</v>
      </c>
      <c r="K24" s="2">
        <v>28626</v>
      </c>
      <c r="L24" s="2">
        <v>22185.15</v>
      </c>
      <c r="M24" t="s">
        <v>21</v>
      </c>
      <c r="N24" t="s">
        <v>23</v>
      </c>
      <c r="O24" t="s">
        <v>25</v>
      </c>
      <c r="P24">
        <v>201612</v>
      </c>
    </row>
    <row r="25" spans="1:16" x14ac:dyDescent="0.35">
      <c r="A25" t="s">
        <v>16</v>
      </c>
      <c r="B25" t="s">
        <v>17</v>
      </c>
      <c r="C25">
        <v>9395</v>
      </c>
      <c r="D25" s="1">
        <v>38372</v>
      </c>
      <c r="E25" s="1">
        <v>45230</v>
      </c>
      <c r="F25" t="s">
        <v>22</v>
      </c>
      <c r="G25">
        <v>18.5</v>
      </c>
      <c r="H25">
        <v>1.2819999999999999E-3</v>
      </c>
      <c r="I25">
        <v>1.2830000000000001E-3</v>
      </c>
      <c r="J25" t="s">
        <v>19</v>
      </c>
      <c r="K25" s="2">
        <v>28626</v>
      </c>
      <c r="L25" s="2">
        <v>22185.15</v>
      </c>
      <c r="M25" t="s">
        <v>21</v>
      </c>
      <c r="N25" t="s">
        <v>23</v>
      </c>
      <c r="O25" t="s">
        <v>25</v>
      </c>
      <c r="P25">
        <v>201612</v>
      </c>
    </row>
    <row r="26" spans="1:16" x14ac:dyDescent="0.35">
      <c r="D26" s="1"/>
      <c r="E26" s="1"/>
      <c r="L26" s="2">
        <f>SUM(L2:L25)</f>
        <v>523855.80000000016</v>
      </c>
    </row>
    <row r="27" spans="1:16" x14ac:dyDescent="0.35">
      <c r="D27" s="1"/>
      <c r="E27" s="1"/>
    </row>
    <row r="28" spans="1:16" x14ac:dyDescent="0.35">
      <c r="D28" s="1"/>
      <c r="E28" s="1"/>
    </row>
    <row r="29" spans="1:16" x14ac:dyDescent="0.35">
      <c r="A29" t="s">
        <v>16</v>
      </c>
      <c r="B29" t="s">
        <v>17</v>
      </c>
      <c r="C29">
        <v>8218</v>
      </c>
      <c r="D29" s="1">
        <v>37257</v>
      </c>
      <c r="E29" s="1">
        <v>45230</v>
      </c>
      <c r="F29" t="s">
        <v>22</v>
      </c>
      <c r="G29">
        <v>18.5</v>
      </c>
      <c r="H29">
        <v>1.2819999999999999E-3</v>
      </c>
      <c r="I29">
        <v>1.2830000000000001E-3</v>
      </c>
      <c r="J29" t="s">
        <v>19</v>
      </c>
      <c r="K29" s="2">
        <v>28626</v>
      </c>
      <c r="L29" s="2">
        <v>22185.15</v>
      </c>
      <c r="M29" t="s">
        <v>21</v>
      </c>
      <c r="N29" t="s">
        <v>23</v>
      </c>
      <c r="O29" t="s">
        <v>25</v>
      </c>
      <c r="P29">
        <v>201701</v>
      </c>
    </row>
    <row r="30" spans="1:16" x14ac:dyDescent="0.35">
      <c r="A30" t="s">
        <v>16</v>
      </c>
      <c r="B30" t="s">
        <v>17</v>
      </c>
      <c r="C30">
        <v>9395</v>
      </c>
      <c r="D30" s="1">
        <v>38372</v>
      </c>
      <c r="E30" s="1">
        <v>45230</v>
      </c>
      <c r="F30" t="s">
        <v>22</v>
      </c>
      <c r="G30">
        <v>18.5</v>
      </c>
      <c r="H30">
        <v>1.2819999999999999E-3</v>
      </c>
      <c r="I30">
        <v>1.2830000000000001E-3</v>
      </c>
      <c r="J30" t="s">
        <v>19</v>
      </c>
      <c r="K30" s="2">
        <v>28626</v>
      </c>
      <c r="L30" s="2">
        <v>22185.15</v>
      </c>
      <c r="M30" t="s">
        <v>21</v>
      </c>
      <c r="N30" t="s">
        <v>23</v>
      </c>
      <c r="O30" t="s">
        <v>25</v>
      </c>
      <c r="P30">
        <v>201701</v>
      </c>
    </row>
    <row r="31" spans="1:16" x14ac:dyDescent="0.35">
      <c r="A31" t="s">
        <v>16</v>
      </c>
      <c r="B31" t="s">
        <v>17</v>
      </c>
      <c r="C31">
        <v>8218</v>
      </c>
      <c r="D31" s="1">
        <v>37257</v>
      </c>
      <c r="E31" s="1">
        <v>45230</v>
      </c>
      <c r="F31" t="s">
        <v>22</v>
      </c>
      <c r="G31">
        <v>18.5</v>
      </c>
      <c r="H31">
        <v>1.2819999999999999E-3</v>
      </c>
      <c r="I31">
        <v>1.2830000000000001E-3</v>
      </c>
      <c r="J31" t="s">
        <v>19</v>
      </c>
      <c r="K31" s="2">
        <v>28626</v>
      </c>
      <c r="L31" s="2">
        <v>20038.2</v>
      </c>
      <c r="M31" t="s">
        <v>21</v>
      </c>
      <c r="N31" t="s">
        <v>23</v>
      </c>
      <c r="O31" t="s">
        <v>25</v>
      </c>
      <c r="P31">
        <v>201702</v>
      </c>
    </row>
    <row r="32" spans="1:16" x14ac:dyDescent="0.35">
      <c r="A32" t="s">
        <v>16</v>
      </c>
      <c r="B32" t="s">
        <v>17</v>
      </c>
      <c r="C32">
        <v>9395</v>
      </c>
      <c r="D32" s="1">
        <v>38372</v>
      </c>
      <c r="E32" s="1">
        <v>45230</v>
      </c>
      <c r="F32" t="s">
        <v>22</v>
      </c>
      <c r="G32">
        <v>18.5</v>
      </c>
      <c r="H32">
        <v>1.2819999999999999E-3</v>
      </c>
      <c r="I32">
        <v>1.2830000000000001E-3</v>
      </c>
      <c r="J32" t="s">
        <v>19</v>
      </c>
      <c r="K32" s="2">
        <v>28626</v>
      </c>
      <c r="L32" s="2">
        <v>20038.2</v>
      </c>
      <c r="M32" t="s">
        <v>21</v>
      </c>
      <c r="N32" t="s">
        <v>23</v>
      </c>
      <c r="O32" t="s">
        <v>25</v>
      </c>
      <c r="P32">
        <v>201702</v>
      </c>
    </row>
    <row r="33" spans="1:16" x14ac:dyDescent="0.35">
      <c r="A33" t="s">
        <v>16</v>
      </c>
      <c r="B33" t="s">
        <v>17</v>
      </c>
      <c r="C33">
        <v>8218</v>
      </c>
      <c r="D33" s="1">
        <v>37257</v>
      </c>
      <c r="E33" s="1">
        <v>45230</v>
      </c>
      <c r="F33" t="s">
        <v>22</v>
      </c>
      <c r="G33">
        <v>18.5</v>
      </c>
      <c r="H33">
        <v>1.2819999999999999E-3</v>
      </c>
      <c r="I33">
        <v>1.2830000000000001E-3</v>
      </c>
      <c r="J33" t="s">
        <v>19</v>
      </c>
      <c r="K33" s="2">
        <v>28626</v>
      </c>
      <c r="L33" s="2">
        <v>22185.15</v>
      </c>
      <c r="M33" t="s">
        <v>21</v>
      </c>
      <c r="N33" t="s">
        <v>23</v>
      </c>
      <c r="O33" t="s">
        <v>25</v>
      </c>
      <c r="P33">
        <v>201703</v>
      </c>
    </row>
    <row r="34" spans="1:16" x14ac:dyDescent="0.35">
      <c r="A34" t="s">
        <v>16</v>
      </c>
      <c r="B34" t="s">
        <v>17</v>
      </c>
      <c r="C34">
        <v>9395</v>
      </c>
      <c r="D34" s="1">
        <v>38372</v>
      </c>
      <c r="E34" s="1">
        <v>45230</v>
      </c>
      <c r="F34" t="s">
        <v>22</v>
      </c>
      <c r="G34">
        <v>18.5</v>
      </c>
      <c r="H34">
        <v>1.2819999999999999E-3</v>
      </c>
      <c r="I34">
        <v>1.2830000000000001E-3</v>
      </c>
      <c r="J34" t="s">
        <v>19</v>
      </c>
      <c r="K34" s="2">
        <v>28626</v>
      </c>
      <c r="L34" s="2">
        <v>22185.15</v>
      </c>
      <c r="M34" t="s">
        <v>21</v>
      </c>
      <c r="N34" t="s">
        <v>23</v>
      </c>
      <c r="O34" t="s">
        <v>25</v>
      </c>
      <c r="P34">
        <v>201703</v>
      </c>
    </row>
    <row r="35" spans="1:16" x14ac:dyDescent="0.35">
      <c r="A35" t="s">
        <v>16</v>
      </c>
      <c r="B35" t="s">
        <v>17</v>
      </c>
      <c r="C35">
        <v>8218</v>
      </c>
      <c r="D35" s="1">
        <v>37257</v>
      </c>
      <c r="E35" s="1">
        <v>45230</v>
      </c>
      <c r="F35" t="s">
        <v>22</v>
      </c>
      <c r="G35">
        <v>18.5</v>
      </c>
      <c r="H35">
        <v>1.2819999999999999E-3</v>
      </c>
      <c r="I35">
        <v>1.2830000000000001E-3</v>
      </c>
      <c r="J35" t="s">
        <v>19</v>
      </c>
      <c r="K35" s="2">
        <v>28626</v>
      </c>
      <c r="L35" s="2">
        <v>21469.5</v>
      </c>
      <c r="M35" t="s">
        <v>21</v>
      </c>
      <c r="N35" t="s">
        <v>23</v>
      </c>
      <c r="O35" t="s">
        <v>25</v>
      </c>
      <c r="P35">
        <v>201704</v>
      </c>
    </row>
    <row r="36" spans="1:16" x14ac:dyDescent="0.35">
      <c r="A36" t="s">
        <v>16</v>
      </c>
      <c r="B36" t="s">
        <v>17</v>
      </c>
      <c r="C36">
        <v>9395</v>
      </c>
      <c r="D36" s="1">
        <v>38372</v>
      </c>
      <c r="E36" s="1">
        <v>45230</v>
      </c>
      <c r="F36" t="s">
        <v>22</v>
      </c>
      <c r="G36">
        <v>18.5</v>
      </c>
      <c r="H36">
        <v>1.2819999999999999E-3</v>
      </c>
      <c r="I36">
        <v>1.2830000000000001E-3</v>
      </c>
      <c r="J36" t="s">
        <v>19</v>
      </c>
      <c r="K36" s="2">
        <v>28626</v>
      </c>
      <c r="L36" s="2">
        <v>21469.5</v>
      </c>
      <c r="M36" t="s">
        <v>21</v>
      </c>
      <c r="N36" t="s">
        <v>23</v>
      </c>
      <c r="O36" t="s">
        <v>25</v>
      </c>
      <c r="P36">
        <v>201704</v>
      </c>
    </row>
    <row r="37" spans="1:16" x14ac:dyDescent="0.35">
      <c r="A37" t="s">
        <v>16</v>
      </c>
      <c r="B37" t="s">
        <v>17</v>
      </c>
      <c r="C37">
        <v>8218</v>
      </c>
      <c r="D37" s="1">
        <v>37257</v>
      </c>
      <c r="E37" s="1">
        <v>45230</v>
      </c>
      <c r="F37" t="s">
        <v>22</v>
      </c>
      <c r="G37">
        <v>18.5</v>
      </c>
      <c r="H37">
        <v>1.2819999999999999E-3</v>
      </c>
      <c r="I37">
        <v>1.2830000000000001E-3</v>
      </c>
      <c r="J37" t="s">
        <v>19</v>
      </c>
      <c r="K37" s="2">
        <v>28626</v>
      </c>
      <c r="L37" s="2">
        <v>22185.15</v>
      </c>
      <c r="M37" t="s">
        <v>21</v>
      </c>
      <c r="N37" t="s">
        <v>23</v>
      </c>
      <c r="O37" t="s">
        <v>25</v>
      </c>
      <c r="P37">
        <v>201705</v>
      </c>
    </row>
    <row r="38" spans="1:16" x14ac:dyDescent="0.35">
      <c r="A38" t="s">
        <v>16</v>
      </c>
      <c r="B38" t="s">
        <v>17</v>
      </c>
      <c r="C38">
        <v>9395</v>
      </c>
      <c r="D38" s="1">
        <v>38372</v>
      </c>
      <c r="E38" s="1">
        <v>45230</v>
      </c>
      <c r="F38" t="s">
        <v>22</v>
      </c>
      <c r="G38">
        <v>18.5</v>
      </c>
      <c r="H38">
        <v>1.2819999999999999E-3</v>
      </c>
      <c r="I38">
        <v>1.2830000000000001E-3</v>
      </c>
      <c r="J38" t="s">
        <v>19</v>
      </c>
      <c r="K38" s="2">
        <v>28626</v>
      </c>
      <c r="L38" s="2">
        <v>22185.15</v>
      </c>
      <c r="M38" t="s">
        <v>21</v>
      </c>
      <c r="N38" t="s">
        <v>23</v>
      </c>
      <c r="O38" t="s">
        <v>25</v>
      </c>
      <c r="P38">
        <v>201705</v>
      </c>
    </row>
    <row r="39" spans="1:16" x14ac:dyDescent="0.35">
      <c r="A39" t="s">
        <v>16</v>
      </c>
      <c r="B39" t="s">
        <v>17</v>
      </c>
      <c r="C39">
        <v>8218</v>
      </c>
      <c r="D39" s="1">
        <v>37257</v>
      </c>
      <c r="E39" s="1">
        <v>45230</v>
      </c>
      <c r="F39" t="s">
        <v>22</v>
      </c>
      <c r="G39">
        <v>18.5</v>
      </c>
      <c r="H39">
        <v>1.2819999999999999E-3</v>
      </c>
      <c r="I39">
        <v>1.2830000000000001E-3</v>
      </c>
      <c r="J39" t="s">
        <v>19</v>
      </c>
      <c r="K39" s="2">
        <v>28626</v>
      </c>
      <c r="L39" s="2">
        <v>21469.5</v>
      </c>
      <c r="M39" t="s">
        <v>21</v>
      </c>
      <c r="N39" t="s">
        <v>23</v>
      </c>
      <c r="O39" t="s">
        <v>25</v>
      </c>
      <c r="P39">
        <v>201706</v>
      </c>
    </row>
    <row r="40" spans="1:16" x14ac:dyDescent="0.35">
      <c r="A40" t="s">
        <v>16</v>
      </c>
      <c r="B40" t="s">
        <v>17</v>
      </c>
      <c r="C40">
        <v>9395</v>
      </c>
      <c r="D40" s="1">
        <v>38372</v>
      </c>
      <c r="E40" s="1">
        <v>45230</v>
      </c>
      <c r="F40" t="s">
        <v>22</v>
      </c>
      <c r="G40">
        <v>18.5</v>
      </c>
      <c r="H40">
        <v>1.2819999999999999E-3</v>
      </c>
      <c r="I40">
        <v>1.2830000000000001E-3</v>
      </c>
      <c r="J40" t="s">
        <v>19</v>
      </c>
      <c r="K40" s="2">
        <v>28626</v>
      </c>
      <c r="L40" s="2">
        <v>21469.5</v>
      </c>
      <c r="M40" t="s">
        <v>21</v>
      </c>
      <c r="N40" t="s">
        <v>23</v>
      </c>
      <c r="O40" t="s">
        <v>25</v>
      </c>
      <c r="P40">
        <v>201706</v>
      </c>
    </row>
    <row r="41" spans="1:16" x14ac:dyDescent="0.35">
      <c r="A41" t="s">
        <v>16</v>
      </c>
      <c r="B41" t="s">
        <v>17</v>
      </c>
      <c r="C41">
        <v>8218</v>
      </c>
      <c r="D41" s="1">
        <v>37257</v>
      </c>
      <c r="E41" s="1">
        <v>45230</v>
      </c>
      <c r="F41" t="s">
        <v>22</v>
      </c>
      <c r="G41">
        <v>18.5</v>
      </c>
      <c r="H41">
        <v>1.2819999999999999E-3</v>
      </c>
      <c r="I41">
        <v>1.2830000000000001E-3</v>
      </c>
      <c r="J41" t="s">
        <v>19</v>
      </c>
      <c r="K41" s="2">
        <v>28626</v>
      </c>
      <c r="L41" s="2">
        <v>22185.15</v>
      </c>
      <c r="M41" t="s">
        <v>21</v>
      </c>
      <c r="N41" t="s">
        <v>23</v>
      </c>
      <c r="O41" t="s">
        <v>25</v>
      </c>
      <c r="P41">
        <v>201707</v>
      </c>
    </row>
    <row r="42" spans="1:16" x14ac:dyDescent="0.35">
      <c r="A42" t="s">
        <v>16</v>
      </c>
      <c r="B42" t="s">
        <v>17</v>
      </c>
      <c r="C42">
        <v>9395</v>
      </c>
      <c r="D42" s="1">
        <v>38372</v>
      </c>
      <c r="E42" s="1">
        <v>45230</v>
      </c>
      <c r="F42" t="s">
        <v>22</v>
      </c>
      <c r="G42">
        <v>18.5</v>
      </c>
      <c r="H42">
        <v>1.2819999999999999E-3</v>
      </c>
      <c r="I42">
        <v>1.2830000000000001E-3</v>
      </c>
      <c r="J42" t="s">
        <v>19</v>
      </c>
      <c r="K42" s="2">
        <v>28626</v>
      </c>
      <c r="L42" s="2">
        <v>22185.15</v>
      </c>
      <c r="M42" t="s">
        <v>21</v>
      </c>
      <c r="N42" t="s">
        <v>23</v>
      </c>
      <c r="O42" t="s">
        <v>25</v>
      </c>
      <c r="P42">
        <v>201707</v>
      </c>
    </row>
    <row r="43" spans="1:16" x14ac:dyDescent="0.35">
      <c r="A43" t="s">
        <v>16</v>
      </c>
      <c r="B43" t="s">
        <v>17</v>
      </c>
      <c r="C43">
        <v>8218</v>
      </c>
      <c r="D43" s="1">
        <v>37257</v>
      </c>
      <c r="E43" s="1">
        <v>45230</v>
      </c>
      <c r="F43" t="s">
        <v>22</v>
      </c>
      <c r="G43">
        <v>18.5</v>
      </c>
      <c r="H43">
        <v>1.2819999999999999E-3</v>
      </c>
      <c r="I43">
        <v>1.2830000000000001E-3</v>
      </c>
      <c r="J43" t="s">
        <v>19</v>
      </c>
      <c r="K43" s="2">
        <v>28626</v>
      </c>
      <c r="L43" s="2">
        <v>22185.15</v>
      </c>
      <c r="M43" t="s">
        <v>21</v>
      </c>
      <c r="N43" t="s">
        <v>23</v>
      </c>
      <c r="O43" t="s">
        <v>25</v>
      </c>
      <c r="P43">
        <v>201708</v>
      </c>
    </row>
    <row r="44" spans="1:16" x14ac:dyDescent="0.35">
      <c r="A44" t="s">
        <v>16</v>
      </c>
      <c r="B44" t="s">
        <v>17</v>
      </c>
      <c r="C44">
        <v>9395</v>
      </c>
      <c r="D44" s="1">
        <v>38372</v>
      </c>
      <c r="E44" s="1">
        <v>45230</v>
      </c>
      <c r="F44" t="s">
        <v>22</v>
      </c>
      <c r="G44">
        <v>18.5</v>
      </c>
      <c r="H44">
        <v>1.2819999999999999E-3</v>
      </c>
      <c r="I44">
        <v>1.2830000000000001E-3</v>
      </c>
      <c r="J44" t="s">
        <v>19</v>
      </c>
      <c r="K44" s="2">
        <v>28626</v>
      </c>
      <c r="L44" s="2">
        <v>22185.15</v>
      </c>
      <c r="M44" t="s">
        <v>21</v>
      </c>
      <c r="N44" t="s">
        <v>23</v>
      </c>
      <c r="O44" t="s">
        <v>25</v>
      </c>
      <c r="P44">
        <v>201708</v>
      </c>
    </row>
    <row r="45" spans="1:16" x14ac:dyDescent="0.35">
      <c r="A45" t="s">
        <v>16</v>
      </c>
      <c r="B45" t="s">
        <v>17</v>
      </c>
      <c r="C45">
        <v>8218</v>
      </c>
      <c r="D45" s="1">
        <v>37257</v>
      </c>
      <c r="E45" s="1">
        <v>45230</v>
      </c>
      <c r="F45" t="s">
        <v>22</v>
      </c>
      <c r="G45">
        <v>18.5</v>
      </c>
      <c r="H45">
        <v>1.2819999999999999E-3</v>
      </c>
      <c r="I45">
        <v>1.2830000000000001E-3</v>
      </c>
      <c r="J45" t="s">
        <v>19</v>
      </c>
      <c r="K45" s="2">
        <v>28626</v>
      </c>
      <c r="L45" s="2">
        <v>21469.5</v>
      </c>
      <c r="M45" t="s">
        <v>21</v>
      </c>
      <c r="N45" t="s">
        <v>23</v>
      </c>
      <c r="O45" t="s">
        <v>25</v>
      </c>
      <c r="P45">
        <v>201709</v>
      </c>
    </row>
    <row r="46" spans="1:16" x14ac:dyDescent="0.35">
      <c r="A46" t="s">
        <v>16</v>
      </c>
      <c r="B46" t="s">
        <v>17</v>
      </c>
      <c r="C46">
        <v>9395</v>
      </c>
      <c r="D46" s="1">
        <v>38372</v>
      </c>
      <c r="E46" s="1">
        <v>45230</v>
      </c>
      <c r="F46" t="s">
        <v>22</v>
      </c>
      <c r="G46">
        <v>18.5</v>
      </c>
      <c r="H46">
        <v>1.2819999999999999E-3</v>
      </c>
      <c r="I46">
        <v>1.2830000000000001E-3</v>
      </c>
      <c r="J46" t="s">
        <v>19</v>
      </c>
      <c r="K46" s="2">
        <v>28626</v>
      </c>
      <c r="L46" s="2">
        <v>21469.5</v>
      </c>
      <c r="M46" t="s">
        <v>21</v>
      </c>
      <c r="N46" t="s">
        <v>23</v>
      </c>
      <c r="O46" t="s">
        <v>25</v>
      </c>
      <c r="P46">
        <v>201709</v>
      </c>
    </row>
    <row r="47" spans="1:16" x14ac:dyDescent="0.35">
      <c r="A47" t="s">
        <v>16</v>
      </c>
      <c r="B47" t="s">
        <v>17</v>
      </c>
      <c r="C47">
        <v>8218</v>
      </c>
      <c r="D47" s="1">
        <v>37257</v>
      </c>
      <c r="E47" s="1">
        <v>45230</v>
      </c>
      <c r="F47" t="s">
        <v>22</v>
      </c>
      <c r="G47">
        <v>18.5</v>
      </c>
      <c r="H47">
        <v>1.2819999999999999E-3</v>
      </c>
      <c r="I47">
        <v>1.2830000000000001E-3</v>
      </c>
      <c r="J47" t="s">
        <v>19</v>
      </c>
      <c r="K47" s="2">
        <v>28626</v>
      </c>
      <c r="L47" s="2">
        <v>22185.15</v>
      </c>
      <c r="M47" t="s">
        <v>21</v>
      </c>
      <c r="N47" t="s">
        <v>23</v>
      </c>
      <c r="O47" t="s">
        <v>25</v>
      </c>
      <c r="P47">
        <v>201710</v>
      </c>
    </row>
    <row r="48" spans="1:16" x14ac:dyDescent="0.35">
      <c r="A48" t="s">
        <v>16</v>
      </c>
      <c r="B48" t="s">
        <v>17</v>
      </c>
      <c r="C48">
        <v>9395</v>
      </c>
      <c r="D48" s="1">
        <v>38372</v>
      </c>
      <c r="E48" s="1">
        <v>45230</v>
      </c>
      <c r="F48" t="s">
        <v>22</v>
      </c>
      <c r="G48">
        <v>18.5</v>
      </c>
      <c r="H48">
        <v>1.2819999999999999E-3</v>
      </c>
      <c r="I48">
        <v>1.2830000000000001E-3</v>
      </c>
      <c r="J48" t="s">
        <v>19</v>
      </c>
      <c r="K48" s="2">
        <v>28626</v>
      </c>
      <c r="L48" s="2">
        <v>22185.15</v>
      </c>
      <c r="M48" t="s">
        <v>21</v>
      </c>
      <c r="N48" t="s">
        <v>23</v>
      </c>
      <c r="O48" t="s">
        <v>25</v>
      </c>
      <c r="P48">
        <v>201710</v>
      </c>
    </row>
    <row r="49" spans="1:16" x14ac:dyDescent="0.35">
      <c r="A49" t="s">
        <v>16</v>
      </c>
      <c r="B49" t="s">
        <v>17</v>
      </c>
      <c r="C49">
        <v>8218</v>
      </c>
      <c r="D49" s="1">
        <v>37257</v>
      </c>
      <c r="E49" s="1">
        <v>45230</v>
      </c>
      <c r="F49" t="s">
        <v>22</v>
      </c>
      <c r="G49">
        <v>18.5</v>
      </c>
      <c r="H49">
        <v>1.2819999999999999E-3</v>
      </c>
      <c r="I49">
        <v>1.2830000000000001E-3</v>
      </c>
      <c r="J49" t="s">
        <v>19</v>
      </c>
      <c r="K49" s="2">
        <v>28626</v>
      </c>
      <c r="L49" s="2">
        <v>21469.5</v>
      </c>
      <c r="M49" t="s">
        <v>21</v>
      </c>
      <c r="N49" t="s">
        <v>23</v>
      </c>
      <c r="O49" t="s">
        <v>25</v>
      </c>
      <c r="P49">
        <v>201711</v>
      </c>
    </row>
    <row r="50" spans="1:16" x14ac:dyDescent="0.35">
      <c r="A50" t="s">
        <v>16</v>
      </c>
      <c r="B50" t="s">
        <v>17</v>
      </c>
      <c r="C50">
        <v>9395</v>
      </c>
      <c r="D50" s="1">
        <v>38372</v>
      </c>
      <c r="E50" s="1">
        <v>45230</v>
      </c>
      <c r="F50" t="s">
        <v>22</v>
      </c>
      <c r="G50">
        <v>18.5</v>
      </c>
      <c r="H50">
        <v>1.2819999999999999E-3</v>
      </c>
      <c r="I50">
        <v>1.2830000000000001E-3</v>
      </c>
      <c r="J50" t="s">
        <v>19</v>
      </c>
      <c r="K50" s="2">
        <v>28626</v>
      </c>
      <c r="L50" s="2">
        <v>21469.5</v>
      </c>
      <c r="M50" t="s">
        <v>21</v>
      </c>
      <c r="N50" t="s">
        <v>23</v>
      </c>
      <c r="O50" t="s">
        <v>25</v>
      </c>
      <c r="P50">
        <v>201711</v>
      </c>
    </row>
    <row r="51" spans="1:16" x14ac:dyDescent="0.35">
      <c r="A51" t="s">
        <v>16</v>
      </c>
      <c r="B51" t="s">
        <v>17</v>
      </c>
      <c r="C51">
        <v>8218</v>
      </c>
      <c r="D51" s="1">
        <v>37257</v>
      </c>
      <c r="E51" s="1">
        <v>45230</v>
      </c>
      <c r="F51" t="s">
        <v>22</v>
      </c>
      <c r="G51">
        <v>18.5</v>
      </c>
      <c r="H51">
        <v>1.2819999999999999E-3</v>
      </c>
      <c r="I51">
        <v>1.2830000000000001E-3</v>
      </c>
      <c r="J51" t="s">
        <v>19</v>
      </c>
      <c r="K51" s="2">
        <v>28626</v>
      </c>
      <c r="L51" s="2">
        <v>22185.15</v>
      </c>
      <c r="M51" t="s">
        <v>21</v>
      </c>
      <c r="N51" t="s">
        <v>23</v>
      </c>
      <c r="O51" t="s">
        <v>25</v>
      </c>
      <c r="P51">
        <v>201712</v>
      </c>
    </row>
    <row r="52" spans="1:16" x14ac:dyDescent="0.35">
      <c r="A52" t="s">
        <v>16</v>
      </c>
      <c r="B52" t="s">
        <v>17</v>
      </c>
      <c r="C52">
        <v>9395</v>
      </c>
      <c r="D52" s="1">
        <v>38372</v>
      </c>
      <c r="E52" s="1">
        <v>45230</v>
      </c>
      <c r="F52" t="s">
        <v>22</v>
      </c>
      <c r="G52">
        <v>18.5</v>
      </c>
      <c r="H52">
        <v>1.2819999999999999E-3</v>
      </c>
      <c r="I52">
        <v>1.2830000000000001E-3</v>
      </c>
      <c r="J52" t="s">
        <v>19</v>
      </c>
      <c r="K52" s="2">
        <v>28626</v>
      </c>
      <c r="L52" s="2">
        <v>22185.15</v>
      </c>
      <c r="M52" t="s">
        <v>21</v>
      </c>
      <c r="N52" t="s">
        <v>23</v>
      </c>
      <c r="O52" t="s">
        <v>25</v>
      </c>
      <c r="P52">
        <v>201712</v>
      </c>
    </row>
    <row r="53" spans="1:16" x14ac:dyDescent="0.35">
      <c r="D53" s="1"/>
      <c r="E53" s="1"/>
      <c r="L53" s="2">
        <f>SUM(L29:L52)</f>
        <v>522424.50000000017</v>
      </c>
    </row>
    <row r="54" spans="1:16" x14ac:dyDescent="0.35">
      <c r="D54" s="1"/>
      <c r="E54" s="1"/>
    </row>
    <row r="55" spans="1:16" x14ac:dyDescent="0.35">
      <c r="D55" s="1"/>
      <c r="E55" s="1"/>
    </row>
    <row r="56" spans="1:16" x14ac:dyDescent="0.35">
      <c r="A56" t="s">
        <v>16</v>
      </c>
      <c r="B56" t="s">
        <v>17</v>
      </c>
      <c r="C56">
        <v>8218</v>
      </c>
      <c r="D56" s="1">
        <v>37257</v>
      </c>
      <c r="E56" s="1">
        <v>45230</v>
      </c>
      <c r="F56" t="s">
        <v>22</v>
      </c>
      <c r="G56">
        <v>18.5</v>
      </c>
      <c r="H56">
        <v>1.2819999999999999E-3</v>
      </c>
      <c r="I56">
        <v>1.2830000000000001E-3</v>
      </c>
      <c r="J56" t="s">
        <v>19</v>
      </c>
      <c r="K56" s="2">
        <v>28626</v>
      </c>
      <c r="L56" s="2">
        <v>22185.15</v>
      </c>
      <c r="M56" t="s">
        <v>21</v>
      </c>
      <c r="N56" t="s">
        <v>23</v>
      </c>
      <c r="O56" t="s">
        <v>25</v>
      </c>
      <c r="P56">
        <v>201801</v>
      </c>
    </row>
    <row r="57" spans="1:16" x14ac:dyDescent="0.35">
      <c r="A57" t="s">
        <v>16</v>
      </c>
      <c r="B57" t="s">
        <v>17</v>
      </c>
      <c r="C57">
        <v>9395</v>
      </c>
      <c r="D57" s="1">
        <v>38372</v>
      </c>
      <c r="E57" s="1">
        <v>45230</v>
      </c>
      <c r="F57" t="s">
        <v>22</v>
      </c>
      <c r="G57">
        <v>18.5</v>
      </c>
      <c r="H57">
        <v>1.2819999999999999E-3</v>
      </c>
      <c r="I57">
        <v>1.2830000000000001E-3</v>
      </c>
      <c r="J57" t="s">
        <v>19</v>
      </c>
      <c r="K57" s="2">
        <v>28626</v>
      </c>
      <c r="L57" s="2">
        <v>22185.15</v>
      </c>
      <c r="M57" t="s">
        <v>21</v>
      </c>
      <c r="N57" t="s">
        <v>23</v>
      </c>
      <c r="O57" t="s">
        <v>25</v>
      </c>
      <c r="P57">
        <v>201801</v>
      </c>
    </row>
    <row r="58" spans="1:16" x14ac:dyDescent="0.35">
      <c r="A58" t="s">
        <v>16</v>
      </c>
      <c r="B58" t="s">
        <v>17</v>
      </c>
      <c r="C58">
        <v>8218</v>
      </c>
      <c r="D58" s="1">
        <v>37257</v>
      </c>
      <c r="E58" s="1">
        <v>45230</v>
      </c>
      <c r="F58" t="s">
        <v>22</v>
      </c>
      <c r="G58">
        <v>18.5</v>
      </c>
      <c r="H58">
        <v>1.2819999999999999E-3</v>
      </c>
      <c r="I58">
        <v>1.2830000000000001E-3</v>
      </c>
      <c r="J58" t="s">
        <v>19</v>
      </c>
      <c r="K58" s="2">
        <v>28626</v>
      </c>
      <c r="L58" s="2">
        <v>20038.2</v>
      </c>
      <c r="M58" t="s">
        <v>21</v>
      </c>
      <c r="N58" t="s">
        <v>23</v>
      </c>
      <c r="O58" t="s">
        <v>25</v>
      </c>
      <c r="P58">
        <v>201802</v>
      </c>
    </row>
    <row r="59" spans="1:16" x14ac:dyDescent="0.35">
      <c r="A59" t="s">
        <v>16</v>
      </c>
      <c r="B59" t="s">
        <v>17</v>
      </c>
      <c r="C59">
        <v>9395</v>
      </c>
      <c r="D59" s="1">
        <v>38372</v>
      </c>
      <c r="E59" s="1">
        <v>45230</v>
      </c>
      <c r="F59" t="s">
        <v>22</v>
      </c>
      <c r="G59">
        <v>18.5</v>
      </c>
      <c r="H59">
        <v>1.2819999999999999E-3</v>
      </c>
      <c r="I59">
        <v>1.2830000000000001E-3</v>
      </c>
      <c r="J59" t="s">
        <v>19</v>
      </c>
      <c r="K59" s="2">
        <v>28626</v>
      </c>
      <c r="L59" s="2">
        <v>20038.2</v>
      </c>
      <c r="M59" t="s">
        <v>21</v>
      </c>
      <c r="N59" t="s">
        <v>23</v>
      </c>
      <c r="O59" t="s">
        <v>25</v>
      </c>
      <c r="P59">
        <v>201802</v>
      </c>
    </row>
    <row r="60" spans="1:16" x14ac:dyDescent="0.35">
      <c r="A60" t="s">
        <v>16</v>
      </c>
      <c r="B60" t="s">
        <v>17</v>
      </c>
      <c r="C60">
        <v>8218</v>
      </c>
      <c r="D60" s="1">
        <v>37257</v>
      </c>
      <c r="E60" s="1">
        <v>45230</v>
      </c>
      <c r="F60" t="s">
        <v>22</v>
      </c>
      <c r="G60">
        <v>18.5</v>
      </c>
      <c r="H60">
        <v>1.2819999999999999E-3</v>
      </c>
      <c r="I60">
        <v>1.2830000000000001E-3</v>
      </c>
      <c r="J60" t="s">
        <v>19</v>
      </c>
      <c r="K60" s="2">
        <v>28626</v>
      </c>
      <c r="L60" s="2">
        <v>22185.15</v>
      </c>
      <c r="M60" t="s">
        <v>21</v>
      </c>
      <c r="N60" t="s">
        <v>23</v>
      </c>
      <c r="O60" t="s">
        <v>25</v>
      </c>
      <c r="P60">
        <v>201803</v>
      </c>
    </row>
    <row r="61" spans="1:16" x14ac:dyDescent="0.35">
      <c r="A61" t="s">
        <v>16</v>
      </c>
      <c r="B61" t="s">
        <v>17</v>
      </c>
      <c r="C61">
        <v>9395</v>
      </c>
      <c r="D61" s="1">
        <v>38372</v>
      </c>
      <c r="E61" s="1">
        <v>45230</v>
      </c>
      <c r="F61" t="s">
        <v>22</v>
      </c>
      <c r="G61">
        <v>18.5</v>
      </c>
      <c r="H61">
        <v>1.2819999999999999E-3</v>
      </c>
      <c r="I61">
        <v>1.2830000000000001E-3</v>
      </c>
      <c r="J61" t="s">
        <v>19</v>
      </c>
      <c r="K61" s="2">
        <v>28626</v>
      </c>
      <c r="L61" s="2">
        <v>22185.15</v>
      </c>
      <c r="M61" t="s">
        <v>21</v>
      </c>
      <c r="N61" t="s">
        <v>23</v>
      </c>
      <c r="O61" t="s">
        <v>25</v>
      </c>
      <c r="P61">
        <v>201803</v>
      </c>
    </row>
    <row r="62" spans="1:16" x14ac:dyDescent="0.35">
      <c r="A62" t="s">
        <v>16</v>
      </c>
      <c r="B62" t="s">
        <v>17</v>
      </c>
      <c r="C62">
        <v>8218</v>
      </c>
      <c r="D62" s="1">
        <v>37257</v>
      </c>
      <c r="E62" s="1">
        <v>45230</v>
      </c>
      <c r="F62" t="s">
        <v>22</v>
      </c>
      <c r="G62">
        <v>18.5</v>
      </c>
      <c r="H62">
        <v>1.2819999999999999E-3</v>
      </c>
      <c r="I62">
        <v>1.2830000000000001E-3</v>
      </c>
      <c r="J62" t="s">
        <v>19</v>
      </c>
      <c r="K62" s="2">
        <v>28626</v>
      </c>
      <c r="L62" s="2">
        <v>21469.5</v>
      </c>
      <c r="M62" t="s">
        <v>21</v>
      </c>
      <c r="N62" t="s">
        <v>23</v>
      </c>
      <c r="O62" t="s">
        <v>25</v>
      </c>
      <c r="P62">
        <v>201804</v>
      </c>
    </row>
    <row r="63" spans="1:16" x14ac:dyDescent="0.35">
      <c r="A63" t="s">
        <v>16</v>
      </c>
      <c r="B63" t="s">
        <v>17</v>
      </c>
      <c r="C63">
        <v>9395</v>
      </c>
      <c r="D63" s="1">
        <v>38372</v>
      </c>
      <c r="E63" s="1">
        <v>45230</v>
      </c>
      <c r="F63" t="s">
        <v>22</v>
      </c>
      <c r="G63">
        <v>18.5</v>
      </c>
      <c r="H63">
        <v>1.2819999999999999E-3</v>
      </c>
      <c r="I63">
        <v>1.2830000000000001E-3</v>
      </c>
      <c r="J63" t="s">
        <v>19</v>
      </c>
      <c r="K63" s="2">
        <v>28626</v>
      </c>
      <c r="L63" s="2">
        <v>21469.5</v>
      </c>
      <c r="M63" t="s">
        <v>21</v>
      </c>
      <c r="N63" t="s">
        <v>23</v>
      </c>
      <c r="O63" t="s">
        <v>25</v>
      </c>
      <c r="P63">
        <v>201804</v>
      </c>
    </row>
    <row r="64" spans="1:16" x14ac:dyDescent="0.35">
      <c r="A64" t="s">
        <v>16</v>
      </c>
      <c r="B64" t="s">
        <v>17</v>
      </c>
      <c r="C64">
        <v>8218</v>
      </c>
      <c r="D64" s="1">
        <v>37257</v>
      </c>
      <c r="E64" s="1">
        <v>45230</v>
      </c>
      <c r="F64" t="s">
        <v>22</v>
      </c>
      <c r="G64">
        <v>18.5</v>
      </c>
      <c r="H64">
        <v>1.2819999999999999E-3</v>
      </c>
      <c r="I64">
        <v>1.2830000000000001E-3</v>
      </c>
      <c r="J64" t="s">
        <v>19</v>
      </c>
      <c r="K64" s="2">
        <v>28626</v>
      </c>
      <c r="L64" s="2">
        <v>22185.15</v>
      </c>
      <c r="M64" t="s">
        <v>21</v>
      </c>
      <c r="N64" t="s">
        <v>23</v>
      </c>
      <c r="O64" t="s">
        <v>25</v>
      </c>
      <c r="P64">
        <v>201805</v>
      </c>
    </row>
    <row r="65" spans="1:16" x14ac:dyDescent="0.35">
      <c r="A65" t="s">
        <v>16</v>
      </c>
      <c r="B65" t="s">
        <v>17</v>
      </c>
      <c r="C65">
        <v>9395</v>
      </c>
      <c r="D65" s="1">
        <v>38372</v>
      </c>
      <c r="E65" s="1">
        <v>45230</v>
      </c>
      <c r="F65" t="s">
        <v>22</v>
      </c>
      <c r="G65">
        <v>18.5</v>
      </c>
      <c r="H65">
        <v>1.2819999999999999E-3</v>
      </c>
      <c r="I65">
        <v>1.2830000000000001E-3</v>
      </c>
      <c r="J65" t="s">
        <v>19</v>
      </c>
      <c r="K65" s="2">
        <v>28626</v>
      </c>
      <c r="L65" s="2">
        <v>22185.15</v>
      </c>
      <c r="M65" t="s">
        <v>21</v>
      </c>
      <c r="N65" t="s">
        <v>23</v>
      </c>
      <c r="O65" t="s">
        <v>25</v>
      </c>
      <c r="P65">
        <v>201805</v>
      </c>
    </row>
    <row r="66" spans="1:16" x14ac:dyDescent="0.35">
      <c r="A66" t="s">
        <v>16</v>
      </c>
      <c r="B66" t="s">
        <v>17</v>
      </c>
      <c r="C66">
        <v>8218</v>
      </c>
      <c r="D66" s="1">
        <v>37257</v>
      </c>
      <c r="E66" s="1">
        <v>45230</v>
      </c>
      <c r="F66" t="s">
        <v>22</v>
      </c>
      <c r="G66">
        <v>18.5</v>
      </c>
      <c r="H66">
        <v>1.2819999999999999E-3</v>
      </c>
      <c r="I66">
        <v>1.2830000000000001E-3</v>
      </c>
      <c r="J66" t="s">
        <v>19</v>
      </c>
      <c r="K66" s="2">
        <v>28626</v>
      </c>
      <c r="L66" s="2">
        <v>21469.5</v>
      </c>
      <c r="M66" t="s">
        <v>21</v>
      </c>
      <c r="N66" t="s">
        <v>23</v>
      </c>
      <c r="O66" t="s">
        <v>25</v>
      </c>
      <c r="P66">
        <v>201806</v>
      </c>
    </row>
    <row r="67" spans="1:16" x14ac:dyDescent="0.35">
      <c r="A67" t="s">
        <v>16</v>
      </c>
      <c r="B67" t="s">
        <v>17</v>
      </c>
      <c r="C67">
        <v>9395</v>
      </c>
      <c r="D67" s="1">
        <v>38372</v>
      </c>
      <c r="E67" s="1">
        <v>45230</v>
      </c>
      <c r="F67" t="s">
        <v>22</v>
      </c>
      <c r="G67">
        <v>18.5</v>
      </c>
      <c r="H67">
        <v>1.2819999999999999E-3</v>
      </c>
      <c r="I67">
        <v>1.2830000000000001E-3</v>
      </c>
      <c r="J67" t="s">
        <v>19</v>
      </c>
      <c r="K67" s="2">
        <v>28626</v>
      </c>
      <c r="L67" s="2">
        <v>21469.5</v>
      </c>
      <c r="M67" t="s">
        <v>21</v>
      </c>
      <c r="N67" t="s">
        <v>23</v>
      </c>
      <c r="O67" t="s">
        <v>25</v>
      </c>
      <c r="P67">
        <v>201806</v>
      </c>
    </row>
    <row r="68" spans="1:16" x14ac:dyDescent="0.35">
      <c r="A68" t="s">
        <v>16</v>
      </c>
      <c r="B68" t="s">
        <v>17</v>
      </c>
      <c r="C68">
        <v>8218</v>
      </c>
      <c r="D68" s="1">
        <v>37257</v>
      </c>
      <c r="E68" s="1">
        <v>45230</v>
      </c>
      <c r="F68" t="s">
        <v>22</v>
      </c>
      <c r="G68">
        <v>18.5</v>
      </c>
      <c r="H68">
        <v>1.2819999999999999E-3</v>
      </c>
      <c r="I68">
        <v>1.2830000000000001E-3</v>
      </c>
      <c r="J68" t="s">
        <v>19</v>
      </c>
      <c r="K68" s="2">
        <v>28626</v>
      </c>
      <c r="L68" s="2">
        <v>22185.15</v>
      </c>
      <c r="M68" t="s">
        <v>21</v>
      </c>
      <c r="N68" t="s">
        <v>23</v>
      </c>
      <c r="O68" t="s">
        <v>25</v>
      </c>
      <c r="P68">
        <v>201807</v>
      </c>
    </row>
    <row r="69" spans="1:16" x14ac:dyDescent="0.35">
      <c r="A69" t="s">
        <v>16</v>
      </c>
      <c r="B69" t="s">
        <v>17</v>
      </c>
      <c r="C69">
        <v>9395</v>
      </c>
      <c r="D69" s="1">
        <v>38372</v>
      </c>
      <c r="E69" s="1">
        <v>45230</v>
      </c>
      <c r="F69" t="s">
        <v>22</v>
      </c>
      <c r="G69">
        <v>18.5</v>
      </c>
      <c r="H69">
        <v>1.2819999999999999E-3</v>
      </c>
      <c r="I69">
        <v>1.2830000000000001E-3</v>
      </c>
      <c r="J69" t="s">
        <v>19</v>
      </c>
      <c r="K69" s="2">
        <v>28626</v>
      </c>
      <c r="L69" s="2">
        <v>22185.15</v>
      </c>
      <c r="M69" t="s">
        <v>21</v>
      </c>
      <c r="N69" t="s">
        <v>23</v>
      </c>
      <c r="O69" t="s">
        <v>25</v>
      </c>
      <c r="P69">
        <v>201807</v>
      </c>
    </row>
    <row r="70" spans="1:16" x14ac:dyDescent="0.35">
      <c r="A70" t="s">
        <v>16</v>
      </c>
      <c r="B70" t="s">
        <v>17</v>
      </c>
      <c r="C70">
        <v>8218</v>
      </c>
      <c r="D70" s="1">
        <v>37257</v>
      </c>
      <c r="E70" s="1">
        <v>45230</v>
      </c>
      <c r="F70" t="s">
        <v>22</v>
      </c>
      <c r="G70">
        <v>18.5</v>
      </c>
      <c r="H70">
        <v>1.2819999999999999E-3</v>
      </c>
      <c r="I70">
        <v>1.2830000000000001E-3</v>
      </c>
      <c r="J70" t="s">
        <v>19</v>
      </c>
      <c r="K70" s="2">
        <v>28626</v>
      </c>
      <c r="L70" s="2">
        <v>22185.15</v>
      </c>
      <c r="M70" t="s">
        <v>21</v>
      </c>
      <c r="N70" t="s">
        <v>23</v>
      </c>
      <c r="O70" t="s">
        <v>25</v>
      </c>
      <c r="P70">
        <v>201808</v>
      </c>
    </row>
    <row r="71" spans="1:16" x14ac:dyDescent="0.35">
      <c r="A71" t="s">
        <v>16</v>
      </c>
      <c r="B71" t="s">
        <v>17</v>
      </c>
      <c r="C71">
        <v>9395</v>
      </c>
      <c r="D71" s="1">
        <v>38372</v>
      </c>
      <c r="E71" s="1">
        <v>45230</v>
      </c>
      <c r="F71" t="s">
        <v>22</v>
      </c>
      <c r="G71">
        <v>18.5</v>
      </c>
      <c r="H71">
        <v>1.2819999999999999E-3</v>
      </c>
      <c r="I71">
        <v>1.2830000000000001E-3</v>
      </c>
      <c r="J71" t="s">
        <v>19</v>
      </c>
      <c r="K71" s="2">
        <v>28626</v>
      </c>
      <c r="L71" s="2">
        <v>22185.15</v>
      </c>
      <c r="M71" t="s">
        <v>21</v>
      </c>
      <c r="N71" t="s">
        <v>23</v>
      </c>
      <c r="O71" t="s">
        <v>25</v>
      </c>
      <c r="P71">
        <v>201808</v>
      </c>
    </row>
    <row r="72" spans="1:16" x14ac:dyDescent="0.35">
      <c r="A72" t="s">
        <v>16</v>
      </c>
      <c r="B72" t="s">
        <v>17</v>
      </c>
      <c r="C72">
        <v>8218</v>
      </c>
      <c r="D72" s="1">
        <v>37257</v>
      </c>
      <c r="E72" s="1">
        <v>45230</v>
      </c>
      <c r="F72" t="s">
        <v>22</v>
      </c>
      <c r="G72">
        <v>18.5</v>
      </c>
      <c r="H72">
        <v>1.2819999999999999E-3</v>
      </c>
      <c r="I72">
        <v>1.2830000000000001E-3</v>
      </c>
      <c r="J72" t="s">
        <v>19</v>
      </c>
      <c r="K72" s="2">
        <v>28626</v>
      </c>
      <c r="L72" s="2">
        <v>21469.5</v>
      </c>
      <c r="M72" t="s">
        <v>21</v>
      </c>
      <c r="N72" t="s">
        <v>23</v>
      </c>
      <c r="O72" t="s">
        <v>25</v>
      </c>
      <c r="P72">
        <v>201809</v>
      </c>
    </row>
    <row r="73" spans="1:16" x14ac:dyDescent="0.35">
      <c r="A73" t="s">
        <v>16</v>
      </c>
      <c r="B73" t="s">
        <v>17</v>
      </c>
      <c r="C73">
        <v>9395</v>
      </c>
      <c r="D73" s="1">
        <v>38372</v>
      </c>
      <c r="E73" s="1">
        <v>45230</v>
      </c>
      <c r="F73" t="s">
        <v>22</v>
      </c>
      <c r="G73">
        <v>18.5</v>
      </c>
      <c r="H73">
        <v>1.2819999999999999E-3</v>
      </c>
      <c r="I73">
        <v>1.2830000000000001E-3</v>
      </c>
      <c r="J73" t="s">
        <v>19</v>
      </c>
      <c r="K73" s="2">
        <v>28626</v>
      </c>
      <c r="L73" s="2">
        <v>21469.5</v>
      </c>
      <c r="M73" t="s">
        <v>21</v>
      </c>
      <c r="N73" t="s">
        <v>23</v>
      </c>
      <c r="O73" t="s">
        <v>25</v>
      </c>
      <c r="P73">
        <v>201809</v>
      </c>
    </row>
    <row r="74" spans="1:16" x14ac:dyDescent="0.35">
      <c r="A74" t="s">
        <v>16</v>
      </c>
      <c r="B74" t="s">
        <v>17</v>
      </c>
      <c r="C74">
        <v>8218</v>
      </c>
      <c r="D74" s="1">
        <v>37257</v>
      </c>
      <c r="E74" s="1">
        <v>45230</v>
      </c>
      <c r="F74" t="s">
        <v>22</v>
      </c>
      <c r="G74">
        <v>18.5</v>
      </c>
      <c r="H74">
        <v>1.2819999999999999E-3</v>
      </c>
      <c r="I74">
        <v>1.2830000000000001E-3</v>
      </c>
      <c r="J74" t="s">
        <v>19</v>
      </c>
      <c r="K74" s="2">
        <v>28626</v>
      </c>
      <c r="L74" s="2">
        <v>22185.15</v>
      </c>
      <c r="M74" t="s">
        <v>21</v>
      </c>
      <c r="N74" t="s">
        <v>23</v>
      </c>
      <c r="O74" t="s">
        <v>25</v>
      </c>
      <c r="P74">
        <v>201810</v>
      </c>
    </row>
    <row r="75" spans="1:16" x14ac:dyDescent="0.35">
      <c r="A75" t="s">
        <v>16</v>
      </c>
      <c r="B75" t="s">
        <v>17</v>
      </c>
      <c r="C75">
        <v>9395</v>
      </c>
      <c r="D75" s="1">
        <v>38372</v>
      </c>
      <c r="E75" s="1">
        <v>45230</v>
      </c>
      <c r="F75" t="s">
        <v>22</v>
      </c>
      <c r="G75">
        <v>18.5</v>
      </c>
      <c r="H75">
        <v>1.2819999999999999E-3</v>
      </c>
      <c r="I75">
        <v>1.2830000000000001E-3</v>
      </c>
      <c r="J75" t="s">
        <v>19</v>
      </c>
      <c r="K75" s="2">
        <v>28626</v>
      </c>
      <c r="L75" s="2">
        <v>22185.15</v>
      </c>
      <c r="M75" t="s">
        <v>21</v>
      </c>
      <c r="N75" t="s">
        <v>23</v>
      </c>
      <c r="O75" t="s">
        <v>25</v>
      </c>
      <c r="P75">
        <v>201810</v>
      </c>
    </row>
    <row r="76" spans="1:16" x14ac:dyDescent="0.35">
      <c r="A76" t="s">
        <v>16</v>
      </c>
      <c r="B76" t="s">
        <v>17</v>
      </c>
      <c r="C76">
        <v>8218</v>
      </c>
      <c r="D76" s="1">
        <v>37257</v>
      </c>
      <c r="E76" s="1">
        <v>45230</v>
      </c>
      <c r="F76" t="s">
        <v>22</v>
      </c>
      <c r="G76">
        <v>18.5</v>
      </c>
      <c r="H76">
        <v>1.2819999999999999E-3</v>
      </c>
      <c r="I76">
        <v>1.2830000000000001E-3</v>
      </c>
      <c r="J76" t="s">
        <v>19</v>
      </c>
      <c r="K76" s="2">
        <v>28626</v>
      </c>
      <c r="L76" s="2">
        <v>21469.5</v>
      </c>
      <c r="M76" t="s">
        <v>21</v>
      </c>
      <c r="N76" t="s">
        <v>23</v>
      </c>
      <c r="O76" t="s">
        <v>25</v>
      </c>
      <c r="P76">
        <v>201811</v>
      </c>
    </row>
    <row r="77" spans="1:16" x14ac:dyDescent="0.35">
      <c r="A77" t="s">
        <v>16</v>
      </c>
      <c r="B77" t="s">
        <v>17</v>
      </c>
      <c r="C77">
        <v>9395</v>
      </c>
      <c r="D77" s="1">
        <v>38372</v>
      </c>
      <c r="E77" s="1">
        <v>45230</v>
      </c>
      <c r="F77" t="s">
        <v>22</v>
      </c>
      <c r="G77">
        <v>18.5</v>
      </c>
      <c r="H77">
        <v>1.2819999999999999E-3</v>
      </c>
      <c r="I77">
        <v>1.2830000000000001E-3</v>
      </c>
      <c r="J77" t="s">
        <v>19</v>
      </c>
      <c r="K77" s="2">
        <v>28626</v>
      </c>
      <c r="L77" s="2">
        <v>21469.5</v>
      </c>
      <c r="M77" t="s">
        <v>21</v>
      </c>
      <c r="N77" t="s">
        <v>23</v>
      </c>
      <c r="O77" t="s">
        <v>25</v>
      </c>
      <c r="P77">
        <v>201811</v>
      </c>
    </row>
    <row r="78" spans="1:16" x14ac:dyDescent="0.35">
      <c r="A78" t="s">
        <v>16</v>
      </c>
      <c r="B78" t="s">
        <v>17</v>
      </c>
      <c r="C78">
        <v>8218</v>
      </c>
      <c r="D78" s="1">
        <v>37257</v>
      </c>
      <c r="E78" s="1">
        <v>45230</v>
      </c>
      <c r="F78" t="s">
        <v>22</v>
      </c>
      <c r="G78">
        <v>18.5</v>
      </c>
      <c r="H78">
        <v>1.2819999999999999E-3</v>
      </c>
      <c r="I78">
        <v>1.2830000000000001E-3</v>
      </c>
      <c r="J78" t="s">
        <v>19</v>
      </c>
      <c r="K78" s="2">
        <v>28626</v>
      </c>
      <c r="L78" s="2">
        <v>22185.15</v>
      </c>
      <c r="M78" t="s">
        <v>21</v>
      </c>
      <c r="N78" t="s">
        <v>23</v>
      </c>
      <c r="O78" t="s">
        <v>25</v>
      </c>
      <c r="P78">
        <v>201812</v>
      </c>
    </row>
    <row r="79" spans="1:16" x14ac:dyDescent="0.35">
      <c r="A79" t="s">
        <v>16</v>
      </c>
      <c r="B79" t="s">
        <v>17</v>
      </c>
      <c r="C79">
        <v>9395</v>
      </c>
      <c r="D79" s="1">
        <v>38372</v>
      </c>
      <c r="E79" s="1">
        <v>45230</v>
      </c>
      <c r="F79" t="s">
        <v>22</v>
      </c>
      <c r="G79">
        <v>18.5</v>
      </c>
      <c r="H79">
        <v>1.2819999999999999E-3</v>
      </c>
      <c r="I79">
        <v>1.2830000000000001E-3</v>
      </c>
      <c r="J79" t="s">
        <v>19</v>
      </c>
      <c r="K79" s="2">
        <v>28626</v>
      </c>
      <c r="L79" s="2">
        <v>22185.15</v>
      </c>
      <c r="M79" t="s">
        <v>21</v>
      </c>
      <c r="N79" t="s">
        <v>23</v>
      </c>
      <c r="O79" t="s">
        <v>25</v>
      </c>
      <c r="P79">
        <v>201812</v>
      </c>
    </row>
    <row r="80" spans="1:16" x14ac:dyDescent="0.35">
      <c r="D80" s="1"/>
      <c r="E80" s="1"/>
      <c r="L80" s="2">
        <f>SUM(L56:L79)</f>
        <v>522424.50000000017</v>
      </c>
    </row>
    <row r="81" spans="1:16" x14ac:dyDescent="0.35">
      <c r="D81" s="1"/>
      <c r="E81" s="1"/>
    </row>
    <row r="82" spans="1:16" x14ac:dyDescent="0.35">
      <c r="D82" s="1"/>
      <c r="E82" s="1"/>
    </row>
    <row r="83" spans="1:16" x14ac:dyDescent="0.35">
      <c r="A83" t="s">
        <v>16</v>
      </c>
      <c r="B83" t="s">
        <v>17</v>
      </c>
      <c r="C83">
        <v>8218</v>
      </c>
      <c r="D83" s="1">
        <v>37257</v>
      </c>
      <c r="E83" s="1">
        <v>45230</v>
      </c>
      <c r="F83" t="s">
        <v>22</v>
      </c>
      <c r="G83">
        <v>18.5</v>
      </c>
      <c r="H83">
        <v>1.2819999999999999E-3</v>
      </c>
      <c r="I83">
        <v>1.2830000000000001E-3</v>
      </c>
      <c r="J83" t="s">
        <v>19</v>
      </c>
      <c r="K83" s="2">
        <v>28626</v>
      </c>
      <c r="L83" s="2">
        <v>22185.15</v>
      </c>
      <c r="M83" t="s">
        <v>21</v>
      </c>
      <c r="N83" t="s">
        <v>23</v>
      </c>
      <c r="O83" t="s">
        <v>25</v>
      </c>
      <c r="P83">
        <v>201901</v>
      </c>
    </row>
    <row r="84" spans="1:16" x14ac:dyDescent="0.35">
      <c r="A84" t="s">
        <v>16</v>
      </c>
      <c r="B84" t="s">
        <v>17</v>
      </c>
      <c r="C84">
        <v>9395</v>
      </c>
      <c r="D84" s="1">
        <v>38372</v>
      </c>
      <c r="E84" s="1">
        <v>45230</v>
      </c>
      <c r="F84" t="s">
        <v>22</v>
      </c>
      <c r="G84">
        <v>18.5</v>
      </c>
      <c r="H84">
        <v>1.2819999999999999E-3</v>
      </c>
      <c r="I84">
        <v>1.2830000000000001E-3</v>
      </c>
      <c r="J84" t="s">
        <v>19</v>
      </c>
      <c r="K84" s="2">
        <v>28626</v>
      </c>
      <c r="L84" s="2">
        <v>22185.15</v>
      </c>
      <c r="M84" t="s">
        <v>21</v>
      </c>
      <c r="N84" t="s">
        <v>23</v>
      </c>
      <c r="O84" t="s">
        <v>25</v>
      </c>
      <c r="P84">
        <v>201901</v>
      </c>
    </row>
    <row r="85" spans="1:16" x14ac:dyDescent="0.35">
      <c r="A85" t="s">
        <v>16</v>
      </c>
      <c r="B85" t="s">
        <v>17</v>
      </c>
      <c r="C85">
        <v>8218</v>
      </c>
      <c r="D85" s="1">
        <v>37257</v>
      </c>
      <c r="E85" s="1">
        <v>45230</v>
      </c>
      <c r="F85" t="s">
        <v>22</v>
      </c>
      <c r="G85">
        <v>18.5</v>
      </c>
      <c r="H85">
        <v>1.2819999999999999E-3</v>
      </c>
      <c r="I85">
        <v>1.2830000000000001E-3</v>
      </c>
      <c r="J85" t="s">
        <v>19</v>
      </c>
      <c r="K85" s="2">
        <v>28626</v>
      </c>
      <c r="L85" s="2">
        <v>20038.2</v>
      </c>
      <c r="M85" t="s">
        <v>21</v>
      </c>
      <c r="N85" t="s">
        <v>23</v>
      </c>
      <c r="O85" t="s">
        <v>25</v>
      </c>
      <c r="P85">
        <v>201902</v>
      </c>
    </row>
    <row r="86" spans="1:16" x14ac:dyDescent="0.35">
      <c r="A86" t="s">
        <v>16</v>
      </c>
      <c r="B86" t="s">
        <v>17</v>
      </c>
      <c r="C86">
        <v>9395</v>
      </c>
      <c r="D86" s="1">
        <v>38372</v>
      </c>
      <c r="E86" s="1">
        <v>45230</v>
      </c>
      <c r="F86" t="s">
        <v>22</v>
      </c>
      <c r="G86">
        <v>18.5</v>
      </c>
      <c r="H86">
        <v>1.2819999999999999E-3</v>
      </c>
      <c r="I86">
        <v>1.2830000000000001E-3</v>
      </c>
      <c r="J86" t="s">
        <v>19</v>
      </c>
      <c r="K86" s="2">
        <v>28626</v>
      </c>
      <c r="L86" s="2">
        <v>20038.2</v>
      </c>
      <c r="M86" t="s">
        <v>21</v>
      </c>
      <c r="N86" t="s">
        <v>23</v>
      </c>
      <c r="O86" t="s">
        <v>25</v>
      </c>
      <c r="P86">
        <v>201902</v>
      </c>
    </row>
    <row r="87" spans="1:16" x14ac:dyDescent="0.35">
      <c r="A87" t="s">
        <v>16</v>
      </c>
      <c r="B87" t="s">
        <v>17</v>
      </c>
      <c r="C87">
        <v>8218</v>
      </c>
      <c r="D87" s="1">
        <v>37257</v>
      </c>
      <c r="E87" s="1">
        <v>45230</v>
      </c>
      <c r="F87" t="s">
        <v>22</v>
      </c>
      <c r="G87">
        <v>18.5</v>
      </c>
      <c r="H87">
        <v>1.2819999999999999E-3</v>
      </c>
      <c r="I87">
        <v>1.2830000000000001E-3</v>
      </c>
      <c r="J87" t="s">
        <v>19</v>
      </c>
      <c r="K87" s="2">
        <v>28626</v>
      </c>
      <c r="L87" s="2">
        <v>22185.15</v>
      </c>
      <c r="M87" t="s">
        <v>21</v>
      </c>
      <c r="N87" t="s">
        <v>23</v>
      </c>
      <c r="O87" t="s">
        <v>25</v>
      </c>
      <c r="P87">
        <v>201903</v>
      </c>
    </row>
    <row r="88" spans="1:16" x14ac:dyDescent="0.35">
      <c r="A88" t="s">
        <v>16</v>
      </c>
      <c r="B88" t="s">
        <v>17</v>
      </c>
      <c r="C88">
        <v>9395</v>
      </c>
      <c r="D88" s="1">
        <v>38372</v>
      </c>
      <c r="E88" s="1">
        <v>45230</v>
      </c>
      <c r="F88" t="s">
        <v>22</v>
      </c>
      <c r="G88">
        <v>18.5</v>
      </c>
      <c r="H88">
        <v>1.2819999999999999E-3</v>
      </c>
      <c r="I88">
        <v>1.2830000000000001E-3</v>
      </c>
      <c r="J88" t="s">
        <v>19</v>
      </c>
      <c r="K88" s="2">
        <v>28626</v>
      </c>
      <c r="L88" s="2">
        <v>22185.15</v>
      </c>
      <c r="M88" t="s">
        <v>21</v>
      </c>
      <c r="N88" t="s">
        <v>23</v>
      </c>
      <c r="O88" t="s">
        <v>25</v>
      </c>
      <c r="P88">
        <v>201903</v>
      </c>
    </row>
    <row r="89" spans="1:16" x14ac:dyDescent="0.35">
      <c r="A89" t="s">
        <v>16</v>
      </c>
      <c r="B89" t="s">
        <v>17</v>
      </c>
      <c r="C89">
        <v>8218</v>
      </c>
      <c r="D89" s="1">
        <v>37257</v>
      </c>
      <c r="E89" s="1">
        <v>45230</v>
      </c>
      <c r="F89" t="s">
        <v>22</v>
      </c>
      <c r="G89">
        <v>18.5</v>
      </c>
      <c r="H89">
        <v>1.2819999999999999E-3</v>
      </c>
      <c r="I89">
        <v>1.2830000000000001E-3</v>
      </c>
      <c r="J89" t="s">
        <v>19</v>
      </c>
      <c r="K89" s="2">
        <v>28626</v>
      </c>
      <c r="L89" s="2">
        <v>21469.5</v>
      </c>
      <c r="M89" t="s">
        <v>21</v>
      </c>
      <c r="N89" t="s">
        <v>23</v>
      </c>
      <c r="O89" t="s">
        <v>25</v>
      </c>
      <c r="P89">
        <v>201904</v>
      </c>
    </row>
    <row r="90" spans="1:16" x14ac:dyDescent="0.35">
      <c r="A90" t="s">
        <v>16</v>
      </c>
      <c r="B90" t="s">
        <v>17</v>
      </c>
      <c r="C90">
        <v>9395</v>
      </c>
      <c r="D90" s="1">
        <v>38372</v>
      </c>
      <c r="E90" s="1">
        <v>45230</v>
      </c>
      <c r="F90" t="s">
        <v>22</v>
      </c>
      <c r="G90">
        <v>18.5</v>
      </c>
      <c r="H90">
        <v>1.2819999999999999E-3</v>
      </c>
      <c r="I90">
        <v>1.2830000000000001E-3</v>
      </c>
      <c r="J90" t="s">
        <v>19</v>
      </c>
      <c r="K90" s="2">
        <v>28626</v>
      </c>
      <c r="L90" s="2">
        <v>21469.5</v>
      </c>
      <c r="M90" t="s">
        <v>21</v>
      </c>
      <c r="N90" t="s">
        <v>23</v>
      </c>
      <c r="O90" t="s">
        <v>25</v>
      </c>
      <c r="P90">
        <v>201904</v>
      </c>
    </row>
    <row r="91" spans="1:16" x14ac:dyDescent="0.35">
      <c r="A91" t="s">
        <v>16</v>
      </c>
      <c r="B91" t="s">
        <v>17</v>
      </c>
      <c r="C91">
        <v>8218</v>
      </c>
      <c r="D91" s="1">
        <v>37257</v>
      </c>
      <c r="E91" s="1">
        <v>45230</v>
      </c>
      <c r="F91" t="s">
        <v>22</v>
      </c>
      <c r="G91">
        <v>18.5</v>
      </c>
      <c r="H91">
        <v>1.2819999999999999E-3</v>
      </c>
      <c r="I91">
        <v>1.2830000000000001E-3</v>
      </c>
      <c r="J91" t="s">
        <v>19</v>
      </c>
      <c r="K91" s="2">
        <v>28626</v>
      </c>
      <c r="L91" s="2">
        <v>22185.15</v>
      </c>
      <c r="M91" t="s">
        <v>21</v>
      </c>
      <c r="N91" t="s">
        <v>23</v>
      </c>
      <c r="O91" t="s">
        <v>25</v>
      </c>
      <c r="P91">
        <v>201905</v>
      </c>
    </row>
    <row r="92" spans="1:16" x14ac:dyDescent="0.35">
      <c r="A92" t="s">
        <v>16</v>
      </c>
      <c r="B92" t="s">
        <v>17</v>
      </c>
      <c r="C92">
        <v>9395</v>
      </c>
      <c r="D92" s="1">
        <v>38372</v>
      </c>
      <c r="E92" s="1">
        <v>45230</v>
      </c>
      <c r="F92" t="s">
        <v>22</v>
      </c>
      <c r="G92">
        <v>18.5</v>
      </c>
      <c r="H92">
        <v>1.2819999999999999E-3</v>
      </c>
      <c r="I92">
        <v>1.2830000000000001E-3</v>
      </c>
      <c r="J92" t="s">
        <v>19</v>
      </c>
      <c r="K92" s="2">
        <v>28626</v>
      </c>
      <c r="L92" s="2">
        <v>22185.15</v>
      </c>
      <c r="M92" t="s">
        <v>21</v>
      </c>
      <c r="N92" t="s">
        <v>23</v>
      </c>
      <c r="O92" t="s">
        <v>25</v>
      </c>
      <c r="P92">
        <v>201905</v>
      </c>
    </row>
    <row r="93" spans="1:16" x14ac:dyDescent="0.35">
      <c r="A93" t="s">
        <v>16</v>
      </c>
      <c r="B93" t="s">
        <v>17</v>
      </c>
      <c r="C93">
        <v>8218</v>
      </c>
      <c r="D93" s="1">
        <v>37257</v>
      </c>
      <c r="E93" s="1">
        <v>45230</v>
      </c>
      <c r="F93" t="s">
        <v>22</v>
      </c>
      <c r="G93">
        <v>18.5</v>
      </c>
      <c r="H93">
        <v>1.2819999999999999E-3</v>
      </c>
      <c r="I93">
        <v>1.2830000000000001E-3</v>
      </c>
      <c r="J93" t="s">
        <v>19</v>
      </c>
      <c r="K93" s="2">
        <v>28626</v>
      </c>
      <c r="L93" s="2">
        <v>21469.5</v>
      </c>
      <c r="M93" t="s">
        <v>21</v>
      </c>
      <c r="N93" t="s">
        <v>23</v>
      </c>
      <c r="O93" t="s">
        <v>25</v>
      </c>
      <c r="P93">
        <v>201906</v>
      </c>
    </row>
    <row r="94" spans="1:16" x14ac:dyDescent="0.35">
      <c r="A94" t="s">
        <v>16</v>
      </c>
      <c r="B94" t="s">
        <v>17</v>
      </c>
      <c r="C94">
        <v>9395</v>
      </c>
      <c r="D94" s="1">
        <v>38372</v>
      </c>
      <c r="E94" s="1">
        <v>45230</v>
      </c>
      <c r="F94" t="s">
        <v>22</v>
      </c>
      <c r="G94">
        <v>18.5</v>
      </c>
      <c r="H94">
        <v>1.2819999999999999E-3</v>
      </c>
      <c r="I94">
        <v>1.2830000000000001E-3</v>
      </c>
      <c r="J94" t="s">
        <v>19</v>
      </c>
      <c r="K94" s="2">
        <v>28626</v>
      </c>
      <c r="L94" s="2">
        <v>21469.5</v>
      </c>
      <c r="M94" t="s">
        <v>21</v>
      </c>
      <c r="N94" t="s">
        <v>23</v>
      </c>
      <c r="O94" t="s">
        <v>25</v>
      </c>
      <c r="P94">
        <v>201906</v>
      </c>
    </row>
    <row r="95" spans="1:16" x14ac:dyDescent="0.35">
      <c r="A95" t="s">
        <v>16</v>
      </c>
      <c r="B95" t="s">
        <v>17</v>
      </c>
      <c r="C95">
        <v>8218</v>
      </c>
      <c r="D95" s="1">
        <v>37257</v>
      </c>
      <c r="E95" s="1">
        <v>45230</v>
      </c>
      <c r="F95" t="s">
        <v>22</v>
      </c>
      <c r="G95">
        <v>18.5</v>
      </c>
      <c r="H95">
        <v>1.2819999999999999E-3</v>
      </c>
      <c r="I95">
        <v>1.2830000000000001E-3</v>
      </c>
      <c r="J95" t="s">
        <v>19</v>
      </c>
      <c r="K95" s="2">
        <v>28626</v>
      </c>
      <c r="L95" s="2">
        <v>22185.15</v>
      </c>
      <c r="M95" t="s">
        <v>21</v>
      </c>
      <c r="N95" t="s">
        <v>23</v>
      </c>
      <c r="O95" t="s">
        <v>25</v>
      </c>
      <c r="P95">
        <v>201907</v>
      </c>
    </row>
    <row r="96" spans="1:16" x14ac:dyDescent="0.35">
      <c r="A96" t="s">
        <v>16</v>
      </c>
      <c r="B96" t="s">
        <v>17</v>
      </c>
      <c r="C96">
        <v>9395</v>
      </c>
      <c r="D96" s="1">
        <v>38372</v>
      </c>
      <c r="E96" s="1">
        <v>45230</v>
      </c>
      <c r="F96" t="s">
        <v>22</v>
      </c>
      <c r="G96">
        <v>18.5</v>
      </c>
      <c r="H96">
        <v>1.2819999999999999E-3</v>
      </c>
      <c r="I96">
        <v>1.2830000000000001E-3</v>
      </c>
      <c r="J96" t="s">
        <v>19</v>
      </c>
      <c r="K96" s="2">
        <v>28626</v>
      </c>
      <c r="L96" s="2">
        <v>22185.15</v>
      </c>
      <c r="M96" t="s">
        <v>21</v>
      </c>
      <c r="N96" t="s">
        <v>23</v>
      </c>
      <c r="O96" t="s">
        <v>25</v>
      </c>
      <c r="P96">
        <v>201907</v>
      </c>
    </row>
    <row r="97" spans="1:16" x14ac:dyDescent="0.35">
      <c r="A97" t="s">
        <v>16</v>
      </c>
      <c r="B97" t="s">
        <v>17</v>
      </c>
      <c r="C97">
        <v>8218</v>
      </c>
      <c r="D97" s="1">
        <v>37257</v>
      </c>
      <c r="E97" s="1">
        <v>45230</v>
      </c>
      <c r="F97" t="s">
        <v>22</v>
      </c>
      <c r="G97">
        <v>18.5</v>
      </c>
      <c r="H97">
        <v>1.2819999999999999E-3</v>
      </c>
      <c r="I97">
        <v>1.2830000000000001E-3</v>
      </c>
      <c r="J97" t="s">
        <v>19</v>
      </c>
      <c r="K97" s="2">
        <v>28626</v>
      </c>
      <c r="L97" s="2">
        <v>22185.15</v>
      </c>
      <c r="M97" t="s">
        <v>21</v>
      </c>
      <c r="N97" t="s">
        <v>23</v>
      </c>
      <c r="O97" t="s">
        <v>25</v>
      </c>
      <c r="P97">
        <v>201908</v>
      </c>
    </row>
    <row r="98" spans="1:16" x14ac:dyDescent="0.35">
      <c r="A98" t="s">
        <v>16</v>
      </c>
      <c r="B98" t="s">
        <v>17</v>
      </c>
      <c r="C98">
        <v>9395</v>
      </c>
      <c r="D98" s="1">
        <v>38372</v>
      </c>
      <c r="E98" s="1">
        <v>45230</v>
      </c>
      <c r="F98" t="s">
        <v>22</v>
      </c>
      <c r="G98">
        <v>18.5</v>
      </c>
      <c r="H98">
        <v>1.2819999999999999E-3</v>
      </c>
      <c r="I98">
        <v>1.2830000000000001E-3</v>
      </c>
      <c r="J98" t="s">
        <v>19</v>
      </c>
      <c r="K98" s="2">
        <v>28626</v>
      </c>
      <c r="L98" s="2">
        <v>22185.15</v>
      </c>
      <c r="M98" t="s">
        <v>21</v>
      </c>
      <c r="N98" t="s">
        <v>23</v>
      </c>
      <c r="O98" t="s">
        <v>25</v>
      </c>
      <c r="P98">
        <v>201908</v>
      </c>
    </row>
    <row r="99" spans="1:16" x14ac:dyDescent="0.35">
      <c r="A99" t="s">
        <v>16</v>
      </c>
      <c r="B99" t="s">
        <v>17</v>
      </c>
      <c r="C99">
        <v>8218</v>
      </c>
      <c r="D99" s="1">
        <v>37257</v>
      </c>
      <c r="E99" s="1">
        <v>45230</v>
      </c>
      <c r="F99" t="s">
        <v>22</v>
      </c>
      <c r="G99">
        <v>18.5</v>
      </c>
      <c r="H99">
        <v>1.2819999999999999E-3</v>
      </c>
      <c r="I99">
        <v>1.2830000000000001E-3</v>
      </c>
      <c r="J99" t="s">
        <v>19</v>
      </c>
      <c r="K99" s="2">
        <v>28626</v>
      </c>
      <c r="L99" s="2">
        <v>21469.5</v>
      </c>
      <c r="M99" t="s">
        <v>21</v>
      </c>
      <c r="N99" t="s">
        <v>23</v>
      </c>
      <c r="O99" t="s">
        <v>25</v>
      </c>
      <c r="P99">
        <v>201909</v>
      </c>
    </row>
    <row r="100" spans="1:16" x14ac:dyDescent="0.35">
      <c r="A100" t="s">
        <v>16</v>
      </c>
      <c r="B100" t="s">
        <v>17</v>
      </c>
      <c r="C100">
        <v>9395</v>
      </c>
      <c r="D100" s="1">
        <v>38372</v>
      </c>
      <c r="E100" s="1">
        <v>45230</v>
      </c>
      <c r="F100" t="s">
        <v>22</v>
      </c>
      <c r="G100">
        <v>18.5</v>
      </c>
      <c r="H100">
        <v>1.2819999999999999E-3</v>
      </c>
      <c r="I100">
        <v>1.2830000000000001E-3</v>
      </c>
      <c r="J100" t="s">
        <v>19</v>
      </c>
      <c r="K100" s="2">
        <v>28626</v>
      </c>
      <c r="L100" s="2">
        <v>21469.5</v>
      </c>
      <c r="M100" t="s">
        <v>21</v>
      </c>
      <c r="N100" t="s">
        <v>23</v>
      </c>
      <c r="O100" t="s">
        <v>25</v>
      </c>
      <c r="P100">
        <v>201909</v>
      </c>
    </row>
    <row r="101" spans="1:16" x14ac:dyDescent="0.35">
      <c r="A101" t="s">
        <v>16</v>
      </c>
      <c r="B101" t="s">
        <v>17</v>
      </c>
      <c r="C101">
        <v>8218</v>
      </c>
      <c r="D101" s="1">
        <v>37257</v>
      </c>
      <c r="E101" s="1">
        <v>45230</v>
      </c>
      <c r="F101" t="s">
        <v>22</v>
      </c>
      <c r="G101">
        <v>18.5</v>
      </c>
      <c r="H101">
        <v>1.2819999999999999E-3</v>
      </c>
      <c r="I101">
        <v>1.2830000000000001E-3</v>
      </c>
      <c r="J101" t="s">
        <v>19</v>
      </c>
      <c r="K101" s="2">
        <v>28626</v>
      </c>
      <c r="L101" s="2">
        <v>22185.15</v>
      </c>
      <c r="M101" t="s">
        <v>21</v>
      </c>
      <c r="N101" t="s">
        <v>23</v>
      </c>
      <c r="O101" t="s">
        <v>25</v>
      </c>
      <c r="P101">
        <v>201910</v>
      </c>
    </row>
    <row r="102" spans="1:16" x14ac:dyDescent="0.35">
      <c r="A102" t="s">
        <v>16</v>
      </c>
      <c r="B102" t="s">
        <v>17</v>
      </c>
      <c r="C102">
        <v>9395</v>
      </c>
      <c r="D102" s="1">
        <v>38372</v>
      </c>
      <c r="E102" s="1">
        <v>45230</v>
      </c>
      <c r="F102" t="s">
        <v>22</v>
      </c>
      <c r="G102">
        <v>18.5</v>
      </c>
      <c r="H102">
        <v>1.2819999999999999E-3</v>
      </c>
      <c r="I102">
        <v>1.2830000000000001E-3</v>
      </c>
      <c r="J102" t="s">
        <v>19</v>
      </c>
      <c r="K102" s="2">
        <v>28626</v>
      </c>
      <c r="L102" s="2">
        <v>22185.15</v>
      </c>
      <c r="M102" t="s">
        <v>21</v>
      </c>
      <c r="N102" t="s">
        <v>23</v>
      </c>
      <c r="O102" t="s">
        <v>25</v>
      </c>
      <c r="P102">
        <v>201910</v>
      </c>
    </row>
    <row r="103" spans="1:16" x14ac:dyDescent="0.35">
      <c r="A103" t="s">
        <v>16</v>
      </c>
      <c r="B103" t="s">
        <v>17</v>
      </c>
      <c r="C103">
        <v>8218</v>
      </c>
      <c r="D103" s="1">
        <v>37257</v>
      </c>
      <c r="E103" s="1">
        <v>45230</v>
      </c>
      <c r="F103" t="s">
        <v>22</v>
      </c>
      <c r="G103">
        <v>18.5</v>
      </c>
      <c r="H103">
        <v>1.2819999999999999E-3</v>
      </c>
      <c r="I103">
        <v>1.2830000000000001E-3</v>
      </c>
      <c r="J103" t="s">
        <v>19</v>
      </c>
      <c r="K103" s="2">
        <v>28626</v>
      </c>
      <c r="L103" s="2">
        <v>21469.5</v>
      </c>
      <c r="M103" t="s">
        <v>21</v>
      </c>
      <c r="N103" t="s">
        <v>23</v>
      </c>
      <c r="O103" t="s">
        <v>25</v>
      </c>
      <c r="P103">
        <v>201911</v>
      </c>
    </row>
    <row r="104" spans="1:16" x14ac:dyDescent="0.35">
      <c r="A104" t="s">
        <v>16</v>
      </c>
      <c r="B104" t="s">
        <v>17</v>
      </c>
      <c r="C104">
        <v>9395</v>
      </c>
      <c r="D104" s="1">
        <v>38372</v>
      </c>
      <c r="E104" s="1">
        <v>45230</v>
      </c>
      <c r="F104" t="s">
        <v>22</v>
      </c>
      <c r="G104">
        <v>18.5</v>
      </c>
      <c r="H104">
        <v>1.2819999999999999E-3</v>
      </c>
      <c r="I104">
        <v>1.2830000000000001E-3</v>
      </c>
      <c r="J104" t="s">
        <v>19</v>
      </c>
      <c r="K104" s="2">
        <v>28626</v>
      </c>
      <c r="L104" s="2">
        <v>21469.5</v>
      </c>
      <c r="M104" t="s">
        <v>21</v>
      </c>
      <c r="N104" t="s">
        <v>23</v>
      </c>
      <c r="O104" t="s">
        <v>25</v>
      </c>
      <c r="P104">
        <v>201911</v>
      </c>
    </row>
    <row r="105" spans="1:16" x14ac:dyDescent="0.35">
      <c r="A105" t="s">
        <v>16</v>
      </c>
      <c r="B105" t="s">
        <v>17</v>
      </c>
      <c r="C105">
        <v>8218</v>
      </c>
      <c r="D105" s="1">
        <v>37257</v>
      </c>
      <c r="E105" s="1">
        <v>45230</v>
      </c>
      <c r="F105" t="s">
        <v>22</v>
      </c>
      <c r="G105">
        <v>18.5</v>
      </c>
      <c r="H105">
        <v>1.2819999999999999E-3</v>
      </c>
      <c r="I105">
        <v>1.2830000000000001E-3</v>
      </c>
      <c r="J105" t="s">
        <v>19</v>
      </c>
      <c r="K105" s="2">
        <v>28626</v>
      </c>
      <c r="L105" s="2">
        <v>22185.15</v>
      </c>
      <c r="M105" t="s">
        <v>21</v>
      </c>
      <c r="N105" t="s">
        <v>23</v>
      </c>
      <c r="O105" t="s">
        <v>25</v>
      </c>
      <c r="P105">
        <v>201912</v>
      </c>
    </row>
    <row r="106" spans="1:16" x14ac:dyDescent="0.35">
      <c r="A106" t="s">
        <v>16</v>
      </c>
      <c r="B106" t="s">
        <v>17</v>
      </c>
      <c r="C106">
        <v>9395</v>
      </c>
      <c r="D106" s="1">
        <v>38372</v>
      </c>
      <c r="E106" s="1">
        <v>45230</v>
      </c>
      <c r="F106" t="s">
        <v>22</v>
      </c>
      <c r="G106">
        <v>18.5</v>
      </c>
      <c r="H106">
        <v>1.2819999999999999E-3</v>
      </c>
      <c r="I106">
        <v>1.2830000000000001E-3</v>
      </c>
      <c r="J106" t="s">
        <v>19</v>
      </c>
      <c r="K106" s="2">
        <v>28626</v>
      </c>
      <c r="L106" s="2">
        <v>22185.15</v>
      </c>
      <c r="M106" t="s">
        <v>21</v>
      </c>
      <c r="N106" t="s">
        <v>23</v>
      </c>
      <c r="O106" t="s">
        <v>25</v>
      </c>
      <c r="P106">
        <v>201912</v>
      </c>
    </row>
    <row r="107" spans="1:16" x14ac:dyDescent="0.35">
      <c r="D107" s="1"/>
      <c r="E107" s="1"/>
      <c r="L107" s="2">
        <f>SUM(L83:L106)</f>
        <v>522424.50000000017</v>
      </c>
    </row>
    <row r="108" spans="1:16" x14ac:dyDescent="0.35">
      <c r="D108" s="1"/>
      <c r="E108" s="1"/>
    </row>
    <row r="109" spans="1:16" x14ac:dyDescent="0.35">
      <c r="D109" s="1"/>
      <c r="E109" s="1"/>
    </row>
    <row r="110" spans="1:16" x14ac:dyDescent="0.35">
      <c r="A110" t="s">
        <v>16</v>
      </c>
      <c r="B110" t="s">
        <v>17</v>
      </c>
      <c r="C110">
        <v>8218</v>
      </c>
      <c r="D110" s="1">
        <v>37257</v>
      </c>
      <c r="E110" s="1">
        <v>45230</v>
      </c>
      <c r="F110" t="s">
        <v>22</v>
      </c>
      <c r="G110">
        <v>18.5</v>
      </c>
      <c r="H110">
        <v>1.2819999999999999E-3</v>
      </c>
      <c r="I110">
        <v>1.2830000000000001E-3</v>
      </c>
      <c r="J110" t="s">
        <v>19</v>
      </c>
      <c r="K110" s="2">
        <v>28626</v>
      </c>
      <c r="L110" s="2">
        <v>22185.15</v>
      </c>
      <c r="M110" t="s">
        <v>21</v>
      </c>
      <c r="N110" t="s">
        <v>23</v>
      </c>
      <c r="O110" t="s">
        <v>25</v>
      </c>
      <c r="P110">
        <v>202001</v>
      </c>
    </row>
    <row r="111" spans="1:16" x14ac:dyDescent="0.35">
      <c r="A111" t="s">
        <v>16</v>
      </c>
      <c r="B111" t="s">
        <v>17</v>
      </c>
      <c r="C111">
        <v>9395</v>
      </c>
      <c r="D111" s="1">
        <v>38372</v>
      </c>
      <c r="E111" s="1">
        <v>45230</v>
      </c>
      <c r="F111" t="s">
        <v>22</v>
      </c>
      <c r="G111">
        <v>18.5</v>
      </c>
      <c r="H111">
        <v>1.2819999999999999E-3</v>
      </c>
      <c r="I111">
        <v>1.2830000000000001E-3</v>
      </c>
      <c r="J111" t="s">
        <v>19</v>
      </c>
      <c r="K111" s="2">
        <v>28626</v>
      </c>
      <c r="L111" s="2">
        <v>22185.15</v>
      </c>
      <c r="M111" t="s">
        <v>21</v>
      </c>
      <c r="N111" t="s">
        <v>23</v>
      </c>
      <c r="O111" t="s">
        <v>25</v>
      </c>
      <c r="P111">
        <v>202001</v>
      </c>
    </row>
    <row r="112" spans="1:16" x14ac:dyDescent="0.35">
      <c r="A112" t="s">
        <v>16</v>
      </c>
      <c r="B112" t="s">
        <v>17</v>
      </c>
      <c r="C112">
        <v>8218</v>
      </c>
      <c r="D112" s="1">
        <v>37257</v>
      </c>
      <c r="E112" s="1">
        <v>45230</v>
      </c>
      <c r="F112" t="s">
        <v>22</v>
      </c>
      <c r="G112">
        <v>18.5</v>
      </c>
      <c r="H112">
        <v>1.2819999999999999E-3</v>
      </c>
      <c r="I112">
        <v>1.2830000000000001E-3</v>
      </c>
      <c r="J112" t="s">
        <v>19</v>
      </c>
      <c r="K112" s="2">
        <v>28626</v>
      </c>
      <c r="L112" s="2">
        <v>20753.849999999999</v>
      </c>
      <c r="M112" t="s">
        <v>21</v>
      </c>
      <c r="N112" t="s">
        <v>23</v>
      </c>
      <c r="O112" t="s">
        <v>25</v>
      </c>
      <c r="P112">
        <v>202002</v>
      </c>
    </row>
    <row r="113" spans="1:16" x14ac:dyDescent="0.35">
      <c r="A113" t="s">
        <v>16</v>
      </c>
      <c r="B113" t="s">
        <v>17</v>
      </c>
      <c r="C113">
        <v>9395</v>
      </c>
      <c r="D113" s="1">
        <v>38372</v>
      </c>
      <c r="E113" s="1">
        <v>45230</v>
      </c>
      <c r="F113" t="s">
        <v>22</v>
      </c>
      <c r="G113">
        <v>18.5</v>
      </c>
      <c r="H113">
        <v>1.2819999999999999E-3</v>
      </c>
      <c r="I113">
        <v>1.2830000000000001E-3</v>
      </c>
      <c r="J113" t="s">
        <v>19</v>
      </c>
      <c r="K113" s="2">
        <v>28626</v>
      </c>
      <c r="L113" s="2">
        <v>20753.849999999999</v>
      </c>
      <c r="M113" t="s">
        <v>21</v>
      </c>
      <c r="N113" t="s">
        <v>23</v>
      </c>
      <c r="O113" t="s">
        <v>25</v>
      </c>
      <c r="P113">
        <v>202002</v>
      </c>
    </row>
    <row r="114" spans="1:16" x14ac:dyDescent="0.35">
      <c r="A114" t="s">
        <v>16</v>
      </c>
      <c r="B114" t="s">
        <v>17</v>
      </c>
      <c r="C114">
        <v>8218</v>
      </c>
      <c r="D114" s="1">
        <v>37257</v>
      </c>
      <c r="E114" s="1">
        <v>45230</v>
      </c>
      <c r="F114" t="s">
        <v>22</v>
      </c>
      <c r="G114">
        <v>18.5</v>
      </c>
      <c r="H114">
        <v>1.2819999999999999E-3</v>
      </c>
      <c r="I114">
        <v>1.2830000000000001E-3</v>
      </c>
      <c r="J114" t="s">
        <v>19</v>
      </c>
      <c r="K114" s="2">
        <v>28626</v>
      </c>
      <c r="L114" s="2">
        <v>22185.15</v>
      </c>
      <c r="M114" t="s">
        <v>21</v>
      </c>
      <c r="N114" t="s">
        <v>23</v>
      </c>
      <c r="O114" t="s">
        <v>25</v>
      </c>
      <c r="P114">
        <v>202003</v>
      </c>
    </row>
    <row r="115" spans="1:16" x14ac:dyDescent="0.35">
      <c r="A115" t="s">
        <v>16</v>
      </c>
      <c r="B115" t="s">
        <v>17</v>
      </c>
      <c r="C115">
        <v>9395</v>
      </c>
      <c r="D115" s="1">
        <v>38372</v>
      </c>
      <c r="E115" s="1">
        <v>45230</v>
      </c>
      <c r="F115" t="s">
        <v>22</v>
      </c>
      <c r="G115">
        <v>18.5</v>
      </c>
      <c r="H115">
        <v>1.2819999999999999E-3</v>
      </c>
      <c r="I115">
        <v>1.2830000000000001E-3</v>
      </c>
      <c r="J115" t="s">
        <v>19</v>
      </c>
      <c r="K115" s="2">
        <v>28626</v>
      </c>
      <c r="L115" s="2">
        <v>22185.15</v>
      </c>
      <c r="M115" t="s">
        <v>21</v>
      </c>
      <c r="N115" t="s">
        <v>23</v>
      </c>
      <c r="O115" t="s">
        <v>25</v>
      </c>
      <c r="P115">
        <v>202003</v>
      </c>
    </row>
    <row r="116" spans="1:16" x14ac:dyDescent="0.35">
      <c r="A116" t="s">
        <v>16</v>
      </c>
      <c r="B116" t="s">
        <v>17</v>
      </c>
      <c r="C116">
        <v>8218</v>
      </c>
      <c r="D116" s="1">
        <v>37257</v>
      </c>
      <c r="E116" s="1">
        <v>45230</v>
      </c>
      <c r="F116" t="s">
        <v>22</v>
      </c>
      <c r="G116">
        <v>18.5</v>
      </c>
      <c r="H116">
        <v>1.2819999999999999E-3</v>
      </c>
      <c r="I116">
        <v>1.2830000000000001E-3</v>
      </c>
      <c r="J116" t="s">
        <v>19</v>
      </c>
      <c r="K116" s="2">
        <v>28626</v>
      </c>
      <c r="L116" s="2">
        <v>21469.5</v>
      </c>
      <c r="M116" t="s">
        <v>21</v>
      </c>
      <c r="N116" t="s">
        <v>23</v>
      </c>
      <c r="O116" t="s">
        <v>25</v>
      </c>
      <c r="P116">
        <v>202004</v>
      </c>
    </row>
    <row r="117" spans="1:16" x14ac:dyDescent="0.35">
      <c r="A117" t="s">
        <v>16</v>
      </c>
      <c r="B117" t="s">
        <v>17</v>
      </c>
      <c r="C117">
        <v>9395</v>
      </c>
      <c r="D117" s="1">
        <v>38372</v>
      </c>
      <c r="E117" s="1">
        <v>45230</v>
      </c>
      <c r="F117" t="s">
        <v>22</v>
      </c>
      <c r="G117">
        <v>18.5</v>
      </c>
      <c r="H117">
        <v>1.2819999999999999E-3</v>
      </c>
      <c r="I117">
        <v>1.2830000000000001E-3</v>
      </c>
      <c r="J117" t="s">
        <v>19</v>
      </c>
      <c r="K117" s="2">
        <v>28626</v>
      </c>
      <c r="L117" s="2">
        <v>21469.5</v>
      </c>
      <c r="M117" t="s">
        <v>21</v>
      </c>
      <c r="N117" t="s">
        <v>23</v>
      </c>
      <c r="O117" t="s">
        <v>25</v>
      </c>
      <c r="P117">
        <v>202004</v>
      </c>
    </row>
    <row r="118" spans="1:16" x14ac:dyDescent="0.35">
      <c r="A118" t="s">
        <v>16</v>
      </c>
      <c r="B118" t="s">
        <v>17</v>
      </c>
      <c r="C118">
        <v>8218</v>
      </c>
      <c r="D118" s="1">
        <v>37257</v>
      </c>
      <c r="E118" s="1">
        <v>45230</v>
      </c>
      <c r="F118" t="s">
        <v>22</v>
      </c>
      <c r="G118">
        <v>18.5</v>
      </c>
      <c r="H118">
        <v>1.2819999999999999E-3</v>
      </c>
      <c r="I118">
        <v>1.2830000000000001E-3</v>
      </c>
      <c r="J118" t="s">
        <v>19</v>
      </c>
      <c r="K118" s="2">
        <v>28626</v>
      </c>
      <c r="L118" s="2">
        <v>22185.15</v>
      </c>
      <c r="M118" t="s">
        <v>21</v>
      </c>
      <c r="N118" t="s">
        <v>23</v>
      </c>
      <c r="O118" t="s">
        <v>25</v>
      </c>
      <c r="P118">
        <v>202005</v>
      </c>
    </row>
    <row r="119" spans="1:16" x14ac:dyDescent="0.35">
      <c r="A119" t="s">
        <v>16</v>
      </c>
      <c r="B119" t="s">
        <v>17</v>
      </c>
      <c r="C119">
        <v>9395</v>
      </c>
      <c r="D119" s="1">
        <v>38372</v>
      </c>
      <c r="E119" s="1">
        <v>45230</v>
      </c>
      <c r="F119" t="s">
        <v>22</v>
      </c>
      <c r="G119">
        <v>18.5</v>
      </c>
      <c r="H119">
        <v>1.2819999999999999E-3</v>
      </c>
      <c r="I119">
        <v>1.2830000000000001E-3</v>
      </c>
      <c r="J119" t="s">
        <v>19</v>
      </c>
      <c r="K119" s="2">
        <v>28626</v>
      </c>
      <c r="L119" s="2">
        <v>22185.15</v>
      </c>
      <c r="M119" t="s">
        <v>21</v>
      </c>
      <c r="N119" t="s">
        <v>23</v>
      </c>
      <c r="O119" t="s">
        <v>25</v>
      </c>
      <c r="P119">
        <v>202005</v>
      </c>
    </row>
    <row r="120" spans="1:16" x14ac:dyDescent="0.35">
      <c r="A120" t="s">
        <v>16</v>
      </c>
      <c r="B120" t="s">
        <v>17</v>
      </c>
      <c r="C120">
        <v>8218</v>
      </c>
      <c r="D120" s="1">
        <v>37257</v>
      </c>
      <c r="E120" s="1">
        <v>45230</v>
      </c>
      <c r="F120" t="s">
        <v>22</v>
      </c>
      <c r="G120">
        <v>18.5</v>
      </c>
      <c r="H120">
        <v>1.2819999999999999E-3</v>
      </c>
      <c r="I120">
        <v>1.2830000000000001E-3</v>
      </c>
      <c r="J120" t="s">
        <v>19</v>
      </c>
      <c r="K120" s="2">
        <v>28626</v>
      </c>
      <c r="L120" s="2">
        <v>21469.5</v>
      </c>
      <c r="M120" t="s">
        <v>21</v>
      </c>
      <c r="N120" t="s">
        <v>23</v>
      </c>
      <c r="O120" t="s">
        <v>25</v>
      </c>
      <c r="P120">
        <v>202006</v>
      </c>
    </row>
    <row r="121" spans="1:16" x14ac:dyDescent="0.35">
      <c r="A121" t="s">
        <v>16</v>
      </c>
      <c r="B121" t="s">
        <v>17</v>
      </c>
      <c r="C121">
        <v>9395</v>
      </c>
      <c r="D121" s="1">
        <v>38372</v>
      </c>
      <c r="E121" s="1">
        <v>45230</v>
      </c>
      <c r="F121" t="s">
        <v>22</v>
      </c>
      <c r="G121">
        <v>18.5</v>
      </c>
      <c r="H121">
        <v>1.2819999999999999E-3</v>
      </c>
      <c r="I121">
        <v>1.2830000000000001E-3</v>
      </c>
      <c r="J121" t="s">
        <v>19</v>
      </c>
      <c r="K121" s="2">
        <v>28626</v>
      </c>
      <c r="L121" s="2">
        <v>21469.5</v>
      </c>
      <c r="M121" t="s">
        <v>21</v>
      </c>
      <c r="N121" t="s">
        <v>23</v>
      </c>
      <c r="O121" t="s">
        <v>25</v>
      </c>
      <c r="P121">
        <v>202006</v>
      </c>
    </row>
    <row r="122" spans="1:16" x14ac:dyDescent="0.35">
      <c r="A122" t="s">
        <v>16</v>
      </c>
      <c r="B122" t="s">
        <v>17</v>
      </c>
      <c r="C122">
        <v>8218</v>
      </c>
      <c r="D122" s="1">
        <v>37257</v>
      </c>
      <c r="E122" s="1">
        <v>45230</v>
      </c>
      <c r="F122" t="s">
        <v>22</v>
      </c>
      <c r="G122">
        <v>18.5</v>
      </c>
      <c r="H122">
        <v>1.2819999999999999E-3</v>
      </c>
      <c r="I122">
        <v>1.2830000000000001E-3</v>
      </c>
      <c r="J122" t="s">
        <v>19</v>
      </c>
      <c r="K122" s="2">
        <v>28626</v>
      </c>
      <c r="L122" s="2">
        <v>22185.15</v>
      </c>
      <c r="M122" t="s">
        <v>21</v>
      </c>
      <c r="N122" t="s">
        <v>23</v>
      </c>
      <c r="O122" t="s">
        <v>25</v>
      </c>
      <c r="P122">
        <v>202007</v>
      </c>
    </row>
    <row r="123" spans="1:16" x14ac:dyDescent="0.35">
      <c r="A123" t="s">
        <v>16</v>
      </c>
      <c r="B123" t="s">
        <v>17</v>
      </c>
      <c r="C123">
        <v>9395</v>
      </c>
      <c r="D123" s="1">
        <v>38372</v>
      </c>
      <c r="E123" s="1">
        <v>45230</v>
      </c>
      <c r="F123" t="s">
        <v>22</v>
      </c>
      <c r="G123">
        <v>18.5</v>
      </c>
      <c r="H123">
        <v>1.2819999999999999E-3</v>
      </c>
      <c r="I123">
        <v>1.2830000000000001E-3</v>
      </c>
      <c r="J123" t="s">
        <v>19</v>
      </c>
      <c r="K123" s="2">
        <v>28626</v>
      </c>
      <c r="L123" s="2">
        <v>22185.15</v>
      </c>
      <c r="M123" t="s">
        <v>21</v>
      </c>
      <c r="N123" t="s">
        <v>23</v>
      </c>
      <c r="O123" t="s">
        <v>25</v>
      </c>
      <c r="P123">
        <v>202007</v>
      </c>
    </row>
    <row r="124" spans="1:16" x14ac:dyDescent="0.35">
      <c r="A124" t="s">
        <v>16</v>
      </c>
      <c r="B124" t="s">
        <v>17</v>
      </c>
      <c r="C124">
        <v>8218</v>
      </c>
      <c r="D124" s="1">
        <v>37257</v>
      </c>
      <c r="E124" s="1">
        <v>45230</v>
      </c>
      <c r="F124" t="s">
        <v>22</v>
      </c>
      <c r="G124">
        <v>18.5</v>
      </c>
      <c r="H124">
        <v>1.2819999999999999E-3</v>
      </c>
      <c r="I124">
        <v>1.2830000000000001E-3</v>
      </c>
      <c r="J124" t="s">
        <v>19</v>
      </c>
      <c r="K124" s="2">
        <v>28626</v>
      </c>
      <c r="L124" s="2">
        <v>22185.15</v>
      </c>
      <c r="M124" t="s">
        <v>21</v>
      </c>
      <c r="N124" t="s">
        <v>23</v>
      </c>
      <c r="O124" t="s">
        <v>25</v>
      </c>
      <c r="P124">
        <v>202008</v>
      </c>
    </row>
    <row r="125" spans="1:16" x14ac:dyDescent="0.35">
      <c r="A125" t="s">
        <v>16</v>
      </c>
      <c r="B125" t="s">
        <v>17</v>
      </c>
      <c r="C125">
        <v>9395</v>
      </c>
      <c r="D125" s="1">
        <v>38372</v>
      </c>
      <c r="E125" s="1">
        <v>45230</v>
      </c>
      <c r="F125" t="s">
        <v>22</v>
      </c>
      <c r="G125">
        <v>18.5</v>
      </c>
      <c r="H125">
        <v>1.2819999999999999E-3</v>
      </c>
      <c r="I125">
        <v>1.2830000000000001E-3</v>
      </c>
      <c r="J125" t="s">
        <v>19</v>
      </c>
      <c r="K125" s="2">
        <v>28626</v>
      </c>
      <c r="L125" s="2">
        <v>22185.15</v>
      </c>
      <c r="M125" t="s">
        <v>21</v>
      </c>
      <c r="N125" t="s">
        <v>23</v>
      </c>
      <c r="O125" t="s">
        <v>25</v>
      </c>
      <c r="P125">
        <v>202008</v>
      </c>
    </row>
    <row r="126" spans="1:16" x14ac:dyDescent="0.35">
      <c r="A126" t="s">
        <v>16</v>
      </c>
      <c r="B126" t="s">
        <v>17</v>
      </c>
      <c r="C126">
        <v>8218</v>
      </c>
      <c r="D126" s="1">
        <v>37257</v>
      </c>
      <c r="E126" s="1">
        <v>45230</v>
      </c>
      <c r="F126" t="s">
        <v>22</v>
      </c>
      <c r="G126">
        <v>18.5</v>
      </c>
      <c r="H126">
        <v>1.2819999999999999E-3</v>
      </c>
      <c r="I126">
        <v>1.2830000000000001E-3</v>
      </c>
      <c r="J126" t="s">
        <v>19</v>
      </c>
      <c r="K126" s="2">
        <v>28626</v>
      </c>
      <c r="L126" s="2">
        <v>21469.5</v>
      </c>
      <c r="M126" t="s">
        <v>21</v>
      </c>
      <c r="N126" t="s">
        <v>23</v>
      </c>
      <c r="O126" t="s">
        <v>25</v>
      </c>
      <c r="P126">
        <v>202009</v>
      </c>
    </row>
    <row r="127" spans="1:16" x14ac:dyDescent="0.35">
      <c r="A127" t="s">
        <v>16</v>
      </c>
      <c r="B127" t="s">
        <v>17</v>
      </c>
      <c r="C127">
        <v>9395</v>
      </c>
      <c r="D127" s="1">
        <v>38372</v>
      </c>
      <c r="E127" s="1">
        <v>45230</v>
      </c>
      <c r="F127" t="s">
        <v>22</v>
      </c>
      <c r="G127">
        <v>18.5</v>
      </c>
      <c r="H127">
        <v>1.2819999999999999E-3</v>
      </c>
      <c r="I127">
        <v>1.2830000000000001E-3</v>
      </c>
      <c r="J127" t="s">
        <v>19</v>
      </c>
      <c r="K127" s="2">
        <v>28626</v>
      </c>
      <c r="L127" s="2">
        <v>21469.5</v>
      </c>
      <c r="M127" t="s">
        <v>21</v>
      </c>
      <c r="N127" t="s">
        <v>23</v>
      </c>
      <c r="O127" t="s">
        <v>25</v>
      </c>
      <c r="P127">
        <v>202009</v>
      </c>
    </row>
    <row r="128" spans="1:16" x14ac:dyDescent="0.35">
      <c r="A128" t="s">
        <v>16</v>
      </c>
      <c r="B128" t="s">
        <v>17</v>
      </c>
      <c r="C128">
        <v>8218</v>
      </c>
      <c r="D128" s="1">
        <v>37257</v>
      </c>
      <c r="E128" s="1">
        <v>45230</v>
      </c>
      <c r="F128" t="s">
        <v>22</v>
      </c>
      <c r="G128">
        <v>18.5</v>
      </c>
      <c r="H128">
        <v>1.2819999999999999E-3</v>
      </c>
      <c r="I128">
        <v>1.2830000000000001E-3</v>
      </c>
      <c r="J128" t="s">
        <v>19</v>
      </c>
      <c r="K128" s="2">
        <v>28626</v>
      </c>
      <c r="L128" s="2">
        <v>22185.15</v>
      </c>
      <c r="M128" t="s">
        <v>21</v>
      </c>
      <c r="N128" t="s">
        <v>23</v>
      </c>
      <c r="O128" t="s">
        <v>25</v>
      </c>
      <c r="P128">
        <v>202010</v>
      </c>
    </row>
    <row r="129" spans="1:16" x14ac:dyDescent="0.35">
      <c r="A129" t="s">
        <v>16</v>
      </c>
      <c r="B129" t="s">
        <v>17</v>
      </c>
      <c r="C129">
        <v>9395</v>
      </c>
      <c r="D129" s="1">
        <v>38372</v>
      </c>
      <c r="E129" s="1">
        <v>45230</v>
      </c>
      <c r="F129" t="s">
        <v>22</v>
      </c>
      <c r="G129">
        <v>18.5</v>
      </c>
      <c r="H129">
        <v>1.2819999999999999E-3</v>
      </c>
      <c r="I129">
        <v>1.2830000000000001E-3</v>
      </c>
      <c r="J129" t="s">
        <v>19</v>
      </c>
      <c r="K129" s="2">
        <v>28626</v>
      </c>
      <c r="L129" s="2">
        <v>22185.15</v>
      </c>
      <c r="M129" t="s">
        <v>21</v>
      </c>
      <c r="N129" t="s">
        <v>23</v>
      </c>
      <c r="O129" t="s">
        <v>25</v>
      </c>
      <c r="P129">
        <v>202010</v>
      </c>
    </row>
    <row r="130" spans="1:16" x14ac:dyDescent="0.35">
      <c r="A130" t="s">
        <v>16</v>
      </c>
      <c r="B130" t="s">
        <v>17</v>
      </c>
      <c r="C130">
        <v>8218</v>
      </c>
      <c r="D130" s="1">
        <v>37257</v>
      </c>
      <c r="E130" s="1">
        <v>45230</v>
      </c>
      <c r="F130" t="s">
        <v>22</v>
      </c>
      <c r="G130">
        <v>18.5</v>
      </c>
      <c r="H130">
        <v>1.2819999999999999E-3</v>
      </c>
      <c r="I130">
        <v>1.2830000000000001E-3</v>
      </c>
      <c r="J130" t="s">
        <v>19</v>
      </c>
      <c r="K130" s="2">
        <v>28626</v>
      </c>
      <c r="L130" s="2">
        <v>21469.5</v>
      </c>
      <c r="M130" t="s">
        <v>21</v>
      </c>
      <c r="N130" t="s">
        <v>23</v>
      </c>
      <c r="O130" t="s">
        <v>25</v>
      </c>
      <c r="P130">
        <v>202011</v>
      </c>
    </row>
    <row r="131" spans="1:16" x14ac:dyDescent="0.35">
      <c r="A131" t="s">
        <v>16</v>
      </c>
      <c r="B131" t="s">
        <v>17</v>
      </c>
      <c r="C131">
        <v>9395</v>
      </c>
      <c r="D131" s="1">
        <v>38372</v>
      </c>
      <c r="E131" s="1">
        <v>45230</v>
      </c>
      <c r="F131" t="s">
        <v>22</v>
      </c>
      <c r="G131">
        <v>18.5</v>
      </c>
      <c r="H131">
        <v>1.2819999999999999E-3</v>
      </c>
      <c r="I131">
        <v>1.2830000000000001E-3</v>
      </c>
      <c r="J131" t="s">
        <v>19</v>
      </c>
      <c r="K131" s="2">
        <v>28626</v>
      </c>
      <c r="L131" s="2">
        <v>21469.5</v>
      </c>
      <c r="M131" t="s">
        <v>21</v>
      </c>
      <c r="N131" t="s">
        <v>23</v>
      </c>
      <c r="O131" t="s">
        <v>25</v>
      </c>
      <c r="P131">
        <v>202011</v>
      </c>
    </row>
    <row r="132" spans="1:16" x14ac:dyDescent="0.35">
      <c r="A132" t="s">
        <v>16</v>
      </c>
      <c r="B132" t="s">
        <v>17</v>
      </c>
      <c r="C132">
        <v>8218</v>
      </c>
      <c r="D132" s="1">
        <v>37257</v>
      </c>
      <c r="E132" s="1">
        <v>45230</v>
      </c>
      <c r="F132" t="s">
        <v>22</v>
      </c>
      <c r="G132">
        <v>18.5</v>
      </c>
      <c r="H132">
        <v>1.2819999999999999E-3</v>
      </c>
      <c r="I132">
        <v>1.2830000000000001E-3</v>
      </c>
      <c r="J132" t="s">
        <v>19</v>
      </c>
      <c r="K132" s="2">
        <v>28626</v>
      </c>
      <c r="L132" s="2">
        <v>22185.15</v>
      </c>
      <c r="M132" t="s">
        <v>21</v>
      </c>
      <c r="N132" t="s">
        <v>23</v>
      </c>
      <c r="O132" t="s">
        <v>25</v>
      </c>
      <c r="P132">
        <v>202012</v>
      </c>
    </row>
    <row r="133" spans="1:16" x14ac:dyDescent="0.35">
      <c r="A133" t="s">
        <v>16</v>
      </c>
      <c r="B133" t="s">
        <v>17</v>
      </c>
      <c r="C133">
        <v>9395</v>
      </c>
      <c r="D133" s="1">
        <v>38372</v>
      </c>
      <c r="E133" s="1">
        <v>45230</v>
      </c>
      <c r="F133" t="s">
        <v>22</v>
      </c>
      <c r="G133">
        <v>18.5</v>
      </c>
      <c r="H133">
        <v>1.2819999999999999E-3</v>
      </c>
      <c r="I133">
        <v>1.2830000000000001E-3</v>
      </c>
      <c r="J133" t="s">
        <v>19</v>
      </c>
      <c r="K133" s="2">
        <v>28626</v>
      </c>
      <c r="L133" s="2">
        <v>22185.15</v>
      </c>
      <c r="M133" t="s">
        <v>21</v>
      </c>
      <c r="N133" t="s">
        <v>23</v>
      </c>
      <c r="O133" t="s">
        <v>25</v>
      </c>
      <c r="P133">
        <v>202012</v>
      </c>
    </row>
    <row r="134" spans="1:16" x14ac:dyDescent="0.35">
      <c r="D134" s="1"/>
      <c r="E134" s="1"/>
      <c r="L134" s="2">
        <f>SUM(L110:L133)</f>
        <v>523855.80000000016</v>
      </c>
    </row>
    <row r="135" spans="1:16" x14ac:dyDescent="0.35">
      <c r="D135" s="1"/>
      <c r="E135" s="1"/>
    </row>
    <row r="136" spans="1:16" x14ac:dyDescent="0.35">
      <c r="D136" s="1"/>
      <c r="E136" s="1"/>
    </row>
    <row r="137" spans="1:16" x14ac:dyDescent="0.35">
      <c r="A137" t="s">
        <v>16</v>
      </c>
      <c r="B137" t="s">
        <v>17</v>
      </c>
      <c r="C137">
        <v>8218</v>
      </c>
      <c r="D137" s="1">
        <v>37257</v>
      </c>
      <c r="E137" s="1">
        <v>45230</v>
      </c>
      <c r="F137" t="s">
        <v>22</v>
      </c>
      <c r="G137">
        <v>18.5</v>
      </c>
      <c r="H137">
        <v>1.2819999999999999E-3</v>
      </c>
      <c r="I137">
        <v>1.2830000000000001E-3</v>
      </c>
      <c r="J137" t="s">
        <v>19</v>
      </c>
      <c r="K137" s="2">
        <v>28626</v>
      </c>
      <c r="L137" s="2">
        <v>22185.15</v>
      </c>
      <c r="M137" t="s">
        <v>21</v>
      </c>
      <c r="N137" t="s">
        <v>23</v>
      </c>
      <c r="O137" t="s">
        <v>25</v>
      </c>
      <c r="P137">
        <v>202101</v>
      </c>
    </row>
    <row r="138" spans="1:16" x14ac:dyDescent="0.35">
      <c r="A138" t="s">
        <v>16</v>
      </c>
      <c r="B138" t="s">
        <v>17</v>
      </c>
      <c r="C138">
        <v>9395</v>
      </c>
      <c r="D138" s="1">
        <v>38372</v>
      </c>
      <c r="E138" s="1">
        <v>45230</v>
      </c>
      <c r="F138" t="s">
        <v>22</v>
      </c>
      <c r="G138">
        <v>18.5</v>
      </c>
      <c r="H138">
        <v>1.2819999999999999E-3</v>
      </c>
      <c r="I138">
        <v>1.2830000000000001E-3</v>
      </c>
      <c r="J138" t="s">
        <v>19</v>
      </c>
      <c r="K138" s="2">
        <v>28626</v>
      </c>
      <c r="L138" s="2">
        <v>22185.15</v>
      </c>
      <c r="M138" t="s">
        <v>21</v>
      </c>
      <c r="N138" t="s">
        <v>23</v>
      </c>
      <c r="O138" t="s">
        <v>25</v>
      </c>
      <c r="P138">
        <v>202101</v>
      </c>
    </row>
    <row r="139" spans="1:16" x14ac:dyDescent="0.35">
      <c r="A139" t="s">
        <v>16</v>
      </c>
      <c r="B139" t="s">
        <v>17</v>
      </c>
      <c r="C139">
        <v>8218</v>
      </c>
      <c r="D139" s="1">
        <v>37257</v>
      </c>
      <c r="E139" s="1">
        <v>45230</v>
      </c>
      <c r="F139" t="s">
        <v>22</v>
      </c>
      <c r="G139">
        <v>18.5</v>
      </c>
      <c r="H139">
        <v>1.2819999999999999E-3</v>
      </c>
      <c r="I139">
        <v>1.2830000000000001E-3</v>
      </c>
      <c r="J139" t="s">
        <v>19</v>
      </c>
      <c r="K139" s="2">
        <v>28626</v>
      </c>
      <c r="L139" s="2">
        <v>20038.2</v>
      </c>
      <c r="M139" t="s">
        <v>21</v>
      </c>
      <c r="N139" t="s">
        <v>23</v>
      </c>
      <c r="O139" t="s">
        <v>25</v>
      </c>
      <c r="P139">
        <v>202102</v>
      </c>
    </row>
    <row r="140" spans="1:16" x14ac:dyDescent="0.35">
      <c r="A140" t="s">
        <v>16</v>
      </c>
      <c r="B140" t="s">
        <v>17</v>
      </c>
      <c r="C140">
        <v>9395</v>
      </c>
      <c r="D140" s="1">
        <v>38372</v>
      </c>
      <c r="E140" s="1">
        <v>45230</v>
      </c>
      <c r="F140" t="s">
        <v>22</v>
      </c>
      <c r="G140">
        <v>18.5</v>
      </c>
      <c r="H140">
        <v>1.2819999999999999E-3</v>
      </c>
      <c r="I140">
        <v>1.2830000000000001E-3</v>
      </c>
      <c r="J140" t="s">
        <v>19</v>
      </c>
      <c r="K140" s="2">
        <v>28626</v>
      </c>
      <c r="L140" s="2">
        <v>20038.2</v>
      </c>
      <c r="M140" t="s">
        <v>21</v>
      </c>
      <c r="N140" t="s">
        <v>23</v>
      </c>
      <c r="O140" t="s">
        <v>25</v>
      </c>
      <c r="P140">
        <v>202102</v>
      </c>
    </row>
    <row r="141" spans="1:16" x14ac:dyDescent="0.35">
      <c r="A141" t="s">
        <v>16</v>
      </c>
      <c r="B141" t="s">
        <v>17</v>
      </c>
      <c r="C141">
        <v>8218</v>
      </c>
      <c r="D141" s="1">
        <v>37257</v>
      </c>
      <c r="E141" s="1">
        <v>45230</v>
      </c>
      <c r="F141" t="s">
        <v>22</v>
      </c>
      <c r="G141">
        <v>18.5</v>
      </c>
      <c r="H141">
        <v>1.2819999999999999E-3</v>
      </c>
      <c r="I141">
        <v>1.2830000000000001E-3</v>
      </c>
      <c r="J141" t="s">
        <v>19</v>
      </c>
      <c r="K141" s="2">
        <v>28626</v>
      </c>
      <c r="L141" s="2">
        <v>22185.15</v>
      </c>
      <c r="M141" t="s">
        <v>21</v>
      </c>
      <c r="N141" t="s">
        <v>23</v>
      </c>
      <c r="O141" t="s">
        <v>25</v>
      </c>
      <c r="P141">
        <v>202103</v>
      </c>
    </row>
    <row r="142" spans="1:16" x14ac:dyDescent="0.35">
      <c r="A142" t="s">
        <v>16</v>
      </c>
      <c r="B142" t="s">
        <v>17</v>
      </c>
      <c r="C142">
        <v>9395</v>
      </c>
      <c r="D142" s="1">
        <v>38372</v>
      </c>
      <c r="E142" s="1">
        <v>45230</v>
      </c>
      <c r="F142" t="s">
        <v>22</v>
      </c>
      <c r="G142">
        <v>18.5</v>
      </c>
      <c r="H142">
        <v>1.2819999999999999E-3</v>
      </c>
      <c r="I142">
        <v>1.2830000000000001E-3</v>
      </c>
      <c r="J142" t="s">
        <v>19</v>
      </c>
      <c r="K142" s="2">
        <v>28626</v>
      </c>
      <c r="L142" s="2">
        <v>22185.15</v>
      </c>
      <c r="M142" t="s">
        <v>21</v>
      </c>
      <c r="N142" t="s">
        <v>23</v>
      </c>
      <c r="O142" t="s">
        <v>25</v>
      </c>
      <c r="P142">
        <v>202103</v>
      </c>
    </row>
    <row r="143" spans="1:16" x14ac:dyDescent="0.35">
      <c r="A143" t="s">
        <v>16</v>
      </c>
      <c r="B143" t="s">
        <v>17</v>
      </c>
      <c r="C143">
        <v>8218</v>
      </c>
      <c r="D143" s="1">
        <v>37257</v>
      </c>
      <c r="E143" s="1">
        <v>45230</v>
      </c>
      <c r="F143" t="s">
        <v>22</v>
      </c>
      <c r="G143">
        <v>18.5</v>
      </c>
      <c r="H143">
        <v>1.2819999999999999E-3</v>
      </c>
      <c r="I143">
        <v>1.2830000000000001E-3</v>
      </c>
      <c r="J143" t="s">
        <v>19</v>
      </c>
      <c r="K143" s="2">
        <v>28626</v>
      </c>
      <c r="L143" s="2">
        <v>21469.5</v>
      </c>
      <c r="M143" t="s">
        <v>21</v>
      </c>
      <c r="N143" t="s">
        <v>23</v>
      </c>
      <c r="O143" t="s">
        <v>25</v>
      </c>
      <c r="P143">
        <v>202104</v>
      </c>
    </row>
    <row r="144" spans="1:16" x14ac:dyDescent="0.35">
      <c r="A144" t="s">
        <v>16</v>
      </c>
      <c r="B144" t="s">
        <v>17</v>
      </c>
      <c r="C144">
        <v>9395</v>
      </c>
      <c r="D144" s="1">
        <v>38372</v>
      </c>
      <c r="E144" s="1">
        <v>45230</v>
      </c>
      <c r="F144" t="s">
        <v>22</v>
      </c>
      <c r="G144">
        <v>18.5</v>
      </c>
      <c r="H144">
        <v>1.2819999999999999E-3</v>
      </c>
      <c r="I144">
        <v>1.2830000000000001E-3</v>
      </c>
      <c r="J144" t="s">
        <v>19</v>
      </c>
      <c r="K144" s="2">
        <v>28626</v>
      </c>
      <c r="L144" s="2">
        <v>21469.5</v>
      </c>
      <c r="M144" t="s">
        <v>21</v>
      </c>
      <c r="N144" t="s">
        <v>23</v>
      </c>
      <c r="O144" t="s">
        <v>25</v>
      </c>
      <c r="P144">
        <v>202104</v>
      </c>
    </row>
    <row r="145" spans="1:16" x14ac:dyDescent="0.35">
      <c r="A145" t="s">
        <v>16</v>
      </c>
      <c r="B145" t="s">
        <v>17</v>
      </c>
      <c r="C145">
        <v>8218</v>
      </c>
      <c r="D145" s="1">
        <v>37257</v>
      </c>
      <c r="E145" s="1">
        <v>45230</v>
      </c>
      <c r="F145" t="s">
        <v>22</v>
      </c>
      <c r="G145">
        <v>18.5</v>
      </c>
      <c r="H145">
        <v>1.2819999999999999E-3</v>
      </c>
      <c r="I145">
        <v>1.2830000000000001E-3</v>
      </c>
      <c r="J145" t="s">
        <v>19</v>
      </c>
      <c r="K145" s="2">
        <v>28626</v>
      </c>
      <c r="L145" s="2">
        <v>22185.15</v>
      </c>
      <c r="M145" t="s">
        <v>21</v>
      </c>
      <c r="N145" t="s">
        <v>23</v>
      </c>
      <c r="O145" t="s">
        <v>25</v>
      </c>
      <c r="P145">
        <v>202105</v>
      </c>
    </row>
    <row r="146" spans="1:16" x14ac:dyDescent="0.35">
      <c r="A146" t="s">
        <v>16</v>
      </c>
      <c r="B146" t="s">
        <v>17</v>
      </c>
      <c r="C146">
        <v>9395</v>
      </c>
      <c r="D146" s="1">
        <v>38372</v>
      </c>
      <c r="E146" s="1">
        <v>45230</v>
      </c>
      <c r="F146" t="s">
        <v>22</v>
      </c>
      <c r="G146">
        <v>18.5</v>
      </c>
      <c r="H146">
        <v>1.2819999999999999E-3</v>
      </c>
      <c r="I146">
        <v>1.2830000000000001E-3</v>
      </c>
      <c r="J146" t="s">
        <v>19</v>
      </c>
      <c r="K146" s="2">
        <v>28626</v>
      </c>
      <c r="L146" s="2">
        <v>22185.15</v>
      </c>
      <c r="M146" t="s">
        <v>21</v>
      </c>
      <c r="N146" t="s">
        <v>23</v>
      </c>
      <c r="O146" t="s">
        <v>25</v>
      </c>
      <c r="P146">
        <v>202105</v>
      </c>
    </row>
    <row r="147" spans="1:16" x14ac:dyDescent="0.35">
      <c r="A147" t="s">
        <v>16</v>
      </c>
      <c r="B147" t="s">
        <v>17</v>
      </c>
      <c r="C147">
        <v>8218</v>
      </c>
      <c r="D147" s="1">
        <v>37257</v>
      </c>
      <c r="E147" s="1">
        <v>45230</v>
      </c>
      <c r="F147" t="s">
        <v>22</v>
      </c>
      <c r="G147">
        <v>18.5</v>
      </c>
      <c r="H147">
        <v>1.2819999999999999E-3</v>
      </c>
      <c r="I147">
        <v>1.2830000000000001E-3</v>
      </c>
      <c r="J147" t="s">
        <v>19</v>
      </c>
      <c r="K147" s="2">
        <v>28626</v>
      </c>
      <c r="L147" s="2">
        <v>21469.5</v>
      </c>
      <c r="M147" t="s">
        <v>21</v>
      </c>
      <c r="N147" t="s">
        <v>23</v>
      </c>
      <c r="O147" t="s">
        <v>25</v>
      </c>
      <c r="P147">
        <v>202106</v>
      </c>
    </row>
    <row r="148" spans="1:16" x14ac:dyDescent="0.35">
      <c r="A148" t="s">
        <v>16</v>
      </c>
      <c r="B148" t="s">
        <v>17</v>
      </c>
      <c r="C148">
        <v>9395</v>
      </c>
      <c r="D148" s="1">
        <v>38372</v>
      </c>
      <c r="E148" s="1">
        <v>45230</v>
      </c>
      <c r="F148" t="s">
        <v>22</v>
      </c>
      <c r="G148">
        <v>18.5</v>
      </c>
      <c r="H148">
        <v>1.2819999999999999E-3</v>
      </c>
      <c r="I148">
        <v>1.2830000000000001E-3</v>
      </c>
      <c r="J148" t="s">
        <v>19</v>
      </c>
      <c r="K148" s="2">
        <v>28626</v>
      </c>
      <c r="L148" s="2">
        <v>21469.5</v>
      </c>
      <c r="M148" t="s">
        <v>21</v>
      </c>
      <c r="N148" t="s">
        <v>23</v>
      </c>
      <c r="O148" t="s">
        <v>25</v>
      </c>
      <c r="P148">
        <v>202106</v>
      </c>
    </row>
    <row r="149" spans="1:16" x14ac:dyDescent="0.35">
      <c r="A149" t="s">
        <v>16</v>
      </c>
      <c r="B149" t="s">
        <v>17</v>
      </c>
      <c r="C149">
        <v>8218</v>
      </c>
      <c r="D149" s="1">
        <v>37257</v>
      </c>
      <c r="E149" s="1">
        <v>45230</v>
      </c>
      <c r="F149" t="s">
        <v>22</v>
      </c>
      <c r="G149">
        <v>18.5</v>
      </c>
      <c r="H149">
        <v>1.2819999999999999E-3</v>
      </c>
      <c r="I149">
        <v>1.2830000000000001E-3</v>
      </c>
      <c r="J149" t="s">
        <v>19</v>
      </c>
      <c r="K149" s="2">
        <v>28626</v>
      </c>
      <c r="L149" s="2">
        <v>22185.15</v>
      </c>
      <c r="M149" t="s">
        <v>21</v>
      </c>
      <c r="N149" t="s">
        <v>23</v>
      </c>
      <c r="O149" t="s">
        <v>25</v>
      </c>
      <c r="P149">
        <v>202107</v>
      </c>
    </row>
    <row r="150" spans="1:16" x14ac:dyDescent="0.35">
      <c r="A150" t="s">
        <v>16</v>
      </c>
      <c r="B150" t="s">
        <v>17</v>
      </c>
      <c r="C150">
        <v>9395</v>
      </c>
      <c r="D150" s="1">
        <v>38372</v>
      </c>
      <c r="E150" s="1">
        <v>45230</v>
      </c>
      <c r="F150" t="s">
        <v>22</v>
      </c>
      <c r="G150">
        <v>18.5</v>
      </c>
      <c r="H150">
        <v>1.2819999999999999E-3</v>
      </c>
      <c r="I150">
        <v>1.2830000000000001E-3</v>
      </c>
      <c r="J150" t="s">
        <v>19</v>
      </c>
      <c r="K150" s="2">
        <v>28626</v>
      </c>
      <c r="L150" s="2">
        <v>22185.15</v>
      </c>
      <c r="M150" t="s">
        <v>21</v>
      </c>
      <c r="N150" t="s">
        <v>23</v>
      </c>
      <c r="O150" t="s">
        <v>25</v>
      </c>
      <c r="P150">
        <v>202107</v>
      </c>
    </row>
    <row r="151" spans="1:16" x14ac:dyDescent="0.35">
      <c r="A151" t="s">
        <v>16</v>
      </c>
      <c r="B151" t="s">
        <v>17</v>
      </c>
      <c r="C151">
        <v>8218</v>
      </c>
      <c r="D151" s="1">
        <v>37257</v>
      </c>
      <c r="E151" s="1">
        <v>45230</v>
      </c>
      <c r="F151" t="s">
        <v>22</v>
      </c>
      <c r="G151">
        <v>18.5</v>
      </c>
      <c r="H151">
        <v>1.2819999999999999E-3</v>
      </c>
      <c r="I151">
        <v>1.2830000000000001E-3</v>
      </c>
      <c r="J151" t="s">
        <v>19</v>
      </c>
      <c r="K151" s="2">
        <v>28626</v>
      </c>
      <c r="L151" s="2">
        <v>22185.15</v>
      </c>
      <c r="M151" t="s">
        <v>21</v>
      </c>
      <c r="N151" t="s">
        <v>23</v>
      </c>
      <c r="O151" t="s">
        <v>25</v>
      </c>
      <c r="P151">
        <v>202108</v>
      </c>
    </row>
    <row r="152" spans="1:16" x14ac:dyDescent="0.35">
      <c r="A152" t="s">
        <v>16</v>
      </c>
      <c r="B152" t="s">
        <v>17</v>
      </c>
      <c r="C152">
        <v>9395</v>
      </c>
      <c r="D152" s="1">
        <v>38372</v>
      </c>
      <c r="E152" s="1">
        <v>45230</v>
      </c>
      <c r="F152" t="s">
        <v>22</v>
      </c>
      <c r="G152">
        <v>18.5</v>
      </c>
      <c r="H152">
        <v>1.2819999999999999E-3</v>
      </c>
      <c r="I152">
        <v>1.2830000000000001E-3</v>
      </c>
      <c r="J152" t="s">
        <v>19</v>
      </c>
      <c r="K152" s="2">
        <v>28626</v>
      </c>
      <c r="L152" s="2">
        <v>22185.15</v>
      </c>
      <c r="M152" t="s">
        <v>21</v>
      </c>
      <c r="N152" t="s">
        <v>23</v>
      </c>
      <c r="O152" t="s">
        <v>25</v>
      </c>
      <c r="P152">
        <v>202108</v>
      </c>
    </row>
    <row r="153" spans="1:16" x14ac:dyDescent="0.35">
      <c r="A153" t="s">
        <v>16</v>
      </c>
      <c r="B153" t="s">
        <v>17</v>
      </c>
      <c r="C153">
        <v>8218</v>
      </c>
      <c r="D153" s="1">
        <v>37257</v>
      </c>
      <c r="E153" s="1">
        <v>45230</v>
      </c>
      <c r="F153" t="s">
        <v>22</v>
      </c>
      <c r="G153">
        <v>18.5</v>
      </c>
      <c r="H153">
        <v>1.2819999999999999E-3</v>
      </c>
      <c r="I153">
        <v>1.2830000000000001E-3</v>
      </c>
      <c r="J153" t="s">
        <v>19</v>
      </c>
      <c r="K153" s="2">
        <v>28626</v>
      </c>
      <c r="L153" s="2">
        <v>21469.5</v>
      </c>
      <c r="M153" t="s">
        <v>21</v>
      </c>
      <c r="N153" t="s">
        <v>23</v>
      </c>
      <c r="O153" t="s">
        <v>25</v>
      </c>
      <c r="P153">
        <v>202109</v>
      </c>
    </row>
    <row r="154" spans="1:16" x14ac:dyDescent="0.35">
      <c r="A154" t="s">
        <v>16</v>
      </c>
      <c r="B154" t="s">
        <v>17</v>
      </c>
      <c r="C154">
        <v>9395</v>
      </c>
      <c r="D154" s="1">
        <v>38372</v>
      </c>
      <c r="E154" s="1">
        <v>45230</v>
      </c>
      <c r="F154" t="s">
        <v>22</v>
      </c>
      <c r="G154">
        <v>18.5</v>
      </c>
      <c r="H154">
        <v>1.2819999999999999E-3</v>
      </c>
      <c r="I154">
        <v>1.2830000000000001E-3</v>
      </c>
      <c r="J154" t="s">
        <v>19</v>
      </c>
      <c r="K154" s="2">
        <v>28626</v>
      </c>
      <c r="L154" s="2">
        <v>21469.5</v>
      </c>
      <c r="M154" t="s">
        <v>21</v>
      </c>
      <c r="N154" t="s">
        <v>23</v>
      </c>
      <c r="O154" t="s">
        <v>25</v>
      </c>
      <c r="P154">
        <v>202109</v>
      </c>
    </row>
    <row r="155" spans="1:16" x14ac:dyDescent="0.35">
      <c r="A155" t="s">
        <v>16</v>
      </c>
      <c r="B155" t="s">
        <v>17</v>
      </c>
      <c r="C155">
        <v>8218</v>
      </c>
      <c r="D155" s="1">
        <v>37257</v>
      </c>
      <c r="E155" s="1">
        <v>45230</v>
      </c>
      <c r="F155" t="s">
        <v>22</v>
      </c>
      <c r="G155">
        <v>18.5</v>
      </c>
      <c r="H155">
        <v>1.2819999999999999E-3</v>
      </c>
      <c r="I155">
        <v>1.2830000000000001E-3</v>
      </c>
      <c r="J155" t="s">
        <v>19</v>
      </c>
      <c r="K155" s="2">
        <v>28626</v>
      </c>
      <c r="L155" s="2">
        <v>22185.15</v>
      </c>
      <c r="M155" t="s">
        <v>21</v>
      </c>
      <c r="N155" t="s">
        <v>23</v>
      </c>
      <c r="O155" t="s">
        <v>25</v>
      </c>
      <c r="P155">
        <v>202110</v>
      </c>
    </row>
    <row r="156" spans="1:16" x14ac:dyDescent="0.35">
      <c r="A156" t="s">
        <v>16</v>
      </c>
      <c r="B156" t="s">
        <v>17</v>
      </c>
      <c r="C156">
        <v>9395</v>
      </c>
      <c r="D156" s="1">
        <v>38372</v>
      </c>
      <c r="E156" s="1">
        <v>45230</v>
      </c>
      <c r="F156" t="s">
        <v>22</v>
      </c>
      <c r="G156">
        <v>18.5</v>
      </c>
      <c r="H156">
        <v>1.2819999999999999E-3</v>
      </c>
      <c r="I156">
        <v>1.2830000000000001E-3</v>
      </c>
      <c r="J156" t="s">
        <v>19</v>
      </c>
      <c r="K156" s="2">
        <v>28626</v>
      </c>
      <c r="L156" s="2">
        <v>22185.15</v>
      </c>
      <c r="M156" t="s">
        <v>21</v>
      </c>
      <c r="N156" t="s">
        <v>23</v>
      </c>
      <c r="O156" t="s">
        <v>25</v>
      </c>
      <c r="P156">
        <v>202110</v>
      </c>
    </row>
    <row r="157" spans="1:16" x14ac:dyDescent="0.35">
      <c r="A157" t="s">
        <v>16</v>
      </c>
      <c r="B157" t="s">
        <v>17</v>
      </c>
      <c r="C157">
        <v>8218</v>
      </c>
      <c r="D157" s="1">
        <v>37257</v>
      </c>
      <c r="E157" s="1">
        <v>45230</v>
      </c>
      <c r="F157" t="s">
        <v>22</v>
      </c>
      <c r="G157">
        <v>18.5</v>
      </c>
      <c r="H157">
        <v>1.2819999999999999E-3</v>
      </c>
      <c r="I157">
        <v>1.2830000000000001E-3</v>
      </c>
      <c r="J157" t="s">
        <v>19</v>
      </c>
      <c r="K157" s="2">
        <v>28626</v>
      </c>
      <c r="L157" s="2">
        <v>21469.5</v>
      </c>
      <c r="M157" t="s">
        <v>21</v>
      </c>
      <c r="N157" t="s">
        <v>23</v>
      </c>
      <c r="O157" t="s">
        <v>25</v>
      </c>
      <c r="P157">
        <v>202111</v>
      </c>
    </row>
    <row r="158" spans="1:16" x14ac:dyDescent="0.35">
      <c r="A158" t="s">
        <v>16</v>
      </c>
      <c r="B158" t="s">
        <v>17</v>
      </c>
      <c r="C158">
        <v>9395</v>
      </c>
      <c r="D158" s="1">
        <v>38372</v>
      </c>
      <c r="E158" s="1">
        <v>45230</v>
      </c>
      <c r="F158" t="s">
        <v>22</v>
      </c>
      <c r="G158">
        <v>18.5</v>
      </c>
      <c r="H158">
        <v>1.2819999999999999E-3</v>
      </c>
      <c r="I158">
        <v>1.2830000000000001E-3</v>
      </c>
      <c r="J158" t="s">
        <v>19</v>
      </c>
      <c r="K158" s="2">
        <v>28626</v>
      </c>
      <c r="L158" s="2">
        <v>21469.5</v>
      </c>
      <c r="M158" t="s">
        <v>21</v>
      </c>
      <c r="N158" t="s">
        <v>23</v>
      </c>
      <c r="O158" t="s">
        <v>25</v>
      </c>
      <c r="P158">
        <v>202111</v>
      </c>
    </row>
    <row r="159" spans="1:16" x14ac:dyDescent="0.35">
      <c r="A159" t="s">
        <v>16</v>
      </c>
      <c r="B159" t="s">
        <v>17</v>
      </c>
      <c r="C159">
        <v>8218</v>
      </c>
      <c r="D159" s="1">
        <v>37257</v>
      </c>
      <c r="E159" s="1">
        <v>45230</v>
      </c>
      <c r="F159" t="s">
        <v>22</v>
      </c>
      <c r="G159">
        <v>18.5</v>
      </c>
      <c r="H159">
        <v>1.2819999999999999E-3</v>
      </c>
      <c r="I159">
        <v>1.2830000000000001E-3</v>
      </c>
      <c r="J159" t="s">
        <v>19</v>
      </c>
      <c r="K159" s="2">
        <v>28626</v>
      </c>
      <c r="L159" s="2">
        <v>22185.15</v>
      </c>
      <c r="M159" t="s">
        <v>21</v>
      </c>
      <c r="N159" t="s">
        <v>23</v>
      </c>
      <c r="O159" t="s">
        <v>25</v>
      </c>
      <c r="P159">
        <v>202112</v>
      </c>
    </row>
    <row r="160" spans="1:16" x14ac:dyDescent="0.35">
      <c r="A160" t="s">
        <v>16</v>
      </c>
      <c r="B160" t="s">
        <v>17</v>
      </c>
      <c r="C160">
        <v>9395</v>
      </c>
      <c r="D160" s="1">
        <v>38372</v>
      </c>
      <c r="E160" s="1">
        <v>45230</v>
      </c>
      <c r="F160" t="s">
        <v>22</v>
      </c>
      <c r="G160">
        <v>18.5</v>
      </c>
      <c r="H160">
        <v>1.2819999999999999E-3</v>
      </c>
      <c r="I160">
        <v>1.2830000000000001E-3</v>
      </c>
      <c r="J160" t="s">
        <v>19</v>
      </c>
      <c r="K160" s="2">
        <v>28626</v>
      </c>
      <c r="L160" s="2">
        <v>22185.15</v>
      </c>
      <c r="M160" t="s">
        <v>21</v>
      </c>
      <c r="N160" t="s">
        <v>23</v>
      </c>
      <c r="O160" t="s">
        <v>25</v>
      </c>
      <c r="P160">
        <v>202112</v>
      </c>
    </row>
    <row r="161" spans="1:16" x14ac:dyDescent="0.35">
      <c r="D161" s="1"/>
      <c r="E161" s="1"/>
      <c r="L161" s="2">
        <f>SUM(L137:L160)</f>
        <v>522424.50000000017</v>
      </c>
    </row>
    <row r="162" spans="1:16" x14ac:dyDescent="0.35">
      <c r="D162" s="1"/>
      <c r="E162" s="1"/>
    </row>
    <row r="163" spans="1:16" x14ac:dyDescent="0.35">
      <c r="D163" s="1"/>
      <c r="E163" s="1"/>
    </row>
    <row r="164" spans="1:16" x14ac:dyDescent="0.35">
      <c r="A164" t="s">
        <v>16</v>
      </c>
      <c r="B164" t="s">
        <v>17</v>
      </c>
      <c r="C164">
        <v>8218</v>
      </c>
      <c r="D164" s="1">
        <v>37257</v>
      </c>
      <c r="E164" s="1">
        <v>45230</v>
      </c>
      <c r="F164" t="s">
        <v>22</v>
      </c>
      <c r="G164">
        <v>18.5</v>
      </c>
      <c r="H164">
        <v>1.2819999999999999E-3</v>
      </c>
      <c r="I164">
        <v>1.2830000000000001E-3</v>
      </c>
      <c r="J164" t="s">
        <v>19</v>
      </c>
      <c r="K164" s="2">
        <v>28626</v>
      </c>
      <c r="L164" s="2">
        <v>22185.15</v>
      </c>
      <c r="M164" t="s">
        <v>21</v>
      </c>
      <c r="N164" t="s">
        <v>23</v>
      </c>
      <c r="O164" t="s">
        <v>25</v>
      </c>
      <c r="P164">
        <v>202201</v>
      </c>
    </row>
    <row r="165" spans="1:16" x14ac:dyDescent="0.35">
      <c r="A165" t="s">
        <v>16</v>
      </c>
      <c r="B165" t="s">
        <v>17</v>
      </c>
      <c r="C165">
        <v>9395</v>
      </c>
      <c r="D165" s="1">
        <v>38372</v>
      </c>
      <c r="E165" s="1">
        <v>45230</v>
      </c>
      <c r="F165" t="s">
        <v>22</v>
      </c>
      <c r="G165">
        <v>18.5</v>
      </c>
      <c r="H165">
        <v>1.2819999999999999E-3</v>
      </c>
      <c r="I165">
        <v>1.2830000000000001E-3</v>
      </c>
      <c r="J165" t="s">
        <v>19</v>
      </c>
      <c r="K165" s="2">
        <v>28626</v>
      </c>
      <c r="L165" s="2">
        <v>22185.15</v>
      </c>
      <c r="M165" t="s">
        <v>21</v>
      </c>
      <c r="N165" t="s">
        <v>23</v>
      </c>
      <c r="O165" t="s">
        <v>25</v>
      </c>
      <c r="P165">
        <v>202201</v>
      </c>
    </row>
    <row r="166" spans="1:16" x14ac:dyDescent="0.35">
      <c r="A166" t="s">
        <v>16</v>
      </c>
      <c r="B166" t="s">
        <v>17</v>
      </c>
      <c r="C166">
        <v>8218</v>
      </c>
      <c r="D166" s="1">
        <v>37257</v>
      </c>
      <c r="E166" s="1">
        <v>45230</v>
      </c>
      <c r="F166" t="s">
        <v>22</v>
      </c>
      <c r="G166">
        <v>18.5</v>
      </c>
      <c r="H166">
        <v>1.2819999999999999E-3</v>
      </c>
      <c r="I166">
        <v>1.2830000000000001E-3</v>
      </c>
      <c r="J166" t="s">
        <v>19</v>
      </c>
      <c r="K166" s="2">
        <v>28626</v>
      </c>
      <c r="L166" s="2">
        <v>20038.2</v>
      </c>
      <c r="M166" t="s">
        <v>21</v>
      </c>
      <c r="N166" t="s">
        <v>23</v>
      </c>
      <c r="O166" t="s">
        <v>25</v>
      </c>
      <c r="P166">
        <v>202202</v>
      </c>
    </row>
    <row r="167" spans="1:16" x14ac:dyDescent="0.35">
      <c r="A167" t="s">
        <v>16</v>
      </c>
      <c r="B167" t="s">
        <v>17</v>
      </c>
      <c r="C167">
        <v>9395</v>
      </c>
      <c r="D167" s="1">
        <v>38372</v>
      </c>
      <c r="E167" s="1">
        <v>45230</v>
      </c>
      <c r="F167" t="s">
        <v>22</v>
      </c>
      <c r="G167">
        <v>18.5</v>
      </c>
      <c r="H167">
        <v>1.2819999999999999E-3</v>
      </c>
      <c r="I167">
        <v>1.2830000000000001E-3</v>
      </c>
      <c r="J167" t="s">
        <v>19</v>
      </c>
      <c r="K167" s="2">
        <v>28626</v>
      </c>
      <c r="L167" s="2">
        <v>20038.2</v>
      </c>
      <c r="M167" t="s">
        <v>21</v>
      </c>
      <c r="N167" t="s">
        <v>23</v>
      </c>
      <c r="O167" t="s">
        <v>25</v>
      </c>
      <c r="P167">
        <v>202202</v>
      </c>
    </row>
    <row r="168" spans="1:16" x14ac:dyDescent="0.35">
      <c r="A168" t="s">
        <v>16</v>
      </c>
      <c r="B168" t="s">
        <v>17</v>
      </c>
      <c r="C168">
        <v>8218</v>
      </c>
      <c r="D168" s="1">
        <v>37257</v>
      </c>
      <c r="E168" s="1">
        <v>45230</v>
      </c>
      <c r="F168" t="s">
        <v>22</v>
      </c>
      <c r="G168">
        <v>18.5</v>
      </c>
      <c r="H168">
        <v>1.2819999999999999E-3</v>
      </c>
      <c r="I168">
        <v>1.2830000000000001E-3</v>
      </c>
      <c r="J168" t="s">
        <v>19</v>
      </c>
      <c r="K168" s="2">
        <v>28626</v>
      </c>
      <c r="L168" s="2">
        <v>22185.15</v>
      </c>
      <c r="M168" t="s">
        <v>21</v>
      </c>
      <c r="N168" t="s">
        <v>23</v>
      </c>
      <c r="O168" t="s">
        <v>25</v>
      </c>
      <c r="P168">
        <v>202203</v>
      </c>
    </row>
    <row r="169" spans="1:16" x14ac:dyDescent="0.35">
      <c r="A169" t="s">
        <v>16</v>
      </c>
      <c r="B169" t="s">
        <v>17</v>
      </c>
      <c r="C169">
        <v>9395</v>
      </c>
      <c r="D169" s="1">
        <v>38372</v>
      </c>
      <c r="E169" s="1">
        <v>45230</v>
      </c>
      <c r="F169" t="s">
        <v>22</v>
      </c>
      <c r="G169">
        <v>18.5</v>
      </c>
      <c r="H169">
        <v>1.2819999999999999E-3</v>
      </c>
      <c r="I169">
        <v>1.2830000000000001E-3</v>
      </c>
      <c r="J169" t="s">
        <v>19</v>
      </c>
      <c r="K169" s="2">
        <v>28626</v>
      </c>
      <c r="L169" s="2">
        <v>22185.15</v>
      </c>
      <c r="M169" t="s">
        <v>21</v>
      </c>
      <c r="N169" t="s">
        <v>23</v>
      </c>
      <c r="O169" t="s">
        <v>25</v>
      </c>
      <c r="P169">
        <v>202203</v>
      </c>
    </row>
    <row r="170" spans="1:16" x14ac:dyDescent="0.35">
      <c r="A170" t="s">
        <v>16</v>
      </c>
      <c r="B170" t="s">
        <v>17</v>
      </c>
      <c r="C170">
        <v>8218</v>
      </c>
      <c r="D170" s="1">
        <v>37257</v>
      </c>
      <c r="E170" s="1">
        <v>45230</v>
      </c>
      <c r="F170" t="s">
        <v>22</v>
      </c>
      <c r="G170">
        <v>18.5</v>
      </c>
      <c r="H170">
        <v>1.2819999999999999E-3</v>
      </c>
      <c r="I170">
        <v>1.2830000000000001E-3</v>
      </c>
      <c r="J170" t="s">
        <v>19</v>
      </c>
      <c r="K170" s="2">
        <v>28626</v>
      </c>
      <c r="L170" s="2">
        <v>21469.5</v>
      </c>
      <c r="M170" t="s">
        <v>21</v>
      </c>
      <c r="N170" t="s">
        <v>23</v>
      </c>
      <c r="O170" t="s">
        <v>25</v>
      </c>
      <c r="P170">
        <v>202204</v>
      </c>
    </row>
    <row r="171" spans="1:16" x14ac:dyDescent="0.35">
      <c r="A171" t="s">
        <v>16</v>
      </c>
      <c r="B171" t="s">
        <v>17</v>
      </c>
      <c r="C171">
        <v>9395</v>
      </c>
      <c r="D171" s="1">
        <v>38372</v>
      </c>
      <c r="E171" s="1">
        <v>45230</v>
      </c>
      <c r="F171" t="s">
        <v>22</v>
      </c>
      <c r="G171">
        <v>18.5</v>
      </c>
      <c r="H171">
        <v>1.2819999999999999E-3</v>
      </c>
      <c r="I171">
        <v>1.2830000000000001E-3</v>
      </c>
      <c r="J171" t="s">
        <v>19</v>
      </c>
      <c r="K171" s="2">
        <v>28626</v>
      </c>
      <c r="L171" s="2">
        <v>21469.5</v>
      </c>
      <c r="M171" t="s">
        <v>21</v>
      </c>
      <c r="N171" t="s">
        <v>23</v>
      </c>
      <c r="O171" t="s">
        <v>25</v>
      </c>
      <c r="P171">
        <v>202204</v>
      </c>
    </row>
    <row r="172" spans="1:16" x14ac:dyDescent="0.35">
      <c r="A172" t="s">
        <v>16</v>
      </c>
      <c r="B172" t="s">
        <v>17</v>
      </c>
      <c r="C172">
        <v>8218</v>
      </c>
      <c r="D172" s="1">
        <v>37257</v>
      </c>
      <c r="E172" s="1">
        <v>45230</v>
      </c>
      <c r="F172" t="s">
        <v>22</v>
      </c>
      <c r="G172">
        <v>18.5</v>
      </c>
      <c r="H172">
        <v>1.2819999999999999E-3</v>
      </c>
      <c r="I172">
        <v>1.2830000000000001E-3</v>
      </c>
      <c r="J172" t="s">
        <v>19</v>
      </c>
      <c r="K172" s="2">
        <v>28626</v>
      </c>
      <c r="L172" s="2">
        <v>22185.15</v>
      </c>
      <c r="M172" t="s">
        <v>21</v>
      </c>
      <c r="N172" t="s">
        <v>23</v>
      </c>
      <c r="O172" t="s">
        <v>25</v>
      </c>
      <c r="P172">
        <v>202205</v>
      </c>
    </row>
    <row r="173" spans="1:16" x14ac:dyDescent="0.35">
      <c r="A173" t="s">
        <v>16</v>
      </c>
      <c r="B173" t="s">
        <v>17</v>
      </c>
      <c r="C173">
        <v>9395</v>
      </c>
      <c r="D173" s="1">
        <v>38372</v>
      </c>
      <c r="E173" s="1">
        <v>45230</v>
      </c>
      <c r="F173" t="s">
        <v>22</v>
      </c>
      <c r="G173">
        <v>18.5</v>
      </c>
      <c r="H173">
        <v>1.2819999999999999E-3</v>
      </c>
      <c r="I173">
        <v>1.2830000000000001E-3</v>
      </c>
      <c r="J173" t="s">
        <v>19</v>
      </c>
      <c r="K173" s="2">
        <v>28626</v>
      </c>
      <c r="L173" s="2">
        <v>22185.15</v>
      </c>
      <c r="M173" t="s">
        <v>21</v>
      </c>
      <c r="N173" t="s">
        <v>23</v>
      </c>
      <c r="O173" t="s">
        <v>25</v>
      </c>
      <c r="P173">
        <v>202205</v>
      </c>
    </row>
    <row r="174" spans="1:16" x14ac:dyDescent="0.35">
      <c r="A174" t="s">
        <v>16</v>
      </c>
      <c r="B174" t="s">
        <v>17</v>
      </c>
      <c r="C174">
        <v>8218</v>
      </c>
      <c r="D174" s="1">
        <v>37257</v>
      </c>
      <c r="E174" s="1">
        <v>45230</v>
      </c>
      <c r="F174" t="s">
        <v>22</v>
      </c>
      <c r="G174">
        <v>18.5</v>
      </c>
      <c r="H174">
        <v>1.2819999999999999E-3</v>
      </c>
      <c r="I174">
        <v>1.2830000000000001E-3</v>
      </c>
      <c r="J174" t="s">
        <v>19</v>
      </c>
      <c r="K174" s="2">
        <v>28626</v>
      </c>
      <c r="L174" s="2">
        <v>21469.5</v>
      </c>
      <c r="M174" t="s">
        <v>21</v>
      </c>
      <c r="N174" t="s">
        <v>23</v>
      </c>
      <c r="O174" t="s">
        <v>25</v>
      </c>
      <c r="P174">
        <v>202206</v>
      </c>
    </row>
    <row r="175" spans="1:16" x14ac:dyDescent="0.35">
      <c r="A175" t="s">
        <v>16</v>
      </c>
      <c r="B175" t="s">
        <v>17</v>
      </c>
      <c r="C175">
        <v>9395</v>
      </c>
      <c r="D175" s="1">
        <v>38372</v>
      </c>
      <c r="E175" s="1">
        <v>45230</v>
      </c>
      <c r="F175" t="s">
        <v>22</v>
      </c>
      <c r="G175">
        <v>18.5</v>
      </c>
      <c r="H175">
        <v>1.2819999999999999E-3</v>
      </c>
      <c r="I175">
        <v>1.2830000000000001E-3</v>
      </c>
      <c r="J175" t="s">
        <v>19</v>
      </c>
      <c r="K175" s="2">
        <v>28626</v>
      </c>
      <c r="L175" s="2">
        <v>21469.5</v>
      </c>
      <c r="M175" t="s">
        <v>21</v>
      </c>
      <c r="N175" t="s">
        <v>23</v>
      </c>
      <c r="O175" t="s">
        <v>25</v>
      </c>
      <c r="P175">
        <v>202206</v>
      </c>
    </row>
    <row r="176" spans="1:16" x14ac:dyDescent="0.35">
      <c r="A176" t="s">
        <v>16</v>
      </c>
      <c r="B176" t="s">
        <v>17</v>
      </c>
      <c r="C176">
        <v>8218</v>
      </c>
      <c r="D176" s="1">
        <v>37257</v>
      </c>
      <c r="E176" s="1">
        <v>45230</v>
      </c>
      <c r="F176" t="s">
        <v>22</v>
      </c>
      <c r="G176">
        <v>18.5</v>
      </c>
      <c r="H176">
        <v>1.2819999999999999E-3</v>
      </c>
      <c r="I176">
        <v>1.2830000000000001E-3</v>
      </c>
      <c r="J176" t="s">
        <v>19</v>
      </c>
      <c r="K176" s="2">
        <v>28626</v>
      </c>
      <c r="L176" s="2">
        <v>22185.15</v>
      </c>
      <c r="M176" t="s">
        <v>21</v>
      </c>
      <c r="N176" t="s">
        <v>23</v>
      </c>
      <c r="O176" t="s">
        <v>25</v>
      </c>
      <c r="P176">
        <v>202207</v>
      </c>
    </row>
    <row r="177" spans="1:16" x14ac:dyDescent="0.35">
      <c r="A177" t="s">
        <v>16</v>
      </c>
      <c r="B177" t="s">
        <v>17</v>
      </c>
      <c r="C177">
        <v>9395</v>
      </c>
      <c r="D177" s="1">
        <v>38372</v>
      </c>
      <c r="E177" s="1">
        <v>45230</v>
      </c>
      <c r="F177" t="s">
        <v>22</v>
      </c>
      <c r="G177">
        <v>18.5</v>
      </c>
      <c r="H177">
        <v>1.2819999999999999E-3</v>
      </c>
      <c r="I177">
        <v>1.2830000000000001E-3</v>
      </c>
      <c r="J177" t="s">
        <v>19</v>
      </c>
      <c r="K177" s="2">
        <v>28626</v>
      </c>
      <c r="L177" s="2">
        <v>22185.15</v>
      </c>
      <c r="M177" t="s">
        <v>21</v>
      </c>
      <c r="N177" t="s">
        <v>23</v>
      </c>
      <c r="O177" t="s">
        <v>25</v>
      </c>
      <c r="P177">
        <v>202207</v>
      </c>
    </row>
    <row r="178" spans="1:16" x14ac:dyDescent="0.35">
      <c r="A178" t="s">
        <v>16</v>
      </c>
      <c r="B178" t="s">
        <v>17</v>
      </c>
      <c r="C178">
        <v>8218</v>
      </c>
      <c r="D178" s="1">
        <v>37257</v>
      </c>
      <c r="E178" s="1">
        <v>45230</v>
      </c>
      <c r="F178" t="s">
        <v>22</v>
      </c>
      <c r="G178">
        <v>18.5</v>
      </c>
      <c r="H178">
        <v>1.2819999999999999E-3</v>
      </c>
      <c r="I178">
        <v>1.2830000000000001E-3</v>
      </c>
      <c r="J178" t="s">
        <v>19</v>
      </c>
      <c r="K178" s="2">
        <v>28626</v>
      </c>
      <c r="L178" s="2">
        <v>22185.15</v>
      </c>
      <c r="M178" t="s">
        <v>21</v>
      </c>
      <c r="N178" t="s">
        <v>23</v>
      </c>
      <c r="O178" t="s">
        <v>25</v>
      </c>
      <c r="P178">
        <v>202208</v>
      </c>
    </row>
    <row r="179" spans="1:16" x14ac:dyDescent="0.35">
      <c r="A179" t="s">
        <v>16</v>
      </c>
      <c r="B179" t="s">
        <v>17</v>
      </c>
      <c r="C179">
        <v>9395</v>
      </c>
      <c r="D179" s="1">
        <v>38372</v>
      </c>
      <c r="E179" s="1">
        <v>45230</v>
      </c>
      <c r="F179" t="s">
        <v>22</v>
      </c>
      <c r="G179">
        <v>18.5</v>
      </c>
      <c r="H179">
        <v>1.2819999999999999E-3</v>
      </c>
      <c r="I179">
        <v>1.2830000000000001E-3</v>
      </c>
      <c r="J179" t="s">
        <v>19</v>
      </c>
      <c r="K179" s="2">
        <v>28626</v>
      </c>
      <c r="L179" s="2">
        <v>22185.15</v>
      </c>
      <c r="M179" t="s">
        <v>21</v>
      </c>
      <c r="N179" t="s">
        <v>23</v>
      </c>
      <c r="O179" t="s">
        <v>25</v>
      </c>
      <c r="P179">
        <v>202208</v>
      </c>
    </row>
    <row r="180" spans="1:16" x14ac:dyDescent="0.35">
      <c r="A180" t="s">
        <v>16</v>
      </c>
      <c r="B180" t="s">
        <v>17</v>
      </c>
      <c r="C180">
        <v>8218</v>
      </c>
      <c r="D180" s="1">
        <v>37257</v>
      </c>
      <c r="E180" s="1">
        <v>45230</v>
      </c>
      <c r="F180" t="s">
        <v>22</v>
      </c>
      <c r="G180">
        <v>18.5</v>
      </c>
      <c r="H180">
        <v>1.2819999999999999E-3</v>
      </c>
      <c r="I180">
        <v>1.2830000000000001E-3</v>
      </c>
      <c r="J180" t="s">
        <v>19</v>
      </c>
      <c r="K180" s="2">
        <v>28626</v>
      </c>
      <c r="L180" s="2">
        <v>21469.5</v>
      </c>
      <c r="M180" t="s">
        <v>21</v>
      </c>
      <c r="N180" t="s">
        <v>23</v>
      </c>
      <c r="O180" t="s">
        <v>25</v>
      </c>
      <c r="P180">
        <v>202209</v>
      </c>
    </row>
    <row r="181" spans="1:16" x14ac:dyDescent="0.35">
      <c r="A181" t="s">
        <v>16</v>
      </c>
      <c r="B181" t="s">
        <v>17</v>
      </c>
      <c r="C181">
        <v>9395</v>
      </c>
      <c r="D181" s="1">
        <v>38372</v>
      </c>
      <c r="E181" s="1">
        <v>45230</v>
      </c>
      <c r="F181" t="s">
        <v>22</v>
      </c>
      <c r="G181">
        <v>18.5</v>
      </c>
      <c r="H181">
        <v>1.2819999999999999E-3</v>
      </c>
      <c r="I181">
        <v>1.2830000000000001E-3</v>
      </c>
      <c r="J181" t="s">
        <v>19</v>
      </c>
      <c r="K181" s="2">
        <v>28626</v>
      </c>
      <c r="L181" s="2">
        <v>21469.5</v>
      </c>
      <c r="M181" t="s">
        <v>21</v>
      </c>
      <c r="N181" t="s">
        <v>23</v>
      </c>
      <c r="O181" t="s">
        <v>25</v>
      </c>
      <c r="P181">
        <v>202209</v>
      </c>
    </row>
    <row r="182" spans="1:16" x14ac:dyDescent="0.35">
      <c r="A182" t="s">
        <v>16</v>
      </c>
      <c r="B182" t="s">
        <v>17</v>
      </c>
      <c r="C182">
        <v>8218</v>
      </c>
      <c r="D182" s="1">
        <v>37257</v>
      </c>
      <c r="E182" s="1">
        <v>45230</v>
      </c>
      <c r="F182" t="s">
        <v>22</v>
      </c>
      <c r="G182">
        <v>18.5</v>
      </c>
      <c r="H182">
        <v>1.2819999999999999E-3</v>
      </c>
      <c r="I182">
        <v>1.2830000000000001E-3</v>
      </c>
      <c r="J182" t="s">
        <v>19</v>
      </c>
      <c r="K182" s="2">
        <v>28626</v>
      </c>
      <c r="L182" s="2">
        <v>22185.15</v>
      </c>
      <c r="M182" t="s">
        <v>21</v>
      </c>
      <c r="N182" t="s">
        <v>23</v>
      </c>
      <c r="O182" t="s">
        <v>25</v>
      </c>
      <c r="P182">
        <v>202210</v>
      </c>
    </row>
    <row r="183" spans="1:16" x14ac:dyDescent="0.35">
      <c r="A183" t="s">
        <v>16</v>
      </c>
      <c r="B183" t="s">
        <v>17</v>
      </c>
      <c r="C183">
        <v>9395</v>
      </c>
      <c r="D183" s="1">
        <v>38372</v>
      </c>
      <c r="E183" s="1">
        <v>45230</v>
      </c>
      <c r="F183" t="s">
        <v>22</v>
      </c>
      <c r="G183">
        <v>18.5</v>
      </c>
      <c r="H183">
        <v>1.2819999999999999E-3</v>
      </c>
      <c r="I183">
        <v>1.2830000000000001E-3</v>
      </c>
      <c r="J183" t="s">
        <v>19</v>
      </c>
      <c r="K183" s="2">
        <v>28626</v>
      </c>
      <c r="L183" s="2">
        <v>22185.15</v>
      </c>
      <c r="M183" t="s">
        <v>21</v>
      </c>
      <c r="N183" t="s">
        <v>23</v>
      </c>
      <c r="O183" t="s">
        <v>25</v>
      </c>
      <c r="P183">
        <v>202210</v>
      </c>
    </row>
    <row r="184" spans="1:16" x14ac:dyDescent="0.35">
      <c r="A184" t="s">
        <v>16</v>
      </c>
      <c r="B184" t="s">
        <v>17</v>
      </c>
      <c r="C184">
        <v>8218</v>
      </c>
      <c r="D184" s="1">
        <v>37257</v>
      </c>
      <c r="E184" s="1">
        <v>45230</v>
      </c>
      <c r="F184" t="s">
        <v>22</v>
      </c>
      <c r="G184">
        <v>18.5</v>
      </c>
      <c r="H184">
        <v>1.2819999999999999E-3</v>
      </c>
      <c r="I184">
        <v>1.2830000000000001E-3</v>
      </c>
      <c r="J184" t="s">
        <v>19</v>
      </c>
      <c r="K184" s="2">
        <v>28626</v>
      </c>
      <c r="L184" s="2">
        <v>21469.5</v>
      </c>
      <c r="M184" t="s">
        <v>21</v>
      </c>
      <c r="N184" t="s">
        <v>23</v>
      </c>
      <c r="O184" t="s">
        <v>25</v>
      </c>
      <c r="P184">
        <v>202211</v>
      </c>
    </row>
    <row r="185" spans="1:16" x14ac:dyDescent="0.35">
      <c r="A185" t="s">
        <v>16</v>
      </c>
      <c r="B185" t="s">
        <v>17</v>
      </c>
      <c r="C185">
        <v>9395</v>
      </c>
      <c r="D185" s="1">
        <v>38372</v>
      </c>
      <c r="E185" s="1">
        <v>45230</v>
      </c>
      <c r="F185" t="s">
        <v>22</v>
      </c>
      <c r="G185">
        <v>18.5</v>
      </c>
      <c r="H185">
        <v>1.2819999999999999E-3</v>
      </c>
      <c r="I185">
        <v>1.2830000000000001E-3</v>
      </c>
      <c r="J185" t="s">
        <v>19</v>
      </c>
      <c r="K185" s="2">
        <v>28626</v>
      </c>
      <c r="L185" s="2">
        <v>21469.5</v>
      </c>
      <c r="M185" t="s">
        <v>21</v>
      </c>
      <c r="N185" t="s">
        <v>23</v>
      </c>
      <c r="O185" t="s">
        <v>25</v>
      </c>
      <c r="P185">
        <v>202211</v>
      </c>
    </row>
    <row r="186" spans="1:16" x14ac:dyDescent="0.35">
      <c r="A186" t="s">
        <v>16</v>
      </c>
      <c r="B186" t="s">
        <v>17</v>
      </c>
      <c r="C186">
        <v>8218</v>
      </c>
      <c r="D186" s="1">
        <v>37257</v>
      </c>
      <c r="E186" s="1">
        <v>45230</v>
      </c>
      <c r="F186" t="s">
        <v>22</v>
      </c>
      <c r="G186">
        <v>18.5</v>
      </c>
      <c r="H186">
        <v>1.2819999999999999E-3</v>
      </c>
      <c r="I186">
        <v>1.2830000000000001E-3</v>
      </c>
      <c r="J186" t="s">
        <v>19</v>
      </c>
      <c r="K186" s="2">
        <v>28626</v>
      </c>
      <c r="L186" s="2">
        <v>22185.15</v>
      </c>
      <c r="M186" t="s">
        <v>21</v>
      </c>
      <c r="N186" t="s">
        <v>23</v>
      </c>
      <c r="O186" t="s">
        <v>25</v>
      </c>
      <c r="P186">
        <v>202212</v>
      </c>
    </row>
    <row r="187" spans="1:16" x14ac:dyDescent="0.35">
      <c r="A187" t="s">
        <v>16</v>
      </c>
      <c r="B187" t="s">
        <v>17</v>
      </c>
      <c r="C187">
        <v>9395</v>
      </c>
      <c r="D187" s="1">
        <v>38372</v>
      </c>
      <c r="E187" s="1">
        <v>45230</v>
      </c>
      <c r="F187" t="s">
        <v>22</v>
      </c>
      <c r="G187">
        <v>18.5</v>
      </c>
      <c r="H187">
        <v>1.2819999999999999E-3</v>
      </c>
      <c r="I187">
        <v>1.2830000000000001E-3</v>
      </c>
      <c r="J187" t="s">
        <v>19</v>
      </c>
      <c r="K187" s="2">
        <v>28626</v>
      </c>
      <c r="L187" s="2">
        <v>22185.15</v>
      </c>
      <c r="M187" t="s">
        <v>21</v>
      </c>
      <c r="N187" t="s">
        <v>23</v>
      </c>
      <c r="O187" t="s">
        <v>25</v>
      </c>
      <c r="P187">
        <v>202212</v>
      </c>
    </row>
    <row r="188" spans="1:16" x14ac:dyDescent="0.35">
      <c r="D188" s="1"/>
      <c r="E188" s="1"/>
      <c r="L188" s="2">
        <f>SUM(L164:L187)</f>
        <v>522424.50000000017</v>
      </c>
    </row>
    <row r="189" spans="1:16" x14ac:dyDescent="0.35">
      <c r="D189" s="1"/>
      <c r="E189" s="1"/>
    </row>
    <row r="190" spans="1:16" x14ac:dyDescent="0.35">
      <c r="D190" s="1"/>
      <c r="E190" s="1"/>
    </row>
    <row r="191" spans="1:16" x14ac:dyDescent="0.35">
      <c r="A191" t="s">
        <v>16</v>
      </c>
      <c r="B191" t="s">
        <v>17</v>
      </c>
      <c r="C191">
        <v>8218</v>
      </c>
      <c r="D191" s="1">
        <v>37257</v>
      </c>
      <c r="E191" s="1">
        <v>45230</v>
      </c>
      <c r="F191" t="s">
        <v>22</v>
      </c>
      <c r="G191">
        <v>18.5</v>
      </c>
      <c r="H191">
        <v>1.2819999999999999E-3</v>
      </c>
      <c r="I191">
        <v>1.2830000000000001E-3</v>
      </c>
      <c r="J191" t="s">
        <v>19</v>
      </c>
      <c r="K191" s="2">
        <v>28626</v>
      </c>
      <c r="L191" s="2">
        <v>22185.15</v>
      </c>
      <c r="M191" t="s">
        <v>21</v>
      </c>
      <c r="N191" t="s">
        <v>23</v>
      </c>
      <c r="O191" t="s">
        <v>25</v>
      </c>
      <c r="P191">
        <v>202301</v>
      </c>
    </row>
    <row r="192" spans="1:16" x14ac:dyDescent="0.35">
      <c r="A192" t="s">
        <v>16</v>
      </c>
      <c r="B192" t="s">
        <v>17</v>
      </c>
      <c r="C192">
        <v>9395</v>
      </c>
      <c r="D192" s="1">
        <v>38372</v>
      </c>
      <c r="E192" s="1">
        <v>45230</v>
      </c>
      <c r="F192" t="s">
        <v>22</v>
      </c>
      <c r="G192">
        <v>18.5</v>
      </c>
      <c r="H192">
        <v>1.2819999999999999E-3</v>
      </c>
      <c r="I192">
        <v>1.2830000000000001E-3</v>
      </c>
      <c r="J192" t="s">
        <v>19</v>
      </c>
      <c r="K192" s="2">
        <v>28626</v>
      </c>
      <c r="L192" s="2">
        <v>22185.15</v>
      </c>
      <c r="M192" t="s">
        <v>21</v>
      </c>
      <c r="N192" t="s">
        <v>23</v>
      </c>
      <c r="O192" t="s">
        <v>25</v>
      </c>
      <c r="P192">
        <v>202301</v>
      </c>
    </row>
    <row r="193" spans="1:16" x14ac:dyDescent="0.35">
      <c r="A193" t="s">
        <v>16</v>
      </c>
      <c r="B193" t="s">
        <v>17</v>
      </c>
      <c r="C193">
        <v>8218</v>
      </c>
      <c r="D193" s="1">
        <v>37257</v>
      </c>
      <c r="E193" s="1">
        <v>45230</v>
      </c>
      <c r="F193" t="s">
        <v>22</v>
      </c>
      <c r="G193">
        <v>18.5</v>
      </c>
      <c r="H193">
        <v>1.2819999999999999E-3</v>
      </c>
      <c r="I193">
        <v>1.2830000000000001E-3</v>
      </c>
      <c r="J193" t="s">
        <v>19</v>
      </c>
      <c r="K193" s="2">
        <v>28626</v>
      </c>
      <c r="L193" s="2">
        <v>20038.2</v>
      </c>
      <c r="M193" t="s">
        <v>21</v>
      </c>
      <c r="N193" t="s">
        <v>23</v>
      </c>
      <c r="O193" t="s">
        <v>25</v>
      </c>
      <c r="P193">
        <v>202302</v>
      </c>
    </row>
    <row r="194" spans="1:16" x14ac:dyDescent="0.35">
      <c r="A194" t="s">
        <v>16</v>
      </c>
      <c r="B194" t="s">
        <v>17</v>
      </c>
      <c r="C194">
        <v>9395</v>
      </c>
      <c r="D194" s="1">
        <v>38372</v>
      </c>
      <c r="E194" s="1">
        <v>45230</v>
      </c>
      <c r="F194" t="s">
        <v>22</v>
      </c>
      <c r="G194">
        <v>18.5</v>
      </c>
      <c r="H194">
        <v>1.2819999999999999E-3</v>
      </c>
      <c r="I194">
        <v>1.2830000000000001E-3</v>
      </c>
      <c r="J194" t="s">
        <v>19</v>
      </c>
      <c r="K194" s="2">
        <v>28626</v>
      </c>
      <c r="L194" s="2">
        <v>20038.2</v>
      </c>
      <c r="M194" t="s">
        <v>21</v>
      </c>
      <c r="N194" t="s">
        <v>23</v>
      </c>
      <c r="O194" t="s">
        <v>25</v>
      </c>
      <c r="P194">
        <v>202302</v>
      </c>
    </row>
    <row r="195" spans="1:16" x14ac:dyDescent="0.35">
      <c r="A195" t="s">
        <v>16</v>
      </c>
      <c r="B195" t="s">
        <v>17</v>
      </c>
      <c r="C195">
        <v>8218</v>
      </c>
      <c r="D195" s="1">
        <v>37257</v>
      </c>
      <c r="E195" s="1">
        <v>45230</v>
      </c>
      <c r="F195" t="s">
        <v>22</v>
      </c>
      <c r="G195">
        <v>18.5</v>
      </c>
      <c r="H195">
        <v>1.2819999999999999E-3</v>
      </c>
      <c r="I195">
        <v>1.2830000000000001E-3</v>
      </c>
      <c r="J195" t="s">
        <v>19</v>
      </c>
      <c r="K195" s="2">
        <v>28626</v>
      </c>
      <c r="L195" s="2">
        <v>22185.15</v>
      </c>
      <c r="M195" t="s">
        <v>21</v>
      </c>
      <c r="N195" t="s">
        <v>23</v>
      </c>
      <c r="O195" t="s">
        <v>25</v>
      </c>
      <c r="P195">
        <v>202303</v>
      </c>
    </row>
    <row r="196" spans="1:16" x14ac:dyDescent="0.35">
      <c r="A196" t="s">
        <v>16</v>
      </c>
      <c r="B196" t="s">
        <v>17</v>
      </c>
      <c r="C196">
        <v>9395</v>
      </c>
      <c r="D196" s="1">
        <v>38372</v>
      </c>
      <c r="E196" s="1">
        <v>45230</v>
      </c>
      <c r="F196" t="s">
        <v>22</v>
      </c>
      <c r="G196">
        <v>18.5</v>
      </c>
      <c r="H196">
        <v>1.2819999999999999E-3</v>
      </c>
      <c r="I196">
        <v>1.2830000000000001E-3</v>
      </c>
      <c r="J196" t="s">
        <v>19</v>
      </c>
      <c r="K196" s="2">
        <v>28626</v>
      </c>
      <c r="L196" s="2">
        <v>22185.15</v>
      </c>
      <c r="M196" t="s">
        <v>21</v>
      </c>
      <c r="N196" t="s">
        <v>23</v>
      </c>
      <c r="O196" t="s">
        <v>25</v>
      </c>
      <c r="P196">
        <v>202303</v>
      </c>
    </row>
    <row r="197" spans="1:16" x14ac:dyDescent="0.35">
      <c r="A197" t="s">
        <v>16</v>
      </c>
      <c r="B197" t="s">
        <v>17</v>
      </c>
      <c r="C197">
        <v>8218</v>
      </c>
      <c r="D197" s="1">
        <v>37257</v>
      </c>
      <c r="E197" s="1">
        <v>45230</v>
      </c>
      <c r="F197" t="s">
        <v>22</v>
      </c>
      <c r="G197">
        <v>18.5</v>
      </c>
      <c r="H197">
        <v>1.2819999999999999E-3</v>
      </c>
      <c r="I197">
        <v>1.2830000000000001E-3</v>
      </c>
      <c r="J197" t="s">
        <v>19</v>
      </c>
      <c r="K197" s="2">
        <v>28626</v>
      </c>
      <c r="L197" s="2">
        <v>21469.5</v>
      </c>
      <c r="M197" t="s">
        <v>21</v>
      </c>
      <c r="N197" t="s">
        <v>23</v>
      </c>
      <c r="O197" t="s">
        <v>25</v>
      </c>
      <c r="P197">
        <v>202304</v>
      </c>
    </row>
    <row r="198" spans="1:16" x14ac:dyDescent="0.35">
      <c r="A198" t="s">
        <v>16</v>
      </c>
      <c r="B198" t="s">
        <v>17</v>
      </c>
      <c r="C198">
        <v>9395</v>
      </c>
      <c r="D198" s="1">
        <v>38372</v>
      </c>
      <c r="E198" s="1">
        <v>45230</v>
      </c>
      <c r="F198" t="s">
        <v>22</v>
      </c>
      <c r="G198">
        <v>18.5</v>
      </c>
      <c r="H198">
        <v>1.2819999999999999E-3</v>
      </c>
      <c r="I198">
        <v>1.2830000000000001E-3</v>
      </c>
      <c r="J198" t="s">
        <v>19</v>
      </c>
      <c r="K198" s="2">
        <v>28626</v>
      </c>
      <c r="L198" s="2">
        <v>21469.5</v>
      </c>
      <c r="M198" t="s">
        <v>21</v>
      </c>
      <c r="N198" t="s">
        <v>23</v>
      </c>
      <c r="O198" t="s">
        <v>25</v>
      </c>
      <c r="P198">
        <v>202304</v>
      </c>
    </row>
    <row r="199" spans="1:16" x14ac:dyDescent="0.35">
      <c r="A199" t="s">
        <v>16</v>
      </c>
      <c r="B199" t="s">
        <v>17</v>
      </c>
      <c r="C199">
        <v>8218</v>
      </c>
      <c r="D199" s="1">
        <v>37257</v>
      </c>
      <c r="E199" s="1">
        <v>45230</v>
      </c>
      <c r="F199" t="s">
        <v>22</v>
      </c>
      <c r="G199">
        <v>18.5</v>
      </c>
      <c r="H199">
        <v>1.2819999999999999E-3</v>
      </c>
      <c r="I199">
        <v>1.2830000000000001E-3</v>
      </c>
      <c r="J199" t="s">
        <v>19</v>
      </c>
      <c r="K199" s="2">
        <v>28626</v>
      </c>
      <c r="L199" s="2">
        <v>22185.15</v>
      </c>
      <c r="M199" t="s">
        <v>21</v>
      </c>
      <c r="N199" t="s">
        <v>23</v>
      </c>
      <c r="O199" t="s">
        <v>25</v>
      </c>
      <c r="P199">
        <v>202305</v>
      </c>
    </row>
    <row r="200" spans="1:16" x14ac:dyDescent="0.35">
      <c r="A200" t="s">
        <v>16</v>
      </c>
      <c r="B200" t="s">
        <v>17</v>
      </c>
      <c r="C200">
        <v>9395</v>
      </c>
      <c r="D200" s="1">
        <v>38372</v>
      </c>
      <c r="E200" s="1">
        <v>45230</v>
      </c>
      <c r="F200" t="s">
        <v>22</v>
      </c>
      <c r="G200">
        <v>18.5</v>
      </c>
      <c r="H200">
        <v>1.2819999999999999E-3</v>
      </c>
      <c r="I200">
        <v>1.2830000000000001E-3</v>
      </c>
      <c r="J200" t="s">
        <v>19</v>
      </c>
      <c r="K200" s="2">
        <v>28626</v>
      </c>
      <c r="L200" s="2">
        <v>22185.15</v>
      </c>
      <c r="M200" t="s">
        <v>21</v>
      </c>
      <c r="N200" t="s">
        <v>23</v>
      </c>
      <c r="O200" t="s">
        <v>25</v>
      </c>
      <c r="P200">
        <v>202305</v>
      </c>
    </row>
    <row r="201" spans="1:16" x14ac:dyDescent="0.35">
      <c r="A201" t="s">
        <v>16</v>
      </c>
      <c r="B201" t="s">
        <v>17</v>
      </c>
      <c r="C201">
        <v>8218</v>
      </c>
      <c r="D201" s="1">
        <v>37257</v>
      </c>
      <c r="E201" s="1">
        <v>45230</v>
      </c>
      <c r="F201" t="s">
        <v>22</v>
      </c>
      <c r="G201">
        <v>18.5</v>
      </c>
      <c r="H201">
        <v>1.2819999999999999E-3</v>
      </c>
      <c r="I201">
        <v>1.2830000000000001E-3</v>
      </c>
      <c r="J201" t="s">
        <v>19</v>
      </c>
      <c r="K201" s="2">
        <v>28626</v>
      </c>
      <c r="L201" s="2">
        <v>21469.5</v>
      </c>
      <c r="M201" t="s">
        <v>21</v>
      </c>
      <c r="N201" t="s">
        <v>23</v>
      </c>
      <c r="O201" t="s">
        <v>25</v>
      </c>
      <c r="P201">
        <v>202306</v>
      </c>
    </row>
    <row r="202" spans="1:16" x14ac:dyDescent="0.35">
      <c r="A202" t="s">
        <v>16</v>
      </c>
      <c r="B202" t="s">
        <v>17</v>
      </c>
      <c r="C202">
        <v>9395</v>
      </c>
      <c r="D202" s="1">
        <v>38372</v>
      </c>
      <c r="E202" s="1">
        <v>45230</v>
      </c>
      <c r="F202" t="s">
        <v>22</v>
      </c>
      <c r="G202">
        <v>18.5</v>
      </c>
      <c r="H202">
        <v>1.2819999999999999E-3</v>
      </c>
      <c r="I202">
        <v>1.2830000000000001E-3</v>
      </c>
      <c r="J202" t="s">
        <v>19</v>
      </c>
      <c r="K202" s="2">
        <v>28626</v>
      </c>
      <c r="L202" s="2">
        <v>21469.5</v>
      </c>
      <c r="M202" t="s">
        <v>21</v>
      </c>
      <c r="N202" t="s">
        <v>23</v>
      </c>
      <c r="O202" t="s">
        <v>25</v>
      </c>
      <c r="P202">
        <v>202306</v>
      </c>
    </row>
    <row r="203" spans="1:16" x14ac:dyDescent="0.35">
      <c r="A203" t="s">
        <v>16</v>
      </c>
      <c r="B203" t="s">
        <v>17</v>
      </c>
      <c r="C203">
        <v>8218</v>
      </c>
      <c r="D203" s="1">
        <v>37257</v>
      </c>
      <c r="E203" s="1">
        <v>45230</v>
      </c>
      <c r="F203" t="s">
        <v>22</v>
      </c>
      <c r="G203">
        <v>18.5</v>
      </c>
      <c r="H203">
        <v>1.2819999999999999E-3</v>
      </c>
      <c r="I203">
        <v>1.2830000000000001E-3</v>
      </c>
      <c r="J203" t="s">
        <v>19</v>
      </c>
      <c r="K203" s="2">
        <v>28626</v>
      </c>
      <c r="L203" s="2">
        <v>22185.15</v>
      </c>
      <c r="M203" t="s">
        <v>21</v>
      </c>
      <c r="N203" t="s">
        <v>23</v>
      </c>
      <c r="O203" t="s">
        <v>25</v>
      </c>
      <c r="P203">
        <v>202307</v>
      </c>
    </row>
    <row r="204" spans="1:16" x14ac:dyDescent="0.35">
      <c r="A204" t="s">
        <v>16</v>
      </c>
      <c r="B204" t="s">
        <v>17</v>
      </c>
      <c r="C204">
        <v>9395</v>
      </c>
      <c r="D204" s="1">
        <v>38372</v>
      </c>
      <c r="E204" s="1">
        <v>45230</v>
      </c>
      <c r="F204" t="s">
        <v>22</v>
      </c>
      <c r="G204">
        <v>18.5</v>
      </c>
      <c r="H204">
        <v>1.2819999999999999E-3</v>
      </c>
      <c r="I204">
        <v>1.2830000000000001E-3</v>
      </c>
      <c r="J204" t="s">
        <v>19</v>
      </c>
      <c r="K204" s="2">
        <v>28626</v>
      </c>
      <c r="L204" s="2">
        <v>22185.15</v>
      </c>
      <c r="M204" t="s">
        <v>21</v>
      </c>
      <c r="N204" t="s">
        <v>23</v>
      </c>
      <c r="O204" t="s">
        <v>25</v>
      </c>
      <c r="P204">
        <v>202307</v>
      </c>
    </row>
    <row r="205" spans="1:16" x14ac:dyDescent="0.35">
      <c r="A205" t="s">
        <v>16</v>
      </c>
      <c r="B205" t="s">
        <v>17</v>
      </c>
      <c r="C205">
        <v>8218</v>
      </c>
      <c r="D205" s="1">
        <v>37257</v>
      </c>
      <c r="E205" s="1">
        <v>45230</v>
      </c>
      <c r="F205" t="s">
        <v>22</v>
      </c>
      <c r="G205">
        <v>18.5</v>
      </c>
      <c r="H205">
        <v>1.2819999999999999E-3</v>
      </c>
      <c r="I205">
        <v>1.2830000000000001E-3</v>
      </c>
      <c r="J205" t="s">
        <v>19</v>
      </c>
      <c r="K205" s="2">
        <v>28626</v>
      </c>
      <c r="L205" s="2">
        <v>22185.15</v>
      </c>
      <c r="M205" t="s">
        <v>21</v>
      </c>
      <c r="N205" t="s">
        <v>23</v>
      </c>
      <c r="O205" t="s">
        <v>25</v>
      </c>
      <c r="P205">
        <v>202308</v>
      </c>
    </row>
    <row r="206" spans="1:16" x14ac:dyDescent="0.35">
      <c r="A206" t="s">
        <v>16</v>
      </c>
      <c r="B206" t="s">
        <v>17</v>
      </c>
      <c r="C206">
        <v>9395</v>
      </c>
      <c r="D206" s="1">
        <v>38372</v>
      </c>
      <c r="E206" s="1">
        <v>45230</v>
      </c>
      <c r="F206" t="s">
        <v>22</v>
      </c>
      <c r="G206">
        <v>18.5</v>
      </c>
      <c r="H206">
        <v>1.2819999999999999E-3</v>
      </c>
      <c r="I206">
        <v>1.2830000000000001E-3</v>
      </c>
      <c r="J206" t="s">
        <v>19</v>
      </c>
      <c r="K206" s="2">
        <v>28626</v>
      </c>
      <c r="L206" s="2">
        <v>22185.15</v>
      </c>
      <c r="M206" t="s">
        <v>21</v>
      </c>
      <c r="N206" t="s">
        <v>23</v>
      </c>
      <c r="O206" t="s">
        <v>25</v>
      </c>
      <c r="P206">
        <v>202308</v>
      </c>
    </row>
    <row r="207" spans="1:16" x14ac:dyDescent="0.35">
      <c r="A207" t="s">
        <v>16</v>
      </c>
      <c r="B207" t="s">
        <v>17</v>
      </c>
      <c r="C207">
        <v>8218</v>
      </c>
      <c r="D207" s="1">
        <v>37257</v>
      </c>
      <c r="E207" s="1">
        <v>45230</v>
      </c>
      <c r="F207" t="s">
        <v>22</v>
      </c>
      <c r="G207">
        <v>18.5</v>
      </c>
      <c r="H207">
        <v>1.2819999999999999E-3</v>
      </c>
      <c r="I207">
        <v>1.2830000000000001E-3</v>
      </c>
      <c r="J207" t="s">
        <v>19</v>
      </c>
      <c r="K207" s="2">
        <v>28626</v>
      </c>
      <c r="L207" s="2">
        <v>21469.5</v>
      </c>
      <c r="M207" t="s">
        <v>21</v>
      </c>
      <c r="N207" t="s">
        <v>23</v>
      </c>
      <c r="O207" t="s">
        <v>25</v>
      </c>
      <c r="P207">
        <v>202309</v>
      </c>
    </row>
    <row r="208" spans="1:16" x14ac:dyDescent="0.35">
      <c r="A208" t="s">
        <v>16</v>
      </c>
      <c r="B208" t="s">
        <v>17</v>
      </c>
      <c r="C208">
        <v>9395</v>
      </c>
      <c r="D208" s="1">
        <v>38372</v>
      </c>
      <c r="E208" s="1">
        <v>45230</v>
      </c>
      <c r="F208" t="s">
        <v>22</v>
      </c>
      <c r="G208">
        <v>18.5</v>
      </c>
      <c r="H208">
        <v>1.2819999999999999E-3</v>
      </c>
      <c r="I208">
        <v>1.2830000000000001E-3</v>
      </c>
      <c r="J208" t="s">
        <v>19</v>
      </c>
      <c r="K208" s="2">
        <v>28626</v>
      </c>
      <c r="L208" s="2">
        <v>21469.5</v>
      </c>
      <c r="M208" t="s">
        <v>21</v>
      </c>
      <c r="N208" t="s">
        <v>23</v>
      </c>
      <c r="O208" t="s">
        <v>25</v>
      </c>
      <c r="P208">
        <v>202309</v>
      </c>
    </row>
    <row r="209" spans="1:16" x14ac:dyDescent="0.35">
      <c r="A209" t="s">
        <v>16</v>
      </c>
      <c r="B209" t="s">
        <v>17</v>
      </c>
      <c r="C209">
        <v>8218</v>
      </c>
      <c r="D209" s="1">
        <v>37257</v>
      </c>
      <c r="E209" s="1">
        <v>45230</v>
      </c>
      <c r="F209" t="s">
        <v>22</v>
      </c>
      <c r="G209">
        <v>18.5</v>
      </c>
      <c r="H209">
        <v>1.2819999999999999E-3</v>
      </c>
      <c r="I209">
        <v>1.2830000000000001E-3</v>
      </c>
      <c r="J209" t="s">
        <v>19</v>
      </c>
      <c r="K209" s="2">
        <v>28626</v>
      </c>
      <c r="L209" s="2">
        <v>22185.15</v>
      </c>
      <c r="M209" t="s">
        <v>21</v>
      </c>
      <c r="N209" t="s">
        <v>23</v>
      </c>
      <c r="O209" t="s">
        <v>25</v>
      </c>
      <c r="P209">
        <v>202310</v>
      </c>
    </row>
    <row r="210" spans="1:16" x14ac:dyDescent="0.35">
      <c r="A210" t="s">
        <v>16</v>
      </c>
      <c r="B210" t="s">
        <v>17</v>
      </c>
      <c r="C210">
        <v>9395</v>
      </c>
      <c r="D210" s="1">
        <v>38372</v>
      </c>
      <c r="E210" s="1">
        <v>45230</v>
      </c>
      <c r="F210" t="s">
        <v>22</v>
      </c>
      <c r="G210">
        <v>18.5</v>
      </c>
      <c r="H210">
        <v>1.2819999999999999E-3</v>
      </c>
      <c r="I210">
        <v>1.2830000000000001E-3</v>
      </c>
      <c r="J210" t="s">
        <v>19</v>
      </c>
      <c r="K210" s="2">
        <v>28626</v>
      </c>
      <c r="L210" s="2">
        <v>22185.15</v>
      </c>
      <c r="M210" t="s">
        <v>21</v>
      </c>
      <c r="N210" t="s">
        <v>23</v>
      </c>
      <c r="O210" t="s">
        <v>25</v>
      </c>
      <c r="P210">
        <v>202310</v>
      </c>
    </row>
    <row r="211" spans="1:16" x14ac:dyDescent="0.35">
      <c r="D211" s="1"/>
      <c r="E211" s="1"/>
      <c r="L211" s="2">
        <f>SUM(L191:L210)</f>
        <v>435115.20000000013</v>
      </c>
    </row>
    <row r="212" spans="1:16" x14ac:dyDescent="0.35">
      <c r="D212" s="1"/>
      <c r="E212" s="1"/>
    </row>
    <row r="213" spans="1:16" x14ac:dyDescent="0.35">
      <c r="D213" s="1"/>
      <c r="E213" s="1"/>
    </row>
    <row r="214" spans="1:16" x14ac:dyDescent="0.35">
      <c r="A214" t="s">
        <v>16</v>
      </c>
      <c r="B214" t="s">
        <v>17</v>
      </c>
      <c r="C214">
        <v>2892</v>
      </c>
      <c r="D214" s="1">
        <v>35004</v>
      </c>
      <c r="E214" s="1">
        <v>45230</v>
      </c>
      <c r="F214" t="s">
        <v>18</v>
      </c>
      <c r="G214">
        <v>304.25</v>
      </c>
      <c r="H214">
        <v>4.3399999999999998E-4</v>
      </c>
      <c r="I214">
        <v>3.4393E-2</v>
      </c>
      <c r="J214" t="s">
        <v>19</v>
      </c>
      <c r="K214" s="2">
        <v>10000</v>
      </c>
      <c r="L214" s="2">
        <v>51595.63</v>
      </c>
      <c r="M214" t="s">
        <v>20</v>
      </c>
      <c r="N214" t="s">
        <v>21</v>
      </c>
      <c r="O214" t="s">
        <v>25</v>
      </c>
      <c r="P214">
        <v>201601</v>
      </c>
    </row>
    <row r="215" spans="1:16" x14ac:dyDescent="0.35">
      <c r="A215" t="s">
        <v>16</v>
      </c>
      <c r="B215" t="s">
        <v>17</v>
      </c>
      <c r="C215">
        <v>8465</v>
      </c>
      <c r="D215" s="1">
        <v>37926</v>
      </c>
      <c r="E215" s="1">
        <v>47057</v>
      </c>
      <c r="F215" t="s">
        <v>18</v>
      </c>
      <c r="G215">
        <v>304.25</v>
      </c>
      <c r="H215">
        <v>4.3399999999999998E-4</v>
      </c>
      <c r="I215">
        <v>3.4393E-2</v>
      </c>
      <c r="J215" t="s">
        <v>19</v>
      </c>
      <c r="K215" s="2">
        <v>16500</v>
      </c>
      <c r="L215" s="2">
        <v>85132.78</v>
      </c>
      <c r="M215" t="s">
        <v>20</v>
      </c>
      <c r="N215" t="s">
        <v>21</v>
      </c>
      <c r="O215" t="s">
        <v>25</v>
      </c>
      <c r="P215">
        <v>201601</v>
      </c>
    </row>
    <row r="216" spans="1:16" x14ac:dyDescent="0.35">
      <c r="A216" t="s">
        <v>16</v>
      </c>
      <c r="B216" t="s">
        <v>17</v>
      </c>
      <c r="C216">
        <v>9394</v>
      </c>
      <c r="D216" s="1">
        <v>38372</v>
      </c>
      <c r="E216" s="1">
        <v>47057</v>
      </c>
      <c r="F216" t="s">
        <v>18</v>
      </c>
      <c r="G216">
        <v>304.25</v>
      </c>
      <c r="H216">
        <v>4.3399999999999998E-4</v>
      </c>
      <c r="I216">
        <v>3.4393E-2</v>
      </c>
      <c r="J216" t="s">
        <v>19</v>
      </c>
      <c r="K216" s="2">
        <v>16500</v>
      </c>
      <c r="L216" s="2">
        <v>85132.78</v>
      </c>
      <c r="M216" t="s">
        <v>20</v>
      </c>
      <c r="N216" t="s">
        <v>21</v>
      </c>
      <c r="O216" t="s">
        <v>25</v>
      </c>
      <c r="P216">
        <v>201601</v>
      </c>
    </row>
    <row r="217" spans="1:16" x14ac:dyDescent="0.35">
      <c r="A217" t="s">
        <v>16</v>
      </c>
      <c r="B217" t="s">
        <v>17</v>
      </c>
      <c r="C217">
        <v>2892</v>
      </c>
      <c r="D217" s="1">
        <v>35004</v>
      </c>
      <c r="E217" s="1">
        <v>45230</v>
      </c>
      <c r="F217" t="s">
        <v>18</v>
      </c>
      <c r="G217">
        <v>304.25</v>
      </c>
      <c r="H217">
        <v>4.3399999999999998E-4</v>
      </c>
      <c r="I217">
        <v>3.4393E-2</v>
      </c>
      <c r="J217" t="s">
        <v>19</v>
      </c>
      <c r="K217" s="2">
        <v>10000</v>
      </c>
      <c r="L217" s="2">
        <v>48266.879999999997</v>
      </c>
      <c r="M217" t="s">
        <v>20</v>
      </c>
      <c r="N217" t="s">
        <v>21</v>
      </c>
      <c r="O217" t="s">
        <v>25</v>
      </c>
      <c r="P217">
        <v>201602</v>
      </c>
    </row>
    <row r="218" spans="1:16" x14ac:dyDescent="0.35">
      <c r="A218" t="s">
        <v>16</v>
      </c>
      <c r="B218" t="s">
        <v>17</v>
      </c>
      <c r="C218">
        <v>8465</v>
      </c>
      <c r="D218" s="1">
        <v>37926</v>
      </c>
      <c r="E218" s="1">
        <v>47057</v>
      </c>
      <c r="F218" t="s">
        <v>18</v>
      </c>
      <c r="G218">
        <v>304.25</v>
      </c>
      <c r="H218">
        <v>4.3399999999999998E-4</v>
      </c>
      <c r="I218">
        <v>3.4393E-2</v>
      </c>
      <c r="J218" t="s">
        <v>19</v>
      </c>
      <c r="K218" s="2">
        <v>16500</v>
      </c>
      <c r="L218" s="2">
        <v>79640.34</v>
      </c>
      <c r="M218" t="s">
        <v>20</v>
      </c>
      <c r="N218" t="s">
        <v>21</v>
      </c>
      <c r="O218" t="s">
        <v>25</v>
      </c>
      <c r="P218">
        <v>201602</v>
      </c>
    </row>
    <row r="219" spans="1:16" x14ac:dyDescent="0.35">
      <c r="A219" t="s">
        <v>16</v>
      </c>
      <c r="B219" t="s">
        <v>17</v>
      </c>
      <c r="C219">
        <v>9394</v>
      </c>
      <c r="D219" s="1">
        <v>38372</v>
      </c>
      <c r="E219" s="1">
        <v>47057</v>
      </c>
      <c r="F219" t="s">
        <v>18</v>
      </c>
      <c r="G219">
        <v>304.25</v>
      </c>
      <c r="H219">
        <v>4.3399999999999998E-4</v>
      </c>
      <c r="I219">
        <v>3.4393E-2</v>
      </c>
      <c r="J219" t="s">
        <v>19</v>
      </c>
      <c r="K219" s="2">
        <v>16500</v>
      </c>
      <c r="L219" s="2">
        <v>79640.34</v>
      </c>
      <c r="M219" t="s">
        <v>20</v>
      </c>
      <c r="N219" t="s">
        <v>21</v>
      </c>
      <c r="O219" t="s">
        <v>25</v>
      </c>
      <c r="P219">
        <v>201602</v>
      </c>
    </row>
    <row r="220" spans="1:16" x14ac:dyDescent="0.35">
      <c r="A220" t="s">
        <v>16</v>
      </c>
      <c r="B220" t="s">
        <v>17</v>
      </c>
      <c r="C220">
        <v>2892</v>
      </c>
      <c r="D220" s="1">
        <v>35004</v>
      </c>
      <c r="E220" s="1">
        <v>45230</v>
      </c>
      <c r="F220" t="s">
        <v>18</v>
      </c>
      <c r="G220">
        <v>304.25</v>
      </c>
      <c r="H220">
        <v>4.3399999999999998E-4</v>
      </c>
      <c r="I220">
        <v>3.4393E-2</v>
      </c>
      <c r="J220" t="s">
        <v>19</v>
      </c>
      <c r="K220" s="2">
        <v>10000</v>
      </c>
      <c r="L220" s="2">
        <v>51595.63</v>
      </c>
      <c r="M220" t="s">
        <v>20</v>
      </c>
      <c r="N220" t="s">
        <v>21</v>
      </c>
      <c r="O220" t="s">
        <v>25</v>
      </c>
      <c r="P220">
        <v>201603</v>
      </c>
    </row>
    <row r="221" spans="1:16" x14ac:dyDescent="0.35">
      <c r="A221" t="s">
        <v>16</v>
      </c>
      <c r="B221" t="s">
        <v>17</v>
      </c>
      <c r="C221">
        <v>8465</v>
      </c>
      <c r="D221" s="1">
        <v>37926</v>
      </c>
      <c r="E221" s="1">
        <v>47057</v>
      </c>
      <c r="F221" t="s">
        <v>18</v>
      </c>
      <c r="G221">
        <v>304.25</v>
      </c>
      <c r="H221">
        <v>4.3399999999999998E-4</v>
      </c>
      <c r="I221">
        <v>3.4393E-2</v>
      </c>
      <c r="J221" t="s">
        <v>19</v>
      </c>
      <c r="K221" s="2">
        <v>16500</v>
      </c>
      <c r="L221" s="2">
        <v>85132.78</v>
      </c>
      <c r="M221" t="s">
        <v>20</v>
      </c>
      <c r="N221" t="s">
        <v>21</v>
      </c>
      <c r="O221" t="s">
        <v>25</v>
      </c>
      <c r="P221">
        <v>201603</v>
      </c>
    </row>
    <row r="222" spans="1:16" x14ac:dyDescent="0.35">
      <c r="A222" t="s">
        <v>16</v>
      </c>
      <c r="B222" t="s">
        <v>17</v>
      </c>
      <c r="C222">
        <v>9394</v>
      </c>
      <c r="D222" s="1">
        <v>38372</v>
      </c>
      <c r="E222" s="1">
        <v>47057</v>
      </c>
      <c r="F222" t="s">
        <v>18</v>
      </c>
      <c r="G222">
        <v>304.25</v>
      </c>
      <c r="H222">
        <v>4.3399999999999998E-4</v>
      </c>
      <c r="I222">
        <v>3.4393E-2</v>
      </c>
      <c r="J222" t="s">
        <v>19</v>
      </c>
      <c r="K222" s="2">
        <v>16500</v>
      </c>
      <c r="L222" s="2">
        <v>85132.78</v>
      </c>
      <c r="M222" t="s">
        <v>20</v>
      </c>
      <c r="N222" t="s">
        <v>21</v>
      </c>
      <c r="O222" t="s">
        <v>25</v>
      </c>
      <c r="P222">
        <v>201603</v>
      </c>
    </row>
    <row r="223" spans="1:16" x14ac:dyDescent="0.35">
      <c r="A223" t="s">
        <v>16</v>
      </c>
      <c r="B223" t="s">
        <v>17</v>
      </c>
      <c r="C223">
        <v>2892</v>
      </c>
      <c r="D223" s="1">
        <v>35004</v>
      </c>
      <c r="E223" s="1">
        <v>45230</v>
      </c>
      <c r="F223" t="s">
        <v>18</v>
      </c>
      <c r="G223">
        <v>304.25</v>
      </c>
      <c r="H223">
        <v>4.3399999999999998E-4</v>
      </c>
      <c r="I223">
        <v>3.4393E-2</v>
      </c>
      <c r="J223" t="s">
        <v>19</v>
      </c>
      <c r="K223" s="2">
        <v>10000</v>
      </c>
      <c r="L223" s="2">
        <v>49931.25</v>
      </c>
      <c r="M223" t="s">
        <v>20</v>
      </c>
      <c r="N223" t="s">
        <v>21</v>
      </c>
      <c r="O223" t="s">
        <v>25</v>
      </c>
      <c r="P223">
        <v>201604</v>
      </c>
    </row>
    <row r="224" spans="1:16" x14ac:dyDescent="0.35">
      <c r="A224" t="s">
        <v>16</v>
      </c>
      <c r="B224" t="s">
        <v>17</v>
      </c>
      <c r="C224">
        <v>8465</v>
      </c>
      <c r="D224" s="1">
        <v>37926</v>
      </c>
      <c r="E224" s="1">
        <v>47057</v>
      </c>
      <c r="F224" t="s">
        <v>18</v>
      </c>
      <c r="G224">
        <v>304.25</v>
      </c>
      <c r="H224">
        <v>4.3399999999999998E-4</v>
      </c>
      <c r="I224">
        <v>3.4393E-2</v>
      </c>
      <c r="J224" t="s">
        <v>19</v>
      </c>
      <c r="K224" s="2">
        <v>16500</v>
      </c>
      <c r="L224" s="2">
        <v>82386.570000000007</v>
      </c>
      <c r="M224" t="s">
        <v>20</v>
      </c>
      <c r="N224" t="s">
        <v>21</v>
      </c>
      <c r="O224" t="s">
        <v>25</v>
      </c>
      <c r="P224">
        <v>201604</v>
      </c>
    </row>
    <row r="225" spans="1:16" x14ac:dyDescent="0.35">
      <c r="A225" t="s">
        <v>16</v>
      </c>
      <c r="B225" t="s">
        <v>17</v>
      </c>
      <c r="C225">
        <v>9394</v>
      </c>
      <c r="D225" s="1">
        <v>38372</v>
      </c>
      <c r="E225" s="1">
        <v>47057</v>
      </c>
      <c r="F225" t="s">
        <v>18</v>
      </c>
      <c r="G225">
        <v>304.25</v>
      </c>
      <c r="H225">
        <v>4.3399999999999998E-4</v>
      </c>
      <c r="I225">
        <v>3.4393E-2</v>
      </c>
      <c r="J225" t="s">
        <v>19</v>
      </c>
      <c r="K225" s="2">
        <v>16500</v>
      </c>
      <c r="L225" s="2">
        <v>82386.570000000007</v>
      </c>
      <c r="M225" t="s">
        <v>20</v>
      </c>
      <c r="N225" t="s">
        <v>21</v>
      </c>
      <c r="O225" t="s">
        <v>25</v>
      </c>
      <c r="P225">
        <v>201604</v>
      </c>
    </row>
    <row r="226" spans="1:16" x14ac:dyDescent="0.35">
      <c r="A226" t="s">
        <v>16</v>
      </c>
      <c r="B226" t="s">
        <v>17</v>
      </c>
      <c r="C226">
        <v>2892</v>
      </c>
      <c r="D226" s="1">
        <v>35004</v>
      </c>
      <c r="E226" s="1">
        <v>45230</v>
      </c>
      <c r="F226" t="s">
        <v>18</v>
      </c>
      <c r="G226">
        <v>304.25</v>
      </c>
      <c r="H226">
        <v>4.3399999999999998E-4</v>
      </c>
      <c r="I226">
        <v>3.4393E-2</v>
      </c>
      <c r="J226" t="s">
        <v>19</v>
      </c>
      <c r="K226" s="2">
        <v>10000</v>
      </c>
      <c r="L226" s="2">
        <v>51595.63</v>
      </c>
      <c r="M226" t="s">
        <v>20</v>
      </c>
      <c r="N226" t="s">
        <v>21</v>
      </c>
      <c r="O226" t="s">
        <v>25</v>
      </c>
      <c r="P226">
        <v>201605</v>
      </c>
    </row>
    <row r="227" spans="1:16" x14ac:dyDescent="0.35">
      <c r="A227" t="s">
        <v>16</v>
      </c>
      <c r="B227" t="s">
        <v>17</v>
      </c>
      <c r="C227">
        <v>8465</v>
      </c>
      <c r="D227" s="1">
        <v>37926</v>
      </c>
      <c r="E227" s="1">
        <v>47057</v>
      </c>
      <c r="F227" t="s">
        <v>18</v>
      </c>
      <c r="G227">
        <v>304.25</v>
      </c>
      <c r="H227">
        <v>4.3399999999999998E-4</v>
      </c>
      <c r="I227">
        <v>3.4393E-2</v>
      </c>
      <c r="J227" t="s">
        <v>19</v>
      </c>
      <c r="K227" s="2">
        <v>16500</v>
      </c>
      <c r="L227" s="2">
        <v>85132.78</v>
      </c>
      <c r="M227" t="s">
        <v>20</v>
      </c>
      <c r="N227" t="s">
        <v>21</v>
      </c>
      <c r="O227" t="s">
        <v>25</v>
      </c>
      <c r="P227">
        <v>201605</v>
      </c>
    </row>
    <row r="228" spans="1:16" x14ac:dyDescent="0.35">
      <c r="A228" t="s">
        <v>16</v>
      </c>
      <c r="B228" t="s">
        <v>17</v>
      </c>
      <c r="C228">
        <v>9394</v>
      </c>
      <c r="D228" s="1">
        <v>38372</v>
      </c>
      <c r="E228" s="1">
        <v>47057</v>
      </c>
      <c r="F228" t="s">
        <v>18</v>
      </c>
      <c r="G228">
        <v>304.25</v>
      </c>
      <c r="H228">
        <v>4.3399999999999998E-4</v>
      </c>
      <c r="I228">
        <v>3.4393E-2</v>
      </c>
      <c r="J228" t="s">
        <v>19</v>
      </c>
      <c r="K228" s="2">
        <v>16500</v>
      </c>
      <c r="L228" s="2">
        <v>85132.78</v>
      </c>
      <c r="M228" t="s">
        <v>20</v>
      </c>
      <c r="N228" t="s">
        <v>21</v>
      </c>
      <c r="O228" t="s">
        <v>25</v>
      </c>
      <c r="P228">
        <v>201605</v>
      </c>
    </row>
    <row r="229" spans="1:16" x14ac:dyDescent="0.35">
      <c r="A229" t="s">
        <v>16</v>
      </c>
      <c r="B229" t="s">
        <v>17</v>
      </c>
      <c r="C229">
        <v>2892</v>
      </c>
      <c r="D229" s="1">
        <v>35004</v>
      </c>
      <c r="E229" s="1">
        <v>45230</v>
      </c>
      <c r="F229" t="s">
        <v>18</v>
      </c>
      <c r="G229">
        <v>304.25</v>
      </c>
      <c r="H229">
        <v>4.3399999999999998E-4</v>
      </c>
      <c r="I229">
        <v>3.4393E-2</v>
      </c>
      <c r="J229" t="s">
        <v>19</v>
      </c>
      <c r="K229" s="2">
        <v>10000</v>
      </c>
      <c r="L229" s="2">
        <v>49931.25</v>
      </c>
      <c r="M229" t="s">
        <v>20</v>
      </c>
      <c r="N229" t="s">
        <v>21</v>
      </c>
      <c r="O229" t="s">
        <v>25</v>
      </c>
      <c r="P229">
        <v>201606</v>
      </c>
    </row>
    <row r="230" spans="1:16" x14ac:dyDescent="0.35">
      <c r="A230" t="s">
        <v>16</v>
      </c>
      <c r="B230" t="s">
        <v>17</v>
      </c>
      <c r="C230">
        <v>8465</v>
      </c>
      <c r="D230" s="1">
        <v>37926</v>
      </c>
      <c r="E230" s="1">
        <v>47057</v>
      </c>
      <c r="F230" t="s">
        <v>18</v>
      </c>
      <c r="G230">
        <v>304.25</v>
      </c>
      <c r="H230">
        <v>4.3399999999999998E-4</v>
      </c>
      <c r="I230">
        <v>3.4393E-2</v>
      </c>
      <c r="J230" t="s">
        <v>19</v>
      </c>
      <c r="K230" s="2">
        <v>16500</v>
      </c>
      <c r="L230" s="2">
        <v>82386.570000000007</v>
      </c>
      <c r="M230" t="s">
        <v>20</v>
      </c>
      <c r="N230" t="s">
        <v>21</v>
      </c>
      <c r="O230" t="s">
        <v>25</v>
      </c>
      <c r="P230">
        <v>201606</v>
      </c>
    </row>
    <row r="231" spans="1:16" x14ac:dyDescent="0.35">
      <c r="A231" t="s">
        <v>16</v>
      </c>
      <c r="B231" t="s">
        <v>17</v>
      </c>
      <c r="C231">
        <v>9394</v>
      </c>
      <c r="D231" s="1">
        <v>38372</v>
      </c>
      <c r="E231" s="1">
        <v>47057</v>
      </c>
      <c r="F231" t="s">
        <v>18</v>
      </c>
      <c r="G231">
        <v>304.25</v>
      </c>
      <c r="H231">
        <v>4.3399999999999998E-4</v>
      </c>
      <c r="I231">
        <v>3.4393E-2</v>
      </c>
      <c r="J231" t="s">
        <v>19</v>
      </c>
      <c r="K231" s="2">
        <v>16500</v>
      </c>
      <c r="L231" s="2">
        <v>82386.570000000007</v>
      </c>
      <c r="M231" t="s">
        <v>20</v>
      </c>
      <c r="N231" t="s">
        <v>21</v>
      </c>
      <c r="O231" t="s">
        <v>25</v>
      </c>
      <c r="P231">
        <v>201606</v>
      </c>
    </row>
    <row r="232" spans="1:16" x14ac:dyDescent="0.35">
      <c r="A232" t="s">
        <v>16</v>
      </c>
      <c r="B232" t="s">
        <v>17</v>
      </c>
      <c r="C232">
        <v>2892</v>
      </c>
      <c r="D232" s="1">
        <v>35004</v>
      </c>
      <c r="E232" s="1">
        <v>45230</v>
      </c>
      <c r="F232" t="s">
        <v>18</v>
      </c>
      <c r="G232">
        <v>304.25</v>
      </c>
      <c r="H232">
        <v>4.3399999999999998E-4</v>
      </c>
      <c r="I232">
        <v>3.4393E-2</v>
      </c>
      <c r="J232" t="s">
        <v>19</v>
      </c>
      <c r="K232" s="2">
        <v>10000</v>
      </c>
      <c r="L232" s="2">
        <v>51595.63</v>
      </c>
      <c r="M232" t="s">
        <v>20</v>
      </c>
      <c r="N232" t="s">
        <v>21</v>
      </c>
      <c r="O232" t="s">
        <v>25</v>
      </c>
      <c r="P232">
        <v>201607</v>
      </c>
    </row>
    <row r="233" spans="1:16" x14ac:dyDescent="0.35">
      <c r="A233" t="s">
        <v>16</v>
      </c>
      <c r="B233" t="s">
        <v>17</v>
      </c>
      <c r="C233">
        <v>8465</v>
      </c>
      <c r="D233" s="1">
        <v>37926</v>
      </c>
      <c r="E233" s="1">
        <v>47057</v>
      </c>
      <c r="F233" t="s">
        <v>18</v>
      </c>
      <c r="G233">
        <v>304.25</v>
      </c>
      <c r="H233">
        <v>4.3399999999999998E-4</v>
      </c>
      <c r="I233">
        <v>3.4393E-2</v>
      </c>
      <c r="J233" t="s">
        <v>19</v>
      </c>
      <c r="K233" s="2">
        <v>16500</v>
      </c>
      <c r="L233" s="2">
        <v>85132.78</v>
      </c>
      <c r="M233" t="s">
        <v>20</v>
      </c>
      <c r="N233" t="s">
        <v>21</v>
      </c>
      <c r="O233" t="s">
        <v>25</v>
      </c>
      <c r="P233">
        <v>201607</v>
      </c>
    </row>
    <row r="234" spans="1:16" x14ac:dyDescent="0.35">
      <c r="A234" t="s">
        <v>16</v>
      </c>
      <c r="B234" t="s">
        <v>17</v>
      </c>
      <c r="C234">
        <v>9394</v>
      </c>
      <c r="D234" s="1">
        <v>38372</v>
      </c>
      <c r="E234" s="1">
        <v>47057</v>
      </c>
      <c r="F234" t="s">
        <v>18</v>
      </c>
      <c r="G234">
        <v>304.25</v>
      </c>
      <c r="H234">
        <v>4.3399999999999998E-4</v>
      </c>
      <c r="I234">
        <v>3.4393E-2</v>
      </c>
      <c r="J234" t="s">
        <v>19</v>
      </c>
      <c r="K234" s="2">
        <v>16500</v>
      </c>
      <c r="L234" s="2">
        <v>85132.78</v>
      </c>
      <c r="M234" t="s">
        <v>20</v>
      </c>
      <c r="N234" t="s">
        <v>21</v>
      </c>
      <c r="O234" t="s">
        <v>25</v>
      </c>
      <c r="P234">
        <v>201607</v>
      </c>
    </row>
    <row r="235" spans="1:16" x14ac:dyDescent="0.35">
      <c r="A235" t="s">
        <v>16</v>
      </c>
      <c r="B235" t="s">
        <v>17</v>
      </c>
      <c r="C235">
        <v>2892</v>
      </c>
      <c r="D235" s="1">
        <v>35004</v>
      </c>
      <c r="E235" s="1">
        <v>45230</v>
      </c>
      <c r="F235" t="s">
        <v>18</v>
      </c>
      <c r="G235">
        <v>304.25</v>
      </c>
      <c r="H235">
        <v>4.3399999999999998E-4</v>
      </c>
      <c r="I235">
        <v>3.4393E-2</v>
      </c>
      <c r="J235" t="s">
        <v>19</v>
      </c>
      <c r="K235" s="2">
        <v>10000</v>
      </c>
      <c r="L235" s="2">
        <v>51595.63</v>
      </c>
      <c r="M235" t="s">
        <v>20</v>
      </c>
      <c r="N235" t="s">
        <v>21</v>
      </c>
      <c r="O235" t="s">
        <v>25</v>
      </c>
      <c r="P235">
        <v>201608</v>
      </c>
    </row>
    <row r="236" spans="1:16" x14ac:dyDescent="0.35">
      <c r="A236" t="s">
        <v>16</v>
      </c>
      <c r="B236" t="s">
        <v>17</v>
      </c>
      <c r="C236">
        <v>8465</v>
      </c>
      <c r="D236" s="1">
        <v>37926</v>
      </c>
      <c r="E236" s="1">
        <v>47057</v>
      </c>
      <c r="F236" t="s">
        <v>18</v>
      </c>
      <c r="G236">
        <v>304.25</v>
      </c>
      <c r="H236">
        <v>4.3399999999999998E-4</v>
      </c>
      <c r="I236">
        <v>3.4393E-2</v>
      </c>
      <c r="J236" t="s">
        <v>19</v>
      </c>
      <c r="K236" s="2">
        <v>16500</v>
      </c>
      <c r="L236" s="2">
        <v>85132.78</v>
      </c>
      <c r="M236" t="s">
        <v>20</v>
      </c>
      <c r="N236" t="s">
        <v>21</v>
      </c>
      <c r="O236" t="s">
        <v>25</v>
      </c>
      <c r="P236">
        <v>201608</v>
      </c>
    </row>
    <row r="237" spans="1:16" x14ac:dyDescent="0.35">
      <c r="A237" t="s">
        <v>16</v>
      </c>
      <c r="B237" t="s">
        <v>17</v>
      </c>
      <c r="C237">
        <v>9394</v>
      </c>
      <c r="D237" s="1">
        <v>38372</v>
      </c>
      <c r="E237" s="1">
        <v>47057</v>
      </c>
      <c r="F237" t="s">
        <v>18</v>
      </c>
      <c r="G237">
        <v>304.25</v>
      </c>
      <c r="H237">
        <v>4.3399999999999998E-4</v>
      </c>
      <c r="I237">
        <v>3.4393E-2</v>
      </c>
      <c r="J237" t="s">
        <v>19</v>
      </c>
      <c r="K237" s="2">
        <v>16500</v>
      </c>
      <c r="L237" s="2">
        <v>85132.78</v>
      </c>
      <c r="M237" t="s">
        <v>20</v>
      </c>
      <c r="N237" t="s">
        <v>21</v>
      </c>
      <c r="O237" t="s">
        <v>25</v>
      </c>
      <c r="P237">
        <v>201608</v>
      </c>
    </row>
    <row r="238" spans="1:16" x14ac:dyDescent="0.35">
      <c r="A238" t="s">
        <v>16</v>
      </c>
      <c r="B238" t="s">
        <v>17</v>
      </c>
      <c r="C238">
        <v>2892</v>
      </c>
      <c r="D238" s="1">
        <v>35004</v>
      </c>
      <c r="E238" s="1">
        <v>45230</v>
      </c>
      <c r="F238" t="s">
        <v>18</v>
      </c>
      <c r="G238">
        <v>304.25</v>
      </c>
      <c r="H238">
        <v>4.3399999999999998E-4</v>
      </c>
      <c r="I238">
        <v>3.4393E-2</v>
      </c>
      <c r="J238" t="s">
        <v>19</v>
      </c>
      <c r="K238" s="2">
        <v>10000</v>
      </c>
      <c r="L238" s="2">
        <v>49931.25</v>
      </c>
      <c r="M238" t="s">
        <v>20</v>
      </c>
      <c r="N238" t="s">
        <v>21</v>
      </c>
      <c r="O238" t="s">
        <v>25</v>
      </c>
      <c r="P238">
        <v>201609</v>
      </c>
    </row>
    <row r="239" spans="1:16" x14ac:dyDescent="0.35">
      <c r="A239" t="s">
        <v>16</v>
      </c>
      <c r="B239" t="s">
        <v>17</v>
      </c>
      <c r="C239">
        <v>8465</v>
      </c>
      <c r="D239" s="1">
        <v>37926</v>
      </c>
      <c r="E239" s="1">
        <v>47057</v>
      </c>
      <c r="F239" t="s">
        <v>18</v>
      </c>
      <c r="G239">
        <v>304.25</v>
      </c>
      <c r="H239">
        <v>4.3399999999999998E-4</v>
      </c>
      <c r="I239">
        <v>3.4393E-2</v>
      </c>
      <c r="J239" t="s">
        <v>19</v>
      </c>
      <c r="K239" s="2">
        <v>16500</v>
      </c>
      <c r="L239" s="2">
        <v>82386.570000000007</v>
      </c>
      <c r="M239" t="s">
        <v>20</v>
      </c>
      <c r="N239" t="s">
        <v>21</v>
      </c>
      <c r="O239" t="s">
        <v>25</v>
      </c>
      <c r="P239">
        <v>201609</v>
      </c>
    </row>
    <row r="240" spans="1:16" x14ac:dyDescent="0.35">
      <c r="A240" t="s">
        <v>16</v>
      </c>
      <c r="B240" t="s">
        <v>17</v>
      </c>
      <c r="C240">
        <v>9394</v>
      </c>
      <c r="D240" s="1">
        <v>38372</v>
      </c>
      <c r="E240" s="1">
        <v>47057</v>
      </c>
      <c r="F240" t="s">
        <v>18</v>
      </c>
      <c r="G240">
        <v>304.25</v>
      </c>
      <c r="H240">
        <v>4.3399999999999998E-4</v>
      </c>
      <c r="I240">
        <v>3.4393E-2</v>
      </c>
      <c r="J240" t="s">
        <v>19</v>
      </c>
      <c r="K240" s="2">
        <v>16500</v>
      </c>
      <c r="L240" s="2">
        <v>82386.570000000007</v>
      </c>
      <c r="M240" t="s">
        <v>20</v>
      </c>
      <c r="N240" t="s">
        <v>21</v>
      </c>
      <c r="O240" t="s">
        <v>25</v>
      </c>
      <c r="P240">
        <v>201609</v>
      </c>
    </row>
    <row r="241" spans="1:16" x14ac:dyDescent="0.35">
      <c r="A241" t="s">
        <v>16</v>
      </c>
      <c r="B241" t="s">
        <v>17</v>
      </c>
      <c r="C241">
        <v>2892</v>
      </c>
      <c r="D241" s="1">
        <v>35004</v>
      </c>
      <c r="E241" s="1">
        <v>45230</v>
      </c>
      <c r="F241" t="s">
        <v>18</v>
      </c>
      <c r="G241">
        <v>304.25</v>
      </c>
      <c r="H241">
        <v>4.3399999999999998E-4</v>
      </c>
      <c r="I241">
        <v>3.4393E-2</v>
      </c>
      <c r="J241" t="s">
        <v>19</v>
      </c>
      <c r="K241" s="2">
        <v>10000</v>
      </c>
      <c r="L241" s="2">
        <v>51595.63</v>
      </c>
      <c r="M241" t="s">
        <v>20</v>
      </c>
      <c r="N241" t="s">
        <v>21</v>
      </c>
      <c r="O241" t="s">
        <v>25</v>
      </c>
      <c r="P241">
        <v>201610</v>
      </c>
    </row>
    <row r="242" spans="1:16" x14ac:dyDescent="0.35">
      <c r="A242" t="s">
        <v>16</v>
      </c>
      <c r="B242" t="s">
        <v>17</v>
      </c>
      <c r="C242">
        <v>8465</v>
      </c>
      <c r="D242" s="1">
        <v>37926</v>
      </c>
      <c r="E242" s="1">
        <v>47057</v>
      </c>
      <c r="F242" t="s">
        <v>18</v>
      </c>
      <c r="G242">
        <v>304.25</v>
      </c>
      <c r="H242">
        <v>4.3399999999999998E-4</v>
      </c>
      <c r="I242">
        <v>3.4393E-2</v>
      </c>
      <c r="J242" t="s">
        <v>19</v>
      </c>
      <c r="K242" s="2">
        <v>16500</v>
      </c>
      <c r="L242" s="2">
        <v>85132.78</v>
      </c>
      <c r="M242" t="s">
        <v>20</v>
      </c>
      <c r="N242" t="s">
        <v>21</v>
      </c>
      <c r="O242" t="s">
        <v>25</v>
      </c>
      <c r="P242">
        <v>201610</v>
      </c>
    </row>
    <row r="243" spans="1:16" x14ac:dyDescent="0.35">
      <c r="A243" t="s">
        <v>16</v>
      </c>
      <c r="B243" t="s">
        <v>17</v>
      </c>
      <c r="C243">
        <v>9394</v>
      </c>
      <c r="D243" s="1">
        <v>38372</v>
      </c>
      <c r="E243" s="1">
        <v>47057</v>
      </c>
      <c r="F243" t="s">
        <v>18</v>
      </c>
      <c r="G243">
        <v>304.25</v>
      </c>
      <c r="H243">
        <v>4.3399999999999998E-4</v>
      </c>
      <c r="I243">
        <v>3.4393E-2</v>
      </c>
      <c r="J243" t="s">
        <v>19</v>
      </c>
      <c r="K243" s="2">
        <v>16500</v>
      </c>
      <c r="L243" s="2">
        <v>85132.78</v>
      </c>
      <c r="M243" t="s">
        <v>20</v>
      </c>
      <c r="N243" t="s">
        <v>21</v>
      </c>
      <c r="O243" t="s">
        <v>25</v>
      </c>
      <c r="P243">
        <v>201610</v>
      </c>
    </row>
    <row r="244" spans="1:16" x14ac:dyDescent="0.35">
      <c r="A244" t="s">
        <v>16</v>
      </c>
      <c r="B244" t="s">
        <v>17</v>
      </c>
      <c r="C244">
        <v>2892</v>
      </c>
      <c r="D244" s="1">
        <v>35004</v>
      </c>
      <c r="E244" s="1">
        <v>45230</v>
      </c>
      <c r="F244" t="s">
        <v>18</v>
      </c>
      <c r="G244">
        <v>304.25</v>
      </c>
      <c r="H244">
        <v>4.3399999999999998E-4</v>
      </c>
      <c r="I244">
        <v>3.4393E-2</v>
      </c>
      <c r="J244" t="s">
        <v>19</v>
      </c>
      <c r="K244" s="2">
        <v>10000</v>
      </c>
      <c r="L244" s="2">
        <v>49931.25</v>
      </c>
      <c r="M244" t="s">
        <v>20</v>
      </c>
      <c r="N244" t="s">
        <v>21</v>
      </c>
      <c r="O244" t="s">
        <v>25</v>
      </c>
      <c r="P244">
        <v>201611</v>
      </c>
    </row>
    <row r="245" spans="1:16" x14ac:dyDescent="0.35">
      <c r="A245" t="s">
        <v>16</v>
      </c>
      <c r="B245" t="s">
        <v>17</v>
      </c>
      <c r="C245">
        <v>8465</v>
      </c>
      <c r="D245" s="1">
        <v>37926</v>
      </c>
      <c r="E245" s="1">
        <v>47057</v>
      </c>
      <c r="F245" t="s">
        <v>18</v>
      </c>
      <c r="G245">
        <v>304.25</v>
      </c>
      <c r="H245">
        <v>4.3399999999999998E-4</v>
      </c>
      <c r="I245">
        <v>3.4393E-2</v>
      </c>
      <c r="J245" t="s">
        <v>19</v>
      </c>
      <c r="K245" s="2">
        <v>16500</v>
      </c>
      <c r="L245" s="2">
        <v>82386.570000000007</v>
      </c>
      <c r="M245" t="s">
        <v>20</v>
      </c>
      <c r="N245" t="s">
        <v>21</v>
      </c>
      <c r="O245" t="s">
        <v>25</v>
      </c>
      <c r="P245">
        <v>201611</v>
      </c>
    </row>
    <row r="246" spans="1:16" x14ac:dyDescent="0.35">
      <c r="A246" t="s">
        <v>16</v>
      </c>
      <c r="B246" t="s">
        <v>17</v>
      </c>
      <c r="C246">
        <v>9394</v>
      </c>
      <c r="D246" s="1">
        <v>38372</v>
      </c>
      <c r="E246" s="1">
        <v>47057</v>
      </c>
      <c r="F246" t="s">
        <v>18</v>
      </c>
      <c r="G246">
        <v>304.25</v>
      </c>
      <c r="H246">
        <v>4.3399999999999998E-4</v>
      </c>
      <c r="I246">
        <v>3.4393E-2</v>
      </c>
      <c r="J246" t="s">
        <v>19</v>
      </c>
      <c r="K246" s="2">
        <v>16500</v>
      </c>
      <c r="L246" s="2">
        <v>82386.570000000007</v>
      </c>
      <c r="M246" t="s">
        <v>20</v>
      </c>
      <c r="N246" t="s">
        <v>21</v>
      </c>
      <c r="O246" t="s">
        <v>25</v>
      </c>
      <c r="P246">
        <v>201611</v>
      </c>
    </row>
    <row r="247" spans="1:16" x14ac:dyDescent="0.35">
      <c r="A247" t="s">
        <v>16</v>
      </c>
      <c r="B247" t="s">
        <v>17</v>
      </c>
      <c r="C247">
        <v>2892</v>
      </c>
      <c r="D247" s="1">
        <v>35004</v>
      </c>
      <c r="E247" s="1">
        <v>45230</v>
      </c>
      <c r="F247" t="s">
        <v>18</v>
      </c>
      <c r="G247">
        <v>304.25</v>
      </c>
      <c r="H247">
        <v>4.3399999999999998E-4</v>
      </c>
      <c r="I247">
        <v>3.4393E-2</v>
      </c>
      <c r="J247" t="s">
        <v>19</v>
      </c>
      <c r="K247" s="2">
        <v>10000</v>
      </c>
      <c r="L247" s="2">
        <v>51595.63</v>
      </c>
      <c r="M247" t="s">
        <v>20</v>
      </c>
      <c r="N247" t="s">
        <v>21</v>
      </c>
      <c r="O247" t="s">
        <v>25</v>
      </c>
      <c r="P247">
        <v>201612</v>
      </c>
    </row>
    <row r="248" spans="1:16" x14ac:dyDescent="0.35">
      <c r="A248" t="s">
        <v>16</v>
      </c>
      <c r="B248" t="s">
        <v>17</v>
      </c>
      <c r="C248">
        <v>8465</v>
      </c>
      <c r="D248" s="1">
        <v>37926</v>
      </c>
      <c r="E248" s="1">
        <v>47057</v>
      </c>
      <c r="F248" t="s">
        <v>18</v>
      </c>
      <c r="G248">
        <v>304.25</v>
      </c>
      <c r="H248">
        <v>4.3399999999999998E-4</v>
      </c>
      <c r="I248">
        <v>3.4393E-2</v>
      </c>
      <c r="J248" t="s">
        <v>19</v>
      </c>
      <c r="K248" s="2">
        <v>16500</v>
      </c>
      <c r="L248" s="2">
        <v>85132.78</v>
      </c>
      <c r="M248" t="s">
        <v>20</v>
      </c>
      <c r="N248" t="s">
        <v>21</v>
      </c>
      <c r="O248" t="s">
        <v>25</v>
      </c>
      <c r="P248">
        <v>201612</v>
      </c>
    </row>
    <row r="249" spans="1:16" x14ac:dyDescent="0.35">
      <c r="A249" t="s">
        <v>16</v>
      </c>
      <c r="B249" t="s">
        <v>17</v>
      </c>
      <c r="C249">
        <v>9394</v>
      </c>
      <c r="D249" s="1">
        <v>38372</v>
      </c>
      <c r="E249" s="1">
        <v>47057</v>
      </c>
      <c r="F249" t="s">
        <v>18</v>
      </c>
      <c r="G249">
        <v>304.25</v>
      </c>
      <c r="H249">
        <v>4.3399999999999998E-4</v>
      </c>
      <c r="I249">
        <v>3.4393E-2</v>
      </c>
      <c r="J249" t="s">
        <v>19</v>
      </c>
      <c r="K249" s="2">
        <v>16500</v>
      </c>
      <c r="L249" s="2">
        <v>85132.78</v>
      </c>
      <c r="M249" t="s">
        <v>20</v>
      </c>
      <c r="N249" t="s">
        <v>21</v>
      </c>
      <c r="O249" t="s">
        <v>25</v>
      </c>
      <c r="P249">
        <v>201612</v>
      </c>
    </row>
    <row r="250" spans="1:16" x14ac:dyDescent="0.35">
      <c r="D250" s="1"/>
      <c r="E250" s="1"/>
      <c r="L250" s="2">
        <f>SUM(L214:L249)</f>
        <v>2619393.4499999988</v>
      </c>
    </row>
    <row r="251" spans="1:16" x14ac:dyDescent="0.35">
      <c r="D251" s="1"/>
      <c r="E251" s="1"/>
    </row>
    <row r="252" spans="1:16" x14ac:dyDescent="0.35">
      <c r="D252" s="1"/>
      <c r="E252" s="1"/>
    </row>
    <row r="253" spans="1:16" x14ac:dyDescent="0.35">
      <c r="A253" t="s">
        <v>16</v>
      </c>
      <c r="B253" t="s">
        <v>17</v>
      </c>
      <c r="C253">
        <v>2892</v>
      </c>
      <c r="D253" s="1">
        <v>35004</v>
      </c>
      <c r="E253" s="1">
        <v>45230</v>
      </c>
      <c r="F253" t="s">
        <v>18</v>
      </c>
      <c r="G253">
        <v>304.25</v>
      </c>
      <c r="H253">
        <v>4.3399999999999998E-4</v>
      </c>
      <c r="I253">
        <v>3.4393E-2</v>
      </c>
      <c r="J253" t="s">
        <v>19</v>
      </c>
      <c r="K253" s="2">
        <v>10000</v>
      </c>
      <c r="L253" s="2">
        <v>51595.63</v>
      </c>
      <c r="M253" t="s">
        <v>20</v>
      </c>
      <c r="N253" t="s">
        <v>21</v>
      </c>
      <c r="O253" t="s">
        <v>25</v>
      </c>
      <c r="P253">
        <v>201701</v>
      </c>
    </row>
    <row r="254" spans="1:16" x14ac:dyDescent="0.35">
      <c r="A254" t="s">
        <v>16</v>
      </c>
      <c r="B254" t="s">
        <v>17</v>
      </c>
      <c r="C254">
        <v>8465</v>
      </c>
      <c r="D254" s="1">
        <v>37926</v>
      </c>
      <c r="E254" s="1">
        <v>47057</v>
      </c>
      <c r="F254" t="s">
        <v>18</v>
      </c>
      <c r="G254">
        <v>304.25</v>
      </c>
      <c r="H254">
        <v>4.3399999999999998E-4</v>
      </c>
      <c r="I254">
        <v>3.4393E-2</v>
      </c>
      <c r="J254" t="s">
        <v>19</v>
      </c>
      <c r="K254" s="2">
        <v>16500</v>
      </c>
      <c r="L254" s="2">
        <v>85132.78</v>
      </c>
      <c r="M254" t="s">
        <v>20</v>
      </c>
      <c r="N254" t="s">
        <v>21</v>
      </c>
      <c r="O254" t="s">
        <v>25</v>
      </c>
      <c r="P254">
        <v>201701</v>
      </c>
    </row>
    <row r="255" spans="1:16" x14ac:dyDescent="0.35">
      <c r="A255" t="s">
        <v>16</v>
      </c>
      <c r="B255" t="s">
        <v>17</v>
      </c>
      <c r="C255">
        <v>9394</v>
      </c>
      <c r="D255" s="1">
        <v>38372</v>
      </c>
      <c r="E255" s="1">
        <v>47057</v>
      </c>
      <c r="F255" t="s">
        <v>18</v>
      </c>
      <c r="G255">
        <v>304.25</v>
      </c>
      <c r="H255">
        <v>4.3399999999999998E-4</v>
      </c>
      <c r="I255">
        <v>3.4393E-2</v>
      </c>
      <c r="J255" t="s">
        <v>19</v>
      </c>
      <c r="K255" s="2">
        <v>16500</v>
      </c>
      <c r="L255" s="2">
        <v>85132.78</v>
      </c>
      <c r="M255" t="s">
        <v>20</v>
      </c>
      <c r="N255" t="s">
        <v>21</v>
      </c>
      <c r="O255" t="s">
        <v>25</v>
      </c>
      <c r="P255">
        <v>201701</v>
      </c>
    </row>
    <row r="256" spans="1:16" x14ac:dyDescent="0.35">
      <c r="A256" t="s">
        <v>16</v>
      </c>
      <c r="B256" t="s">
        <v>17</v>
      </c>
      <c r="C256">
        <v>2892</v>
      </c>
      <c r="D256" s="1">
        <v>35004</v>
      </c>
      <c r="E256" s="1">
        <v>45230</v>
      </c>
      <c r="F256" t="s">
        <v>18</v>
      </c>
      <c r="G256">
        <v>304.25</v>
      </c>
      <c r="H256">
        <v>4.3399999999999998E-4</v>
      </c>
      <c r="I256">
        <v>3.4393E-2</v>
      </c>
      <c r="J256" t="s">
        <v>19</v>
      </c>
      <c r="K256" s="2">
        <v>10000</v>
      </c>
      <c r="L256" s="2">
        <v>46602.5</v>
      </c>
      <c r="M256" t="s">
        <v>20</v>
      </c>
      <c r="N256" t="s">
        <v>21</v>
      </c>
      <c r="O256" t="s">
        <v>25</v>
      </c>
      <c r="P256">
        <v>201702</v>
      </c>
    </row>
    <row r="257" spans="1:16" x14ac:dyDescent="0.35">
      <c r="A257" t="s">
        <v>16</v>
      </c>
      <c r="B257" t="s">
        <v>17</v>
      </c>
      <c r="C257">
        <v>8465</v>
      </c>
      <c r="D257" s="1">
        <v>37926</v>
      </c>
      <c r="E257" s="1">
        <v>47057</v>
      </c>
      <c r="F257" t="s">
        <v>18</v>
      </c>
      <c r="G257">
        <v>304.25</v>
      </c>
      <c r="H257">
        <v>4.3399999999999998E-4</v>
      </c>
      <c r="I257">
        <v>3.4393E-2</v>
      </c>
      <c r="J257" t="s">
        <v>19</v>
      </c>
      <c r="K257" s="2">
        <v>16500</v>
      </c>
      <c r="L257" s="2">
        <v>76894.13</v>
      </c>
      <c r="M257" t="s">
        <v>20</v>
      </c>
      <c r="N257" t="s">
        <v>21</v>
      </c>
      <c r="O257" t="s">
        <v>25</v>
      </c>
      <c r="P257">
        <v>201702</v>
      </c>
    </row>
    <row r="258" spans="1:16" x14ac:dyDescent="0.35">
      <c r="A258" t="s">
        <v>16</v>
      </c>
      <c r="B258" t="s">
        <v>17</v>
      </c>
      <c r="C258">
        <v>9394</v>
      </c>
      <c r="D258" s="1">
        <v>38372</v>
      </c>
      <c r="E258" s="1">
        <v>47057</v>
      </c>
      <c r="F258" t="s">
        <v>18</v>
      </c>
      <c r="G258">
        <v>304.25</v>
      </c>
      <c r="H258">
        <v>4.3399999999999998E-4</v>
      </c>
      <c r="I258">
        <v>3.4393E-2</v>
      </c>
      <c r="J258" t="s">
        <v>19</v>
      </c>
      <c r="K258" s="2">
        <v>16500</v>
      </c>
      <c r="L258" s="2">
        <v>76894.13</v>
      </c>
      <c r="M258" t="s">
        <v>20</v>
      </c>
      <c r="N258" t="s">
        <v>21</v>
      </c>
      <c r="O258" t="s">
        <v>25</v>
      </c>
      <c r="P258">
        <v>201702</v>
      </c>
    </row>
    <row r="259" spans="1:16" x14ac:dyDescent="0.35">
      <c r="A259" t="s">
        <v>16</v>
      </c>
      <c r="B259" t="s">
        <v>17</v>
      </c>
      <c r="C259">
        <v>2892</v>
      </c>
      <c r="D259" s="1">
        <v>35004</v>
      </c>
      <c r="E259" s="1">
        <v>45230</v>
      </c>
      <c r="F259" t="s">
        <v>18</v>
      </c>
      <c r="G259">
        <v>304.25</v>
      </c>
      <c r="H259">
        <v>4.3399999999999998E-4</v>
      </c>
      <c r="I259">
        <v>3.4393E-2</v>
      </c>
      <c r="J259" t="s">
        <v>19</v>
      </c>
      <c r="K259" s="2">
        <v>10000</v>
      </c>
      <c r="L259" s="2">
        <v>51595.63</v>
      </c>
      <c r="M259" t="s">
        <v>20</v>
      </c>
      <c r="N259" t="s">
        <v>21</v>
      </c>
      <c r="O259" t="s">
        <v>25</v>
      </c>
      <c r="P259">
        <v>201703</v>
      </c>
    </row>
    <row r="260" spans="1:16" x14ac:dyDescent="0.35">
      <c r="A260" t="s">
        <v>16</v>
      </c>
      <c r="B260" t="s">
        <v>17</v>
      </c>
      <c r="C260">
        <v>8465</v>
      </c>
      <c r="D260" s="1">
        <v>37926</v>
      </c>
      <c r="E260" s="1">
        <v>47057</v>
      </c>
      <c r="F260" t="s">
        <v>18</v>
      </c>
      <c r="G260">
        <v>304.25</v>
      </c>
      <c r="H260">
        <v>4.3399999999999998E-4</v>
      </c>
      <c r="I260">
        <v>3.4393E-2</v>
      </c>
      <c r="J260" t="s">
        <v>19</v>
      </c>
      <c r="K260" s="2">
        <v>16500</v>
      </c>
      <c r="L260" s="2">
        <v>85132.78</v>
      </c>
      <c r="M260" t="s">
        <v>20</v>
      </c>
      <c r="N260" t="s">
        <v>21</v>
      </c>
      <c r="O260" t="s">
        <v>25</v>
      </c>
      <c r="P260">
        <v>201703</v>
      </c>
    </row>
    <row r="261" spans="1:16" x14ac:dyDescent="0.35">
      <c r="A261" t="s">
        <v>16</v>
      </c>
      <c r="B261" t="s">
        <v>17</v>
      </c>
      <c r="C261">
        <v>9394</v>
      </c>
      <c r="D261" s="1">
        <v>38372</v>
      </c>
      <c r="E261" s="1">
        <v>47057</v>
      </c>
      <c r="F261" t="s">
        <v>18</v>
      </c>
      <c r="G261">
        <v>304.25</v>
      </c>
      <c r="H261">
        <v>4.3399999999999998E-4</v>
      </c>
      <c r="I261">
        <v>3.4393E-2</v>
      </c>
      <c r="J261" t="s">
        <v>19</v>
      </c>
      <c r="K261" s="2">
        <v>16500</v>
      </c>
      <c r="L261" s="2">
        <v>85132.78</v>
      </c>
      <c r="M261" t="s">
        <v>20</v>
      </c>
      <c r="N261" t="s">
        <v>21</v>
      </c>
      <c r="O261" t="s">
        <v>25</v>
      </c>
      <c r="P261">
        <v>201703</v>
      </c>
    </row>
    <row r="262" spans="1:16" x14ac:dyDescent="0.35">
      <c r="A262" t="s">
        <v>16</v>
      </c>
      <c r="B262" t="s">
        <v>17</v>
      </c>
      <c r="C262">
        <v>2892</v>
      </c>
      <c r="D262" s="1">
        <v>35004</v>
      </c>
      <c r="E262" s="1">
        <v>45230</v>
      </c>
      <c r="F262" t="s">
        <v>18</v>
      </c>
      <c r="G262">
        <v>304.25</v>
      </c>
      <c r="H262">
        <v>4.3399999999999998E-4</v>
      </c>
      <c r="I262">
        <v>3.4393E-2</v>
      </c>
      <c r="J262" t="s">
        <v>19</v>
      </c>
      <c r="K262" s="2">
        <v>10000</v>
      </c>
      <c r="L262" s="2">
        <v>49931.25</v>
      </c>
      <c r="M262" t="s">
        <v>20</v>
      </c>
      <c r="N262" t="s">
        <v>21</v>
      </c>
      <c r="O262" t="s">
        <v>25</v>
      </c>
      <c r="P262">
        <v>201704</v>
      </c>
    </row>
    <row r="263" spans="1:16" x14ac:dyDescent="0.35">
      <c r="A263" t="s">
        <v>16</v>
      </c>
      <c r="B263" t="s">
        <v>17</v>
      </c>
      <c r="C263">
        <v>8465</v>
      </c>
      <c r="D263" s="1">
        <v>37926</v>
      </c>
      <c r="E263" s="1">
        <v>47057</v>
      </c>
      <c r="F263" t="s">
        <v>18</v>
      </c>
      <c r="G263">
        <v>304.25</v>
      </c>
      <c r="H263">
        <v>4.3399999999999998E-4</v>
      </c>
      <c r="I263">
        <v>3.4393E-2</v>
      </c>
      <c r="J263" t="s">
        <v>19</v>
      </c>
      <c r="K263" s="2">
        <v>16500</v>
      </c>
      <c r="L263" s="2">
        <v>82386.570000000007</v>
      </c>
      <c r="M263" t="s">
        <v>20</v>
      </c>
      <c r="N263" t="s">
        <v>21</v>
      </c>
      <c r="O263" t="s">
        <v>25</v>
      </c>
      <c r="P263">
        <v>201704</v>
      </c>
    </row>
    <row r="264" spans="1:16" x14ac:dyDescent="0.35">
      <c r="A264" t="s">
        <v>16</v>
      </c>
      <c r="B264" t="s">
        <v>17</v>
      </c>
      <c r="C264">
        <v>9394</v>
      </c>
      <c r="D264" s="1">
        <v>38372</v>
      </c>
      <c r="E264" s="1">
        <v>47057</v>
      </c>
      <c r="F264" t="s">
        <v>18</v>
      </c>
      <c r="G264">
        <v>304.25</v>
      </c>
      <c r="H264">
        <v>4.3399999999999998E-4</v>
      </c>
      <c r="I264">
        <v>3.4393E-2</v>
      </c>
      <c r="J264" t="s">
        <v>19</v>
      </c>
      <c r="K264" s="2">
        <v>16500</v>
      </c>
      <c r="L264" s="2">
        <v>82386.570000000007</v>
      </c>
      <c r="M264" t="s">
        <v>20</v>
      </c>
      <c r="N264" t="s">
        <v>21</v>
      </c>
      <c r="O264" t="s">
        <v>25</v>
      </c>
      <c r="P264">
        <v>201704</v>
      </c>
    </row>
    <row r="265" spans="1:16" x14ac:dyDescent="0.35">
      <c r="A265" t="s">
        <v>16</v>
      </c>
      <c r="B265" t="s">
        <v>17</v>
      </c>
      <c r="C265">
        <v>2892</v>
      </c>
      <c r="D265" s="1">
        <v>35004</v>
      </c>
      <c r="E265" s="1">
        <v>45230</v>
      </c>
      <c r="F265" t="s">
        <v>18</v>
      </c>
      <c r="G265">
        <v>304.25</v>
      </c>
      <c r="H265">
        <v>4.3399999999999998E-4</v>
      </c>
      <c r="I265">
        <v>3.4393E-2</v>
      </c>
      <c r="J265" t="s">
        <v>19</v>
      </c>
      <c r="K265" s="2">
        <v>10000</v>
      </c>
      <c r="L265" s="2">
        <v>51595.63</v>
      </c>
      <c r="M265" t="s">
        <v>20</v>
      </c>
      <c r="N265" t="s">
        <v>21</v>
      </c>
      <c r="O265" t="s">
        <v>25</v>
      </c>
      <c r="P265">
        <v>201705</v>
      </c>
    </row>
    <row r="266" spans="1:16" x14ac:dyDescent="0.35">
      <c r="A266" t="s">
        <v>16</v>
      </c>
      <c r="B266" t="s">
        <v>17</v>
      </c>
      <c r="C266">
        <v>8465</v>
      </c>
      <c r="D266" s="1">
        <v>37926</v>
      </c>
      <c r="E266" s="1">
        <v>47057</v>
      </c>
      <c r="F266" t="s">
        <v>18</v>
      </c>
      <c r="G266">
        <v>304.25</v>
      </c>
      <c r="H266">
        <v>4.3399999999999998E-4</v>
      </c>
      <c r="I266">
        <v>3.4393E-2</v>
      </c>
      <c r="J266" t="s">
        <v>19</v>
      </c>
      <c r="K266" s="2">
        <v>16500</v>
      </c>
      <c r="L266" s="2">
        <v>85132.78</v>
      </c>
      <c r="M266" t="s">
        <v>20</v>
      </c>
      <c r="N266" t="s">
        <v>21</v>
      </c>
      <c r="O266" t="s">
        <v>25</v>
      </c>
      <c r="P266">
        <v>201705</v>
      </c>
    </row>
    <row r="267" spans="1:16" x14ac:dyDescent="0.35">
      <c r="A267" t="s">
        <v>16</v>
      </c>
      <c r="B267" t="s">
        <v>17</v>
      </c>
      <c r="C267">
        <v>9394</v>
      </c>
      <c r="D267" s="1">
        <v>38372</v>
      </c>
      <c r="E267" s="1">
        <v>47057</v>
      </c>
      <c r="F267" t="s">
        <v>18</v>
      </c>
      <c r="G267">
        <v>304.25</v>
      </c>
      <c r="H267">
        <v>4.3399999999999998E-4</v>
      </c>
      <c r="I267">
        <v>3.4393E-2</v>
      </c>
      <c r="J267" t="s">
        <v>19</v>
      </c>
      <c r="K267" s="2">
        <v>16500</v>
      </c>
      <c r="L267" s="2">
        <v>85132.78</v>
      </c>
      <c r="M267" t="s">
        <v>20</v>
      </c>
      <c r="N267" t="s">
        <v>21</v>
      </c>
      <c r="O267" t="s">
        <v>25</v>
      </c>
      <c r="P267">
        <v>201705</v>
      </c>
    </row>
    <row r="268" spans="1:16" x14ac:dyDescent="0.35">
      <c r="A268" t="s">
        <v>16</v>
      </c>
      <c r="B268" t="s">
        <v>17</v>
      </c>
      <c r="C268">
        <v>2892</v>
      </c>
      <c r="D268" s="1">
        <v>35004</v>
      </c>
      <c r="E268" s="1">
        <v>45230</v>
      </c>
      <c r="F268" t="s">
        <v>18</v>
      </c>
      <c r="G268">
        <v>304.25</v>
      </c>
      <c r="H268">
        <v>4.3399999999999998E-4</v>
      </c>
      <c r="I268">
        <v>3.4393E-2</v>
      </c>
      <c r="J268" t="s">
        <v>19</v>
      </c>
      <c r="K268" s="2">
        <v>10000</v>
      </c>
      <c r="L268" s="2">
        <v>49931.25</v>
      </c>
      <c r="M268" t="s">
        <v>20</v>
      </c>
      <c r="N268" t="s">
        <v>21</v>
      </c>
      <c r="O268" t="s">
        <v>25</v>
      </c>
      <c r="P268">
        <v>201706</v>
      </c>
    </row>
    <row r="269" spans="1:16" x14ac:dyDescent="0.35">
      <c r="A269" t="s">
        <v>16</v>
      </c>
      <c r="B269" t="s">
        <v>17</v>
      </c>
      <c r="C269">
        <v>8465</v>
      </c>
      <c r="D269" s="1">
        <v>37926</v>
      </c>
      <c r="E269" s="1">
        <v>47057</v>
      </c>
      <c r="F269" t="s">
        <v>18</v>
      </c>
      <c r="G269">
        <v>304.25</v>
      </c>
      <c r="H269">
        <v>4.3399999999999998E-4</v>
      </c>
      <c r="I269">
        <v>3.4393E-2</v>
      </c>
      <c r="J269" t="s">
        <v>19</v>
      </c>
      <c r="K269" s="2">
        <v>16500</v>
      </c>
      <c r="L269" s="2">
        <v>82386.570000000007</v>
      </c>
      <c r="M269" t="s">
        <v>20</v>
      </c>
      <c r="N269" t="s">
        <v>21</v>
      </c>
      <c r="O269" t="s">
        <v>25</v>
      </c>
      <c r="P269">
        <v>201706</v>
      </c>
    </row>
    <row r="270" spans="1:16" x14ac:dyDescent="0.35">
      <c r="A270" t="s">
        <v>16</v>
      </c>
      <c r="B270" t="s">
        <v>17</v>
      </c>
      <c r="C270">
        <v>9394</v>
      </c>
      <c r="D270" s="1">
        <v>38372</v>
      </c>
      <c r="E270" s="1">
        <v>47057</v>
      </c>
      <c r="F270" t="s">
        <v>18</v>
      </c>
      <c r="G270">
        <v>304.25</v>
      </c>
      <c r="H270">
        <v>4.3399999999999998E-4</v>
      </c>
      <c r="I270">
        <v>3.4393E-2</v>
      </c>
      <c r="J270" t="s">
        <v>19</v>
      </c>
      <c r="K270" s="2">
        <v>16500</v>
      </c>
      <c r="L270" s="2">
        <v>82386.570000000007</v>
      </c>
      <c r="M270" t="s">
        <v>20</v>
      </c>
      <c r="N270" t="s">
        <v>21</v>
      </c>
      <c r="O270" t="s">
        <v>25</v>
      </c>
      <c r="P270">
        <v>201706</v>
      </c>
    </row>
    <row r="271" spans="1:16" x14ac:dyDescent="0.35">
      <c r="A271" t="s">
        <v>16</v>
      </c>
      <c r="B271" t="s">
        <v>17</v>
      </c>
      <c r="C271">
        <v>2892</v>
      </c>
      <c r="D271" s="1">
        <v>35004</v>
      </c>
      <c r="E271" s="1">
        <v>45230</v>
      </c>
      <c r="F271" t="s">
        <v>18</v>
      </c>
      <c r="G271">
        <v>304.25</v>
      </c>
      <c r="H271">
        <v>4.3399999999999998E-4</v>
      </c>
      <c r="I271">
        <v>3.4393E-2</v>
      </c>
      <c r="J271" t="s">
        <v>19</v>
      </c>
      <c r="K271" s="2">
        <v>10000</v>
      </c>
      <c r="L271" s="2">
        <v>51595.63</v>
      </c>
      <c r="M271" t="s">
        <v>20</v>
      </c>
      <c r="N271" t="s">
        <v>21</v>
      </c>
      <c r="O271" t="s">
        <v>25</v>
      </c>
      <c r="P271">
        <v>201707</v>
      </c>
    </row>
    <row r="272" spans="1:16" x14ac:dyDescent="0.35">
      <c r="A272" t="s">
        <v>16</v>
      </c>
      <c r="B272" t="s">
        <v>17</v>
      </c>
      <c r="C272">
        <v>8465</v>
      </c>
      <c r="D272" s="1">
        <v>37926</v>
      </c>
      <c r="E272" s="1">
        <v>47057</v>
      </c>
      <c r="F272" t="s">
        <v>18</v>
      </c>
      <c r="G272">
        <v>304.25</v>
      </c>
      <c r="H272">
        <v>4.3399999999999998E-4</v>
      </c>
      <c r="I272">
        <v>3.4393E-2</v>
      </c>
      <c r="J272" t="s">
        <v>19</v>
      </c>
      <c r="K272" s="2">
        <v>16500</v>
      </c>
      <c r="L272" s="2">
        <v>85132.78</v>
      </c>
      <c r="M272" t="s">
        <v>20</v>
      </c>
      <c r="N272" t="s">
        <v>21</v>
      </c>
      <c r="O272" t="s">
        <v>25</v>
      </c>
      <c r="P272">
        <v>201707</v>
      </c>
    </row>
    <row r="273" spans="1:16" x14ac:dyDescent="0.35">
      <c r="A273" t="s">
        <v>16</v>
      </c>
      <c r="B273" t="s">
        <v>17</v>
      </c>
      <c r="C273">
        <v>9394</v>
      </c>
      <c r="D273" s="1">
        <v>38372</v>
      </c>
      <c r="E273" s="1">
        <v>47057</v>
      </c>
      <c r="F273" t="s">
        <v>18</v>
      </c>
      <c r="G273">
        <v>304.25</v>
      </c>
      <c r="H273">
        <v>4.3399999999999998E-4</v>
      </c>
      <c r="I273">
        <v>3.4393E-2</v>
      </c>
      <c r="J273" t="s">
        <v>19</v>
      </c>
      <c r="K273" s="2">
        <v>16500</v>
      </c>
      <c r="L273" s="2">
        <v>85132.78</v>
      </c>
      <c r="M273" t="s">
        <v>20</v>
      </c>
      <c r="N273" t="s">
        <v>21</v>
      </c>
      <c r="O273" t="s">
        <v>25</v>
      </c>
      <c r="P273">
        <v>201707</v>
      </c>
    </row>
    <row r="274" spans="1:16" x14ac:dyDescent="0.35">
      <c r="A274" t="s">
        <v>16</v>
      </c>
      <c r="B274" t="s">
        <v>17</v>
      </c>
      <c r="C274">
        <v>2892</v>
      </c>
      <c r="D274" s="1">
        <v>35004</v>
      </c>
      <c r="E274" s="1">
        <v>45230</v>
      </c>
      <c r="F274" t="s">
        <v>18</v>
      </c>
      <c r="G274">
        <v>304.25</v>
      </c>
      <c r="H274">
        <v>4.3399999999999998E-4</v>
      </c>
      <c r="I274">
        <v>3.4393E-2</v>
      </c>
      <c r="J274" t="s">
        <v>19</v>
      </c>
      <c r="K274" s="2">
        <v>10000</v>
      </c>
      <c r="L274" s="2">
        <v>51595.63</v>
      </c>
      <c r="M274" t="s">
        <v>20</v>
      </c>
      <c r="N274" t="s">
        <v>21</v>
      </c>
      <c r="O274" t="s">
        <v>25</v>
      </c>
      <c r="P274">
        <v>201708</v>
      </c>
    </row>
    <row r="275" spans="1:16" x14ac:dyDescent="0.35">
      <c r="A275" t="s">
        <v>16</v>
      </c>
      <c r="B275" t="s">
        <v>17</v>
      </c>
      <c r="C275">
        <v>8465</v>
      </c>
      <c r="D275" s="1">
        <v>37926</v>
      </c>
      <c r="E275" s="1">
        <v>47057</v>
      </c>
      <c r="F275" t="s">
        <v>18</v>
      </c>
      <c r="G275">
        <v>304.25</v>
      </c>
      <c r="H275">
        <v>4.3399999999999998E-4</v>
      </c>
      <c r="I275">
        <v>3.4393E-2</v>
      </c>
      <c r="J275" t="s">
        <v>19</v>
      </c>
      <c r="K275" s="2">
        <v>16500</v>
      </c>
      <c r="L275" s="2">
        <v>85132.78</v>
      </c>
      <c r="M275" t="s">
        <v>20</v>
      </c>
      <c r="N275" t="s">
        <v>21</v>
      </c>
      <c r="O275" t="s">
        <v>25</v>
      </c>
      <c r="P275">
        <v>201708</v>
      </c>
    </row>
    <row r="276" spans="1:16" x14ac:dyDescent="0.35">
      <c r="A276" t="s">
        <v>16</v>
      </c>
      <c r="B276" t="s">
        <v>17</v>
      </c>
      <c r="C276">
        <v>9394</v>
      </c>
      <c r="D276" s="1">
        <v>38372</v>
      </c>
      <c r="E276" s="1">
        <v>47057</v>
      </c>
      <c r="F276" t="s">
        <v>18</v>
      </c>
      <c r="G276">
        <v>304.25</v>
      </c>
      <c r="H276">
        <v>4.3399999999999998E-4</v>
      </c>
      <c r="I276">
        <v>3.4393E-2</v>
      </c>
      <c r="J276" t="s">
        <v>19</v>
      </c>
      <c r="K276" s="2">
        <v>16500</v>
      </c>
      <c r="L276" s="2">
        <v>85132.78</v>
      </c>
      <c r="M276" t="s">
        <v>20</v>
      </c>
      <c r="N276" t="s">
        <v>21</v>
      </c>
      <c r="O276" t="s">
        <v>25</v>
      </c>
      <c r="P276">
        <v>201708</v>
      </c>
    </row>
    <row r="277" spans="1:16" x14ac:dyDescent="0.35">
      <c r="A277" t="s">
        <v>16</v>
      </c>
      <c r="B277" t="s">
        <v>17</v>
      </c>
      <c r="C277">
        <v>2892</v>
      </c>
      <c r="D277" s="1">
        <v>35004</v>
      </c>
      <c r="E277" s="1">
        <v>45230</v>
      </c>
      <c r="F277" t="s">
        <v>18</v>
      </c>
      <c r="G277">
        <v>304.25</v>
      </c>
      <c r="H277">
        <v>4.3399999999999998E-4</v>
      </c>
      <c r="I277">
        <v>3.4393E-2</v>
      </c>
      <c r="J277" t="s">
        <v>19</v>
      </c>
      <c r="K277" s="2">
        <v>10000</v>
      </c>
      <c r="L277" s="2">
        <v>49931.25</v>
      </c>
      <c r="M277" t="s">
        <v>20</v>
      </c>
      <c r="N277" t="s">
        <v>21</v>
      </c>
      <c r="O277" t="s">
        <v>25</v>
      </c>
      <c r="P277">
        <v>201709</v>
      </c>
    </row>
    <row r="278" spans="1:16" x14ac:dyDescent="0.35">
      <c r="A278" t="s">
        <v>16</v>
      </c>
      <c r="B278" t="s">
        <v>17</v>
      </c>
      <c r="C278">
        <v>8465</v>
      </c>
      <c r="D278" s="1">
        <v>37926</v>
      </c>
      <c r="E278" s="1">
        <v>47057</v>
      </c>
      <c r="F278" t="s">
        <v>18</v>
      </c>
      <c r="G278">
        <v>304.25</v>
      </c>
      <c r="H278">
        <v>4.3399999999999998E-4</v>
      </c>
      <c r="I278">
        <v>3.4393E-2</v>
      </c>
      <c r="J278" t="s">
        <v>19</v>
      </c>
      <c r="K278" s="2">
        <v>16500</v>
      </c>
      <c r="L278" s="2">
        <v>82386.570000000007</v>
      </c>
      <c r="M278" t="s">
        <v>20</v>
      </c>
      <c r="N278" t="s">
        <v>21</v>
      </c>
      <c r="O278" t="s">
        <v>25</v>
      </c>
      <c r="P278">
        <v>201709</v>
      </c>
    </row>
    <row r="279" spans="1:16" x14ac:dyDescent="0.35">
      <c r="A279" t="s">
        <v>16</v>
      </c>
      <c r="B279" t="s">
        <v>17</v>
      </c>
      <c r="C279">
        <v>9394</v>
      </c>
      <c r="D279" s="1">
        <v>38372</v>
      </c>
      <c r="E279" s="1">
        <v>47057</v>
      </c>
      <c r="F279" t="s">
        <v>18</v>
      </c>
      <c r="G279">
        <v>304.25</v>
      </c>
      <c r="H279">
        <v>4.3399999999999998E-4</v>
      </c>
      <c r="I279">
        <v>3.4393E-2</v>
      </c>
      <c r="J279" t="s">
        <v>19</v>
      </c>
      <c r="K279" s="2">
        <v>16500</v>
      </c>
      <c r="L279" s="2">
        <v>82386.570000000007</v>
      </c>
      <c r="M279" t="s">
        <v>20</v>
      </c>
      <c r="N279" t="s">
        <v>21</v>
      </c>
      <c r="O279" t="s">
        <v>25</v>
      </c>
      <c r="P279">
        <v>201709</v>
      </c>
    </row>
    <row r="280" spans="1:16" x14ac:dyDescent="0.35">
      <c r="A280" t="s">
        <v>16</v>
      </c>
      <c r="B280" t="s">
        <v>17</v>
      </c>
      <c r="C280">
        <v>2892</v>
      </c>
      <c r="D280" s="1">
        <v>35004</v>
      </c>
      <c r="E280" s="1">
        <v>45230</v>
      </c>
      <c r="F280" t="s">
        <v>18</v>
      </c>
      <c r="G280">
        <v>304.25</v>
      </c>
      <c r="H280">
        <v>4.3399999999999998E-4</v>
      </c>
      <c r="I280">
        <v>3.4393E-2</v>
      </c>
      <c r="J280" t="s">
        <v>19</v>
      </c>
      <c r="K280" s="2">
        <v>10000</v>
      </c>
      <c r="L280" s="2">
        <v>51595.63</v>
      </c>
      <c r="M280" t="s">
        <v>20</v>
      </c>
      <c r="N280" t="s">
        <v>21</v>
      </c>
      <c r="O280" t="s">
        <v>25</v>
      </c>
      <c r="P280">
        <v>201710</v>
      </c>
    </row>
    <row r="281" spans="1:16" x14ac:dyDescent="0.35">
      <c r="A281" t="s">
        <v>16</v>
      </c>
      <c r="B281" t="s">
        <v>17</v>
      </c>
      <c r="C281">
        <v>8465</v>
      </c>
      <c r="D281" s="1">
        <v>37926</v>
      </c>
      <c r="E281" s="1">
        <v>47057</v>
      </c>
      <c r="F281" t="s">
        <v>18</v>
      </c>
      <c r="G281">
        <v>304.25</v>
      </c>
      <c r="H281">
        <v>4.3399999999999998E-4</v>
      </c>
      <c r="I281">
        <v>3.4393E-2</v>
      </c>
      <c r="J281" t="s">
        <v>19</v>
      </c>
      <c r="K281" s="2">
        <v>16500</v>
      </c>
      <c r="L281" s="2">
        <v>85132.78</v>
      </c>
      <c r="M281" t="s">
        <v>20</v>
      </c>
      <c r="N281" t="s">
        <v>21</v>
      </c>
      <c r="O281" t="s">
        <v>25</v>
      </c>
      <c r="P281">
        <v>201710</v>
      </c>
    </row>
    <row r="282" spans="1:16" x14ac:dyDescent="0.35">
      <c r="A282" t="s">
        <v>16</v>
      </c>
      <c r="B282" t="s">
        <v>17</v>
      </c>
      <c r="C282">
        <v>9394</v>
      </c>
      <c r="D282" s="1">
        <v>38372</v>
      </c>
      <c r="E282" s="1">
        <v>47057</v>
      </c>
      <c r="F282" t="s">
        <v>18</v>
      </c>
      <c r="G282">
        <v>304.25</v>
      </c>
      <c r="H282">
        <v>4.3399999999999998E-4</v>
      </c>
      <c r="I282">
        <v>3.4393E-2</v>
      </c>
      <c r="J282" t="s">
        <v>19</v>
      </c>
      <c r="K282" s="2">
        <v>16500</v>
      </c>
      <c r="L282" s="2">
        <v>85132.78</v>
      </c>
      <c r="M282" t="s">
        <v>20</v>
      </c>
      <c r="N282" t="s">
        <v>21</v>
      </c>
      <c r="O282" t="s">
        <v>25</v>
      </c>
      <c r="P282">
        <v>201710</v>
      </c>
    </row>
    <row r="283" spans="1:16" x14ac:dyDescent="0.35">
      <c r="A283" t="s">
        <v>16</v>
      </c>
      <c r="B283" t="s">
        <v>17</v>
      </c>
      <c r="C283">
        <v>2892</v>
      </c>
      <c r="D283" s="1">
        <v>35004</v>
      </c>
      <c r="E283" s="1">
        <v>45230</v>
      </c>
      <c r="F283" t="s">
        <v>18</v>
      </c>
      <c r="G283">
        <v>304.25</v>
      </c>
      <c r="H283">
        <v>4.3399999999999998E-4</v>
      </c>
      <c r="I283">
        <v>3.4393E-2</v>
      </c>
      <c r="J283" t="s">
        <v>19</v>
      </c>
      <c r="K283" s="2">
        <v>10000</v>
      </c>
      <c r="L283" s="2">
        <v>49931.25</v>
      </c>
      <c r="M283" t="s">
        <v>20</v>
      </c>
      <c r="N283" t="s">
        <v>21</v>
      </c>
      <c r="O283" t="s">
        <v>25</v>
      </c>
      <c r="P283">
        <v>201711</v>
      </c>
    </row>
    <row r="284" spans="1:16" x14ac:dyDescent="0.35">
      <c r="A284" t="s">
        <v>16</v>
      </c>
      <c r="B284" t="s">
        <v>17</v>
      </c>
      <c r="C284">
        <v>8465</v>
      </c>
      <c r="D284" s="1">
        <v>37926</v>
      </c>
      <c r="E284" s="1">
        <v>47057</v>
      </c>
      <c r="F284" t="s">
        <v>18</v>
      </c>
      <c r="G284">
        <v>304.25</v>
      </c>
      <c r="H284">
        <v>4.3399999999999998E-4</v>
      </c>
      <c r="I284">
        <v>3.4393E-2</v>
      </c>
      <c r="J284" t="s">
        <v>19</v>
      </c>
      <c r="K284" s="2">
        <v>16500</v>
      </c>
      <c r="L284" s="2">
        <v>82386.570000000007</v>
      </c>
      <c r="M284" t="s">
        <v>20</v>
      </c>
      <c r="N284" t="s">
        <v>21</v>
      </c>
      <c r="O284" t="s">
        <v>25</v>
      </c>
      <c r="P284">
        <v>201711</v>
      </c>
    </row>
    <row r="285" spans="1:16" x14ac:dyDescent="0.35">
      <c r="A285" t="s">
        <v>16</v>
      </c>
      <c r="B285" t="s">
        <v>17</v>
      </c>
      <c r="C285">
        <v>9394</v>
      </c>
      <c r="D285" s="1">
        <v>38372</v>
      </c>
      <c r="E285" s="1">
        <v>47057</v>
      </c>
      <c r="F285" t="s">
        <v>18</v>
      </c>
      <c r="G285">
        <v>304.25</v>
      </c>
      <c r="H285">
        <v>4.3399999999999998E-4</v>
      </c>
      <c r="I285">
        <v>3.4393E-2</v>
      </c>
      <c r="J285" t="s">
        <v>19</v>
      </c>
      <c r="K285" s="2">
        <v>16500</v>
      </c>
      <c r="L285" s="2">
        <v>82386.570000000007</v>
      </c>
      <c r="M285" t="s">
        <v>20</v>
      </c>
      <c r="N285" t="s">
        <v>21</v>
      </c>
      <c r="O285" t="s">
        <v>25</v>
      </c>
      <c r="P285">
        <v>201711</v>
      </c>
    </row>
    <row r="286" spans="1:16" x14ac:dyDescent="0.35">
      <c r="A286" t="s">
        <v>16</v>
      </c>
      <c r="B286" t="s">
        <v>17</v>
      </c>
      <c r="C286">
        <v>2892</v>
      </c>
      <c r="D286" s="1">
        <v>35004</v>
      </c>
      <c r="E286" s="1">
        <v>45230</v>
      </c>
      <c r="F286" t="s">
        <v>18</v>
      </c>
      <c r="G286">
        <v>304.25</v>
      </c>
      <c r="H286">
        <v>4.3399999999999998E-4</v>
      </c>
      <c r="I286">
        <v>3.4393E-2</v>
      </c>
      <c r="J286" t="s">
        <v>19</v>
      </c>
      <c r="K286" s="2">
        <v>10000</v>
      </c>
      <c r="L286" s="2">
        <v>51595.63</v>
      </c>
      <c r="M286" t="s">
        <v>20</v>
      </c>
      <c r="N286" t="s">
        <v>21</v>
      </c>
      <c r="O286" t="s">
        <v>25</v>
      </c>
      <c r="P286">
        <v>201712</v>
      </c>
    </row>
    <row r="287" spans="1:16" x14ac:dyDescent="0.35">
      <c r="A287" t="s">
        <v>16</v>
      </c>
      <c r="B287" t="s">
        <v>17</v>
      </c>
      <c r="C287">
        <v>8465</v>
      </c>
      <c r="D287" s="1">
        <v>37926</v>
      </c>
      <c r="E287" s="1">
        <v>47057</v>
      </c>
      <c r="F287" t="s">
        <v>18</v>
      </c>
      <c r="G287">
        <v>304.25</v>
      </c>
      <c r="H287">
        <v>4.3399999999999998E-4</v>
      </c>
      <c r="I287">
        <v>3.4393E-2</v>
      </c>
      <c r="J287" t="s">
        <v>19</v>
      </c>
      <c r="K287" s="2">
        <v>16500</v>
      </c>
      <c r="L287" s="2">
        <v>85132.78</v>
      </c>
      <c r="M287" t="s">
        <v>20</v>
      </c>
      <c r="N287" t="s">
        <v>21</v>
      </c>
      <c r="O287" t="s">
        <v>25</v>
      </c>
      <c r="P287">
        <v>201712</v>
      </c>
    </row>
    <row r="288" spans="1:16" x14ac:dyDescent="0.35">
      <c r="A288" t="s">
        <v>16</v>
      </c>
      <c r="B288" t="s">
        <v>17</v>
      </c>
      <c r="C288">
        <v>9394</v>
      </c>
      <c r="D288" s="1">
        <v>38372</v>
      </c>
      <c r="E288" s="1">
        <v>47057</v>
      </c>
      <c r="F288" t="s">
        <v>18</v>
      </c>
      <c r="G288">
        <v>304.25</v>
      </c>
      <c r="H288">
        <v>4.3399999999999998E-4</v>
      </c>
      <c r="I288">
        <v>3.4393E-2</v>
      </c>
      <c r="J288" t="s">
        <v>19</v>
      </c>
      <c r="K288" s="2">
        <v>16500</v>
      </c>
      <c r="L288" s="2">
        <v>85132.78</v>
      </c>
      <c r="M288" t="s">
        <v>20</v>
      </c>
      <c r="N288" t="s">
        <v>21</v>
      </c>
      <c r="O288" t="s">
        <v>25</v>
      </c>
      <c r="P288">
        <v>201712</v>
      </c>
    </row>
    <row r="289" spans="1:16" x14ac:dyDescent="0.35">
      <c r="D289" s="1"/>
      <c r="E289" s="1"/>
      <c r="L289" s="2">
        <f>SUM(L253:L288)</f>
        <v>2612236.649999999</v>
      </c>
    </row>
    <row r="290" spans="1:16" x14ac:dyDescent="0.35">
      <c r="D290" s="1"/>
      <c r="E290" s="1"/>
    </row>
    <row r="291" spans="1:16" x14ac:dyDescent="0.35">
      <c r="D291" s="1"/>
      <c r="E291" s="1"/>
    </row>
    <row r="292" spans="1:16" x14ac:dyDescent="0.35">
      <c r="A292" t="s">
        <v>16</v>
      </c>
      <c r="B292" t="s">
        <v>17</v>
      </c>
      <c r="C292">
        <v>2892</v>
      </c>
      <c r="D292" s="1">
        <v>35004</v>
      </c>
      <c r="E292" s="1">
        <v>45230</v>
      </c>
      <c r="F292" t="s">
        <v>18</v>
      </c>
      <c r="G292">
        <v>304.25</v>
      </c>
      <c r="H292">
        <v>4.3399999999999998E-4</v>
      </c>
      <c r="I292">
        <v>3.4393E-2</v>
      </c>
      <c r="J292" t="s">
        <v>19</v>
      </c>
      <c r="K292" s="2">
        <v>10000</v>
      </c>
      <c r="L292" s="2">
        <v>51595.63</v>
      </c>
      <c r="M292" t="s">
        <v>20</v>
      </c>
      <c r="N292" t="s">
        <v>21</v>
      </c>
      <c r="O292" t="s">
        <v>25</v>
      </c>
      <c r="P292">
        <v>201801</v>
      </c>
    </row>
    <row r="293" spans="1:16" x14ac:dyDescent="0.35">
      <c r="A293" t="s">
        <v>16</v>
      </c>
      <c r="B293" t="s">
        <v>17</v>
      </c>
      <c r="C293">
        <v>8465</v>
      </c>
      <c r="D293" s="1">
        <v>37926</v>
      </c>
      <c r="E293" s="1">
        <v>47057</v>
      </c>
      <c r="F293" t="s">
        <v>18</v>
      </c>
      <c r="G293">
        <v>304.25</v>
      </c>
      <c r="H293">
        <v>4.3399999999999998E-4</v>
      </c>
      <c r="I293">
        <v>3.4393E-2</v>
      </c>
      <c r="J293" t="s">
        <v>19</v>
      </c>
      <c r="K293" s="2">
        <v>16500</v>
      </c>
      <c r="L293" s="2">
        <v>85132.78</v>
      </c>
      <c r="M293" t="s">
        <v>20</v>
      </c>
      <c r="N293" t="s">
        <v>21</v>
      </c>
      <c r="O293" t="s">
        <v>25</v>
      </c>
      <c r="P293">
        <v>201801</v>
      </c>
    </row>
    <row r="294" spans="1:16" x14ac:dyDescent="0.35">
      <c r="A294" t="s">
        <v>16</v>
      </c>
      <c r="B294" t="s">
        <v>17</v>
      </c>
      <c r="C294">
        <v>9394</v>
      </c>
      <c r="D294" s="1">
        <v>38372</v>
      </c>
      <c r="E294" s="1">
        <v>47057</v>
      </c>
      <c r="F294" t="s">
        <v>18</v>
      </c>
      <c r="G294">
        <v>304.25</v>
      </c>
      <c r="H294">
        <v>4.3399999999999998E-4</v>
      </c>
      <c r="I294">
        <v>3.4393E-2</v>
      </c>
      <c r="J294" t="s">
        <v>19</v>
      </c>
      <c r="K294" s="2">
        <v>16500</v>
      </c>
      <c r="L294" s="2">
        <v>85132.78</v>
      </c>
      <c r="M294" t="s">
        <v>20</v>
      </c>
      <c r="N294" t="s">
        <v>21</v>
      </c>
      <c r="O294" t="s">
        <v>25</v>
      </c>
      <c r="P294">
        <v>201801</v>
      </c>
    </row>
    <row r="295" spans="1:16" x14ac:dyDescent="0.35">
      <c r="A295" t="s">
        <v>16</v>
      </c>
      <c r="B295" t="s">
        <v>17</v>
      </c>
      <c r="C295">
        <v>2892</v>
      </c>
      <c r="D295" s="1">
        <v>35004</v>
      </c>
      <c r="E295" s="1">
        <v>45230</v>
      </c>
      <c r="F295" t="s">
        <v>18</v>
      </c>
      <c r="G295">
        <v>304.25</v>
      </c>
      <c r="H295">
        <v>4.3399999999999998E-4</v>
      </c>
      <c r="I295">
        <v>3.4393E-2</v>
      </c>
      <c r="J295" t="s">
        <v>19</v>
      </c>
      <c r="K295" s="2">
        <v>10000</v>
      </c>
      <c r="L295" s="2">
        <v>46602.5</v>
      </c>
      <c r="M295" t="s">
        <v>20</v>
      </c>
      <c r="N295" t="s">
        <v>21</v>
      </c>
      <c r="O295" t="s">
        <v>25</v>
      </c>
      <c r="P295">
        <v>201802</v>
      </c>
    </row>
    <row r="296" spans="1:16" x14ac:dyDescent="0.35">
      <c r="A296" t="s">
        <v>16</v>
      </c>
      <c r="B296" t="s">
        <v>17</v>
      </c>
      <c r="C296">
        <v>8465</v>
      </c>
      <c r="D296" s="1">
        <v>37926</v>
      </c>
      <c r="E296" s="1">
        <v>47057</v>
      </c>
      <c r="F296" t="s">
        <v>18</v>
      </c>
      <c r="G296">
        <v>304.25</v>
      </c>
      <c r="H296">
        <v>4.3399999999999998E-4</v>
      </c>
      <c r="I296">
        <v>3.4393E-2</v>
      </c>
      <c r="J296" t="s">
        <v>19</v>
      </c>
      <c r="K296" s="2">
        <v>16500</v>
      </c>
      <c r="L296" s="2">
        <v>76894.13</v>
      </c>
      <c r="M296" t="s">
        <v>20</v>
      </c>
      <c r="N296" t="s">
        <v>21</v>
      </c>
      <c r="O296" t="s">
        <v>25</v>
      </c>
      <c r="P296">
        <v>201802</v>
      </c>
    </row>
    <row r="297" spans="1:16" x14ac:dyDescent="0.35">
      <c r="A297" t="s">
        <v>16</v>
      </c>
      <c r="B297" t="s">
        <v>17</v>
      </c>
      <c r="C297">
        <v>9394</v>
      </c>
      <c r="D297" s="1">
        <v>38372</v>
      </c>
      <c r="E297" s="1">
        <v>47057</v>
      </c>
      <c r="F297" t="s">
        <v>18</v>
      </c>
      <c r="G297">
        <v>304.25</v>
      </c>
      <c r="H297">
        <v>4.3399999999999998E-4</v>
      </c>
      <c r="I297">
        <v>3.4393E-2</v>
      </c>
      <c r="J297" t="s">
        <v>19</v>
      </c>
      <c r="K297" s="2">
        <v>16500</v>
      </c>
      <c r="L297" s="2">
        <v>76894.13</v>
      </c>
      <c r="M297" t="s">
        <v>20</v>
      </c>
      <c r="N297" t="s">
        <v>21</v>
      </c>
      <c r="O297" t="s">
        <v>25</v>
      </c>
      <c r="P297">
        <v>201802</v>
      </c>
    </row>
    <row r="298" spans="1:16" x14ac:dyDescent="0.35">
      <c r="A298" t="s">
        <v>16</v>
      </c>
      <c r="B298" t="s">
        <v>17</v>
      </c>
      <c r="C298">
        <v>2892</v>
      </c>
      <c r="D298" s="1">
        <v>35004</v>
      </c>
      <c r="E298" s="1">
        <v>45230</v>
      </c>
      <c r="F298" t="s">
        <v>18</v>
      </c>
      <c r="G298">
        <v>304.25</v>
      </c>
      <c r="H298">
        <v>4.3399999999999998E-4</v>
      </c>
      <c r="I298">
        <v>3.4393E-2</v>
      </c>
      <c r="J298" t="s">
        <v>19</v>
      </c>
      <c r="K298" s="2">
        <v>10000</v>
      </c>
      <c r="L298" s="2">
        <v>51595.63</v>
      </c>
      <c r="M298" t="s">
        <v>20</v>
      </c>
      <c r="N298" t="s">
        <v>21</v>
      </c>
      <c r="O298" t="s">
        <v>25</v>
      </c>
      <c r="P298">
        <v>201803</v>
      </c>
    </row>
    <row r="299" spans="1:16" x14ac:dyDescent="0.35">
      <c r="A299" t="s">
        <v>16</v>
      </c>
      <c r="B299" t="s">
        <v>17</v>
      </c>
      <c r="C299">
        <v>8465</v>
      </c>
      <c r="D299" s="1">
        <v>37926</v>
      </c>
      <c r="E299" s="1">
        <v>47057</v>
      </c>
      <c r="F299" t="s">
        <v>18</v>
      </c>
      <c r="G299">
        <v>304.25</v>
      </c>
      <c r="H299">
        <v>4.3399999999999998E-4</v>
      </c>
      <c r="I299">
        <v>3.4393E-2</v>
      </c>
      <c r="J299" t="s">
        <v>19</v>
      </c>
      <c r="K299" s="2">
        <v>16500</v>
      </c>
      <c r="L299" s="2">
        <v>85132.78</v>
      </c>
      <c r="M299" t="s">
        <v>20</v>
      </c>
      <c r="N299" t="s">
        <v>21</v>
      </c>
      <c r="O299" t="s">
        <v>25</v>
      </c>
      <c r="P299">
        <v>201803</v>
      </c>
    </row>
    <row r="300" spans="1:16" x14ac:dyDescent="0.35">
      <c r="A300" t="s">
        <v>16</v>
      </c>
      <c r="B300" t="s">
        <v>17</v>
      </c>
      <c r="C300">
        <v>9394</v>
      </c>
      <c r="D300" s="1">
        <v>38372</v>
      </c>
      <c r="E300" s="1">
        <v>47057</v>
      </c>
      <c r="F300" t="s">
        <v>18</v>
      </c>
      <c r="G300">
        <v>304.25</v>
      </c>
      <c r="H300">
        <v>4.3399999999999998E-4</v>
      </c>
      <c r="I300">
        <v>3.4393E-2</v>
      </c>
      <c r="J300" t="s">
        <v>19</v>
      </c>
      <c r="K300" s="2">
        <v>16500</v>
      </c>
      <c r="L300" s="2">
        <v>85132.78</v>
      </c>
      <c r="M300" t="s">
        <v>20</v>
      </c>
      <c r="N300" t="s">
        <v>21</v>
      </c>
      <c r="O300" t="s">
        <v>25</v>
      </c>
      <c r="P300">
        <v>201803</v>
      </c>
    </row>
    <row r="301" spans="1:16" x14ac:dyDescent="0.35">
      <c r="A301" t="s">
        <v>16</v>
      </c>
      <c r="B301" t="s">
        <v>17</v>
      </c>
      <c r="C301">
        <v>2892</v>
      </c>
      <c r="D301" s="1">
        <v>35004</v>
      </c>
      <c r="E301" s="1">
        <v>45230</v>
      </c>
      <c r="F301" t="s">
        <v>18</v>
      </c>
      <c r="G301">
        <v>304.25</v>
      </c>
      <c r="H301">
        <v>4.3399999999999998E-4</v>
      </c>
      <c r="I301">
        <v>3.4393E-2</v>
      </c>
      <c r="J301" t="s">
        <v>19</v>
      </c>
      <c r="K301" s="2">
        <v>10000</v>
      </c>
      <c r="L301" s="2">
        <v>49931.25</v>
      </c>
      <c r="M301" t="s">
        <v>20</v>
      </c>
      <c r="N301" t="s">
        <v>21</v>
      </c>
      <c r="O301" t="s">
        <v>25</v>
      </c>
      <c r="P301">
        <v>201804</v>
      </c>
    </row>
    <row r="302" spans="1:16" x14ac:dyDescent="0.35">
      <c r="A302" t="s">
        <v>16</v>
      </c>
      <c r="B302" t="s">
        <v>17</v>
      </c>
      <c r="C302">
        <v>8465</v>
      </c>
      <c r="D302" s="1">
        <v>37926</v>
      </c>
      <c r="E302" s="1">
        <v>47057</v>
      </c>
      <c r="F302" t="s">
        <v>18</v>
      </c>
      <c r="G302">
        <v>304.25</v>
      </c>
      <c r="H302">
        <v>4.3399999999999998E-4</v>
      </c>
      <c r="I302">
        <v>3.4393E-2</v>
      </c>
      <c r="J302" t="s">
        <v>19</v>
      </c>
      <c r="K302" s="2">
        <v>16500</v>
      </c>
      <c r="L302" s="2">
        <v>82386.570000000007</v>
      </c>
      <c r="M302" t="s">
        <v>20</v>
      </c>
      <c r="N302" t="s">
        <v>21</v>
      </c>
      <c r="O302" t="s">
        <v>25</v>
      </c>
      <c r="P302">
        <v>201804</v>
      </c>
    </row>
    <row r="303" spans="1:16" x14ac:dyDescent="0.35">
      <c r="A303" t="s">
        <v>16</v>
      </c>
      <c r="B303" t="s">
        <v>17</v>
      </c>
      <c r="C303">
        <v>9394</v>
      </c>
      <c r="D303" s="1">
        <v>38372</v>
      </c>
      <c r="E303" s="1">
        <v>47057</v>
      </c>
      <c r="F303" t="s">
        <v>18</v>
      </c>
      <c r="G303">
        <v>304.25</v>
      </c>
      <c r="H303">
        <v>4.3399999999999998E-4</v>
      </c>
      <c r="I303">
        <v>3.4393E-2</v>
      </c>
      <c r="J303" t="s">
        <v>19</v>
      </c>
      <c r="K303" s="2">
        <v>16500</v>
      </c>
      <c r="L303" s="2">
        <v>82386.570000000007</v>
      </c>
      <c r="M303" t="s">
        <v>20</v>
      </c>
      <c r="N303" t="s">
        <v>21</v>
      </c>
      <c r="O303" t="s">
        <v>25</v>
      </c>
      <c r="P303">
        <v>201804</v>
      </c>
    </row>
    <row r="304" spans="1:16" x14ac:dyDescent="0.35">
      <c r="A304" t="s">
        <v>16</v>
      </c>
      <c r="B304" t="s">
        <v>17</v>
      </c>
      <c r="C304">
        <v>2892</v>
      </c>
      <c r="D304" s="1">
        <v>35004</v>
      </c>
      <c r="E304" s="1">
        <v>45230</v>
      </c>
      <c r="F304" t="s">
        <v>18</v>
      </c>
      <c r="G304">
        <v>304.25</v>
      </c>
      <c r="H304">
        <v>4.3399999999999998E-4</v>
      </c>
      <c r="I304">
        <v>3.4393E-2</v>
      </c>
      <c r="J304" t="s">
        <v>19</v>
      </c>
      <c r="K304" s="2">
        <v>10000</v>
      </c>
      <c r="L304" s="2">
        <v>51595.63</v>
      </c>
      <c r="M304" t="s">
        <v>20</v>
      </c>
      <c r="N304" t="s">
        <v>21</v>
      </c>
      <c r="O304" t="s">
        <v>25</v>
      </c>
      <c r="P304">
        <v>201805</v>
      </c>
    </row>
    <row r="305" spans="1:16" x14ac:dyDescent="0.35">
      <c r="A305" t="s">
        <v>16</v>
      </c>
      <c r="B305" t="s">
        <v>17</v>
      </c>
      <c r="C305">
        <v>8465</v>
      </c>
      <c r="D305" s="1">
        <v>37926</v>
      </c>
      <c r="E305" s="1">
        <v>47057</v>
      </c>
      <c r="F305" t="s">
        <v>18</v>
      </c>
      <c r="G305">
        <v>304.25</v>
      </c>
      <c r="H305">
        <v>4.3399999999999998E-4</v>
      </c>
      <c r="I305">
        <v>3.4393E-2</v>
      </c>
      <c r="J305" t="s">
        <v>19</v>
      </c>
      <c r="K305" s="2">
        <v>16500</v>
      </c>
      <c r="L305" s="2">
        <v>85132.78</v>
      </c>
      <c r="M305" t="s">
        <v>20</v>
      </c>
      <c r="N305" t="s">
        <v>21</v>
      </c>
      <c r="O305" t="s">
        <v>25</v>
      </c>
      <c r="P305">
        <v>201805</v>
      </c>
    </row>
    <row r="306" spans="1:16" x14ac:dyDescent="0.35">
      <c r="A306" t="s">
        <v>16</v>
      </c>
      <c r="B306" t="s">
        <v>17</v>
      </c>
      <c r="C306">
        <v>9394</v>
      </c>
      <c r="D306" s="1">
        <v>38372</v>
      </c>
      <c r="E306" s="1">
        <v>47057</v>
      </c>
      <c r="F306" t="s">
        <v>18</v>
      </c>
      <c r="G306">
        <v>304.25</v>
      </c>
      <c r="H306">
        <v>4.3399999999999998E-4</v>
      </c>
      <c r="I306">
        <v>3.4393E-2</v>
      </c>
      <c r="J306" t="s">
        <v>19</v>
      </c>
      <c r="K306" s="2">
        <v>16500</v>
      </c>
      <c r="L306" s="2">
        <v>85132.78</v>
      </c>
      <c r="M306" t="s">
        <v>20</v>
      </c>
      <c r="N306" t="s">
        <v>21</v>
      </c>
      <c r="O306" t="s">
        <v>25</v>
      </c>
      <c r="P306">
        <v>201805</v>
      </c>
    </row>
    <row r="307" spans="1:16" x14ac:dyDescent="0.35">
      <c r="A307" t="s">
        <v>16</v>
      </c>
      <c r="B307" t="s">
        <v>17</v>
      </c>
      <c r="C307">
        <v>2892</v>
      </c>
      <c r="D307" s="1">
        <v>35004</v>
      </c>
      <c r="E307" s="1">
        <v>45230</v>
      </c>
      <c r="F307" t="s">
        <v>18</v>
      </c>
      <c r="G307">
        <v>304.25</v>
      </c>
      <c r="H307">
        <v>4.3399999999999998E-4</v>
      </c>
      <c r="I307">
        <v>3.4393E-2</v>
      </c>
      <c r="J307" t="s">
        <v>19</v>
      </c>
      <c r="K307" s="2">
        <v>10000</v>
      </c>
      <c r="L307" s="2">
        <v>49931.25</v>
      </c>
      <c r="M307" t="s">
        <v>20</v>
      </c>
      <c r="N307" t="s">
        <v>21</v>
      </c>
      <c r="O307" t="s">
        <v>25</v>
      </c>
      <c r="P307">
        <v>201806</v>
      </c>
    </row>
    <row r="308" spans="1:16" x14ac:dyDescent="0.35">
      <c r="A308" t="s">
        <v>16</v>
      </c>
      <c r="B308" t="s">
        <v>17</v>
      </c>
      <c r="C308">
        <v>8465</v>
      </c>
      <c r="D308" s="1">
        <v>37926</v>
      </c>
      <c r="E308" s="1">
        <v>47057</v>
      </c>
      <c r="F308" t="s">
        <v>18</v>
      </c>
      <c r="G308">
        <v>304.25</v>
      </c>
      <c r="H308">
        <v>4.3399999999999998E-4</v>
      </c>
      <c r="I308">
        <v>3.4393E-2</v>
      </c>
      <c r="J308" t="s">
        <v>19</v>
      </c>
      <c r="K308" s="2">
        <v>16500</v>
      </c>
      <c r="L308" s="2">
        <v>82386.570000000007</v>
      </c>
      <c r="M308" t="s">
        <v>20</v>
      </c>
      <c r="N308" t="s">
        <v>21</v>
      </c>
      <c r="O308" t="s">
        <v>25</v>
      </c>
      <c r="P308">
        <v>201806</v>
      </c>
    </row>
    <row r="309" spans="1:16" x14ac:dyDescent="0.35">
      <c r="A309" t="s">
        <v>16</v>
      </c>
      <c r="B309" t="s">
        <v>17</v>
      </c>
      <c r="C309">
        <v>9394</v>
      </c>
      <c r="D309" s="1">
        <v>38372</v>
      </c>
      <c r="E309" s="1">
        <v>47057</v>
      </c>
      <c r="F309" t="s">
        <v>18</v>
      </c>
      <c r="G309">
        <v>304.25</v>
      </c>
      <c r="H309">
        <v>4.3399999999999998E-4</v>
      </c>
      <c r="I309">
        <v>3.4393E-2</v>
      </c>
      <c r="J309" t="s">
        <v>19</v>
      </c>
      <c r="K309" s="2">
        <v>16500</v>
      </c>
      <c r="L309" s="2">
        <v>82386.570000000007</v>
      </c>
      <c r="M309" t="s">
        <v>20</v>
      </c>
      <c r="N309" t="s">
        <v>21</v>
      </c>
      <c r="O309" t="s">
        <v>25</v>
      </c>
      <c r="P309">
        <v>201806</v>
      </c>
    </row>
    <row r="310" spans="1:16" x14ac:dyDescent="0.35">
      <c r="A310" t="s">
        <v>16</v>
      </c>
      <c r="B310" t="s">
        <v>17</v>
      </c>
      <c r="C310">
        <v>2892</v>
      </c>
      <c r="D310" s="1">
        <v>35004</v>
      </c>
      <c r="E310" s="1">
        <v>45230</v>
      </c>
      <c r="F310" t="s">
        <v>18</v>
      </c>
      <c r="G310">
        <v>304.25</v>
      </c>
      <c r="H310">
        <v>4.3399999999999998E-4</v>
      </c>
      <c r="I310">
        <v>3.4393E-2</v>
      </c>
      <c r="J310" t="s">
        <v>19</v>
      </c>
      <c r="K310" s="2">
        <v>10000</v>
      </c>
      <c r="L310" s="2">
        <v>51595.63</v>
      </c>
      <c r="M310" t="s">
        <v>20</v>
      </c>
      <c r="N310" t="s">
        <v>21</v>
      </c>
      <c r="O310" t="s">
        <v>25</v>
      </c>
      <c r="P310">
        <v>201807</v>
      </c>
    </row>
    <row r="311" spans="1:16" x14ac:dyDescent="0.35">
      <c r="A311" t="s">
        <v>16</v>
      </c>
      <c r="B311" t="s">
        <v>17</v>
      </c>
      <c r="C311">
        <v>8465</v>
      </c>
      <c r="D311" s="1">
        <v>37926</v>
      </c>
      <c r="E311" s="1">
        <v>47057</v>
      </c>
      <c r="F311" t="s">
        <v>18</v>
      </c>
      <c r="G311">
        <v>304.25</v>
      </c>
      <c r="H311">
        <v>4.3399999999999998E-4</v>
      </c>
      <c r="I311">
        <v>3.4393E-2</v>
      </c>
      <c r="J311" t="s">
        <v>19</v>
      </c>
      <c r="K311" s="2">
        <v>16500</v>
      </c>
      <c r="L311" s="2">
        <v>85132.78</v>
      </c>
      <c r="M311" t="s">
        <v>20</v>
      </c>
      <c r="N311" t="s">
        <v>21</v>
      </c>
      <c r="O311" t="s">
        <v>25</v>
      </c>
      <c r="P311">
        <v>201807</v>
      </c>
    </row>
    <row r="312" spans="1:16" x14ac:dyDescent="0.35">
      <c r="A312" t="s">
        <v>16</v>
      </c>
      <c r="B312" t="s">
        <v>17</v>
      </c>
      <c r="C312">
        <v>9394</v>
      </c>
      <c r="D312" s="1">
        <v>38372</v>
      </c>
      <c r="E312" s="1">
        <v>47057</v>
      </c>
      <c r="F312" t="s">
        <v>18</v>
      </c>
      <c r="G312">
        <v>304.25</v>
      </c>
      <c r="H312">
        <v>4.3399999999999998E-4</v>
      </c>
      <c r="I312">
        <v>3.4393E-2</v>
      </c>
      <c r="J312" t="s">
        <v>19</v>
      </c>
      <c r="K312" s="2">
        <v>16500</v>
      </c>
      <c r="L312" s="2">
        <v>85132.78</v>
      </c>
      <c r="M312" t="s">
        <v>20</v>
      </c>
      <c r="N312" t="s">
        <v>21</v>
      </c>
      <c r="O312" t="s">
        <v>25</v>
      </c>
      <c r="P312">
        <v>201807</v>
      </c>
    </row>
    <row r="313" spans="1:16" x14ac:dyDescent="0.35">
      <c r="A313" t="s">
        <v>16</v>
      </c>
      <c r="B313" t="s">
        <v>17</v>
      </c>
      <c r="C313">
        <v>2892</v>
      </c>
      <c r="D313" s="1">
        <v>35004</v>
      </c>
      <c r="E313" s="1">
        <v>45230</v>
      </c>
      <c r="F313" t="s">
        <v>18</v>
      </c>
      <c r="G313">
        <v>304.25</v>
      </c>
      <c r="H313">
        <v>4.3399999999999998E-4</v>
      </c>
      <c r="I313">
        <v>3.4393E-2</v>
      </c>
      <c r="J313" t="s">
        <v>19</v>
      </c>
      <c r="K313" s="2">
        <v>10000</v>
      </c>
      <c r="L313" s="2">
        <v>51595.63</v>
      </c>
      <c r="M313" t="s">
        <v>20</v>
      </c>
      <c r="N313" t="s">
        <v>21</v>
      </c>
      <c r="O313" t="s">
        <v>25</v>
      </c>
      <c r="P313">
        <v>201808</v>
      </c>
    </row>
    <row r="314" spans="1:16" x14ac:dyDescent="0.35">
      <c r="A314" t="s">
        <v>16</v>
      </c>
      <c r="B314" t="s">
        <v>17</v>
      </c>
      <c r="C314">
        <v>8465</v>
      </c>
      <c r="D314" s="1">
        <v>37926</v>
      </c>
      <c r="E314" s="1">
        <v>47057</v>
      </c>
      <c r="F314" t="s">
        <v>18</v>
      </c>
      <c r="G314">
        <v>304.25</v>
      </c>
      <c r="H314">
        <v>4.3399999999999998E-4</v>
      </c>
      <c r="I314">
        <v>3.4393E-2</v>
      </c>
      <c r="J314" t="s">
        <v>19</v>
      </c>
      <c r="K314" s="2">
        <v>16500</v>
      </c>
      <c r="L314" s="2">
        <v>85132.78</v>
      </c>
      <c r="M314" t="s">
        <v>20</v>
      </c>
      <c r="N314" t="s">
        <v>21</v>
      </c>
      <c r="O314" t="s">
        <v>25</v>
      </c>
      <c r="P314">
        <v>201808</v>
      </c>
    </row>
    <row r="315" spans="1:16" x14ac:dyDescent="0.35">
      <c r="A315" t="s">
        <v>16</v>
      </c>
      <c r="B315" t="s">
        <v>17</v>
      </c>
      <c r="C315">
        <v>9394</v>
      </c>
      <c r="D315" s="1">
        <v>38372</v>
      </c>
      <c r="E315" s="1">
        <v>47057</v>
      </c>
      <c r="F315" t="s">
        <v>18</v>
      </c>
      <c r="G315">
        <v>304.25</v>
      </c>
      <c r="H315">
        <v>4.3399999999999998E-4</v>
      </c>
      <c r="I315">
        <v>3.4393E-2</v>
      </c>
      <c r="J315" t="s">
        <v>19</v>
      </c>
      <c r="K315" s="2">
        <v>16500</v>
      </c>
      <c r="L315" s="2">
        <v>85132.78</v>
      </c>
      <c r="M315" t="s">
        <v>20</v>
      </c>
      <c r="N315" t="s">
        <v>21</v>
      </c>
      <c r="O315" t="s">
        <v>25</v>
      </c>
      <c r="P315">
        <v>201808</v>
      </c>
    </row>
    <row r="316" spans="1:16" x14ac:dyDescent="0.35">
      <c r="A316" t="s">
        <v>16</v>
      </c>
      <c r="B316" t="s">
        <v>17</v>
      </c>
      <c r="C316">
        <v>2892</v>
      </c>
      <c r="D316" s="1">
        <v>35004</v>
      </c>
      <c r="E316" s="1">
        <v>45230</v>
      </c>
      <c r="F316" t="s">
        <v>18</v>
      </c>
      <c r="G316">
        <v>304.25</v>
      </c>
      <c r="H316">
        <v>4.3399999999999998E-4</v>
      </c>
      <c r="I316">
        <v>3.4393E-2</v>
      </c>
      <c r="J316" t="s">
        <v>19</v>
      </c>
      <c r="K316" s="2">
        <v>10000</v>
      </c>
      <c r="L316" s="2">
        <v>49931.25</v>
      </c>
      <c r="M316" t="s">
        <v>20</v>
      </c>
      <c r="N316" t="s">
        <v>21</v>
      </c>
      <c r="O316" t="s">
        <v>25</v>
      </c>
      <c r="P316">
        <v>201809</v>
      </c>
    </row>
    <row r="317" spans="1:16" x14ac:dyDescent="0.35">
      <c r="A317" t="s">
        <v>16</v>
      </c>
      <c r="B317" t="s">
        <v>17</v>
      </c>
      <c r="C317">
        <v>8465</v>
      </c>
      <c r="D317" s="1">
        <v>37926</v>
      </c>
      <c r="E317" s="1">
        <v>47057</v>
      </c>
      <c r="F317" t="s">
        <v>18</v>
      </c>
      <c r="G317">
        <v>304.25</v>
      </c>
      <c r="H317">
        <v>4.3399999999999998E-4</v>
      </c>
      <c r="I317">
        <v>3.4393E-2</v>
      </c>
      <c r="J317" t="s">
        <v>19</v>
      </c>
      <c r="K317" s="2">
        <v>16500</v>
      </c>
      <c r="L317" s="2">
        <v>82386.570000000007</v>
      </c>
      <c r="M317" t="s">
        <v>20</v>
      </c>
      <c r="N317" t="s">
        <v>21</v>
      </c>
      <c r="O317" t="s">
        <v>25</v>
      </c>
      <c r="P317">
        <v>201809</v>
      </c>
    </row>
    <row r="318" spans="1:16" x14ac:dyDescent="0.35">
      <c r="A318" t="s">
        <v>16</v>
      </c>
      <c r="B318" t="s">
        <v>17</v>
      </c>
      <c r="C318">
        <v>9394</v>
      </c>
      <c r="D318" s="1">
        <v>38372</v>
      </c>
      <c r="E318" s="1">
        <v>47057</v>
      </c>
      <c r="F318" t="s">
        <v>18</v>
      </c>
      <c r="G318">
        <v>304.25</v>
      </c>
      <c r="H318">
        <v>4.3399999999999998E-4</v>
      </c>
      <c r="I318">
        <v>3.4393E-2</v>
      </c>
      <c r="J318" t="s">
        <v>19</v>
      </c>
      <c r="K318" s="2">
        <v>16500</v>
      </c>
      <c r="L318" s="2">
        <v>82386.570000000007</v>
      </c>
      <c r="M318" t="s">
        <v>20</v>
      </c>
      <c r="N318" t="s">
        <v>21</v>
      </c>
      <c r="O318" t="s">
        <v>25</v>
      </c>
      <c r="P318">
        <v>201809</v>
      </c>
    </row>
    <row r="319" spans="1:16" x14ac:dyDescent="0.35">
      <c r="A319" t="s">
        <v>16</v>
      </c>
      <c r="B319" t="s">
        <v>17</v>
      </c>
      <c r="C319">
        <v>2892</v>
      </c>
      <c r="D319" s="1">
        <v>35004</v>
      </c>
      <c r="E319" s="1">
        <v>45230</v>
      </c>
      <c r="F319" t="s">
        <v>18</v>
      </c>
      <c r="G319">
        <v>304.25</v>
      </c>
      <c r="H319">
        <v>4.3399999999999998E-4</v>
      </c>
      <c r="I319">
        <v>3.4393E-2</v>
      </c>
      <c r="J319" t="s">
        <v>19</v>
      </c>
      <c r="K319" s="2">
        <v>10000</v>
      </c>
      <c r="L319" s="2">
        <v>51595.63</v>
      </c>
      <c r="M319" t="s">
        <v>20</v>
      </c>
      <c r="N319" t="s">
        <v>21</v>
      </c>
      <c r="O319" t="s">
        <v>25</v>
      </c>
      <c r="P319">
        <v>201810</v>
      </c>
    </row>
    <row r="320" spans="1:16" x14ac:dyDescent="0.35">
      <c r="A320" t="s">
        <v>16</v>
      </c>
      <c r="B320" t="s">
        <v>17</v>
      </c>
      <c r="C320">
        <v>8465</v>
      </c>
      <c r="D320" s="1">
        <v>37926</v>
      </c>
      <c r="E320" s="1">
        <v>47057</v>
      </c>
      <c r="F320" t="s">
        <v>18</v>
      </c>
      <c r="G320">
        <v>304.25</v>
      </c>
      <c r="H320">
        <v>4.3399999999999998E-4</v>
      </c>
      <c r="I320">
        <v>3.4393E-2</v>
      </c>
      <c r="J320" t="s">
        <v>19</v>
      </c>
      <c r="K320" s="2">
        <v>16500</v>
      </c>
      <c r="L320" s="2">
        <v>85132.78</v>
      </c>
      <c r="M320" t="s">
        <v>20</v>
      </c>
      <c r="N320" t="s">
        <v>21</v>
      </c>
      <c r="O320" t="s">
        <v>25</v>
      </c>
      <c r="P320">
        <v>201810</v>
      </c>
    </row>
    <row r="321" spans="1:16" x14ac:dyDescent="0.35">
      <c r="A321" t="s">
        <v>16</v>
      </c>
      <c r="B321" t="s">
        <v>17</v>
      </c>
      <c r="C321">
        <v>9394</v>
      </c>
      <c r="D321" s="1">
        <v>38372</v>
      </c>
      <c r="E321" s="1">
        <v>47057</v>
      </c>
      <c r="F321" t="s">
        <v>18</v>
      </c>
      <c r="G321">
        <v>304.25</v>
      </c>
      <c r="H321">
        <v>4.3399999999999998E-4</v>
      </c>
      <c r="I321">
        <v>3.4393E-2</v>
      </c>
      <c r="J321" t="s">
        <v>19</v>
      </c>
      <c r="K321" s="2">
        <v>16500</v>
      </c>
      <c r="L321" s="2">
        <v>85132.78</v>
      </c>
      <c r="M321" t="s">
        <v>20</v>
      </c>
      <c r="N321" t="s">
        <v>21</v>
      </c>
      <c r="O321" t="s">
        <v>25</v>
      </c>
      <c r="P321">
        <v>201810</v>
      </c>
    </row>
    <row r="322" spans="1:16" x14ac:dyDescent="0.35">
      <c r="A322" t="s">
        <v>16</v>
      </c>
      <c r="B322" t="s">
        <v>17</v>
      </c>
      <c r="C322">
        <v>2892</v>
      </c>
      <c r="D322" s="1">
        <v>35004</v>
      </c>
      <c r="E322" s="1">
        <v>45230</v>
      </c>
      <c r="F322" t="s">
        <v>18</v>
      </c>
      <c r="G322">
        <v>304.25</v>
      </c>
      <c r="H322">
        <v>4.3399999999999998E-4</v>
      </c>
      <c r="I322">
        <v>3.4393E-2</v>
      </c>
      <c r="J322" t="s">
        <v>19</v>
      </c>
      <c r="K322" s="2">
        <v>10000</v>
      </c>
      <c r="L322" s="2">
        <v>49931.25</v>
      </c>
      <c r="M322" t="s">
        <v>20</v>
      </c>
      <c r="N322" t="s">
        <v>21</v>
      </c>
      <c r="O322" t="s">
        <v>25</v>
      </c>
      <c r="P322">
        <v>201811</v>
      </c>
    </row>
    <row r="323" spans="1:16" x14ac:dyDescent="0.35">
      <c r="A323" t="s">
        <v>16</v>
      </c>
      <c r="B323" t="s">
        <v>17</v>
      </c>
      <c r="C323">
        <v>8465</v>
      </c>
      <c r="D323" s="1">
        <v>37926</v>
      </c>
      <c r="E323" s="1">
        <v>47057</v>
      </c>
      <c r="F323" t="s">
        <v>18</v>
      </c>
      <c r="G323">
        <v>304.25</v>
      </c>
      <c r="H323">
        <v>4.3399999999999998E-4</v>
      </c>
      <c r="I323">
        <v>3.4393E-2</v>
      </c>
      <c r="J323" t="s">
        <v>19</v>
      </c>
      <c r="K323" s="2">
        <v>16500</v>
      </c>
      <c r="L323" s="2">
        <v>82386.570000000007</v>
      </c>
      <c r="M323" t="s">
        <v>20</v>
      </c>
      <c r="N323" t="s">
        <v>21</v>
      </c>
      <c r="O323" t="s">
        <v>25</v>
      </c>
      <c r="P323">
        <v>201811</v>
      </c>
    </row>
    <row r="324" spans="1:16" x14ac:dyDescent="0.35">
      <c r="A324" t="s">
        <v>16</v>
      </c>
      <c r="B324" t="s">
        <v>17</v>
      </c>
      <c r="C324">
        <v>9394</v>
      </c>
      <c r="D324" s="1">
        <v>38372</v>
      </c>
      <c r="E324" s="1">
        <v>47057</v>
      </c>
      <c r="F324" t="s">
        <v>18</v>
      </c>
      <c r="G324">
        <v>304.25</v>
      </c>
      <c r="H324">
        <v>4.3399999999999998E-4</v>
      </c>
      <c r="I324">
        <v>3.4393E-2</v>
      </c>
      <c r="J324" t="s">
        <v>19</v>
      </c>
      <c r="K324" s="2">
        <v>16500</v>
      </c>
      <c r="L324" s="2">
        <v>82386.570000000007</v>
      </c>
      <c r="M324" t="s">
        <v>20</v>
      </c>
      <c r="N324" t="s">
        <v>21</v>
      </c>
      <c r="O324" t="s">
        <v>25</v>
      </c>
      <c r="P324">
        <v>201811</v>
      </c>
    </row>
    <row r="325" spans="1:16" x14ac:dyDescent="0.35">
      <c r="A325" t="s">
        <v>16</v>
      </c>
      <c r="B325" t="s">
        <v>17</v>
      </c>
      <c r="C325">
        <v>2892</v>
      </c>
      <c r="D325" s="1">
        <v>35004</v>
      </c>
      <c r="E325" s="1">
        <v>45230</v>
      </c>
      <c r="F325" t="s">
        <v>18</v>
      </c>
      <c r="G325">
        <v>304.25</v>
      </c>
      <c r="H325">
        <v>4.3399999999999998E-4</v>
      </c>
      <c r="I325">
        <v>3.4393E-2</v>
      </c>
      <c r="J325" t="s">
        <v>19</v>
      </c>
      <c r="K325" s="2">
        <v>10000</v>
      </c>
      <c r="L325" s="2">
        <v>51595.63</v>
      </c>
      <c r="M325" t="s">
        <v>20</v>
      </c>
      <c r="N325" t="s">
        <v>21</v>
      </c>
      <c r="O325" t="s">
        <v>25</v>
      </c>
      <c r="P325">
        <v>201812</v>
      </c>
    </row>
    <row r="326" spans="1:16" x14ac:dyDescent="0.35">
      <c r="A326" t="s">
        <v>16</v>
      </c>
      <c r="B326" t="s">
        <v>17</v>
      </c>
      <c r="C326">
        <v>8465</v>
      </c>
      <c r="D326" s="1">
        <v>37926</v>
      </c>
      <c r="E326" s="1">
        <v>47057</v>
      </c>
      <c r="F326" t="s">
        <v>18</v>
      </c>
      <c r="G326">
        <v>304.25</v>
      </c>
      <c r="H326">
        <v>4.3399999999999998E-4</v>
      </c>
      <c r="I326">
        <v>3.4393E-2</v>
      </c>
      <c r="J326" t="s">
        <v>19</v>
      </c>
      <c r="K326" s="2">
        <v>16500</v>
      </c>
      <c r="L326" s="2">
        <v>85132.78</v>
      </c>
      <c r="M326" t="s">
        <v>20</v>
      </c>
      <c r="N326" t="s">
        <v>21</v>
      </c>
      <c r="O326" t="s">
        <v>25</v>
      </c>
      <c r="P326">
        <v>201812</v>
      </c>
    </row>
    <row r="327" spans="1:16" x14ac:dyDescent="0.35">
      <c r="A327" t="s">
        <v>16</v>
      </c>
      <c r="B327" t="s">
        <v>17</v>
      </c>
      <c r="C327">
        <v>9394</v>
      </c>
      <c r="D327" s="1">
        <v>38372</v>
      </c>
      <c r="E327" s="1">
        <v>47057</v>
      </c>
      <c r="F327" t="s">
        <v>18</v>
      </c>
      <c r="G327">
        <v>304.25</v>
      </c>
      <c r="H327">
        <v>4.3399999999999998E-4</v>
      </c>
      <c r="I327">
        <v>3.4393E-2</v>
      </c>
      <c r="J327" t="s">
        <v>19</v>
      </c>
      <c r="K327" s="2">
        <v>16500</v>
      </c>
      <c r="L327" s="2">
        <v>85132.78</v>
      </c>
      <c r="M327" t="s">
        <v>20</v>
      </c>
      <c r="N327" t="s">
        <v>21</v>
      </c>
      <c r="O327" t="s">
        <v>25</v>
      </c>
      <c r="P327">
        <v>201812</v>
      </c>
    </row>
    <row r="328" spans="1:16" x14ac:dyDescent="0.35">
      <c r="D328" s="1"/>
      <c r="E328" s="1"/>
      <c r="L328" s="2">
        <f>SUM(L292:L327)</f>
        <v>2612236.649999999</v>
      </c>
    </row>
    <row r="329" spans="1:16" x14ac:dyDescent="0.35">
      <c r="D329" s="1"/>
      <c r="E329" s="1"/>
    </row>
    <row r="330" spans="1:16" x14ac:dyDescent="0.35">
      <c r="D330" s="1"/>
      <c r="E330" s="1"/>
    </row>
    <row r="331" spans="1:16" x14ac:dyDescent="0.35">
      <c r="A331" t="s">
        <v>16</v>
      </c>
      <c r="B331" t="s">
        <v>17</v>
      </c>
      <c r="C331">
        <v>2892</v>
      </c>
      <c r="D331" s="1">
        <v>35004</v>
      </c>
      <c r="E331" s="1">
        <v>45230</v>
      </c>
      <c r="F331" t="s">
        <v>18</v>
      </c>
      <c r="G331">
        <v>304.25</v>
      </c>
      <c r="H331">
        <v>4.3399999999999998E-4</v>
      </c>
      <c r="I331">
        <v>3.4393E-2</v>
      </c>
      <c r="J331" t="s">
        <v>19</v>
      </c>
      <c r="K331" s="2">
        <v>10000</v>
      </c>
      <c r="L331" s="2">
        <v>51595.63</v>
      </c>
      <c r="M331" t="s">
        <v>20</v>
      </c>
      <c r="N331" t="s">
        <v>21</v>
      </c>
      <c r="O331" t="s">
        <v>25</v>
      </c>
      <c r="P331">
        <v>201901</v>
      </c>
    </row>
    <row r="332" spans="1:16" x14ac:dyDescent="0.35">
      <c r="A332" t="s">
        <v>16</v>
      </c>
      <c r="B332" t="s">
        <v>17</v>
      </c>
      <c r="C332">
        <v>8465</v>
      </c>
      <c r="D332" s="1">
        <v>37926</v>
      </c>
      <c r="E332" s="1">
        <v>47057</v>
      </c>
      <c r="F332" t="s">
        <v>18</v>
      </c>
      <c r="G332">
        <v>304.25</v>
      </c>
      <c r="H332">
        <v>4.3399999999999998E-4</v>
      </c>
      <c r="I332">
        <v>3.4393E-2</v>
      </c>
      <c r="J332" t="s">
        <v>19</v>
      </c>
      <c r="K332" s="2">
        <v>16500</v>
      </c>
      <c r="L332" s="2">
        <v>85132.78</v>
      </c>
      <c r="M332" t="s">
        <v>20</v>
      </c>
      <c r="N332" t="s">
        <v>21</v>
      </c>
      <c r="O332" t="s">
        <v>25</v>
      </c>
      <c r="P332">
        <v>201901</v>
      </c>
    </row>
    <row r="333" spans="1:16" x14ac:dyDescent="0.35">
      <c r="A333" t="s">
        <v>16</v>
      </c>
      <c r="B333" t="s">
        <v>17</v>
      </c>
      <c r="C333">
        <v>9394</v>
      </c>
      <c r="D333" s="1">
        <v>38372</v>
      </c>
      <c r="E333" s="1">
        <v>47057</v>
      </c>
      <c r="F333" t="s">
        <v>18</v>
      </c>
      <c r="G333">
        <v>304.25</v>
      </c>
      <c r="H333">
        <v>4.3399999999999998E-4</v>
      </c>
      <c r="I333">
        <v>3.4393E-2</v>
      </c>
      <c r="J333" t="s">
        <v>19</v>
      </c>
      <c r="K333" s="2">
        <v>16500</v>
      </c>
      <c r="L333" s="2">
        <v>85132.78</v>
      </c>
      <c r="M333" t="s">
        <v>20</v>
      </c>
      <c r="N333" t="s">
        <v>21</v>
      </c>
      <c r="O333" t="s">
        <v>25</v>
      </c>
      <c r="P333">
        <v>201901</v>
      </c>
    </row>
    <row r="334" spans="1:16" x14ac:dyDescent="0.35">
      <c r="A334" t="s">
        <v>16</v>
      </c>
      <c r="B334" t="s">
        <v>17</v>
      </c>
      <c r="C334">
        <v>2892</v>
      </c>
      <c r="D334" s="1">
        <v>35004</v>
      </c>
      <c r="E334" s="1">
        <v>45230</v>
      </c>
      <c r="F334" t="s">
        <v>18</v>
      </c>
      <c r="G334">
        <v>304.25</v>
      </c>
      <c r="H334">
        <v>4.3399999999999998E-4</v>
      </c>
      <c r="I334">
        <v>3.4393E-2</v>
      </c>
      <c r="J334" t="s">
        <v>19</v>
      </c>
      <c r="K334" s="2">
        <v>10000</v>
      </c>
      <c r="L334" s="2">
        <v>46602.5</v>
      </c>
      <c r="M334" t="s">
        <v>20</v>
      </c>
      <c r="N334" t="s">
        <v>21</v>
      </c>
      <c r="O334" t="s">
        <v>25</v>
      </c>
      <c r="P334">
        <v>201902</v>
      </c>
    </row>
    <row r="335" spans="1:16" x14ac:dyDescent="0.35">
      <c r="A335" t="s">
        <v>16</v>
      </c>
      <c r="B335" t="s">
        <v>17</v>
      </c>
      <c r="C335">
        <v>8465</v>
      </c>
      <c r="D335" s="1">
        <v>37926</v>
      </c>
      <c r="E335" s="1">
        <v>47057</v>
      </c>
      <c r="F335" t="s">
        <v>18</v>
      </c>
      <c r="G335">
        <v>304.25</v>
      </c>
      <c r="H335">
        <v>4.3399999999999998E-4</v>
      </c>
      <c r="I335">
        <v>3.4393E-2</v>
      </c>
      <c r="J335" t="s">
        <v>19</v>
      </c>
      <c r="K335" s="2">
        <v>16500</v>
      </c>
      <c r="L335" s="2">
        <v>76894.13</v>
      </c>
      <c r="M335" t="s">
        <v>20</v>
      </c>
      <c r="N335" t="s">
        <v>21</v>
      </c>
      <c r="O335" t="s">
        <v>25</v>
      </c>
      <c r="P335">
        <v>201902</v>
      </c>
    </row>
    <row r="336" spans="1:16" x14ac:dyDescent="0.35">
      <c r="A336" t="s">
        <v>16</v>
      </c>
      <c r="B336" t="s">
        <v>17</v>
      </c>
      <c r="C336">
        <v>9394</v>
      </c>
      <c r="D336" s="1">
        <v>38372</v>
      </c>
      <c r="E336" s="1">
        <v>47057</v>
      </c>
      <c r="F336" t="s">
        <v>18</v>
      </c>
      <c r="G336">
        <v>304.25</v>
      </c>
      <c r="H336">
        <v>4.3399999999999998E-4</v>
      </c>
      <c r="I336">
        <v>3.4393E-2</v>
      </c>
      <c r="J336" t="s">
        <v>19</v>
      </c>
      <c r="K336" s="2">
        <v>16500</v>
      </c>
      <c r="L336" s="2">
        <v>76894.13</v>
      </c>
      <c r="M336" t="s">
        <v>20</v>
      </c>
      <c r="N336" t="s">
        <v>21</v>
      </c>
      <c r="O336" t="s">
        <v>25</v>
      </c>
      <c r="P336">
        <v>201902</v>
      </c>
    </row>
    <row r="337" spans="1:16" x14ac:dyDescent="0.35">
      <c r="A337" t="s">
        <v>16</v>
      </c>
      <c r="B337" t="s">
        <v>17</v>
      </c>
      <c r="C337">
        <v>2892</v>
      </c>
      <c r="D337" s="1">
        <v>35004</v>
      </c>
      <c r="E337" s="1">
        <v>45230</v>
      </c>
      <c r="F337" t="s">
        <v>18</v>
      </c>
      <c r="G337">
        <v>304.25</v>
      </c>
      <c r="H337">
        <v>4.3399999999999998E-4</v>
      </c>
      <c r="I337">
        <v>3.4393E-2</v>
      </c>
      <c r="J337" t="s">
        <v>19</v>
      </c>
      <c r="K337" s="2">
        <v>10000</v>
      </c>
      <c r="L337" s="2">
        <v>51595.63</v>
      </c>
      <c r="M337" t="s">
        <v>20</v>
      </c>
      <c r="N337" t="s">
        <v>21</v>
      </c>
      <c r="O337" t="s">
        <v>25</v>
      </c>
      <c r="P337">
        <v>201903</v>
      </c>
    </row>
    <row r="338" spans="1:16" x14ac:dyDescent="0.35">
      <c r="A338" t="s">
        <v>16</v>
      </c>
      <c r="B338" t="s">
        <v>17</v>
      </c>
      <c r="C338">
        <v>8465</v>
      </c>
      <c r="D338" s="1">
        <v>37926</v>
      </c>
      <c r="E338" s="1">
        <v>47057</v>
      </c>
      <c r="F338" t="s">
        <v>18</v>
      </c>
      <c r="G338">
        <v>304.25</v>
      </c>
      <c r="H338">
        <v>4.3399999999999998E-4</v>
      </c>
      <c r="I338">
        <v>3.4393E-2</v>
      </c>
      <c r="J338" t="s">
        <v>19</v>
      </c>
      <c r="K338" s="2">
        <v>16500</v>
      </c>
      <c r="L338" s="2">
        <v>85132.78</v>
      </c>
      <c r="M338" t="s">
        <v>20</v>
      </c>
      <c r="N338" t="s">
        <v>21</v>
      </c>
      <c r="O338" t="s">
        <v>25</v>
      </c>
      <c r="P338">
        <v>201903</v>
      </c>
    </row>
    <row r="339" spans="1:16" x14ac:dyDescent="0.35">
      <c r="A339" t="s">
        <v>16</v>
      </c>
      <c r="B339" t="s">
        <v>17</v>
      </c>
      <c r="C339">
        <v>9394</v>
      </c>
      <c r="D339" s="1">
        <v>38372</v>
      </c>
      <c r="E339" s="1">
        <v>47057</v>
      </c>
      <c r="F339" t="s">
        <v>18</v>
      </c>
      <c r="G339">
        <v>304.25</v>
      </c>
      <c r="H339">
        <v>4.3399999999999998E-4</v>
      </c>
      <c r="I339">
        <v>3.4393E-2</v>
      </c>
      <c r="J339" t="s">
        <v>19</v>
      </c>
      <c r="K339" s="2">
        <v>16500</v>
      </c>
      <c r="L339" s="2">
        <v>85132.78</v>
      </c>
      <c r="M339" t="s">
        <v>20</v>
      </c>
      <c r="N339" t="s">
        <v>21</v>
      </c>
      <c r="O339" t="s">
        <v>25</v>
      </c>
      <c r="P339">
        <v>201903</v>
      </c>
    </row>
    <row r="340" spans="1:16" x14ac:dyDescent="0.35">
      <c r="A340" t="s">
        <v>16</v>
      </c>
      <c r="B340" t="s">
        <v>17</v>
      </c>
      <c r="C340">
        <v>2892</v>
      </c>
      <c r="D340" s="1">
        <v>35004</v>
      </c>
      <c r="E340" s="1">
        <v>45230</v>
      </c>
      <c r="F340" t="s">
        <v>18</v>
      </c>
      <c r="G340">
        <v>304.25</v>
      </c>
      <c r="H340">
        <v>4.3399999999999998E-4</v>
      </c>
      <c r="I340">
        <v>3.4393E-2</v>
      </c>
      <c r="J340" t="s">
        <v>19</v>
      </c>
      <c r="K340" s="2">
        <v>10000</v>
      </c>
      <c r="L340" s="2">
        <v>49931.25</v>
      </c>
      <c r="M340" t="s">
        <v>20</v>
      </c>
      <c r="N340" t="s">
        <v>21</v>
      </c>
      <c r="O340" t="s">
        <v>25</v>
      </c>
      <c r="P340">
        <v>201904</v>
      </c>
    </row>
    <row r="341" spans="1:16" x14ac:dyDescent="0.35">
      <c r="A341" t="s">
        <v>16</v>
      </c>
      <c r="B341" t="s">
        <v>17</v>
      </c>
      <c r="C341">
        <v>8465</v>
      </c>
      <c r="D341" s="1">
        <v>37926</v>
      </c>
      <c r="E341" s="1">
        <v>47057</v>
      </c>
      <c r="F341" t="s">
        <v>18</v>
      </c>
      <c r="G341">
        <v>304.25</v>
      </c>
      <c r="H341">
        <v>4.3399999999999998E-4</v>
      </c>
      <c r="I341">
        <v>3.4393E-2</v>
      </c>
      <c r="J341" t="s">
        <v>19</v>
      </c>
      <c r="K341" s="2">
        <v>16500</v>
      </c>
      <c r="L341" s="2">
        <v>82386.570000000007</v>
      </c>
      <c r="M341" t="s">
        <v>20</v>
      </c>
      <c r="N341" t="s">
        <v>21</v>
      </c>
      <c r="O341" t="s">
        <v>25</v>
      </c>
      <c r="P341">
        <v>201904</v>
      </c>
    </row>
    <row r="342" spans="1:16" x14ac:dyDescent="0.35">
      <c r="A342" t="s">
        <v>16</v>
      </c>
      <c r="B342" t="s">
        <v>17</v>
      </c>
      <c r="C342">
        <v>9394</v>
      </c>
      <c r="D342" s="1">
        <v>38372</v>
      </c>
      <c r="E342" s="1">
        <v>47057</v>
      </c>
      <c r="F342" t="s">
        <v>18</v>
      </c>
      <c r="G342">
        <v>304.25</v>
      </c>
      <c r="H342">
        <v>4.3399999999999998E-4</v>
      </c>
      <c r="I342">
        <v>3.4393E-2</v>
      </c>
      <c r="J342" t="s">
        <v>19</v>
      </c>
      <c r="K342" s="2">
        <v>16500</v>
      </c>
      <c r="L342" s="2">
        <v>82386.570000000007</v>
      </c>
      <c r="M342" t="s">
        <v>20</v>
      </c>
      <c r="N342" t="s">
        <v>21</v>
      </c>
      <c r="O342" t="s">
        <v>25</v>
      </c>
      <c r="P342">
        <v>201904</v>
      </c>
    </row>
    <row r="343" spans="1:16" x14ac:dyDescent="0.35">
      <c r="A343" t="s">
        <v>16</v>
      </c>
      <c r="B343" t="s">
        <v>17</v>
      </c>
      <c r="C343">
        <v>2892</v>
      </c>
      <c r="D343" s="1">
        <v>35004</v>
      </c>
      <c r="E343" s="1">
        <v>45230</v>
      </c>
      <c r="F343" t="s">
        <v>18</v>
      </c>
      <c r="G343">
        <v>304.25</v>
      </c>
      <c r="H343">
        <v>4.3399999999999998E-4</v>
      </c>
      <c r="I343">
        <v>3.4393E-2</v>
      </c>
      <c r="J343" t="s">
        <v>19</v>
      </c>
      <c r="K343" s="2">
        <v>10000</v>
      </c>
      <c r="L343" s="2">
        <v>51595.63</v>
      </c>
      <c r="M343" t="s">
        <v>20</v>
      </c>
      <c r="N343" t="s">
        <v>21</v>
      </c>
      <c r="O343" t="s">
        <v>25</v>
      </c>
      <c r="P343">
        <v>201905</v>
      </c>
    </row>
    <row r="344" spans="1:16" x14ac:dyDescent="0.35">
      <c r="A344" t="s">
        <v>16</v>
      </c>
      <c r="B344" t="s">
        <v>17</v>
      </c>
      <c r="C344">
        <v>8465</v>
      </c>
      <c r="D344" s="1">
        <v>37926</v>
      </c>
      <c r="E344" s="1">
        <v>47057</v>
      </c>
      <c r="F344" t="s">
        <v>18</v>
      </c>
      <c r="G344">
        <v>304.25</v>
      </c>
      <c r="H344">
        <v>4.3399999999999998E-4</v>
      </c>
      <c r="I344">
        <v>3.4393E-2</v>
      </c>
      <c r="J344" t="s">
        <v>19</v>
      </c>
      <c r="K344" s="2">
        <v>16500</v>
      </c>
      <c r="L344" s="2">
        <v>85132.78</v>
      </c>
      <c r="M344" t="s">
        <v>20</v>
      </c>
      <c r="N344" t="s">
        <v>21</v>
      </c>
      <c r="O344" t="s">
        <v>25</v>
      </c>
      <c r="P344">
        <v>201905</v>
      </c>
    </row>
    <row r="345" spans="1:16" x14ac:dyDescent="0.35">
      <c r="A345" t="s">
        <v>16</v>
      </c>
      <c r="B345" t="s">
        <v>17</v>
      </c>
      <c r="C345">
        <v>9394</v>
      </c>
      <c r="D345" s="1">
        <v>38372</v>
      </c>
      <c r="E345" s="1">
        <v>47057</v>
      </c>
      <c r="F345" t="s">
        <v>18</v>
      </c>
      <c r="G345">
        <v>304.25</v>
      </c>
      <c r="H345">
        <v>4.3399999999999998E-4</v>
      </c>
      <c r="I345">
        <v>3.4393E-2</v>
      </c>
      <c r="J345" t="s">
        <v>19</v>
      </c>
      <c r="K345" s="2">
        <v>16500</v>
      </c>
      <c r="L345" s="2">
        <v>85132.78</v>
      </c>
      <c r="M345" t="s">
        <v>20</v>
      </c>
      <c r="N345" t="s">
        <v>21</v>
      </c>
      <c r="O345" t="s">
        <v>25</v>
      </c>
      <c r="P345">
        <v>201905</v>
      </c>
    </row>
    <row r="346" spans="1:16" x14ac:dyDescent="0.35">
      <c r="A346" t="s">
        <v>16</v>
      </c>
      <c r="B346" t="s">
        <v>17</v>
      </c>
      <c r="C346">
        <v>2892</v>
      </c>
      <c r="D346" s="1">
        <v>35004</v>
      </c>
      <c r="E346" s="1">
        <v>45230</v>
      </c>
      <c r="F346" t="s">
        <v>18</v>
      </c>
      <c r="G346">
        <v>304.25</v>
      </c>
      <c r="H346">
        <v>4.3399999999999998E-4</v>
      </c>
      <c r="I346">
        <v>3.4393E-2</v>
      </c>
      <c r="J346" t="s">
        <v>19</v>
      </c>
      <c r="K346" s="2">
        <v>10000</v>
      </c>
      <c r="L346" s="2">
        <v>49931.25</v>
      </c>
      <c r="M346" t="s">
        <v>20</v>
      </c>
      <c r="N346" t="s">
        <v>21</v>
      </c>
      <c r="O346" t="s">
        <v>25</v>
      </c>
      <c r="P346">
        <v>201906</v>
      </c>
    </row>
    <row r="347" spans="1:16" x14ac:dyDescent="0.35">
      <c r="A347" t="s">
        <v>16</v>
      </c>
      <c r="B347" t="s">
        <v>17</v>
      </c>
      <c r="C347">
        <v>8465</v>
      </c>
      <c r="D347" s="1">
        <v>37926</v>
      </c>
      <c r="E347" s="1">
        <v>47057</v>
      </c>
      <c r="F347" t="s">
        <v>18</v>
      </c>
      <c r="G347">
        <v>304.25</v>
      </c>
      <c r="H347">
        <v>4.3399999999999998E-4</v>
      </c>
      <c r="I347">
        <v>3.4393E-2</v>
      </c>
      <c r="J347" t="s">
        <v>19</v>
      </c>
      <c r="K347" s="2">
        <v>16500</v>
      </c>
      <c r="L347" s="2">
        <v>82386.570000000007</v>
      </c>
      <c r="M347" t="s">
        <v>20</v>
      </c>
      <c r="N347" t="s">
        <v>21</v>
      </c>
      <c r="O347" t="s">
        <v>25</v>
      </c>
      <c r="P347">
        <v>201906</v>
      </c>
    </row>
    <row r="348" spans="1:16" x14ac:dyDescent="0.35">
      <c r="A348" t="s">
        <v>16</v>
      </c>
      <c r="B348" t="s">
        <v>17</v>
      </c>
      <c r="C348">
        <v>9394</v>
      </c>
      <c r="D348" s="1">
        <v>38372</v>
      </c>
      <c r="E348" s="1">
        <v>47057</v>
      </c>
      <c r="F348" t="s">
        <v>18</v>
      </c>
      <c r="G348">
        <v>304.25</v>
      </c>
      <c r="H348">
        <v>4.3399999999999998E-4</v>
      </c>
      <c r="I348">
        <v>3.4393E-2</v>
      </c>
      <c r="J348" t="s">
        <v>19</v>
      </c>
      <c r="K348" s="2">
        <v>16500</v>
      </c>
      <c r="L348" s="2">
        <v>82386.570000000007</v>
      </c>
      <c r="M348" t="s">
        <v>20</v>
      </c>
      <c r="N348" t="s">
        <v>21</v>
      </c>
      <c r="O348" t="s">
        <v>25</v>
      </c>
      <c r="P348">
        <v>201906</v>
      </c>
    </row>
    <row r="349" spans="1:16" x14ac:dyDescent="0.35">
      <c r="A349" t="s">
        <v>16</v>
      </c>
      <c r="B349" t="s">
        <v>17</v>
      </c>
      <c r="C349">
        <v>2892</v>
      </c>
      <c r="D349" s="1">
        <v>35004</v>
      </c>
      <c r="E349" s="1">
        <v>45230</v>
      </c>
      <c r="F349" t="s">
        <v>18</v>
      </c>
      <c r="G349">
        <v>304.25</v>
      </c>
      <c r="H349">
        <v>4.3399999999999998E-4</v>
      </c>
      <c r="I349">
        <v>3.4393E-2</v>
      </c>
      <c r="J349" t="s">
        <v>19</v>
      </c>
      <c r="K349" s="2">
        <v>10000</v>
      </c>
      <c r="L349" s="2">
        <v>51595.63</v>
      </c>
      <c r="M349" t="s">
        <v>20</v>
      </c>
      <c r="N349" t="s">
        <v>21</v>
      </c>
      <c r="O349" t="s">
        <v>25</v>
      </c>
      <c r="P349">
        <v>201907</v>
      </c>
    </row>
    <row r="350" spans="1:16" x14ac:dyDescent="0.35">
      <c r="A350" t="s">
        <v>16</v>
      </c>
      <c r="B350" t="s">
        <v>17</v>
      </c>
      <c r="C350">
        <v>8465</v>
      </c>
      <c r="D350" s="1">
        <v>37926</v>
      </c>
      <c r="E350" s="1">
        <v>47057</v>
      </c>
      <c r="F350" t="s">
        <v>18</v>
      </c>
      <c r="G350">
        <v>304.25</v>
      </c>
      <c r="H350">
        <v>4.3399999999999998E-4</v>
      </c>
      <c r="I350">
        <v>3.4393E-2</v>
      </c>
      <c r="J350" t="s">
        <v>19</v>
      </c>
      <c r="K350" s="2">
        <v>16500</v>
      </c>
      <c r="L350" s="2">
        <v>85132.78</v>
      </c>
      <c r="M350" t="s">
        <v>20</v>
      </c>
      <c r="N350" t="s">
        <v>21</v>
      </c>
      <c r="O350" t="s">
        <v>25</v>
      </c>
      <c r="P350">
        <v>201907</v>
      </c>
    </row>
    <row r="351" spans="1:16" x14ac:dyDescent="0.35">
      <c r="A351" t="s">
        <v>16</v>
      </c>
      <c r="B351" t="s">
        <v>17</v>
      </c>
      <c r="C351">
        <v>9394</v>
      </c>
      <c r="D351" s="1">
        <v>38372</v>
      </c>
      <c r="E351" s="1">
        <v>47057</v>
      </c>
      <c r="F351" t="s">
        <v>18</v>
      </c>
      <c r="G351">
        <v>304.25</v>
      </c>
      <c r="H351">
        <v>4.3399999999999998E-4</v>
      </c>
      <c r="I351">
        <v>3.4393E-2</v>
      </c>
      <c r="J351" t="s">
        <v>19</v>
      </c>
      <c r="K351" s="2">
        <v>16500</v>
      </c>
      <c r="L351" s="2">
        <v>85132.78</v>
      </c>
      <c r="M351" t="s">
        <v>20</v>
      </c>
      <c r="N351" t="s">
        <v>21</v>
      </c>
      <c r="O351" t="s">
        <v>25</v>
      </c>
      <c r="P351">
        <v>201907</v>
      </c>
    </row>
    <row r="352" spans="1:16" x14ac:dyDescent="0.35">
      <c r="A352" t="s">
        <v>16</v>
      </c>
      <c r="B352" t="s">
        <v>17</v>
      </c>
      <c r="C352">
        <v>2892</v>
      </c>
      <c r="D352" s="1">
        <v>35004</v>
      </c>
      <c r="E352" s="1">
        <v>45230</v>
      </c>
      <c r="F352" t="s">
        <v>18</v>
      </c>
      <c r="G352">
        <v>304.25</v>
      </c>
      <c r="H352">
        <v>4.3399999999999998E-4</v>
      </c>
      <c r="I352">
        <v>3.4393E-2</v>
      </c>
      <c r="J352" t="s">
        <v>19</v>
      </c>
      <c r="K352" s="2">
        <v>10000</v>
      </c>
      <c r="L352" s="2">
        <v>51595.63</v>
      </c>
      <c r="M352" t="s">
        <v>20</v>
      </c>
      <c r="N352" t="s">
        <v>21</v>
      </c>
      <c r="O352" t="s">
        <v>25</v>
      </c>
      <c r="P352">
        <v>201908</v>
      </c>
    </row>
    <row r="353" spans="1:16" x14ac:dyDescent="0.35">
      <c r="A353" t="s">
        <v>16</v>
      </c>
      <c r="B353" t="s">
        <v>17</v>
      </c>
      <c r="C353">
        <v>8465</v>
      </c>
      <c r="D353" s="1">
        <v>37926</v>
      </c>
      <c r="E353" s="1">
        <v>47057</v>
      </c>
      <c r="F353" t="s">
        <v>18</v>
      </c>
      <c r="G353">
        <v>304.25</v>
      </c>
      <c r="H353">
        <v>4.3399999999999998E-4</v>
      </c>
      <c r="I353">
        <v>3.4393E-2</v>
      </c>
      <c r="J353" t="s">
        <v>19</v>
      </c>
      <c r="K353" s="2">
        <v>16500</v>
      </c>
      <c r="L353" s="2">
        <v>85132.78</v>
      </c>
      <c r="M353" t="s">
        <v>20</v>
      </c>
      <c r="N353" t="s">
        <v>21</v>
      </c>
      <c r="O353" t="s">
        <v>25</v>
      </c>
      <c r="P353">
        <v>201908</v>
      </c>
    </row>
    <row r="354" spans="1:16" x14ac:dyDescent="0.35">
      <c r="A354" t="s">
        <v>16</v>
      </c>
      <c r="B354" t="s">
        <v>17</v>
      </c>
      <c r="C354">
        <v>9394</v>
      </c>
      <c r="D354" s="1">
        <v>38372</v>
      </c>
      <c r="E354" s="1">
        <v>47057</v>
      </c>
      <c r="F354" t="s">
        <v>18</v>
      </c>
      <c r="G354">
        <v>304.25</v>
      </c>
      <c r="H354">
        <v>4.3399999999999998E-4</v>
      </c>
      <c r="I354">
        <v>3.4393E-2</v>
      </c>
      <c r="J354" t="s">
        <v>19</v>
      </c>
      <c r="K354" s="2">
        <v>16500</v>
      </c>
      <c r="L354" s="2">
        <v>85132.78</v>
      </c>
      <c r="M354" t="s">
        <v>20</v>
      </c>
      <c r="N354" t="s">
        <v>21</v>
      </c>
      <c r="O354" t="s">
        <v>25</v>
      </c>
      <c r="P354">
        <v>201908</v>
      </c>
    </row>
    <row r="355" spans="1:16" x14ac:dyDescent="0.35">
      <c r="A355" t="s">
        <v>16</v>
      </c>
      <c r="B355" t="s">
        <v>17</v>
      </c>
      <c r="C355">
        <v>2892</v>
      </c>
      <c r="D355" s="1">
        <v>35004</v>
      </c>
      <c r="E355" s="1">
        <v>45230</v>
      </c>
      <c r="F355" t="s">
        <v>18</v>
      </c>
      <c r="G355">
        <v>304.25</v>
      </c>
      <c r="H355">
        <v>4.3399999999999998E-4</v>
      </c>
      <c r="I355">
        <v>3.4393E-2</v>
      </c>
      <c r="J355" t="s">
        <v>19</v>
      </c>
      <c r="K355" s="2">
        <v>10000</v>
      </c>
      <c r="L355" s="2">
        <v>49931.25</v>
      </c>
      <c r="M355" t="s">
        <v>20</v>
      </c>
      <c r="N355" t="s">
        <v>21</v>
      </c>
      <c r="O355" t="s">
        <v>25</v>
      </c>
      <c r="P355">
        <v>201909</v>
      </c>
    </row>
    <row r="356" spans="1:16" x14ac:dyDescent="0.35">
      <c r="A356" t="s">
        <v>16</v>
      </c>
      <c r="B356" t="s">
        <v>17</v>
      </c>
      <c r="C356">
        <v>8465</v>
      </c>
      <c r="D356" s="1">
        <v>37926</v>
      </c>
      <c r="E356" s="1">
        <v>47057</v>
      </c>
      <c r="F356" t="s">
        <v>18</v>
      </c>
      <c r="G356">
        <v>304.25</v>
      </c>
      <c r="H356">
        <v>4.3399999999999998E-4</v>
      </c>
      <c r="I356">
        <v>3.4393E-2</v>
      </c>
      <c r="J356" t="s">
        <v>19</v>
      </c>
      <c r="K356" s="2">
        <v>16500</v>
      </c>
      <c r="L356" s="2">
        <v>82386.570000000007</v>
      </c>
      <c r="M356" t="s">
        <v>20</v>
      </c>
      <c r="N356" t="s">
        <v>21</v>
      </c>
      <c r="O356" t="s">
        <v>25</v>
      </c>
      <c r="P356">
        <v>201909</v>
      </c>
    </row>
    <row r="357" spans="1:16" x14ac:dyDescent="0.35">
      <c r="A357" t="s">
        <v>16</v>
      </c>
      <c r="B357" t="s">
        <v>17</v>
      </c>
      <c r="C357">
        <v>9394</v>
      </c>
      <c r="D357" s="1">
        <v>38372</v>
      </c>
      <c r="E357" s="1">
        <v>47057</v>
      </c>
      <c r="F357" t="s">
        <v>18</v>
      </c>
      <c r="G357">
        <v>304.25</v>
      </c>
      <c r="H357">
        <v>4.3399999999999998E-4</v>
      </c>
      <c r="I357">
        <v>3.4393E-2</v>
      </c>
      <c r="J357" t="s">
        <v>19</v>
      </c>
      <c r="K357" s="2">
        <v>16500</v>
      </c>
      <c r="L357" s="2">
        <v>82386.570000000007</v>
      </c>
      <c r="M357" t="s">
        <v>20</v>
      </c>
      <c r="N357" t="s">
        <v>21</v>
      </c>
      <c r="O357" t="s">
        <v>25</v>
      </c>
      <c r="P357">
        <v>201909</v>
      </c>
    </row>
    <row r="358" spans="1:16" x14ac:dyDescent="0.35">
      <c r="A358" t="s">
        <v>16</v>
      </c>
      <c r="B358" t="s">
        <v>17</v>
      </c>
      <c r="C358">
        <v>2892</v>
      </c>
      <c r="D358" s="1">
        <v>35004</v>
      </c>
      <c r="E358" s="1">
        <v>45230</v>
      </c>
      <c r="F358" t="s">
        <v>18</v>
      </c>
      <c r="G358">
        <v>304.25</v>
      </c>
      <c r="H358">
        <v>4.3399999999999998E-4</v>
      </c>
      <c r="I358">
        <v>3.4393E-2</v>
      </c>
      <c r="J358" t="s">
        <v>19</v>
      </c>
      <c r="K358" s="2">
        <v>10000</v>
      </c>
      <c r="L358" s="2">
        <v>51595.63</v>
      </c>
      <c r="M358" t="s">
        <v>20</v>
      </c>
      <c r="N358" t="s">
        <v>21</v>
      </c>
      <c r="O358" t="s">
        <v>25</v>
      </c>
      <c r="P358">
        <v>201910</v>
      </c>
    </row>
    <row r="359" spans="1:16" x14ac:dyDescent="0.35">
      <c r="A359" t="s">
        <v>16</v>
      </c>
      <c r="B359" t="s">
        <v>17</v>
      </c>
      <c r="C359">
        <v>8465</v>
      </c>
      <c r="D359" s="1">
        <v>37926</v>
      </c>
      <c r="E359" s="1">
        <v>47057</v>
      </c>
      <c r="F359" t="s">
        <v>18</v>
      </c>
      <c r="G359">
        <v>304.25</v>
      </c>
      <c r="H359">
        <v>4.3399999999999998E-4</v>
      </c>
      <c r="I359">
        <v>3.4393E-2</v>
      </c>
      <c r="J359" t="s">
        <v>19</v>
      </c>
      <c r="K359" s="2">
        <v>16500</v>
      </c>
      <c r="L359" s="2">
        <v>85132.78</v>
      </c>
      <c r="M359" t="s">
        <v>20</v>
      </c>
      <c r="N359" t="s">
        <v>21</v>
      </c>
      <c r="O359" t="s">
        <v>25</v>
      </c>
      <c r="P359">
        <v>201910</v>
      </c>
    </row>
    <row r="360" spans="1:16" x14ac:dyDescent="0.35">
      <c r="A360" t="s">
        <v>16</v>
      </c>
      <c r="B360" t="s">
        <v>17</v>
      </c>
      <c r="C360">
        <v>9394</v>
      </c>
      <c r="D360" s="1">
        <v>38372</v>
      </c>
      <c r="E360" s="1">
        <v>47057</v>
      </c>
      <c r="F360" t="s">
        <v>18</v>
      </c>
      <c r="G360">
        <v>304.25</v>
      </c>
      <c r="H360">
        <v>4.3399999999999998E-4</v>
      </c>
      <c r="I360">
        <v>3.4393E-2</v>
      </c>
      <c r="J360" t="s">
        <v>19</v>
      </c>
      <c r="K360" s="2">
        <v>16500</v>
      </c>
      <c r="L360" s="2">
        <v>85132.78</v>
      </c>
      <c r="M360" t="s">
        <v>20</v>
      </c>
      <c r="N360" t="s">
        <v>21</v>
      </c>
      <c r="O360" t="s">
        <v>25</v>
      </c>
      <c r="P360">
        <v>201910</v>
      </c>
    </row>
    <row r="361" spans="1:16" x14ac:dyDescent="0.35">
      <c r="A361" t="s">
        <v>16</v>
      </c>
      <c r="B361" t="s">
        <v>17</v>
      </c>
      <c r="C361">
        <v>2892</v>
      </c>
      <c r="D361" s="1">
        <v>35004</v>
      </c>
      <c r="E361" s="1">
        <v>45230</v>
      </c>
      <c r="F361" t="s">
        <v>18</v>
      </c>
      <c r="G361">
        <v>304.25</v>
      </c>
      <c r="H361">
        <v>4.3399999999999998E-4</v>
      </c>
      <c r="I361">
        <v>3.4393E-2</v>
      </c>
      <c r="J361" t="s">
        <v>19</v>
      </c>
      <c r="K361" s="2">
        <v>10000</v>
      </c>
      <c r="L361" s="2">
        <v>49931.25</v>
      </c>
      <c r="M361" t="s">
        <v>20</v>
      </c>
      <c r="N361" t="s">
        <v>21</v>
      </c>
      <c r="O361" t="s">
        <v>25</v>
      </c>
      <c r="P361">
        <v>201911</v>
      </c>
    </row>
    <row r="362" spans="1:16" x14ac:dyDescent="0.35">
      <c r="A362" t="s">
        <v>16</v>
      </c>
      <c r="B362" t="s">
        <v>17</v>
      </c>
      <c r="C362">
        <v>8465</v>
      </c>
      <c r="D362" s="1">
        <v>37926</v>
      </c>
      <c r="E362" s="1">
        <v>47057</v>
      </c>
      <c r="F362" t="s">
        <v>18</v>
      </c>
      <c r="G362">
        <v>304.25</v>
      </c>
      <c r="H362">
        <v>4.3399999999999998E-4</v>
      </c>
      <c r="I362">
        <v>3.4393E-2</v>
      </c>
      <c r="J362" t="s">
        <v>19</v>
      </c>
      <c r="K362" s="2">
        <v>16500</v>
      </c>
      <c r="L362" s="2">
        <v>82386.570000000007</v>
      </c>
      <c r="M362" t="s">
        <v>20</v>
      </c>
      <c r="N362" t="s">
        <v>21</v>
      </c>
      <c r="O362" t="s">
        <v>25</v>
      </c>
      <c r="P362">
        <v>201911</v>
      </c>
    </row>
    <row r="363" spans="1:16" x14ac:dyDescent="0.35">
      <c r="A363" t="s">
        <v>16</v>
      </c>
      <c r="B363" t="s">
        <v>17</v>
      </c>
      <c r="C363">
        <v>9394</v>
      </c>
      <c r="D363" s="1">
        <v>38372</v>
      </c>
      <c r="E363" s="1">
        <v>47057</v>
      </c>
      <c r="F363" t="s">
        <v>18</v>
      </c>
      <c r="G363">
        <v>304.25</v>
      </c>
      <c r="H363">
        <v>4.3399999999999998E-4</v>
      </c>
      <c r="I363">
        <v>3.4393E-2</v>
      </c>
      <c r="J363" t="s">
        <v>19</v>
      </c>
      <c r="K363" s="2">
        <v>16500</v>
      </c>
      <c r="L363" s="2">
        <v>82386.570000000007</v>
      </c>
      <c r="M363" t="s">
        <v>20</v>
      </c>
      <c r="N363" t="s">
        <v>21</v>
      </c>
      <c r="O363" t="s">
        <v>25</v>
      </c>
      <c r="P363">
        <v>201911</v>
      </c>
    </row>
    <row r="364" spans="1:16" x14ac:dyDescent="0.35">
      <c r="A364" t="s">
        <v>16</v>
      </c>
      <c r="B364" t="s">
        <v>17</v>
      </c>
      <c r="C364">
        <v>2892</v>
      </c>
      <c r="D364" s="1">
        <v>35004</v>
      </c>
      <c r="E364" s="1">
        <v>45230</v>
      </c>
      <c r="F364" t="s">
        <v>18</v>
      </c>
      <c r="G364">
        <v>304.25</v>
      </c>
      <c r="H364">
        <v>4.3399999999999998E-4</v>
      </c>
      <c r="I364">
        <v>3.4393E-2</v>
      </c>
      <c r="J364" t="s">
        <v>19</v>
      </c>
      <c r="K364" s="2">
        <v>10000</v>
      </c>
      <c r="L364" s="2">
        <v>51595.63</v>
      </c>
      <c r="M364" t="s">
        <v>20</v>
      </c>
      <c r="N364" t="s">
        <v>21</v>
      </c>
      <c r="O364" t="s">
        <v>25</v>
      </c>
      <c r="P364">
        <v>201912</v>
      </c>
    </row>
    <row r="365" spans="1:16" x14ac:dyDescent="0.35">
      <c r="A365" t="s">
        <v>16</v>
      </c>
      <c r="B365" t="s">
        <v>17</v>
      </c>
      <c r="C365">
        <v>8465</v>
      </c>
      <c r="D365" s="1">
        <v>37926</v>
      </c>
      <c r="E365" s="1">
        <v>47057</v>
      </c>
      <c r="F365" t="s">
        <v>18</v>
      </c>
      <c r="G365">
        <v>304.25</v>
      </c>
      <c r="H365">
        <v>4.3399999999999998E-4</v>
      </c>
      <c r="I365">
        <v>3.4393E-2</v>
      </c>
      <c r="J365" t="s">
        <v>19</v>
      </c>
      <c r="K365" s="2">
        <v>16500</v>
      </c>
      <c r="L365" s="2">
        <v>85132.78</v>
      </c>
      <c r="M365" t="s">
        <v>20</v>
      </c>
      <c r="N365" t="s">
        <v>21</v>
      </c>
      <c r="O365" t="s">
        <v>25</v>
      </c>
      <c r="P365">
        <v>201912</v>
      </c>
    </row>
    <row r="366" spans="1:16" x14ac:dyDescent="0.35">
      <c r="A366" t="s">
        <v>16</v>
      </c>
      <c r="B366" t="s">
        <v>17</v>
      </c>
      <c r="C366">
        <v>9394</v>
      </c>
      <c r="D366" s="1">
        <v>38372</v>
      </c>
      <c r="E366" s="1">
        <v>47057</v>
      </c>
      <c r="F366" t="s">
        <v>18</v>
      </c>
      <c r="G366">
        <v>304.25</v>
      </c>
      <c r="H366">
        <v>4.3399999999999998E-4</v>
      </c>
      <c r="I366">
        <v>3.4393E-2</v>
      </c>
      <c r="J366" t="s">
        <v>19</v>
      </c>
      <c r="K366" s="2">
        <v>16500</v>
      </c>
      <c r="L366" s="2">
        <v>85132.78</v>
      </c>
      <c r="M366" t="s">
        <v>20</v>
      </c>
      <c r="N366" t="s">
        <v>21</v>
      </c>
      <c r="O366" t="s">
        <v>25</v>
      </c>
      <c r="P366">
        <v>201912</v>
      </c>
    </row>
    <row r="367" spans="1:16" x14ac:dyDescent="0.35">
      <c r="D367" s="1"/>
      <c r="E367" s="1"/>
      <c r="L367" s="2">
        <f>SUM(L331:L366)</f>
        <v>2612236.649999999</v>
      </c>
    </row>
    <row r="368" spans="1:16" x14ac:dyDescent="0.35">
      <c r="D368" s="1"/>
      <c r="E368" s="1"/>
    </row>
    <row r="369" spans="1:16" x14ac:dyDescent="0.35">
      <c r="D369" s="1"/>
      <c r="E369" s="1"/>
    </row>
    <row r="370" spans="1:16" x14ac:dyDescent="0.35">
      <c r="A370" t="s">
        <v>16</v>
      </c>
      <c r="B370" t="s">
        <v>17</v>
      </c>
      <c r="C370">
        <v>2892</v>
      </c>
      <c r="D370" s="1">
        <v>35004</v>
      </c>
      <c r="E370" s="1">
        <v>45230</v>
      </c>
      <c r="F370" t="s">
        <v>18</v>
      </c>
      <c r="G370">
        <v>304.25</v>
      </c>
      <c r="H370">
        <v>3.9800000000000002E-4</v>
      </c>
      <c r="I370">
        <v>3.1441999999999998E-2</v>
      </c>
      <c r="J370" t="s">
        <v>19</v>
      </c>
      <c r="K370" s="2">
        <v>10000</v>
      </c>
      <c r="L370" s="2">
        <v>47285.39</v>
      </c>
      <c r="M370" t="s">
        <v>20</v>
      </c>
      <c r="N370" t="s">
        <v>21</v>
      </c>
      <c r="O370" t="s">
        <v>25</v>
      </c>
      <c r="P370">
        <v>202001</v>
      </c>
    </row>
    <row r="371" spans="1:16" x14ac:dyDescent="0.35">
      <c r="A371" t="s">
        <v>16</v>
      </c>
      <c r="B371" t="s">
        <v>17</v>
      </c>
      <c r="C371">
        <v>8465</v>
      </c>
      <c r="D371" s="1">
        <v>37926</v>
      </c>
      <c r="E371" s="1">
        <v>47057</v>
      </c>
      <c r="F371" t="s">
        <v>18</v>
      </c>
      <c r="G371">
        <v>304.25</v>
      </c>
      <c r="H371">
        <v>3.9800000000000002E-4</v>
      </c>
      <c r="I371">
        <v>3.1441999999999998E-2</v>
      </c>
      <c r="J371" t="s">
        <v>19</v>
      </c>
      <c r="K371" s="2">
        <v>16500</v>
      </c>
      <c r="L371" s="2">
        <v>78020.88</v>
      </c>
      <c r="M371" t="s">
        <v>20</v>
      </c>
      <c r="N371" t="s">
        <v>21</v>
      </c>
      <c r="O371" t="s">
        <v>25</v>
      </c>
      <c r="P371">
        <v>202001</v>
      </c>
    </row>
    <row r="372" spans="1:16" x14ac:dyDescent="0.35">
      <c r="A372" t="s">
        <v>16</v>
      </c>
      <c r="B372" t="s">
        <v>17</v>
      </c>
      <c r="C372">
        <v>9394</v>
      </c>
      <c r="D372" s="1">
        <v>38372</v>
      </c>
      <c r="E372" s="1">
        <v>47057</v>
      </c>
      <c r="F372" t="s">
        <v>18</v>
      </c>
      <c r="G372">
        <v>304.25</v>
      </c>
      <c r="H372">
        <v>3.9800000000000002E-4</v>
      </c>
      <c r="I372">
        <v>3.1441999999999998E-2</v>
      </c>
      <c r="J372" t="s">
        <v>19</v>
      </c>
      <c r="K372" s="2">
        <v>16500</v>
      </c>
      <c r="L372" s="2">
        <v>78020.88</v>
      </c>
      <c r="M372" t="s">
        <v>20</v>
      </c>
      <c r="N372" t="s">
        <v>21</v>
      </c>
      <c r="O372" t="s">
        <v>25</v>
      </c>
      <c r="P372">
        <v>202001</v>
      </c>
    </row>
    <row r="373" spans="1:16" x14ac:dyDescent="0.35">
      <c r="A373" t="s">
        <v>16</v>
      </c>
      <c r="B373" t="s">
        <v>17</v>
      </c>
      <c r="C373">
        <v>2892</v>
      </c>
      <c r="D373" s="1">
        <v>35004</v>
      </c>
      <c r="E373" s="1">
        <v>45230</v>
      </c>
      <c r="F373" t="s">
        <v>18</v>
      </c>
      <c r="G373">
        <v>304.25</v>
      </c>
      <c r="H373">
        <v>3.9800000000000002E-4</v>
      </c>
      <c r="I373">
        <v>3.1441999999999998E-2</v>
      </c>
      <c r="J373" t="s">
        <v>19</v>
      </c>
      <c r="K373" s="2">
        <v>10000</v>
      </c>
      <c r="L373" s="2">
        <v>44234.720000000001</v>
      </c>
      <c r="M373" t="s">
        <v>20</v>
      </c>
      <c r="N373" t="s">
        <v>21</v>
      </c>
      <c r="O373" t="s">
        <v>25</v>
      </c>
      <c r="P373">
        <v>202002</v>
      </c>
    </row>
    <row r="374" spans="1:16" x14ac:dyDescent="0.35">
      <c r="A374" t="s">
        <v>16</v>
      </c>
      <c r="B374" t="s">
        <v>17</v>
      </c>
      <c r="C374">
        <v>8465</v>
      </c>
      <c r="D374" s="1">
        <v>37926</v>
      </c>
      <c r="E374" s="1">
        <v>47057</v>
      </c>
      <c r="F374" t="s">
        <v>18</v>
      </c>
      <c r="G374">
        <v>304.25</v>
      </c>
      <c r="H374">
        <v>3.9800000000000002E-4</v>
      </c>
      <c r="I374">
        <v>3.1441999999999998E-2</v>
      </c>
      <c r="J374" t="s">
        <v>19</v>
      </c>
      <c r="K374" s="2">
        <v>16500</v>
      </c>
      <c r="L374" s="2">
        <v>72987.28</v>
      </c>
      <c r="M374" t="s">
        <v>20</v>
      </c>
      <c r="N374" t="s">
        <v>21</v>
      </c>
      <c r="O374" t="s">
        <v>25</v>
      </c>
      <c r="P374">
        <v>202002</v>
      </c>
    </row>
    <row r="375" spans="1:16" x14ac:dyDescent="0.35">
      <c r="A375" t="s">
        <v>16</v>
      </c>
      <c r="B375" t="s">
        <v>17</v>
      </c>
      <c r="C375">
        <v>9394</v>
      </c>
      <c r="D375" s="1">
        <v>38372</v>
      </c>
      <c r="E375" s="1">
        <v>47057</v>
      </c>
      <c r="F375" t="s">
        <v>18</v>
      </c>
      <c r="G375">
        <v>304.25</v>
      </c>
      <c r="H375">
        <v>3.9800000000000002E-4</v>
      </c>
      <c r="I375">
        <v>3.1441999999999998E-2</v>
      </c>
      <c r="J375" t="s">
        <v>19</v>
      </c>
      <c r="K375" s="2">
        <v>16500</v>
      </c>
      <c r="L375" s="2">
        <v>72987.28</v>
      </c>
      <c r="M375" t="s">
        <v>20</v>
      </c>
      <c r="N375" t="s">
        <v>21</v>
      </c>
      <c r="O375" t="s">
        <v>25</v>
      </c>
      <c r="P375">
        <v>202002</v>
      </c>
    </row>
    <row r="376" spans="1:16" x14ac:dyDescent="0.35">
      <c r="A376" t="s">
        <v>16</v>
      </c>
      <c r="B376" t="s">
        <v>17</v>
      </c>
      <c r="C376">
        <v>2892</v>
      </c>
      <c r="D376" s="1">
        <v>35004</v>
      </c>
      <c r="E376" s="1">
        <v>45230</v>
      </c>
      <c r="F376" t="s">
        <v>18</v>
      </c>
      <c r="G376">
        <v>304.25</v>
      </c>
      <c r="H376">
        <v>3.9800000000000002E-4</v>
      </c>
      <c r="I376">
        <v>3.1441999999999998E-2</v>
      </c>
      <c r="J376" t="s">
        <v>19</v>
      </c>
      <c r="K376" s="2">
        <v>10000</v>
      </c>
      <c r="L376" s="2">
        <v>47285.39</v>
      </c>
      <c r="M376" t="s">
        <v>20</v>
      </c>
      <c r="N376" t="s">
        <v>21</v>
      </c>
      <c r="O376" t="s">
        <v>25</v>
      </c>
      <c r="P376">
        <v>202003</v>
      </c>
    </row>
    <row r="377" spans="1:16" x14ac:dyDescent="0.35">
      <c r="A377" t="s">
        <v>16</v>
      </c>
      <c r="B377" t="s">
        <v>17</v>
      </c>
      <c r="C377">
        <v>8465</v>
      </c>
      <c r="D377" s="1">
        <v>37926</v>
      </c>
      <c r="E377" s="1">
        <v>47057</v>
      </c>
      <c r="F377" t="s">
        <v>18</v>
      </c>
      <c r="G377">
        <v>304.25</v>
      </c>
      <c r="H377">
        <v>3.9800000000000002E-4</v>
      </c>
      <c r="I377">
        <v>3.1441999999999998E-2</v>
      </c>
      <c r="J377" t="s">
        <v>19</v>
      </c>
      <c r="K377" s="2">
        <v>16500</v>
      </c>
      <c r="L377" s="2">
        <v>78020.88</v>
      </c>
      <c r="M377" t="s">
        <v>20</v>
      </c>
      <c r="N377" t="s">
        <v>21</v>
      </c>
      <c r="O377" t="s">
        <v>25</v>
      </c>
      <c r="P377">
        <v>202003</v>
      </c>
    </row>
    <row r="378" spans="1:16" x14ac:dyDescent="0.35">
      <c r="A378" t="s">
        <v>16</v>
      </c>
      <c r="B378" t="s">
        <v>17</v>
      </c>
      <c r="C378">
        <v>9394</v>
      </c>
      <c r="D378" s="1">
        <v>38372</v>
      </c>
      <c r="E378" s="1">
        <v>47057</v>
      </c>
      <c r="F378" t="s">
        <v>18</v>
      </c>
      <c r="G378">
        <v>304.25</v>
      </c>
      <c r="H378">
        <v>3.9800000000000002E-4</v>
      </c>
      <c r="I378">
        <v>3.1441999999999998E-2</v>
      </c>
      <c r="J378" t="s">
        <v>19</v>
      </c>
      <c r="K378" s="2">
        <v>16500</v>
      </c>
      <c r="L378" s="2">
        <v>78020.88</v>
      </c>
      <c r="M378" t="s">
        <v>20</v>
      </c>
      <c r="N378" t="s">
        <v>21</v>
      </c>
      <c r="O378" t="s">
        <v>25</v>
      </c>
      <c r="P378">
        <v>202003</v>
      </c>
    </row>
    <row r="379" spans="1:16" x14ac:dyDescent="0.35">
      <c r="A379" t="s">
        <v>16</v>
      </c>
      <c r="B379" t="s">
        <v>17</v>
      </c>
      <c r="C379">
        <v>2892</v>
      </c>
      <c r="D379" s="1">
        <v>35004</v>
      </c>
      <c r="E379" s="1">
        <v>45230</v>
      </c>
      <c r="F379" t="s">
        <v>18</v>
      </c>
      <c r="G379">
        <v>304.25</v>
      </c>
      <c r="H379">
        <v>3.9800000000000002E-4</v>
      </c>
      <c r="I379">
        <v>3.1441999999999998E-2</v>
      </c>
      <c r="J379" t="s">
        <v>19</v>
      </c>
      <c r="K379" s="2">
        <v>10000</v>
      </c>
      <c r="L379" s="2">
        <v>45760.05</v>
      </c>
      <c r="M379" t="s">
        <v>20</v>
      </c>
      <c r="N379" t="s">
        <v>21</v>
      </c>
      <c r="O379" t="s">
        <v>25</v>
      </c>
      <c r="P379">
        <v>202004</v>
      </c>
    </row>
    <row r="380" spans="1:16" x14ac:dyDescent="0.35">
      <c r="A380" t="s">
        <v>16</v>
      </c>
      <c r="B380" t="s">
        <v>17</v>
      </c>
      <c r="C380">
        <v>8465</v>
      </c>
      <c r="D380" s="1">
        <v>37926</v>
      </c>
      <c r="E380" s="1">
        <v>47057</v>
      </c>
      <c r="F380" t="s">
        <v>18</v>
      </c>
      <c r="G380">
        <v>304.25</v>
      </c>
      <c r="H380">
        <v>3.9800000000000002E-4</v>
      </c>
      <c r="I380">
        <v>3.1441999999999998E-2</v>
      </c>
      <c r="J380" t="s">
        <v>19</v>
      </c>
      <c r="K380" s="2">
        <v>16500</v>
      </c>
      <c r="L380" s="2">
        <v>75504.08</v>
      </c>
      <c r="M380" t="s">
        <v>20</v>
      </c>
      <c r="N380" t="s">
        <v>21</v>
      </c>
      <c r="O380" t="s">
        <v>25</v>
      </c>
      <c r="P380">
        <v>202004</v>
      </c>
    </row>
    <row r="381" spans="1:16" x14ac:dyDescent="0.35">
      <c r="A381" t="s">
        <v>16</v>
      </c>
      <c r="B381" t="s">
        <v>17</v>
      </c>
      <c r="C381">
        <v>9394</v>
      </c>
      <c r="D381" s="1">
        <v>38372</v>
      </c>
      <c r="E381" s="1">
        <v>47057</v>
      </c>
      <c r="F381" t="s">
        <v>18</v>
      </c>
      <c r="G381">
        <v>304.25</v>
      </c>
      <c r="H381">
        <v>3.9800000000000002E-4</v>
      </c>
      <c r="I381">
        <v>3.1441999999999998E-2</v>
      </c>
      <c r="J381" t="s">
        <v>19</v>
      </c>
      <c r="K381" s="2">
        <v>16500</v>
      </c>
      <c r="L381" s="2">
        <v>75504.08</v>
      </c>
      <c r="M381" t="s">
        <v>20</v>
      </c>
      <c r="N381" t="s">
        <v>21</v>
      </c>
      <c r="O381" t="s">
        <v>25</v>
      </c>
      <c r="P381">
        <v>202004</v>
      </c>
    </row>
    <row r="382" spans="1:16" x14ac:dyDescent="0.35">
      <c r="A382" t="s">
        <v>16</v>
      </c>
      <c r="B382" t="s">
        <v>17</v>
      </c>
      <c r="C382">
        <v>2892</v>
      </c>
      <c r="D382" s="1">
        <v>35004</v>
      </c>
      <c r="E382" s="1">
        <v>45230</v>
      </c>
      <c r="F382" t="s">
        <v>18</v>
      </c>
      <c r="G382">
        <v>304.25</v>
      </c>
      <c r="H382">
        <v>3.9800000000000002E-4</v>
      </c>
      <c r="I382">
        <v>3.1441999999999998E-2</v>
      </c>
      <c r="J382" t="s">
        <v>19</v>
      </c>
      <c r="K382" s="2">
        <v>10000</v>
      </c>
      <c r="L382" s="2">
        <v>47285.39</v>
      </c>
      <c r="M382" t="s">
        <v>20</v>
      </c>
      <c r="N382" t="s">
        <v>21</v>
      </c>
      <c r="O382" t="s">
        <v>25</v>
      </c>
      <c r="P382">
        <v>202005</v>
      </c>
    </row>
    <row r="383" spans="1:16" x14ac:dyDescent="0.35">
      <c r="A383" t="s">
        <v>16</v>
      </c>
      <c r="B383" t="s">
        <v>17</v>
      </c>
      <c r="C383">
        <v>8465</v>
      </c>
      <c r="D383" s="1">
        <v>37926</v>
      </c>
      <c r="E383" s="1">
        <v>47057</v>
      </c>
      <c r="F383" t="s">
        <v>18</v>
      </c>
      <c r="G383">
        <v>304.25</v>
      </c>
      <c r="H383">
        <v>3.9800000000000002E-4</v>
      </c>
      <c r="I383">
        <v>3.1441999999999998E-2</v>
      </c>
      <c r="J383" t="s">
        <v>19</v>
      </c>
      <c r="K383" s="2">
        <v>16500</v>
      </c>
      <c r="L383" s="2">
        <v>78020.88</v>
      </c>
      <c r="M383" t="s">
        <v>20</v>
      </c>
      <c r="N383" t="s">
        <v>21</v>
      </c>
      <c r="O383" t="s">
        <v>25</v>
      </c>
      <c r="P383">
        <v>202005</v>
      </c>
    </row>
    <row r="384" spans="1:16" x14ac:dyDescent="0.35">
      <c r="A384" t="s">
        <v>16</v>
      </c>
      <c r="B384" t="s">
        <v>17</v>
      </c>
      <c r="C384">
        <v>9394</v>
      </c>
      <c r="D384" s="1">
        <v>38372</v>
      </c>
      <c r="E384" s="1">
        <v>47057</v>
      </c>
      <c r="F384" t="s">
        <v>18</v>
      </c>
      <c r="G384">
        <v>304.25</v>
      </c>
      <c r="H384">
        <v>3.9800000000000002E-4</v>
      </c>
      <c r="I384">
        <v>3.1441999999999998E-2</v>
      </c>
      <c r="J384" t="s">
        <v>19</v>
      </c>
      <c r="K384" s="2">
        <v>16500</v>
      </c>
      <c r="L384" s="2">
        <v>78020.88</v>
      </c>
      <c r="M384" t="s">
        <v>20</v>
      </c>
      <c r="N384" t="s">
        <v>21</v>
      </c>
      <c r="O384" t="s">
        <v>25</v>
      </c>
      <c r="P384">
        <v>202005</v>
      </c>
    </row>
    <row r="385" spans="1:16" x14ac:dyDescent="0.35">
      <c r="A385" t="s">
        <v>16</v>
      </c>
      <c r="B385" t="s">
        <v>17</v>
      </c>
      <c r="C385">
        <v>2892</v>
      </c>
      <c r="D385" s="1">
        <v>35004</v>
      </c>
      <c r="E385" s="1">
        <v>45230</v>
      </c>
      <c r="F385" t="s">
        <v>18</v>
      </c>
      <c r="G385">
        <v>304.25</v>
      </c>
      <c r="H385">
        <v>3.9800000000000002E-4</v>
      </c>
      <c r="I385">
        <v>3.1441999999999998E-2</v>
      </c>
      <c r="J385" t="s">
        <v>19</v>
      </c>
      <c r="K385" s="2">
        <v>10000</v>
      </c>
      <c r="L385" s="2">
        <v>45760.05</v>
      </c>
      <c r="M385" t="s">
        <v>20</v>
      </c>
      <c r="N385" t="s">
        <v>21</v>
      </c>
      <c r="O385" t="s">
        <v>25</v>
      </c>
      <c r="P385">
        <v>202006</v>
      </c>
    </row>
    <row r="386" spans="1:16" x14ac:dyDescent="0.35">
      <c r="A386" t="s">
        <v>16</v>
      </c>
      <c r="B386" t="s">
        <v>17</v>
      </c>
      <c r="C386">
        <v>8465</v>
      </c>
      <c r="D386" s="1">
        <v>37926</v>
      </c>
      <c r="E386" s="1">
        <v>47057</v>
      </c>
      <c r="F386" t="s">
        <v>18</v>
      </c>
      <c r="G386">
        <v>304.25</v>
      </c>
      <c r="H386">
        <v>3.9800000000000002E-4</v>
      </c>
      <c r="I386">
        <v>3.1441999999999998E-2</v>
      </c>
      <c r="J386" t="s">
        <v>19</v>
      </c>
      <c r="K386" s="2">
        <v>16500</v>
      </c>
      <c r="L386" s="2">
        <v>75504.08</v>
      </c>
      <c r="M386" t="s">
        <v>20</v>
      </c>
      <c r="N386" t="s">
        <v>21</v>
      </c>
      <c r="O386" t="s">
        <v>25</v>
      </c>
      <c r="P386">
        <v>202006</v>
      </c>
    </row>
    <row r="387" spans="1:16" x14ac:dyDescent="0.35">
      <c r="A387" t="s">
        <v>16</v>
      </c>
      <c r="B387" t="s">
        <v>17</v>
      </c>
      <c r="C387">
        <v>9394</v>
      </c>
      <c r="D387" s="1">
        <v>38372</v>
      </c>
      <c r="E387" s="1">
        <v>47057</v>
      </c>
      <c r="F387" t="s">
        <v>18</v>
      </c>
      <c r="G387">
        <v>304.25</v>
      </c>
      <c r="H387">
        <v>3.9800000000000002E-4</v>
      </c>
      <c r="I387">
        <v>3.1441999999999998E-2</v>
      </c>
      <c r="J387" t="s">
        <v>19</v>
      </c>
      <c r="K387" s="2">
        <v>16500</v>
      </c>
      <c r="L387" s="2">
        <v>75504.08</v>
      </c>
      <c r="M387" t="s">
        <v>20</v>
      </c>
      <c r="N387" t="s">
        <v>21</v>
      </c>
      <c r="O387" t="s">
        <v>25</v>
      </c>
      <c r="P387">
        <v>202006</v>
      </c>
    </row>
    <row r="388" spans="1:16" x14ac:dyDescent="0.35">
      <c r="A388" t="s">
        <v>16</v>
      </c>
      <c r="B388" t="s">
        <v>17</v>
      </c>
      <c r="C388">
        <v>2892</v>
      </c>
      <c r="D388" s="1">
        <v>35004</v>
      </c>
      <c r="E388" s="1">
        <v>45230</v>
      </c>
      <c r="F388" t="s">
        <v>18</v>
      </c>
      <c r="G388">
        <v>304.25</v>
      </c>
      <c r="H388">
        <v>3.9800000000000002E-4</v>
      </c>
      <c r="I388">
        <v>3.1441999999999998E-2</v>
      </c>
      <c r="J388" t="s">
        <v>19</v>
      </c>
      <c r="K388" s="2">
        <v>10000</v>
      </c>
      <c r="L388" s="2">
        <v>47285.39</v>
      </c>
      <c r="M388" t="s">
        <v>20</v>
      </c>
      <c r="N388" t="s">
        <v>21</v>
      </c>
      <c r="O388" t="s">
        <v>25</v>
      </c>
      <c r="P388">
        <v>202007</v>
      </c>
    </row>
    <row r="389" spans="1:16" x14ac:dyDescent="0.35">
      <c r="A389" t="s">
        <v>16</v>
      </c>
      <c r="B389" t="s">
        <v>17</v>
      </c>
      <c r="C389">
        <v>8465</v>
      </c>
      <c r="D389" s="1">
        <v>37926</v>
      </c>
      <c r="E389" s="1">
        <v>47057</v>
      </c>
      <c r="F389" t="s">
        <v>18</v>
      </c>
      <c r="G389">
        <v>304.25</v>
      </c>
      <c r="H389">
        <v>3.9800000000000002E-4</v>
      </c>
      <c r="I389">
        <v>3.1441999999999998E-2</v>
      </c>
      <c r="J389" t="s">
        <v>19</v>
      </c>
      <c r="K389" s="2">
        <v>16500</v>
      </c>
      <c r="L389" s="2">
        <v>78020.88</v>
      </c>
      <c r="M389" t="s">
        <v>20</v>
      </c>
      <c r="N389" t="s">
        <v>21</v>
      </c>
      <c r="O389" t="s">
        <v>25</v>
      </c>
      <c r="P389">
        <v>202007</v>
      </c>
    </row>
    <row r="390" spans="1:16" x14ac:dyDescent="0.35">
      <c r="A390" t="s">
        <v>16</v>
      </c>
      <c r="B390" t="s">
        <v>17</v>
      </c>
      <c r="C390">
        <v>9394</v>
      </c>
      <c r="D390" s="1">
        <v>38372</v>
      </c>
      <c r="E390" s="1">
        <v>47057</v>
      </c>
      <c r="F390" t="s">
        <v>18</v>
      </c>
      <c r="G390">
        <v>304.25</v>
      </c>
      <c r="H390">
        <v>3.9800000000000002E-4</v>
      </c>
      <c r="I390">
        <v>3.1441999999999998E-2</v>
      </c>
      <c r="J390" t="s">
        <v>19</v>
      </c>
      <c r="K390" s="2">
        <v>16500</v>
      </c>
      <c r="L390" s="2">
        <v>78020.88</v>
      </c>
      <c r="M390" t="s">
        <v>20</v>
      </c>
      <c r="N390" t="s">
        <v>21</v>
      </c>
      <c r="O390" t="s">
        <v>25</v>
      </c>
      <c r="P390">
        <v>202007</v>
      </c>
    </row>
    <row r="391" spans="1:16" x14ac:dyDescent="0.35">
      <c r="A391" t="s">
        <v>16</v>
      </c>
      <c r="B391" t="s">
        <v>17</v>
      </c>
      <c r="C391">
        <v>2892</v>
      </c>
      <c r="D391" s="1">
        <v>35004</v>
      </c>
      <c r="E391" s="1">
        <v>45230</v>
      </c>
      <c r="F391" t="s">
        <v>18</v>
      </c>
      <c r="G391">
        <v>304.25</v>
      </c>
      <c r="H391">
        <v>3.9800000000000002E-4</v>
      </c>
      <c r="I391">
        <v>3.1441999999999998E-2</v>
      </c>
      <c r="J391" t="s">
        <v>19</v>
      </c>
      <c r="K391" s="2">
        <v>10000</v>
      </c>
      <c r="L391" s="2">
        <v>47285.39</v>
      </c>
      <c r="M391" t="s">
        <v>20</v>
      </c>
      <c r="N391" t="s">
        <v>21</v>
      </c>
      <c r="O391" t="s">
        <v>25</v>
      </c>
      <c r="P391">
        <v>202008</v>
      </c>
    </row>
    <row r="392" spans="1:16" x14ac:dyDescent="0.35">
      <c r="A392" t="s">
        <v>16</v>
      </c>
      <c r="B392" t="s">
        <v>17</v>
      </c>
      <c r="C392">
        <v>8465</v>
      </c>
      <c r="D392" s="1">
        <v>37926</v>
      </c>
      <c r="E392" s="1">
        <v>47057</v>
      </c>
      <c r="F392" t="s">
        <v>18</v>
      </c>
      <c r="G392">
        <v>304.25</v>
      </c>
      <c r="H392">
        <v>3.9800000000000002E-4</v>
      </c>
      <c r="I392">
        <v>3.1441999999999998E-2</v>
      </c>
      <c r="J392" t="s">
        <v>19</v>
      </c>
      <c r="K392" s="2">
        <v>16500</v>
      </c>
      <c r="L392" s="2">
        <v>78020.88</v>
      </c>
      <c r="M392" t="s">
        <v>20</v>
      </c>
      <c r="N392" t="s">
        <v>21</v>
      </c>
      <c r="O392" t="s">
        <v>25</v>
      </c>
      <c r="P392">
        <v>202008</v>
      </c>
    </row>
    <row r="393" spans="1:16" x14ac:dyDescent="0.35">
      <c r="A393" t="s">
        <v>16</v>
      </c>
      <c r="B393" t="s">
        <v>17</v>
      </c>
      <c r="C393">
        <v>9394</v>
      </c>
      <c r="D393" s="1">
        <v>38372</v>
      </c>
      <c r="E393" s="1">
        <v>47057</v>
      </c>
      <c r="F393" t="s">
        <v>18</v>
      </c>
      <c r="G393">
        <v>304.25</v>
      </c>
      <c r="H393">
        <v>3.9800000000000002E-4</v>
      </c>
      <c r="I393">
        <v>3.1441999999999998E-2</v>
      </c>
      <c r="J393" t="s">
        <v>19</v>
      </c>
      <c r="K393" s="2">
        <v>16500</v>
      </c>
      <c r="L393" s="2">
        <v>78020.88</v>
      </c>
      <c r="M393" t="s">
        <v>20</v>
      </c>
      <c r="N393" t="s">
        <v>21</v>
      </c>
      <c r="O393" t="s">
        <v>25</v>
      </c>
      <c r="P393">
        <v>202008</v>
      </c>
    </row>
    <row r="394" spans="1:16" x14ac:dyDescent="0.35">
      <c r="A394" t="s">
        <v>16</v>
      </c>
      <c r="B394" t="s">
        <v>17</v>
      </c>
      <c r="C394">
        <v>2892</v>
      </c>
      <c r="D394" s="1">
        <v>35004</v>
      </c>
      <c r="E394" s="1">
        <v>45230</v>
      </c>
      <c r="F394" t="s">
        <v>18</v>
      </c>
      <c r="G394">
        <v>304.25</v>
      </c>
      <c r="H394">
        <v>3.9800000000000002E-4</v>
      </c>
      <c r="I394">
        <v>3.1441999999999998E-2</v>
      </c>
      <c r="J394" t="s">
        <v>19</v>
      </c>
      <c r="K394" s="2">
        <v>10000</v>
      </c>
      <c r="L394" s="2">
        <v>45760.05</v>
      </c>
      <c r="M394" t="s">
        <v>20</v>
      </c>
      <c r="N394" t="s">
        <v>21</v>
      </c>
      <c r="O394" t="s">
        <v>25</v>
      </c>
      <c r="P394">
        <v>202009</v>
      </c>
    </row>
    <row r="395" spans="1:16" x14ac:dyDescent="0.35">
      <c r="A395" t="s">
        <v>16</v>
      </c>
      <c r="B395" t="s">
        <v>17</v>
      </c>
      <c r="C395">
        <v>8465</v>
      </c>
      <c r="D395" s="1">
        <v>37926</v>
      </c>
      <c r="E395" s="1">
        <v>47057</v>
      </c>
      <c r="F395" t="s">
        <v>18</v>
      </c>
      <c r="G395">
        <v>304.25</v>
      </c>
      <c r="H395">
        <v>3.9800000000000002E-4</v>
      </c>
      <c r="I395">
        <v>3.1441999999999998E-2</v>
      </c>
      <c r="J395" t="s">
        <v>19</v>
      </c>
      <c r="K395" s="2">
        <v>16500</v>
      </c>
      <c r="L395" s="2">
        <v>75504.08</v>
      </c>
      <c r="M395" t="s">
        <v>20</v>
      </c>
      <c r="N395" t="s">
        <v>21</v>
      </c>
      <c r="O395" t="s">
        <v>25</v>
      </c>
      <c r="P395">
        <v>202009</v>
      </c>
    </row>
    <row r="396" spans="1:16" x14ac:dyDescent="0.35">
      <c r="A396" t="s">
        <v>16</v>
      </c>
      <c r="B396" t="s">
        <v>17</v>
      </c>
      <c r="C396">
        <v>9394</v>
      </c>
      <c r="D396" s="1">
        <v>38372</v>
      </c>
      <c r="E396" s="1">
        <v>47057</v>
      </c>
      <c r="F396" t="s">
        <v>18</v>
      </c>
      <c r="G396">
        <v>304.25</v>
      </c>
      <c r="H396">
        <v>3.9800000000000002E-4</v>
      </c>
      <c r="I396">
        <v>3.1441999999999998E-2</v>
      </c>
      <c r="J396" t="s">
        <v>19</v>
      </c>
      <c r="K396" s="2">
        <v>16500</v>
      </c>
      <c r="L396" s="2">
        <v>75504.08</v>
      </c>
      <c r="M396" t="s">
        <v>20</v>
      </c>
      <c r="N396" t="s">
        <v>21</v>
      </c>
      <c r="O396" t="s">
        <v>25</v>
      </c>
      <c r="P396">
        <v>202009</v>
      </c>
    </row>
    <row r="397" spans="1:16" x14ac:dyDescent="0.35">
      <c r="A397" t="s">
        <v>16</v>
      </c>
      <c r="B397" t="s">
        <v>17</v>
      </c>
      <c r="C397">
        <v>2892</v>
      </c>
      <c r="D397" s="1">
        <v>35004</v>
      </c>
      <c r="E397" s="1">
        <v>45230</v>
      </c>
      <c r="F397" t="s">
        <v>18</v>
      </c>
      <c r="G397">
        <v>304.25</v>
      </c>
      <c r="H397">
        <v>3.9800000000000002E-4</v>
      </c>
      <c r="I397">
        <v>3.1441999999999998E-2</v>
      </c>
      <c r="J397" t="s">
        <v>19</v>
      </c>
      <c r="K397" s="2">
        <v>10000</v>
      </c>
      <c r="L397" s="2">
        <v>47285.39</v>
      </c>
      <c r="M397" t="s">
        <v>20</v>
      </c>
      <c r="N397" t="s">
        <v>21</v>
      </c>
      <c r="O397" t="s">
        <v>25</v>
      </c>
      <c r="P397">
        <v>202010</v>
      </c>
    </row>
    <row r="398" spans="1:16" x14ac:dyDescent="0.35">
      <c r="A398" t="s">
        <v>16</v>
      </c>
      <c r="B398" t="s">
        <v>17</v>
      </c>
      <c r="C398">
        <v>8465</v>
      </c>
      <c r="D398" s="1">
        <v>37926</v>
      </c>
      <c r="E398" s="1">
        <v>47057</v>
      </c>
      <c r="F398" t="s">
        <v>18</v>
      </c>
      <c r="G398">
        <v>304.25</v>
      </c>
      <c r="H398">
        <v>3.9800000000000002E-4</v>
      </c>
      <c r="I398">
        <v>3.1441999999999998E-2</v>
      </c>
      <c r="J398" t="s">
        <v>19</v>
      </c>
      <c r="K398" s="2">
        <v>16500</v>
      </c>
      <c r="L398" s="2">
        <v>78020.88</v>
      </c>
      <c r="M398" t="s">
        <v>20</v>
      </c>
      <c r="N398" t="s">
        <v>21</v>
      </c>
      <c r="O398" t="s">
        <v>25</v>
      </c>
      <c r="P398">
        <v>202010</v>
      </c>
    </row>
    <row r="399" spans="1:16" x14ac:dyDescent="0.35">
      <c r="A399" t="s">
        <v>16</v>
      </c>
      <c r="B399" t="s">
        <v>17</v>
      </c>
      <c r="C399">
        <v>9394</v>
      </c>
      <c r="D399" s="1">
        <v>38372</v>
      </c>
      <c r="E399" s="1">
        <v>47057</v>
      </c>
      <c r="F399" t="s">
        <v>18</v>
      </c>
      <c r="G399">
        <v>304.25</v>
      </c>
      <c r="H399">
        <v>3.9800000000000002E-4</v>
      </c>
      <c r="I399">
        <v>3.1441999999999998E-2</v>
      </c>
      <c r="J399" t="s">
        <v>19</v>
      </c>
      <c r="K399" s="2">
        <v>16500</v>
      </c>
      <c r="L399" s="2">
        <v>78020.88</v>
      </c>
      <c r="M399" t="s">
        <v>20</v>
      </c>
      <c r="N399" t="s">
        <v>21</v>
      </c>
      <c r="O399" t="s">
        <v>25</v>
      </c>
      <c r="P399">
        <v>202010</v>
      </c>
    </row>
    <row r="400" spans="1:16" x14ac:dyDescent="0.35">
      <c r="A400" t="s">
        <v>16</v>
      </c>
      <c r="B400" t="s">
        <v>17</v>
      </c>
      <c r="C400">
        <v>2892</v>
      </c>
      <c r="D400" s="1">
        <v>35004</v>
      </c>
      <c r="E400" s="1">
        <v>45230</v>
      </c>
      <c r="F400" t="s">
        <v>18</v>
      </c>
      <c r="G400">
        <v>304.25</v>
      </c>
      <c r="H400">
        <v>3.9800000000000002E-4</v>
      </c>
      <c r="I400">
        <v>3.1441999999999998E-2</v>
      </c>
      <c r="J400" t="s">
        <v>19</v>
      </c>
      <c r="K400" s="2">
        <v>10000</v>
      </c>
      <c r="L400" s="2">
        <v>45760.05</v>
      </c>
      <c r="M400" t="s">
        <v>20</v>
      </c>
      <c r="N400" t="s">
        <v>21</v>
      </c>
      <c r="O400" t="s">
        <v>25</v>
      </c>
      <c r="P400">
        <v>202011</v>
      </c>
    </row>
    <row r="401" spans="1:16" x14ac:dyDescent="0.35">
      <c r="A401" t="s">
        <v>16</v>
      </c>
      <c r="B401" t="s">
        <v>17</v>
      </c>
      <c r="C401">
        <v>8465</v>
      </c>
      <c r="D401" s="1">
        <v>37926</v>
      </c>
      <c r="E401" s="1">
        <v>47057</v>
      </c>
      <c r="F401" t="s">
        <v>18</v>
      </c>
      <c r="G401">
        <v>304.25</v>
      </c>
      <c r="H401">
        <v>3.9800000000000002E-4</v>
      </c>
      <c r="I401">
        <v>3.1441999999999998E-2</v>
      </c>
      <c r="J401" t="s">
        <v>19</v>
      </c>
      <c r="K401" s="2">
        <v>16500</v>
      </c>
      <c r="L401" s="2">
        <v>75504.08</v>
      </c>
      <c r="M401" t="s">
        <v>20</v>
      </c>
      <c r="N401" t="s">
        <v>21</v>
      </c>
      <c r="O401" t="s">
        <v>25</v>
      </c>
      <c r="P401">
        <v>202011</v>
      </c>
    </row>
    <row r="402" spans="1:16" x14ac:dyDescent="0.35">
      <c r="A402" t="s">
        <v>16</v>
      </c>
      <c r="B402" t="s">
        <v>17</v>
      </c>
      <c r="C402">
        <v>9394</v>
      </c>
      <c r="D402" s="1">
        <v>38372</v>
      </c>
      <c r="E402" s="1">
        <v>47057</v>
      </c>
      <c r="F402" t="s">
        <v>18</v>
      </c>
      <c r="G402">
        <v>304.25</v>
      </c>
      <c r="H402">
        <v>3.9800000000000002E-4</v>
      </c>
      <c r="I402">
        <v>3.1441999999999998E-2</v>
      </c>
      <c r="J402" t="s">
        <v>19</v>
      </c>
      <c r="K402" s="2">
        <v>16500</v>
      </c>
      <c r="L402" s="2">
        <v>75504.08</v>
      </c>
      <c r="M402" t="s">
        <v>20</v>
      </c>
      <c r="N402" t="s">
        <v>21</v>
      </c>
      <c r="O402" t="s">
        <v>25</v>
      </c>
      <c r="P402">
        <v>202011</v>
      </c>
    </row>
    <row r="403" spans="1:16" x14ac:dyDescent="0.35">
      <c r="A403" t="s">
        <v>16</v>
      </c>
      <c r="B403" t="s">
        <v>17</v>
      </c>
      <c r="C403">
        <v>2892</v>
      </c>
      <c r="D403" s="1">
        <v>35004</v>
      </c>
      <c r="E403" s="1">
        <v>45230</v>
      </c>
      <c r="F403" t="s">
        <v>18</v>
      </c>
      <c r="G403">
        <v>304.25</v>
      </c>
      <c r="H403">
        <v>3.9800000000000002E-4</v>
      </c>
      <c r="I403">
        <v>3.1441999999999998E-2</v>
      </c>
      <c r="J403" t="s">
        <v>19</v>
      </c>
      <c r="K403" s="2">
        <v>10000</v>
      </c>
      <c r="L403" s="2">
        <v>47285.39</v>
      </c>
      <c r="M403" t="s">
        <v>20</v>
      </c>
      <c r="N403" t="s">
        <v>21</v>
      </c>
      <c r="O403" t="s">
        <v>25</v>
      </c>
      <c r="P403">
        <v>202012</v>
      </c>
    </row>
    <row r="404" spans="1:16" x14ac:dyDescent="0.35">
      <c r="A404" t="s">
        <v>16</v>
      </c>
      <c r="B404" t="s">
        <v>17</v>
      </c>
      <c r="C404">
        <v>8465</v>
      </c>
      <c r="D404" s="1">
        <v>37926</v>
      </c>
      <c r="E404" s="1">
        <v>47057</v>
      </c>
      <c r="F404" t="s">
        <v>18</v>
      </c>
      <c r="G404">
        <v>304.25</v>
      </c>
      <c r="H404">
        <v>3.9800000000000002E-4</v>
      </c>
      <c r="I404">
        <v>3.1441999999999998E-2</v>
      </c>
      <c r="J404" t="s">
        <v>19</v>
      </c>
      <c r="K404" s="2">
        <v>16500</v>
      </c>
      <c r="L404" s="2">
        <v>78020.88</v>
      </c>
      <c r="M404" t="s">
        <v>20</v>
      </c>
      <c r="N404" t="s">
        <v>21</v>
      </c>
      <c r="O404" t="s">
        <v>25</v>
      </c>
      <c r="P404">
        <v>202012</v>
      </c>
    </row>
    <row r="405" spans="1:16" x14ac:dyDescent="0.35">
      <c r="A405" t="s">
        <v>16</v>
      </c>
      <c r="B405" t="s">
        <v>17</v>
      </c>
      <c r="C405">
        <v>9394</v>
      </c>
      <c r="D405" s="1">
        <v>38372</v>
      </c>
      <c r="E405" s="1">
        <v>47057</v>
      </c>
      <c r="F405" t="s">
        <v>18</v>
      </c>
      <c r="G405">
        <v>304.25</v>
      </c>
      <c r="H405">
        <v>3.9800000000000002E-4</v>
      </c>
      <c r="I405">
        <v>3.1441999999999998E-2</v>
      </c>
      <c r="J405" t="s">
        <v>19</v>
      </c>
      <c r="K405" s="2">
        <v>16500</v>
      </c>
      <c r="L405" s="2">
        <v>78020.88</v>
      </c>
      <c r="M405" t="s">
        <v>20</v>
      </c>
      <c r="N405" t="s">
        <v>21</v>
      </c>
      <c r="O405" t="s">
        <v>25</v>
      </c>
      <c r="P405">
        <v>202012</v>
      </c>
    </row>
    <row r="406" spans="1:16" x14ac:dyDescent="0.35">
      <c r="D406" s="1"/>
      <c r="E406" s="1"/>
      <c r="L406" s="2">
        <f>SUM(L370:L405)</f>
        <v>2400572.1699999995</v>
      </c>
    </row>
    <row r="407" spans="1:16" x14ac:dyDescent="0.35">
      <c r="D407" s="1"/>
      <c r="E407" s="1"/>
    </row>
    <row r="408" spans="1:16" x14ac:dyDescent="0.35">
      <c r="D408" s="1"/>
      <c r="E408" s="1"/>
    </row>
    <row r="409" spans="1:16" x14ac:dyDescent="0.35">
      <c r="A409" t="s">
        <v>16</v>
      </c>
      <c r="B409" t="s">
        <v>17</v>
      </c>
      <c r="C409">
        <v>2892</v>
      </c>
      <c r="D409" s="1">
        <v>35004</v>
      </c>
      <c r="E409" s="1">
        <v>45230</v>
      </c>
      <c r="F409" t="s">
        <v>18</v>
      </c>
      <c r="G409">
        <v>304.25</v>
      </c>
      <c r="H409">
        <v>3.9800000000000002E-4</v>
      </c>
      <c r="I409">
        <v>3.1441999999999998E-2</v>
      </c>
      <c r="J409" t="s">
        <v>19</v>
      </c>
      <c r="K409" s="2">
        <v>10000</v>
      </c>
      <c r="L409" s="2">
        <v>47285.39</v>
      </c>
      <c r="M409" t="s">
        <v>20</v>
      </c>
      <c r="N409" t="s">
        <v>21</v>
      </c>
      <c r="O409" t="s">
        <v>25</v>
      </c>
      <c r="P409">
        <v>202101</v>
      </c>
    </row>
    <row r="410" spans="1:16" x14ac:dyDescent="0.35">
      <c r="A410" t="s">
        <v>16</v>
      </c>
      <c r="B410" t="s">
        <v>17</v>
      </c>
      <c r="C410">
        <v>8465</v>
      </c>
      <c r="D410" s="1">
        <v>37926</v>
      </c>
      <c r="E410" s="1">
        <v>47057</v>
      </c>
      <c r="F410" t="s">
        <v>18</v>
      </c>
      <c r="G410">
        <v>304.25</v>
      </c>
      <c r="H410">
        <v>3.9800000000000002E-4</v>
      </c>
      <c r="I410">
        <v>3.1441999999999998E-2</v>
      </c>
      <c r="J410" t="s">
        <v>19</v>
      </c>
      <c r="K410" s="2">
        <v>16500</v>
      </c>
      <c r="L410" s="2">
        <v>78020.88</v>
      </c>
      <c r="M410" t="s">
        <v>20</v>
      </c>
      <c r="N410" t="s">
        <v>21</v>
      </c>
      <c r="O410" t="s">
        <v>25</v>
      </c>
      <c r="P410">
        <v>202101</v>
      </c>
    </row>
    <row r="411" spans="1:16" x14ac:dyDescent="0.35">
      <c r="A411" t="s">
        <v>16</v>
      </c>
      <c r="B411" t="s">
        <v>17</v>
      </c>
      <c r="C411">
        <v>9394</v>
      </c>
      <c r="D411" s="1">
        <v>38372</v>
      </c>
      <c r="E411" s="1">
        <v>47057</v>
      </c>
      <c r="F411" t="s">
        <v>18</v>
      </c>
      <c r="G411">
        <v>304.25</v>
      </c>
      <c r="H411">
        <v>3.9800000000000002E-4</v>
      </c>
      <c r="I411">
        <v>3.1441999999999998E-2</v>
      </c>
      <c r="J411" t="s">
        <v>19</v>
      </c>
      <c r="K411" s="2">
        <v>16500</v>
      </c>
      <c r="L411" s="2">
        <v>78020.88</v>
      </c>
      <c r="M411" t="s">
        <v>20</v>
      </c>
      <c r="N411" t="s">
        <v>21</v>
      </c>
      <c r="O411" t="s">
        <v>25</v>
      </c>
      <c r="P411">
        <v>202101</v>
      </c>
    </row>
    <row r="412" spans="1:16" x14ac:dyDescent="0.35">
      <c r="A412" t="s">
        <v>16</v>
      </c>
      <c r="B412" t="s">
        <v>17</v>
      </c>
      <c r="C412">
        <v>2892</v>
      </c>
      <c r="D412" s="1">
        <v>35004</v>
      </c>
      <c r="E412" s="1">
        <v>45230</v>
      </c>
      <c r="F412" t="s">
        <v>18</v>
      </c>
      <c r="G412">
        <v>304.25</v>
      </c>
      <c r="H412">
        <v>3.9800000000000002E-4</v>
      </c>
      <c r="I412">
        <v>3.1441999999999998E-2</v>
      </c>
      <c r="J412" t="s">
        <v>19</v>
      </c>
      <c r="K412" s="2">
        <v>10000</v>
      </c>
      <c r="L412" s="2">
        <v>42709.38</v>
      </c>
      <c r="M412" t="s">
        <v>20</v>
      </c>
      <c r="N412" t="s">
        <v>21</v>
      </c>
      <c r="O412" t="s">
        <v>25</v>
      </c>
      <c r="P412">
        <v>202102</v>
      </c>
    </row>
    <row r="413" spans="1:16" x14ac:dyDescent="0.35">
      <c r="A413" t="s">
        <v>16</v>
      </c>
      <c r="B413" t="s">
        <v>17</v>
      </c>
      <c r="C413">
        <v>8465</v>
      </c>
      <c r="D413" s="1">
        <v>37926</v>
      </c>
      <c r="E413" s="1">
        <v>47057</v>
      </c>
      <c r="F413" t="s">
        <v>18</v>
      </c>
      <c r="G413">
        <v>304.25</v>
      </c>
      <c r="H413">
        <v>3.9800000000000002E-4</v>
      </c>
      <c r="I413">
        <v>3.1441999999999998E-2</v>
      </c>
      <c r="J413" t="s">
        <v>19</v>
      </c>
      <c r="K413" s="2">
        <v>16500</v>
      </c>
      <c r="L413" s="2">
        <v>70470.47</v>
      </c>
      <c r="M413" t="s">
        <v>20</v>
      </c>
      <c r="N413" t="s">
        <v>21</v>
      </c>
      <c r="O413" t="s">
        <v>25</v>
      </c>
      <c r="P413">
        <v>202102</v>
      </c>
    </row>
    <row r="414" spans="1:16" x14ac:dyDescent="0.35">
      <c r="A414" t="s">
        <v>16</v>
      </c>
      <c r="B414" t="s">
        <v>17</v>
      </c>
      <c r="C414">
        <v>9394</v>
      </c>
      <c r="D414" s="1">
        <v>38372</v>
      </c>
      <c r="E414" s="1">
        <v>47057</v>
      </c>
      <c r="F414" t="s">
        <v>18</v>
      </c>
      <c r="G414">
        <v>304.25</v>
      </c>
      <c r="H414">
        <v>3.9800000000000002E-4</v>
      </c>
      <c r="I414">
        <v>3.1441999999999998E-2</v>
      </c>
      <c r="J414" t="s">
        <v>19</v>
      </c>
      <c r="K414" s="2">
        <v>16500</v>
      </c>
      <c r="L414" s="2">
        <v>70470.47</v>
      </c>
      <c r="M414" t="s">
        <v>20</v>
      </c>
      <c r="N414" t="s">
        <v>21</v>
      </c>
      <c r="O414" t="s">
        <v>25</v>
      </c>
      <c r="P414">
        <v>202102</v>
      </c>
    </row>
    <row r="415" spans="1:16" x14ac:dyDescent="0.35">
      <c r="A415" t="s">
        <v>16</v>
      </c>
      <c r="B415" t="s">
        <v>17</v>
      </c>
      <c r="C415">
        <v>2892</v>
      </c>
      <c r="D415" s="1">
        <v>35004</v>
      </c>
      <c r="E415" s="1">
        <v>45230</v>
      </c>
      <c r="F415" t="s">
        <v>18</v>
      </c>
      <c r="G415">
        <v>304.25</v>
      </c>
      <c r="H415">
        <v>3.9800000000000002E-4</v>
      </c>
      <c r="I415">
        <v>3.1441999999999998E-2</v>
      </c>
      <c r="J415" t="s">
        <v>19</v>
      </c>
      <c r="K415" s="2">
        <v>10000</v>
      </c>
      <c r="L415" s="2">
        <v>47285.39</v>
      </c>
      <c r="M415" t="s">
        <v>20</v>
      </c>
      <c r="N415" t="s">
        <v>21</v>
      </c>
      <c r="O415" t="s">
        <v>25</v>
      </c>
      <c r="P415">
        <v>202103</v>
      </c>
    </row>
    <row r="416" spans="1:16" x14ac:dyDescent="0.35">
      <c r="A416" t="s">
        <v>16</v>
      </c>
      <c r="B416" t="s">
        <v>17</v>
      </c>
      <c r="C416">
        <v>8465</v>
      </c>
      <c r="D416" s="1">
        <v>37926</v>
      </c>
      <c r="E416" s="1">
        <v>47057</v>
      </c>
      <c r="F416" t="s">
        <v>18</v>
      </c>
      <c r="G416">
        <v>304.25</v>
      </c>
      <c r="H416">
        <v>3.9800000000000002E-4</v>
      </c>
      <c r="I416">
        <v>3.1441999999999998E-2</v>
      </c>
      <c r="J416" t="s">
        <v>19</v>
      </c>
      <c r="K416" s="2">
        <v>16500</v>
      </c>
      <c r="L416" s="2">
        <v>78020.88</v>
      </c>
      <c r="M416" t="s">
        <v>20</v>
      </c>
      <c r="N416" t="s">
        <v>21</v>
      </c>
      <c r="O416" t="s">
        <v>25</v>
      </c>
      <c r="P416">
        <v>202103</v>
      </c>
    </row>
    <row r="417" spans="1:16" x14ac:dyDescent="0.35">
      <c r="A417" t="s">
        <v>16</v>
      </c>
      <c r="B417" t="s">
        <v>17</v>
      </c>
      <c r="C417">
        <v>9394</v>
      </c>
      <c r="D417" s="1">
        <v>38372</v>
      </c>
      <c r="E417" s="1">
        <v>47057</v>
      </c>
      <c r="F417" t="s">
        <v>18</v>
      </c>
      <c r="G417">
        <v>304.25</v>
      </c>
      <c r="H417">
        <v>3.9800000000000002E-4</v>
      </c>
      <c r="I417">
        <v>3.1441999999999998E-2</v>
      </c>
      <c r="J417" t="s">
        <v>19</v>
      </c>
      <c r="K417" s="2">
        <v>16500</v>
      </c>
      <c r="L417" s="2">
        <v>78020.88</v>
      </c>
      <c r="M417" t="s">
        <v>20</v>
      </c>
      <c r="N417" t="s">
        <v>21</v>
      </c>
      <c r="O417" t="s">
        <v>25</v>
      </c>
      <c r="P417">
        <v>202103</v>
      </c>
    </row>
    <row r="418" spans="1:16" x14ac:dyDescent="0.35">
      <c r="A418" t="s">
        <v>16</v>
      </c>
      <c r="B418" t="s">
        <v>17</v>
      </c>
      <c r="C418">
        <v>2892</v>
      </c>
      <c r="D418" s="1">
        <v>35004</v>
      </c>
      <c r="E418" s="1">
        <v>45230</v>
      </c>
      <c r="F418" t="s">
        <v>18</v>
      </c>
      <c r="G418">
        <v>304.25</v>
      </c>
      <c r="H418">
        <v>3.9800000000000002E-4</v>
      </c>
      <c r="I418">
        <v>3.1441999999999998E-2</v>
      </c>
      <c r="J418" t="s">
        <v>19</v>
      </c>
      <c r="K418" s="2">
        <v>10000</v>
      </c>
      <c r="L418" s="2">
        <v>45760.05</v>
      </c>
      <c r="M418" t="s">
        <v>20</v>
      </c>
      <c r="N418" t="s">
        <v>21</v>
      </c>
      <c r="O418" t="s">
        <v>25</v>
      </c>
      <c r="P418">
        <v>202104</v>
      </c>
    </row>
    <row r="419" spans="1:16" x14ac:dyDescent="0.35">
      <c r="A419" t="s">
        <v>16</v>
      </c>
      <c r="B419" t="s">
        <v>17</v>
      </c>
      <c r="C419">
        <v>8465</v>
      </c>
      <c r="D419" s="1">
        <v>37926</v>
      </c>
      <c r="E419" s="1">
        <v>47057</v>
      </c>
      <c r="F419" t="s">
        <v>18</v>
      </c>
      <c r="G419">
        <v>304.25</v>
      </c>
      <c r="H419">
        <v>3.9800000000000002E-4</v>
      </c>
      <c r="I419">
        <v>3.1441999999999998E-2</v>
      </c>
      <c r="J419" t="s">
        <v>19</v>
      </c>
      <c r="K419" s="2">
        <v>16500</v>
      </c>
      <c r="L419" s="2">
        <v>75504.08</v>
      </c>
      <c r="M419" t="s">
        <v>20</v>
      </c>
      <c r="N419" t="s">
        <v>21</v>
      </c>
      <c r="O419" t="s">
        <v>25</v>
      </c>
      <c r="P419">
        <v>202104</v>
      </c>
    </row>
    <row r="420" spans="1:16" x14ac:dyDescent="0.35">
      <c r="A420" t="s">
        <v>16</v>
      </c>
      <c r="B420" t="s">
        <v>17</v>
      </c>
      <c r="C420">
        <v>9394</v>
      </c>
      <c r="D420" s="1">
        <v>38372</v>
      </c>
      <c r="E420" s="1">
        <v>47057</v>
      </c>
      <c r="F420" t="s">
        <v>18</v>
      </c>
      <c r="G420">
        <v>304.25</v>
      </c>
      <c r="H420">
        <v>3.9800000000000002E-4</v>
      </c>
      <c r="I420">
        <v>3.1441999999999998E-2</v>
      </c>
      <c r="J420" t="s">
        <v>19</v>
      </c>
      <c r="K420" s="2">
        <v>16500</v>
      </c>
      <c r="L420" s="2">
        <v>75504.08</v>
      </c>
      <c r="M420" t="s">
        <v>20</v>
      </c>
      <c r="N420" t="s">
        <v>21</v>
      </c>
      <c r="O420" t="s">
        <v>25</v>
      </c>
      <c r="P420">
        <v>202104</v>
      </c>
    </row>
    <row r="421" spans="1:16" x14ac:dyDescent="0.35">
      <c r="A421" t="s">
        <v>16</v>
      </c>
      <c r="B421" t="s">
        <v>17</v>
      </c>
      <c r="C421">
        <v>2892</v>
      </c>
      <c r="D421" s="1">
        <v>35004</v>
      </c>
      <c r="E421" s="1">
        <v>45230</v>
      </c>
      <c r="F421" t="s">
        <v>18</v>
      </c>
      <c r="G421">
        <v>304.25</v>
      </c>
      <c r="H421">
        <v>3.9800000000000002E-4</v>
      </c>
      <c r="I421">
        <v>3.1441999999999998E-2</v>
      </c>
      <c r="J421" t="s">
        <v>19</v>
      </c>
      <c r="K421" s="2">
        <v>10000</v>
      </c>
      <c r="L421" s="2">
        <v>47285.39</v>
      </c>
      <c r="M421" t="s">
        <v>20</v>
      </c>
      <c r="N421" t="s">
        <v>21</v>
      </c>
      <c r="O421" t="s">
        <v>25</v>
      </c>
      <c r="P421">
        <v>202105</v>
      </c>
    </row>
    <row r="422" spans="1:16" x14ac:dyDescent="0.35">
      <c r="A422" t="s">
        <v>16</v>
      </c>
      <c r="B422" t="s">
        <v>17</v>
      </c>
      <c r="C422">
        <v>8465</v>
      </c>
      <c r="D422" s="1">
        <v>37926</v>
      </c>
      <c r="E422" s="1">
        <v>47057</v>
      </c>
      <c r="F422" t="s">
        <v>18</v>
      </c>
      <c r="G422">
        <v>304.25</v>
      </c>
      <c r="H422">
        <v>3.9800000000000002E-4</v>
      </c>
      <c r="I422">
        <v>3.1441999999999998E-2</v>
      </c>
      <c r="J422" t="s">
        <v>19</v>
      </c>
      <c r="K422" s="2">
        <v>16500</v>
      </c>
      <c r="L422" s="2">
        <v>78020.88</v>
      </c>
      <c r="M422" t="s">
        <v>20</v>
      </c>
      <c r="N422" t="s">
        <v>21</v>
      </c>
      <c r="O422" t="s">
        <v>25</v>
      </c>
      <c r="P422">
        <v>202105</v>
      </c>
    </row>
    <row r="423" spans="1:16" x14ac:dyDescent="0.35">
      <c r="A423" t="s">
        <v>16</v>
      </c>
      <c r="B423" t="s">
        <v>17</v>
      </c>
      <c r="C423">
        <v>9394</v>
      </c>
      <c r="D423" s="1">
        <v>38372</v>
      </c>
      <c r="E423" s="1">
        <v>47057</v>
      </c>
      <c r="F423" t="s">
        <v>18</v>
      </c>
      <c r="G423">
        <v>304.25</v>
      </c>
      <c r="H423">
        <v>3.9800000000000002E-4</v>
      </c>
      <c r="I423">
        <v>3.1441999999999998E-2</v>
      </c>
      <c r="J423" t="s">
        <v>19</v>
      </c>
      <c r="K423" s="2">
        <v>16500</v>
      </c>
      <c r="L423" s="2">
        <v>78020.88</v>
      </c>
      <c r="M423" t="s">
        <v>20</v>
      </c>
      <c r="N423" t="s">
        <v>21</v>
      </c>
      <c r="O423" t="s">
        <v>25</v>
      </c>
      <c r="P423">
        <v>202105</v>
      </c>
    </row>
    <row r="424" spans="1:16" x14ac:dyDescent="0.35">
      <c r="A424" t="s">
        <v>16</v>
      </c>
      <c r="B424" t="s">
        <v>17</v>
      </c>
      <c r="C424">
        <v>2892</v>
      </c>
      <c r="D424" s="1">
        <v>35004</v>
      </c>
      <c r="E424" s="1">
        <v>45230</v>
      </c>
      <c r="F424" t="s">
        <v>18</v>
      </c>
      <c r="G424">
        <v>304.25</v>
      </c>
      <c r="H424">
        <v>3.9800000000000002E-4</v>
      </c>
      <c r="I424">
        <v>3.1441999999999998E-2</v>
      </c>
      <c r="J424" t="s">
        <v>19</v>
      </c>
      <c r="K424" s="2">
        <v>10000</v>
      </c>
      <c r="L424" s="2">
        <v>45760.05</v>
      </c>
      <c r="M424" t="s">
        <v>20</v>
      </c>
      <c r="N424" t="s">
        <v>21</v>
      </c>
      <c r="O424" t="s">
        <v>25</v>
      </c>
      <c r="P424">
        <v>202106</v>
      </c>
    </row>
    <row r="425" spans="1:16" x14ac:dyDescent="0.35">
      <c r="A425" t="s">
        <v>16</v>
      </c>
      <c r="B425" t="s">
        <v>17</v>
      </c>
      <c r="C425">
        <v>8465</v>
      </c>
      <c r="D425" s="1">
        <v>37926</v>
      </c>
      <c r="E425" s="1">
        <v>47057</v>
      </c>
      <c r="F425" t="s">
        <v>18</v>
      </c>
      <c r="G425">
        <v>304.25</v>
      </c>
      <c r="H425">
        <v>3.9800000000000002E-4</v>
      </c>
      <c r="I425">
        <v>3.1441999999999998E-2</v>
      </c>
      <c r="J425" t="s">
        <v>19</v>
      </c>
      <c r="K425" s="2">
        <v>16500</v>
      </c>
      <c r="L425" s="2">
        <v>75504.08</v>
      </c>
      <c r="M425" t="s">
        <v>20</v>
      </c>
      <c r="N425" t="s">
        <v>21</v>
      </c>
      <c r="O425" t="s">
        <v>25</v>
      </c>
      <c r="P425">
        <v>202106</v>
      </c>
    </row>
    <row r="426" spans="1:16" x14ac:dyDescent="0.35">
      <c r="A426" t="s">
        <v>16</v>
      </c>
      <c r="B426" t="s">
        <v>17</v>
      </c>
      <c r="C426">
        <v>9394</v>
      </c>
      <c r="D426" s="1">
        <v>38372</v>
      </c>
      <c r="E426" s="1">
        <v>47057</v>
      </c>
      <c r="F426" t="s">
        <v>18</v>
      </c>
      <c r="G426">
        <v>304.25</v>
      </c>
      <c r="H426">
        <v>3.9800000000000002E-4</v>
      </c>
      <c r="I426">
        <v>3.1441999999999998E-2</v>
      </c>
      <c r="J426" t="s">
        <v>19</v>
      </c>
      <c r="K426" s="2">
        <v>16500</v>
      </c>
      <c r="L426" s="2">
        <v>75504.08</v>
      </c>
      <c r="M426" t="s">
        <v>20</v>
      </c>
      <c r="N426" t="s">
        <v>21</v>
      </c>
      <c r="O426" t="s">
        <v>25</v>
      </c>
      <c r="P426">
        <v>202106</v>
      </c>
    </row>
    <row r="427" spans="1:16" x14ac:dyDescent="0.35">
      <c r="A427" t="s">
        <v>16</v>
      </c>
      <c r="B427" t="s">
        <v>17</v>
      </c>
      <c r="C427">
        <v>2892</v>
      </c>
      <c r="D427" s="1">
        <v>35004</v>
      </c>
      <c r="E427" s="1">
        <v>45230</v>
      </c>
      <c r="F427" t="s">
        <v>18</v>
      </c>
      <c r="G427">
        <v>304.25</v>
      </c>
      <c r="H427">
        <v>3.9800000000000002E-4</v>
      </c>
      <c r="I427">
        <v>3.1441999999999998E-2</v>
      </c>
      <c r="J427" t="s">
        <v>19</v>
      </c>
      <c r="K427" s="2">
        <v>10000</v>
      </c>
      <c r="L427" s="2">
        <v>47285.39</v>
      </c>
      <c r="M427" t="s">
        <v>20</v>
      </c>
      <c r="N427" t="s">
        <v>21</v>
      </c>
      <c r="O427" t="s">
        <v>25</v>
      </c>
      <c r="P427">
        <v>202107</v>
      </c>
    </row>
    <row r="428" spans="1:16" x14ac:dyDescent="0.35">
      <c r="A428" t="s">
        <v>16</v>
      </c>
      <c r="B428" t="s">
        <v>17</v>
      </c>
      <c r="C428">
        <v>8465</v>
      </c>
      <c r="D428" s="1">
        <v>37926</v>
      </c>
      <c r="E428" s="1">
        <v>47057</v>
      </c>
      <c r="F428" t="s">
        <v>18</v>
      </c>
      <c r="G428">
        <v>304.25</v>
      </c>
      <c r="H428">
        <v>3.9800000000000002E-4</v>
      </c>
      <c r="I428">
        <v>3.1441999999999998E-2</v>
      </c>
      <c r="J428" t="s">
        <v>19</v>
      </c>
      <c r="K428" s="2">
        <v>16500</v>
      </c>
      <c r="L428" s="2">
        <v>78020.88</v>
      </c>
      <c r="M428" t="s">
        <v>20</v>
      </c>
      <c r="N428" t="s">
        <v>21</v>
      </c>
      <c r="O428" t="s">
        <v>25</v>
      </c>
      <c r="P428">
        <v>202107</v>
      </c>
    </row>
    <row r="429" spans="1:16" x14ac:dyDescent="0.35">
      <c r="A429" t="s">
        <v>16</v>
      </c>
      <c r="B429" t="s">
        <v>17</v>
      </c>
      <c r="C429">
        <v>9394</v>
      </c>
      <c r="D429" s="1">
        <v>38372</v>
      </c>
      <c r="E429" s="1">
        <v>47057</v>
      </c>
      <c r="F429" t="s">
        <v>18</v>
      </c>
      <c r="G429">
        <v>304.25</v>
      </c>
      <c r="H429">
        <v>3.9800000000000002E-4</v>
      </c>
      <c r="I429">
        <v>3.1441999999999998E-2</v>
      </c>
      <c r="J429" t="s">
        <v>19</v>
      </c>
      <c r="K429" s="2">
        <v>16500</v>
      </c>
      <c r="L429" s="2">
        <v>78020.88</v>
      </c>
      <c r="M429" t="s">
        <v>20</v>
      </c>
      <c r="N429" t="s">
        <v>21</v>
      </c>
      <c r="O429" t="s">
        <v>25</v>
      </c>
      <c r="P429">
        <v>202107</v>
      </c>
    </row>
    <row r="430" spans="1:16" x14ac:dyDescent="0.35">
      <c r="A430" t="s">
        <v>16</v>
      </c>
      <c r="B430" t="s">
        <v>17</v>
      </c>
      <c r="C430">
        <v>2892</v>
      </c>
      <c r="D430" s="1">
        <v>35004</v>
      </c>
      <c r="E430" s="1">
        <v>45230</v>
      </c>
      <c r="F430" t="s">
        <v>18</v>
      </c>
      <c r="G430">
        <v>304.25</v>
      </c>
      <c r="H430">
        <v>3.9800000000000002E-4</v>
      </c>
      <c r="I430">
        <v>3.1441999999999998E-2</v>
      </c>
      <c r="J430" t="s">
        <v>19</v>
      </c>
      <c r="K430" s="2">
        <v>10000</v>
      </c>
      <c r="L430" s="2">
        <v>47285.39</v>
      </c>
      <c r="M430" t="s">
        <v>20</v>
      </c>
      <c r="N430" t="s">
        <v>21</v>
      </c>
      <c r="O430" t="s">
        <v>25</v>
      </c>
      <c r="P430">
        <v>202108</v>
      </c>
    </row>
    <row r="431" spans="1:16" x14ac:dyDescent="0.35">
      <c r="A431" t="s">
        <v>16</v>
      </c>
      <c r="B431" t="s">
        <v>17</v>
      </c>
      <c r="C431">
        <v>8465</v>
      </c>
      <c r="D431" s="1">
        <v>37926</v>
      </c>
      <c r="E431" s="1">
        <v>47057</v>
      </c>
      <c r="F431" t="s">
        <v>18</v>
      </c>
      <c r="G431">
        <v>304.25</v>
      </c>
      <c r="H431">
        <v>3.9800000000000002E-4</v>
      </c>
      <c r="I431">
        <v>3.1441999999999998E-2</v>
      </c>
      <c r="J431" t="s">
        <v>19</v>
      </c>
      <c r="K431" s="2">
        <v>16500</v>
      </c>
      <c r="L431" s="2">
        <v>78020.88</v>
      </c>
      <c r="M431" t="s">
        <v>20</v>
      </c>
      <c r="N431" t="s">
        <v>21</v>
      </c>
      <c r="O431" t="s">
        <v>25</v>
      </c>
      <c r="P431">
        <v>202108</v>
      </c>
    </row>
    <row r="432" spans="1:16" x14ac:dyDescent="0.35">
      <c r="A432" t="s">
        <v>16</v>
      </c>
      <c r="B432" t="s">
        <v>17</v>
      </c>
      <c r="C432">
        <v>9394</v>
      </c>
      <c r="D432" s="1">
        <v>38372</v>
      </c>
      <c r="E432" s="1">
        <v>47057</v>
      </c>
      <c r="F432" t="s">
        <v>18</v>
      </c>
      <c r="G432">
        <v>304.25</v>
      </c>
      <c r="H432">
        <v>3.9800000000000002E-4</v>
      </c>
      <c r="I432">
        <v>3.1441999999999998E-2</v>
      </c>
      <c r="J432" t="s">
        <v>19</v>
      </c>
      <c r="K432" s="2">
        <v>16500</v>
      </c>
      <c r="L432" s="2">
        <v>78020.88</v>
      </c>
      <c r="M432" t="s">
        <v>20</v>
      </c>
      <c r="N432" t="s">
        <v>21</v>
      </c>
      <c r="O432" t="s">
        <v>25</v>
      </c>
      <c r="P432">
        <v>202108</v>
      </c>
    </row>
    <row r="433" spans="1:16" x14ac:dyDescent="0.35">
      <c r="A433" t="s">
        <v>16</v>
      </c>
      <c r="B433" t="s">
        <v>17</v>
      </c>
      <c r="C433">
        <v>2892</v>
      </c>
      <c r="D433" s="1">
        <v>35004</v>
      </c>
      <c r="E433" s="1">
        <v>45230</v>
      </c>
      <c r="F433" t="s">
        <v>18</v>
      </c>
      <c r="G433">
        <v>304.25</v>
      </c>
      <c r="H433">
        <v>3.9800000000000002E-4</v>
      </c>
      <c r="I433">
        <v>3.1441999999999998E-2</v>
      </c>
      <c r="J433" t="s">
        <v>19</v>
      </c>
      <c r="K433" s="2">
        <v>10000</v>
      </c>
      <c r="L433" s="2">
        <v>45760.05</v>
      </c>
      <c r="M433" t="s">
        <v>20</v>
      </c>
      <c r="N433" t="s">
        <v>21</v>
      </c>
      <c r="O433" t="s">
        <v>25</v>
      </c>
      <c r="P433">
        <v>202109</v>
      </c>
    </row>
    <row r="434" spans="1:16" x14ac:dyDescent="0.35">
      <c r="A434" t="s">
        <v>16</v>
      </c>
      <c r="B434" t="s">
        <v>17</v>
      </c>
      <c r="C434">
        <v>8465</v>
      </c>
      <c r="D434" s="1">
        <v>37926</v>
      </c>
      <c r="E434" s="1">
        <v>47057</v>
      </c>
      <c r="F434" t="s">
        <v>18</v>
      </c>
      <c r="G434">
        <v>304.25</v>
      </c>
      <c r="H434">
        <v>3.9800000000000002E-4</v>
      </c>
      <c r="I434">
        <v>3.1441999999999998E-2</v>
      </c>
      <c r="J434" t="s">
        <v>19</v>
      </c>
      <c r="K434" s="2">
        <v>16500</v>
      </c>
      <c r="L434" s="2">
        <v>75504.08</v>
      </c>
      <c r="M434" t="s">
        <v>20</v>
      </c>
      <c r="N434" t="s">
        <v>21</v>
      </c>
      <c r="O434" t="s">
        <v>25</v>
      </c>
      <c r="P434">
        <v>202109</v>
      </c>
    </row>
    <row r="435" spans="1:16" x14ac:dyDescent="0.35">
      <c r="A435" t="s">
        <v>16</v>
      </c>
      <c r="B435" t="s">
        <v>17</v>
      </c>
      <c r="C435">
        <v>9394</v>
      </c>
      <c r="D435" s="1">
        <v>38372</v>
      </c>
      <c r="E435" s="1">
        <v>47057</v>
      </c>
      <c r="F435" t="s">
        <v>18</v>
      </c>
      <c r="G435">
        <v>304.25</v>
      </c>
      <c r="H435">
        <v>3.9800000000000002E-4</v>
      </c>
      <c r="I435">
        <v>3.1441999999999998E-2</v>
      </c>
      <c r="J435" t="s">
        <v>19</v>
      </c>
      <c r="K435" s="2">
        <v>16500</v>
      </c>
      <c r="L435" s="2">
        <v>75504.08</v>
      </c>
      <c r="M435" t="s">
        <v>20</v>
      </c>
      <c r="N435" t="s">
        <v>21</v>
      </c>
      <c r="O435" t="s">
        <v>25</v>
      </c>
      <c r="P435">
        <v>202109</v>
      </c>
    </row>
    <row r="436" spans="1:16" x14ac:dyDescent="0.35">
      <c r="A436" t="s">
        <v>16</v>
      </c>
      <c r="B436" t="s">
        <v>17</v>
      </c>
      <c r="C436">
        <v>2892</v>
      </c>
      <c r="D436" s="1">
        <v>35004</v>
      </c>
      <c r="E436" s="1">
        <v>45230</v>
      </c>
      <c r="F436" t="s">
        <v>18</v>
      </c>
      <c r="G436">
        <v>304.25</v>
      </c>
      <c r="H436">
        <v>3.9800000000000002E-4</v>
      </c>
      <c r="I436">
        <v>3.1441999999999998E-2</v>
      </c>
      <c r="J436" t="s">
        <v>19</v>
      </c>
      <c r="K436" s="2">
        <v>10000</v>
      </c>
      <c r="L436" s="2">
        <v>47285.39</v>
      </c>
      <c r="M436" t="s">
        <v>20</v>
      </c>
      <c r="N436" t="s">
        <v>21</v>
      </c>
      <c r="O436" t="s">
        <v>25</v>
      </c>
      <c r="P436">
        <v>202110</v>
      </c>
    </row>
    <row r="437" spans="1:16" x14ac:dyDescent="0.35">
      <c r="A437" t="s">
        <v>16</v>
      </c>
      <c r="B437" t="s">
        <v>17</v>
      </c>
      <c r="C437">
        <v>8465</v>
      </c>
      <c r="D437" s="1">
        <v>37926</v>
      </c>
      <c r="E437" s="1">
        <v>47057</v>
      </c>
      <c r="F437" t="s">
        <v>18</v>
      </c>
      <c r="G437">
        <v>304.25</v>
      </c>
      <c r="H437">
        <v>3.9800000000000002E-4</v>
      </c>
      <c r="I437">
        <v>3.1441999999999998E-2</v>
      </c>
      <c r="J437" t="s">
        <v>19</v>
      </c>
      <c r="K437" s="2">
        <v>16500</v>
      </c>
      <c r="L437" s="2">
        <v>78020.88</v>
      </c>
      <c r="M437" t="s">
        <v>20</v>
      </c>
      <c r="N437" t="s">
        <v>21</v>
      </c>
      <c r="O437" t="s">
        <v>25</v>
      </c>
      <c r="P437">
        <v>202110</v>
      </c>
    </row>
    <row r="438" spans="1:16" x14ac:dyDescent="0.35">
      <c r="A438" t="s">
        <v>16</v>
      </c>
      <c r="B438" t="s">
        <v>17</v>
      </c>
      <c r="C438">
        <v>9394</v>
      </c>
      <c r="D438" s="1">
        <v>38372</v>
      </c>
      <c r="E438" s="1">
        <v>47057</v>
      </c>
      <c r="F438" t="s">
        <v>18</v>
      </c>
      <c r="G438">
        <v>304.25</v>
      </c>
      <c r="H438">
        <v>3.9800000000000002E-4</v>
      </c>
      <c r="I438">
        <v>3.1441999999999998E-2</v>
      </c>
      <c r="J438" t="s">
        <v>19</v>
      </c>
      <c r="K438" s="2">
        <v>16500</v>
      </c>
      <c r="L438" s="2">
        <v>78020.88</v>
      </c>
      <c r="M438" t="s">
        <v>20</v>
      </c>
      <c r="N438" t="s">
        <v>21</v>
      </c>
      <c r="O438" t="s">
        <v>25</v>
      </c>
      <c r="P438">
        <v>202110</v>
      </c>
    </row>
    <row r="439" spans="1:16" x14ac:dyDescent="0.35">
      <c r="A439" t="s">
        <v>16</v>
      </c>
      <c r="B439" t="s">
        <v>17</v>
      </c>
      <c r="C439">
        <v>2892</v>
      </c>
      <c r="D439" s="1">
        <v>35004</v>
      </c>
      <c r="E439" s="1">
        <v>45230</v>
      </c>
      <c r="F439" t="s">
        <v>18</v>
      </c>
      <c r="G439">
        <v>304.25</v>
      </c>
      <c r="H439">
        <v>3.9800000000000002E-4</v>
      </c>
      <c r="I439">
        <v>3.1441999999999998E-2</v>
      </c>
      <c r="J439" t="s">
        <v>19</v>
      </c>
      <c r="K439" s="2">
        <v>10000</v>
      </c>
      <c r="L439" s="2">
        <v>45760.05</v>
      </c>
      <c r="M439" t="s">
        <v>20</v>
      </c>
      <c r="N439" t="s">
        <v>21</v>
      </c>
      <c r="O439" t="s">
        <v>25</v>
      </c>
      <c r="P439">
        <v>202111</v>
      </c>
    </row>
    <row r="440" spans="1:16" x14ac:dyDescent="0.35">
      <c r="A440" t="s">
        <v>16</v>
      </c>
      <c r="B440" t="s">
        <v>17</v>
      </c>
      <c r="C440">
        <v>8465</v>
      </c>
      <c r="D440" s="1">
        <v>37926</v>
      </c>
      <c r="E440" s="1">
        <v>47057</v>
      </c>
      <c r="F440" t="s">
        <v>18</v>
      </c>
      <c r="G440">
        <v>304.25</v>
      </c>
      <c r="H440">
        <v>3.9800000000000002E-4</v>
      </c>
      <c r="I440">
        <v>3.1441999999999998E-2</v>
      </c>
      <c r="J440" t="s">
        <v>19</v>
      </c>
      <c r="K440" s="2">
        <v>16500</v>
      </c>
      <c r="L440" s="2">
        <v>75504.08</v>
      </c>
      <c r="M440" t="s">
        <v>20</v>
      </c>
      <c r="N440" t="s">
        <v>21</v>
      </c>
      <c r="O440" t="s">
        <v>25</v>
      </c>
      <c r="P440">
        <v>202111</v>
      </c>
    </row>
    <row r="441" spans="1:16" x14ac:dyDescent="0.35">
      <c r="A441" t="s">
        <v>16</v>
      </c>
      <c r="B441" t="s">
        <v>17</v>
      </c>
      <c r="C441">
        <v>9394</v>
      </c>
      <c r="D441" s="1">
        <v>38372</v>
      </c>
      <c r="E441" s="1">
        <v>47057</v>
      </c>
      <c r="F441" t="s">
        <v>18</v>
      </c>
      <c r="G441">
        <v>304.25</v>
      </c>
      <c r="H441">
        <v>3.9800000000000002E-4</v>
      </c>
      <c r="I441">
        <v>3.1441999999999998E-2</v>
      </c>
      <c r="J441" t="s">
        <v>19</v>
      </c>
      <c r="K441" s="2">
        <v>16500</v>
      </c>
      <c r="L441" s="2">
        <v>75504.08</v>
      </c>
      <c r="M441" t="s">
        <v>20</v>
      </c>
      <c r="N441" t="s">
        <v>21</v>
      </c>
      <c r="O441" t="s">
        <v>25</v>
      </c>
      <c r="P441">
        <v>202111</v>
      </c>
    </row>
    <row r="442" spans="1:16" x14ac:dyDescent="0.35">
      <c r="A442" t="s">
        <v>16</v>
      </c>
      <c r="B442" t="s">
        <v>17</v>
      </c>
      <c r="C442">
        <v>2892</v>
      </c>
      <c r="D442" s="1">
        <v>35004</v>
      </c>
      <c r="E442" s="1">
        <v>45230</v>
      </c>
      <c r="F442" t="s">
        <v>18</v>
      </c>
      <c r="G442">
        <v>304.25</v>
      </c>
      <c r="H442">
        <v>3.9800000000000002E-4</v>
      </c>
      <c r="I442">
        <v>3.1441999999999998E-2</v>
      </c>
      <c r="J442" t="s">
        <v>19</v>
      </c>
      <c r="K442" s="2">
        <v>10000</v>
      </c>
      <c r="L442" s="2">
        <v>47285.39</v>
      </c>
      <c r="M442" t="s">
        <v>20</v>
      </c>
      <c r="N442" t="s">
        <v>21</v>
      </c>
      <c r="O442" t="s">
        <v>25</v>
      </c>
      <c r="P442">
        <v>202112</v>
      </c>
    </row>
    <row r="443" spans="1:16" x14ac:dyDescent="0.35">
      <c r="A443" t="s">
        <v>16</v>
      </c>
      <c r="B443" t="s">
        <v>17</v>
      </c>
      <c r="C443">
        <v>8465</v>
      </c>
      <c r="D443" s="1">
        <v>37926</v>
      </c>
      <c r="E443" s="1">
        <v>47057</v>
      </c>
      <c r="F443" t="s">
        <v>18</v>
      </c>
      <c r="G443">
        <v>304.25</v>
      </c>
      <c r="H443">
        <v>3.9800000000000002E-4</v>
      </c>
      <c r="I443">
        <v>3.1441999999999998E-2</v>
      </c>
      <c r="J443" t="s">
        <v>19</v>
      </c>
      <c r="K443" s="2">
        <v>16500</v>
      </c>
      <c r="L443" s="2">
        <v>78020.88</v>
      </c>
      <c r="M443" t="s">
        <v>20</v>
      </c>
      <c r="N443" t="s">
        <v>21</v>
      </c>
      <c r="O443" t="s">
        <v>25</v>
      </c>
      <c r="P443">
        <v>202112</v>
      </c>
    </row>
    <row r="444" spans="1:16" x14ac:dyDescent="0.35">
      <c r="A444" t="s">
        <v>16</v>
      </c>
      <c r="B444" t="s">
        <v>17</v>
      </c>
      <c r="C444">
        <v>9394</v>
      </c>
      <c r="D444" s="1">
        <v>38372</v>
      </c>
      <c r="E444" s="1">
        <v>47057</v>
      </c>
      <c r="F444" t="s">
        <v>18</v>
      </c>
      <c r="G444">
        <v>304.25</v>
      </c>
      <c r="H444">
        <v>3.9800000000000002E-4</v>
      </c>
      <c r="I444">
        <v>3.1441999999999998E-2</v>
      </c>
      <c r="J444" t="s">
        <v>19</v>
      </c>
      <c r="K444" s="2">
        <v>16500</v>
      </c>
      <c r="L444" s="2">
        <v>78020.88</v>
      </c>
      <c r="M444" t="s">
        <v>20</v>
      </c>
      <c r="N444" t="s">
        <v>21</v>
      </c>
      <c r="O444" t="s">
        <v>25</v>
      </c>
      <c r="P444">
        <v>202112</v>
      </c>
    </row>
    <row r="445" spans="1:16" x14ac:dyDescent="0.35">
      <c r="D445" s="1"/>
      <c r="E445" s="1"/>
      <c r="L445" s="2">
        <f>SUM(L409:L444)</f>
        <v>2394013.2099999995</v>
      </c>
    </row>
    <row r="446" spans="1:16" x14ac:dyDescent="0.35">
      <c r="D446" s="1"/>
      <c r="E446" s="1"/>
    </row>
    <row r="447" spans="1:16" x14ac:dyDescent="0.35">
      <c r="D447" s="1"/>
      <c r="E447" s="1"/>
    </row>
    <row r="448" spans="1:16" x14ac:dyDescent="0.35">
      <c r="A448" t="s">
        <v>16</v>
      </c>
      <c r="B448" t="s">
        <v>17</v>
      </c>
      <c r="C448">
        <v>2892</v>
      </c>
      <c r="D448" s="1">
        <v>35004</v>
      </c>
      <c r="E448" s="1">
        <v>45230</v>
      </c>
      <c r="F448" t="s">
        <v>18</v>
      </c>
      <c r="G448">
        <v>304.25</v>
      </c>
      <c r="H448">
        <v>3.9800000000000002E-4</v>
      </c>
      <c r="I448">
        <v>3.1441999999999998E-2</v>
      </c>
      <c r="J448" t="s">
        <v>19</v>
      </c>
      <c r="K448" s="2">
        <v>10000</v>
      </c>
      <c r="L448" s="2">
        <v>47285.39</v>
      </c>
      <c r="M448" t="s">
        <v>20</v>
      </c>
      <c r="N448" t="s">
        <v>21</v>
      </c>
      <c r="O448" t="s">
        <v>25</v>
      </c>
      <c r="P448">
        <v>202201</v>
      </c>
    </row>
    <row r="449" spans="1:16" x14ac:dyDescent="0.35">
      <c r="A449" t="s">
        <v>16</v>
      </c>
      <c r="B449" t="s">
        <v>17</v>
      </c>
      <c r="C449">
        <v>8465</v>
      </c>
      <c r="D449" s="1">
        <v>37926</v>
      </c>
      <c r="E449" s="1">
        <v>47057</v>
      </c>
      <c r="F449" t="s">
        <v>18</v>
      </c>
      <c r="G449">
        <v>304.25</v>
      </c>
      <c r="H449">
        <v>3.9800000000000002E-4</v>
      </c>
      <c r="I449">
        <v>3.1441999999999998E-2</v>
      </c>
      <c r="J449" t="s">
        <v>19</v>
      </c>
      <c r="K449" s="2">
        <v>16500</v>
      </c>
      <c r="L449" s="2">
        <v>78020.88</v>
      </c>
      <c r="M449" t="s">
        <v>20</v>
      </c>
      <c r="N449" t="s">
        <v>21</v>
      </c>
      <c r="O449" t="s">
        <v>25</v>
      </c>
      <c r="P449">
        <v>202201</v>
      </c>
    </row>
    <row r="450" spans="1:16" x14ac:dyDescent="0.35">
      <c r="A450" t="s">
        <v>16</v>
      </c>
      <c r="B450" t="s">
        <v>17</v>
      </c>
      <c r="C450">
        <v>9394</v>
      </c>
      <c r="D450" s="1">
        <v>38372</v>
      </c>
      <c r="E450" s="1">
        <v>47057</v>
      </c>
      <c r="F450" t="s">
        <v>18</v>
      </c>
      <c r="G450">
        <v>304.25</v>
      </c>
      <c r="H450">
        <v>3.9800000000000002E-4</v>
      </c>
      <c r="I450">
        <v>3.1441999999999998E-2</v>
      </c>
      <c r="J450" t="s">
        <v>19</v>
      </c>
      <c r="K450" s="2">
        <v>16500</v>
      </c>
      <c r="L450" s="2">
        <v>78020.88</v>
      </c>
      <c r="M450" t="s">
        <v>20</v>
      </c>
      <c r="N450" t="s">
        <v>21</v>
      </c>
      <c r="O450" t="s">
        <v>25</v>
      </c>
      <c r="P450">
        <v>202201</v>
      </c>
    </row>
    <row r="451" spans="1:16" x14ac:dyDescent="0.35">
      <c r="A451" t="s">
        <v>16</v>
      </c>
      <c r="B451" t="s">
        <v>17</v>
      </c>
      <c r="C451">
        <v>2892</v>
      </c>
      <c r="D451" s="1">
        <v>35004</v>
      </c>
      <c r="E451" s="1">
        <v>45230</v>
      </c>
      <c r="F451" t="s">
        <v>18</v>
      </c>
      <c r="G451">
        <v>304.25</v>
      </c>
      <c r="H451">
        <v>3.9800000000000002E-4</v>
      </c>
      <c r="I451">
        <v>3.1441999999999998E-2</v>
      </c>
      <c r="J451" t="s">
        <v>19</v>
      </c>
      <c r="K451" s="2">
        <v>10000</v>
      </c>
      <c r="L451" s="2">
        <v>42709.38</v>
      </c>
      <c r="M451" t="s">
        <v>20</v>
      </c>
      <c r="N451" t="s">
        <v>21</v>
      </c>
      <c r="O451" t="s">
        <v>25</v>
      </c>
      <c r="P451">
        <v>202202</v>
      </c>
    </row>
    <row r="452" spans="1:16" x14ac:dyDescent="0.35">
      <c r="A452" t="s">
        <v>16</v>
      </c>
      <c r="B452" t="s">
        <v>17</v>
      </c>
      <c r="C452">
        <v>8465</v>
      </c>
      <c r="D452" s="1">
        <v>37926</v>
      </c>
      <c r="E452" s="1">
        <v>47057</v>
      </c>
      <c r="F452" t="s">
        <v>18</v>
      </c>
      <c r="G452">
        <v>304.25</v>
      </c>
      <c r="H452">
        <v>3.9800000000000002E-4</v>
      </c>
      <c r="I452">
        <v>3.1441999999999998E-2</v>
      </c>
      <c r="J452" t="s">
        <v>19</v>
      </c>
      <c r="K452" s="2">
        <v>16500</v>
      </c>
      <c r="L452" s="2">
        <v>70470.47</v>
      </c>
      <c r="M452" t="s">
        <v>20</v>
      </c>
      <c r="N452" t="s">
        <v>21</v>
      </c>
      <c r="O452" t="s">
        <v>25</v>
      </c>
      <c r="P452">
        <v>202202</v>
      </c>
    </row>
    <row r="453" spans="1:16" x14ac:dyDescent="0.35">
      <c r="A453" t="s">
        <v>16</v>
      </c>
      <c r="B453" t="s">
        <v>17</v>
      </c>
      <c r="C453">
        <v>9394</v>
      </c>
      <c r="D453" s="1">
        <v>38372</v>
      </c>
      <c r="E453" s="1">
        <v>47057</v>
      </c>
      <c r="F453" t="s">
        <v>18</v>
      </c>
      <c r="G453">
        <v>304.25</v>
      </c>
      <c r="H453">
        <v>3.9800000000000002E-4</v>
      </c>
      <c r="I453">
        <v>3.1441999999999998E-2</v>
      </c>
      <c r="J453" t="s">
        <v>19</v>
      </c>
      <c r="K453" s="2">
        <v>16500</v>
      </c>
      <c r="L453" s="2">
        <v>70470.47</v>
      </c>
      <c r="M453" t="s">
        <v>20</v>
      </c>
      <c r="N453" t="s">
        <v>21</v>
      </c>
      <c r="O453" t="s">
        <v>25</v>
      </c>
      <c r="P453">
        <v>202202</v>
      </c>
    </row>
    <row r="454" spans="1:16" x14ac:dyDescent="0.35">
      <c r="A454" t="s">
        <v>16</v>
      </c>
      <c r="B454" t="s">
        <v>17</v>
      </c>
      <c r="C454">
        <v>2892</v>
      </c>
      <c r="D454" s="1">
        <v>35004</v>
      </c>
      <c r="E454" s="1">
        <v>45230</v>
      </c>
      <c r="F454" t="s">
        <v>18</v>
      </c>
      <c r="G454">
        <v>304.25</v>
      </c>
      <c r="H454">
        <v>3.9800000000000002E-4</v>
      </c>
      <c r="I454">
        <v>3.1441999999999998E-2</v>
      </c>
      <c r="J454" t="s">
        <v>19</v>
      </c>
      <c r="K454" s="2">
        <v>10000</v>
      </c>
      <c r="L454" s="2">
        <v>47285.39</v>
      </c>
      <c r="M454" t="s">
        <v>20</v>
      </c>
      <c r="N454" t="s">
        <v>21</v>
      </c>
      <c r="O454" t="s">
        <v>25</v>
      </c>
      <c r="P454">
        <v>202203</v>
      </c>
    </row>
    <row r="455" spans="1:16" x14ac:dyDescent="0.35">
      <c r="A455" t="s">
        <v>16</v>
      </c>
      <c r="B455" t="s">
        <v>17</v>
      </c>
      <c r="C455">
        <v>8465</v>
      </c>
      <c r="D455" s="1">
        <v>37926</v>
      </c>
      <c r="E455" s="1">
        <v>47057</v>
      </c>
      <c r="F455" t="s">
        <v>18</v>
      </c>
      <c r="G455">
        <v>304.25</v>
      </c>
      <c r="H455">
        <v>3.9800000000000002E-4</v>
      </c>
      <c r="I455">
        <v>3.1441999999999998E-2</v>
      </c>
      <c r="J455" t="s">
        <v>19</v>
      </c>
      <c r="K455" s="2">
        <v>16500</v>
      </c>
      <c r="L455" s="2">
        <v>78020.88</v>
      </c>
      <c r="M455" t="s">
        <v>20</v>
      </c>
      <c r="N455" t="s">
        <v>21</v>
      </c>
      <c r="O455" t="s">
        <v>25</v>
      </c>
      <c r="P455">
        <v>202203</v>
      </c>
    </row>
    <row r="456" spans="1:16" x14ac:dyDescent="0.35">
      <c r="A456" t="s">
        <v>16</v>
      </c>
      <c r="B456" t="s">
        <v>17</v>
      </c>
      <c r="C456">
        <v>9394</v>
      </c>
      <c r="D456" s="1">
        <v>38372</v>
      </c>
      <c r="E456" s="1">
        <v>47057</v>
      </c>
      <c r="F456" t="s">
        <v>18</v>
      </c>
      <c r="G456">
        <v>304.25</v>
      </c>
      <c r="H456">
        <v>3.9800000000000002E-4</v>
      </c>
      <c r="I456">
        <v>3.1441999999999998E-2</v>
      </c>
      <c r="J456" t="s">
        <v>19</v>
      </c>
      <c r="K456" s="2">
        <v>16500</v>
      </c>
      <c r="L456" s="2">
        <v>78020.88</v>
      </c>
      <c r="M456" t="s">
        <v>20</v>
      </c>
      <c r="N456" t="s">
        <v>21</v>
      </c>
      <c r="O456" t="s">
        <v>25</v>
      </c>
      <c r="P456">
        <v>202203</v>
      </c>
    </row>
    <row r="457" spans="1:16" x14ac:dyDescent="0.35">
      <c r="A457" t="s">
        <v>16</v>
      </c>
      <c r="B457" t="s">
        <v>17</v>
      </c>
      <c r="C457">
        <v>2892</v>
      </c>
      <c r="D457" s="1">
        <v>35004</v>
      </c>
      <c r="E457" s="1">
        <v>45230</v>
      </c>
      <c r="F457" t="s">
        <v>18</v>
      </c>
      <c r="G457">
        <v>304.25</v>
      </c>
      <c r="H457">
        <v>3.9800000000000002E-4</v>
      </c>
      <c r="I457">
        <v>3.1441999999999998E-2</v>
      </c>
      <c r="J457" t="s">
        <v>19</v>
      </c>
      <c r="K457" s="2">
        <v>10000</v>
      </c>
      <c r="L457" s="2">
        <v>45760.05</v>
      </c>
      <c r="M457" t="s">
        <v>20</v>
      </c>
      <c r="N457" t="s">
        <v>21</v>
      </c>
      <c r="O457" t="s">
        <v>25</v>
      </c>
      <c r="P457">
        <v>202204</v>
      </c>
    </row>
    <row r="458" spans="1:16" x14ac:dyDescent="0.35">
      <c r="A458" t="s">
        <v>16</v>
      </c>
      <c r="B458" t="s">
        <v>17</v>
      </c>
      <c r="C458">
        <v>8465</v>
      </c>
      <c r="D458" s="1">
        <v>37926</v>
      </c>
      <c r="E458" s="1">
        <v>47057</v>
      </c>
      <c r="F458" t="s">
        <v>18</v>
      </c>
      <c r="G458">
        <v>304.25</v>
      </c>
      <c r="H458">
        <v>3.9800000000000002E-4</v>
      </c>
      <c r="I458">
        <v>3.1441999999999998E-2</v>
      </c>
      <c r="J458" t="s">
        <v>19</v>
      </c>
      <c r="K458" s="2">
        <v>16500</v>
      </c>
      <c r="L458" s="2">
        <v>75504.08</v>
      </c>
      <c r="M458" t="s">
        <v>20</v>
      </c>
      <c r="N458" t="s">
        <v>21</v>
      </c>
      <c r="O458" t="s">
        <v>25</v>
      </c>
      <c r="P458">
        <v>202204</v>
      </c>
    </row>
    <row r="459" spans="1:16" x14ac:dyDescent="0.35">
      <c r="A459" t="s">
        <v>16</v>
      </c>
      <c r="B459" t="s">
        <v>17</v>
      </c>
      <c r="C459">
        <v>9394</v>
      </c>
      <c r="D459" s="1">
        <v>38372</v>
      </c>
      <c r="E459" s="1">
        <v>47057</v>
      </c>
      <c r="F459" t="s">
        <v>18</v>
      </c>
      <c r="G459">
        <v>304.25</v>
      </c>
      <c r="H459">
        <v>3.9800000000000002E-4</v>
      </c>
      <c r="I459">
        <v>3.1441999999999998E-2</v>
      </c>
      <c r="J459" t="s">
        <v>19</v>
      </c>
      <c r="K459" s="2">
        <v>16500</v>
      </c>
      <c r="L459" s="2">
        <v>75504.08</v>
      </c>
      <c r="M459" t="s">
        <v>20</v>
      </c>
      <c r="N459" t="s">
        <v>21</v>
      </c>
      <c r="O459" t="s">
        <v>25</v>
      </c>
      <c r="P459">
        <v>202204</v>
      </c>
    </row>
    <row r="460" spans="1:16" x14ac:dyDescent="0.35">
      <c r="A460" t="s">
        <v>16</v>
      </c>
      <c r="B460" t="s">
        <v>17</v>
      </c>
      <c r="C460">
        <v>2892</v>
      </c>
      <c r="D460" s="1">
        <v>35004</v>
      </c>
      <c r="E460" s="1">
        <v>45230</v>
      </c>
      <c r="F460" t="s">
        <v>18</v>
      </c>
      <c r="G460">
        <v>304.25</v>
      </c>
      <c r="H460">
        <v>3.9800000000000002E-4</v>
      </c>
      <c r="I460">
        <v>3.1441999999999998E-2</v>
      </c>
      <c r="J460" t="s">
        <v>19</v>
      </c>
      <c r="K460" s="2">
        <v>10000</v>
      </c>
      <c r="L460" s="2">
        <v>47285.39</v>
      </c>
      <c r="M460" t="s">
        <v>20</v>
      </c>
      <c r="N460" t="s">
        <v>21</v>
      </c>
      <c r="O460" t="s">
        <v>25</v>
      </c>
      <c r="P460">
        <v>202205</v>
      </c>
    </row>
    <row r="461" spans="1:16" x14ac:dyDescent="0.35">
      <c r="A461" t="s">
        <v>16</v>
      </c>
      <c r="B461" t="s">
        <v>17</v>
      </c>
      <c r="C461">
        <v>8465</v>
      </c>
      <c r="D461" s="1">
        <v>37926</v>
      </c>
      <c r="E461" s="1">
        <v>47057</v>
      </c>
      <c r="F461" t="s">
        <v>18</v>
      </c>
      <c r="G461">
        <v>304.25</v>
      </c>
      <c r="H461">
        <v>3.9800000000000002E-4</v>
      </c>
      <c r="I461">
        <v>3.1441999999999998E-2</v>
      </c>
      <c r="J461" t="s">
        <v>19</v>
      </c>
      <c r="K461" s="2">
        <v>16500</v>
      </c>
      <c r="L461" s="2">
        <v>78020.88</v>
      </c>
      <c r="M461" t="s">
        <v>20</v>
      </c>
      <c r="N461" t="s">
        <v>21</v>
      </c>
      <c r="O461" t="s">
        <v>25</v>
      </c>
      <c r="P461">
        <v>202205</v>
      </c>
    </row>
    <row r="462" spans="1:16" x14ac:dyDescent="0.35">
      <c r="A462" t="s">
        <v>16</v>
      </c>
      <c r="B462" t="s">
        <v>17</v>
      </c>
      <c r="C462">
        <v>9394</v>
      </c>
      <c r="D462" s="1">
        <v>38372</v>
      </c>
      <c r="E462" s="1">
        <v>47057</v>
      </c>
      <c r="F462" t="s">
        <v>18</v>
      </c>
      <c r="G462">
        <v>304.25</v>
      </c>
      <c r="H462">
        <v>3.9800000000000002E-4</v>
      </c>
      <c r="I462">
        <v>3.1441999999999998E-2</v>
      </c>
      <c r="J462" t="s">
        <v>19</v>
      </c>
      <c r="K462" s="2">
        <v>16500</v>
      </c>
      <c r="L462" s="2">
        <v>78020.88</v>
      </c>
      <c r="M462" t="s">
        <v>20</v>
      </c>
      <c r="N462" t="s">
        <v>21</v>
      </c>
      <c r="O462" t="s">
        <v>25</v>
      </c>
      <c r="P462">
        <v>202205</v>
      </c>
    </row>
    <row r="463" spans="1:16" x14ac:dyDescent="0.35">
      <c r="A463" t="s">
        <v>16</v>
      </c>
      <c r="B463" t="s">
        <v>17</v>
      </c>
      <c r="C463">
        <v>2892</v>
      </c>
      <c r="D463" s="1">
        <v>35004</v>
      </c>
      <c r="E463" s="1">
        <v>45230</v>
      </c>
      <c r="F463" t="s">
        <v>18</v>
      </c>
      <c r="G463">
        <v>304.25</v>
      </c>
      <c r="H463">
        <v>3.9800000000000002E-4</v>
      </c>
      <c r="I463">
        <v>3.1441999999999998E-2</v>
      </c>
      <c r="J463" t="s">
        <v>19</v>
      </c>
      <c r="K463" s="2">
        <v>10000</v>
      </c>
      <c r="L463" s="2">
        <v>45760.05</v>
      </c>
      <c r="M463" t="s">
        <v>20</v>
      </c>
      <c r="N463" t="s">
        <v>21</v>
      </c>
      <c r="O463" t="s">
        <v>25</v>
      </c>
      <c r="P463">
        <v>202206</v>
      </c>
    </row>
    <row r="464" spans="1:16" x14ac:dyDescent="0.35">
      <c r="A464" t="s">
        <v>16</v>
      </c>
      <c r="B464" t="s">
        <v>17</v>
      </c>
      <c r="C464">
        <v>8465</v>
      </c>
      <c r="D464" s="1">
        <v>37926</v>
      </c>
      <c r="E464" s="1">
        <v>47057</v>
      </c>
      <c r="F464" t="s">
        <v>18</v>
      </c>
      <c r="G464">
        <v>304.25</v>
      </c>
      <c r="H464">
        <v>3.9800000000000002E-4</v>
      </c>
      <c r="I464">
        <v>3.1441999999999998E-2</v>
      </c>
      <c r="J464" t="s">
        <v>19</v>
      </c>
      <c r="K464" s="2">
        <v>16500</v>
      </c>
      <c r="L464" s="2">
        <v>75504.08</v>
      </c>
      <c r="M464" t="s">
        <v>20</v>
      </c>
      <c r="N464" t="s">
        <v>21</v>
      </c>
      <c r="O464" t="s">
        <v>25</v>
      </c>
      <c r="P464">
        <v>202206</v>
      </c>
    </row>
    <row r="465" spans="1:16" x14ac:dyDescent="0.35">
      <c r="A465" t="s">
        <v>16</v>
      </c>
      <c r="B465" t="s">
        <v>17</v>
      </c>
      <c r="C465">
        <v>9394</v>
      </c>
      <c r="D465" s="1">
        <v>38372</v>
      </c>
      <c r="E465" s="1">
        <v>47057</v>
      </c>
      <c r="F465" t="s">
        <v>18</v>
      </c>
      <c r="G465">
        <v>304.25</v>
      </c>
      <c r="H465">
        <v>3.9800000000000002E-4</v>
      </c>
      <c r="I465">
        <v>3.1441999999999998E-2</v>
      </c>
      <c r="J465" t="s">
        <v>19</v>
      </c>
      <c r="K465" s="2">
        <v>16500</v>
      </c>
      <c r="L465" s="2">
        <v>75504.08</v>
      </c>
      <c r="M465" t="s">
        <v>20</v>
      </c>
      <c r="N465" t="s">
        <v>21</v>
      </c>
      <c r="O465" t="s">
        <v>25</v>
      </c>
      <c r="P465">
        <v>202206</v>
      </c>
    </row>
    <row r="466" spans="1:16" x14ac:dyDescent="0.35">
      <c r="A466" t="s">
        <v>16</v>
      </c>
      <c r="B466" t="s">
        <v>17</v>
      </c>
      <c r="C466">
        <v>2892</v>
      </c>
      <c r="D466" s="1">
        <v>35004</v>
      </c>
      <c r="E466" s="1">
        <v>45230</v>
      </c>
      <c r="F466" t="s">
        <v>18</v>
      </c>
      <c r="G466">
        <v>304.25</v>
      </c>
      <c r="H466">
        <v>3.9800000000000002E-4</v>
      </c>
      <c r="I466">
        <v>3.1441999999999998E-2</v>
      </c>
      <c r="J466" t="s">
        <v>19</v>
      </c>
      <c r="K466" s="2">
        <v>10000</v>
      </c>
      <c r="L466" s="2">
        <v>47285.39</v>
      </c>
      <c r="M466" t="s">
        <v>20</v>
      </c>
      <c r="N466" t="s">
        <v>21</v>
      </c>
      <c r="O466" t="s">
        <v>25</v>
      </c>
      <c r="P466">
        <v>202207</v>
      </c>
    </row>
    <row r="467" spans="1:16" x14ac:dyDescent="0.35">
      <c r="A467" t="s">
        <v>16</v>
      </c>
      <c r="B467" t="s">
        <v>17</v>
      </c>
      <c r="C467">
        <v>8465</v>
      </c>
      <c r="D467" s="1">
        <v>37926</v>
      </c>
      <c r="E467" s="1">
        <v>47057</v>
      </c>
      <c r="F467" t="s">
        <v>18</v>
      </c>
      <c r="G467">
        <v>304.25</v>
      </c>
      <c r="H467">
        <v>3.9800000000000002E-4</v>
      </c>
      <c r="I467">
        <v>3.1441999999999998E-2</v>
      </c>
      <c r="J467" t="s">
        <v>19</v>
      </c>
      <c r="K467" s="2">
        <v>16500</v>
      </c>
      <c r="L467" s="2">
        <v>78020.88</v>
      </c>
      <c r="M467" t="s">
        <v>20</v>
      </c>
      <c r="N467" t="s">
        <v>21</v>
      </c>
      <c r="O467" t="s">
        <v>25</v>
      </c>
      <c r="P467">
        <v>202207</v>
      </c>
    </row>
    <row r="468" spans="1:16" x14ac:dyDescent="0.35">
      <c r="A468" t="s">
        <v>16</v>
      </c>
      <c r="B468" t="s">
        <v>17</v>
      </c>
      <c r="C468">
        <v>9394</v>
      </c>
      <c r="D468" s="1">
        <v>38372</v>
      </c>
      <c r="E468" s="1">
        <v>47057</v>
      </c>
      <c r="F468" t="s">
        <v>18</v>
      </c>
      <c r="G468">
        <v>304.25</v>
      </c>
      <c r="H468">
        <v>3.9800000000000002E-4</v>
      </c>
      <c r="I468">
        <v>3.1441999999999998E-2</v>
      </c>
      <c r="J468" t="s">
        <v>19</v>
      </c>
      <c r="K468" s="2">
        <v>16500</v>
      </c>
      <c r="L468" s="2">
        <v>78020.88</v>
      </c>
      <c r="M468" t="s">
        <v>20</v>
      </c>
      <c r="N468" t="s">
        <v>21</v>
      </c>
      <c r="O468" t="s">
        <v>25</v>
      </c>
      <c r="P468">
        <v>202207</v>
      </c>
    </row>
    <row r="469" spans="1:16" x14ac:dyDescent="0.35">
      <c r="A469" t="s">
        <v>16</v>
      </c>
      <c r="B469" t="s">
        <v>17</v>
      </c>
      <c r="C469">
        <v>2892</v>
      </c>
      <c r="D469" s="1">
        <v>35004</v>
      </c>
      <c r="E469" s="1">
        <v>45230</v>
      </c>
      <c r="F469" t="s">
        <v>18</v>
      </c>
      <c r="G469">
        <v>304.25</v>
      </c>
      <c r="H469">
        <v>3.9800000000000002E-4</v>
      </c>
      <c r="I469">
        <v>3.1441999999999998E-2</v>
      </c>
      <c r="J469" t="s">
        <v>19</v>
      </c>
      <c r="K469" s="2">
        <v>10000</v>
      </c>
      <c r="L469" s="2">
        <v>47285.39</v>
      </c>
      <c r="M469" t="s">
        <v>20</v>
      </c>
      <c r="N469" t="s">
        <v>21</v>
      </c>
      <c r="O469" t="s">
        <v>25</v>
      </c>
      <c r="P469">
        <v>202208</v>
      </c>
    </row>
    <row r="470" spans="1:16" x14ac:dyDescent="0.35">
      <c r="A470" t="s">
        <v>16</v>
      </c>
      <c r="B470" t="s">
        <v>17</v>
      </c>
      <c r="C470">
        <v>8465</v>
      </c>
      <c r="D470" s="1">
        <v>37926</v>
      </c>
      <c r="E470" s="1">
        <v>47057</v>
      </c>
      <c r="F470" t="s">
        <v>18</v>
      </c>
      <c r="G470">
        <v>304.25</v>
      </c>
      <c r="H470">
        <v>3.9800000000000002E-4</v>
      </c>
      <c r="I470">
        <v>3.1441999999999998E-2</v>
      </c>
      <c r="J470" t="s">
        <v>19</v>
      </c>
      <c r="K470" s="2">
        <v>16500</v>
      </c>
      <c r="L470" s="2">
        <v>78020.88</v>
      </c>
      <c r="M470" t="s">
        <v>20</v>
      </c>
      <c r="N470" t="s">
        <v>21</v>
      </c>
      <c r="O470" t="s">
        <v>25</v>
      </c>
      <c r="P470">
        <v>202208</v>
      </c>
    </row>
    <row r="471" spans="1:16" x14ac:dyDescent="0.35">
      <c r="A471" t="s">
        <v>16</v>
      </c>
      <c r="B471" t="s">
        <v>17</v>
      </c>
      <c r="C471">
        <v>9394</v>
      </c>
      <c r="D471" s="1">
        <v>38372</v>
      </c>
      <c r="E471" s="1">
        <v>47057</v>
      </c>
      <c r="F471" t="s">
        <v>18</v>
      </c>
      <c r="G471">
        <v>304.25</v>
      </c>
      <c r="H471">
        <v>3.9800000000000002E-4</v>
      </c>
      <c r="I471">
        <v>3.1441999999999998E-2</v>
      </c>
      <c r="J471" t="s">
        <v>19</v>
      </c>
      <c r="K471" s="2">
        <v>16500</v>
      </c>
      <c r="L471" s="2">
        <v>78020.88</v>
      </c>
      <c r="M471" t="s">
        <v>20</v>
      </c>
      <c r="N471" t="s">
        <v>21</v>
      </c>
      <c r="O471" t="s">
        <v>25</v>
      </c>
      <c r="P471">
        <v>202208</v>
      </c>
    </row>
    <row r="472" spans="1:16" x14ac:dyDescent="0.35">
      <c r="A472" t="s">
        <v>16</v>
      </c>
      <c r="B472" t="s">
        <v>17</v>
      </c>
      <c r="C472">
        <v>2892</v>
      </c>
      <c r="D472" s="1">
        <v>35004</v>
      </c>
      <c r="E472" s="1">
        <v>45230</v>
      </c>
      <c r="F472" t="s">
        <v>18</v>
      </c>
      <c r="G472">
        <v>304.25</v>
      </c>
      <c r="H472">
        <v>3.9800000000000002E-4</v>
      </c>
      <c r="I472">
        <v>3.1441999999999998E-2</v>
      </c>
      <c r="J472" t="s">
        <v>19</v>
      </c>
      <c r="K472" s="2">
        <v>10000</v>
      </c>
      <c r="L472" s="2">
        <v>45760.05</v>
      </c>
      <c r="M472" t="s">
        <v>20</v>
      </c>
      <c r="N472" t="s">
        <v>21</v>
      </c>
      <c r="O472" t="s">
        <v>25</v>
      </c>
      <c r="P472">
        <v>202209</v>
      </c>
    </row>
    <row r="473" spans="1:16" x14ac:dyDescent="0.35">
      <c r="A473" t="s">
        <v>16</v>
      </c>
      <c r="B473" t="s">
        <v>17</v>
      </c>
      <c r="C473">
        <v>8465</v>
      </c>
      <c r="D473" s="1">
        <v>37926</v>
      </c>
      <c r="E473" s="1">
        <v>47057</v>
      </c>
      <c r="F473" t="s">
        <v>18</v>
      </c>
      <c r="G473">
        <v>304.25</v>
      </c>
      <c r="H473">
        <v>3.9800000000000002E-4</v>
      </c>
      <c r="I473">
        <v>3.1441999999999998E-2</v>
      </c>
      <c r="J473" t="s">
        <v>19</v>
      </c>
      <c r="K473" s="2">
        <v>16500</v>
      </c>
      <c r="L473" s="2">
        <v>75504.08</v>
      </c>
      <c r="M473" t="s">
        <v>20</v>
      </c>
      <c r="N473" t="s">
        <v>21</v>
      </c>
      <c r="O473" t="s">
        <v>25</v>
      </c>
      <c r="P473">
        <v>202209</v>
      </c>
    </row>
    <row r="474" spans="1:16" x14ac:dyDescent="0.35">
      <c r="A474" t="s">
        <v>16</v>
      </c>
      <c r="B474" t="s">
        <v>17</v>
      </c>
      <c r="C474">
        <v>9394</v>
      </c>
      <c r="D474" s="1">
        <v>38372</v>
      </c>
      <c r="E474" s="1">
        <v>47057</v>
      </c>
      <c r="F474" t="s">
        <v>18</v>
      </c>
      <c r="G474">
        <v>304.25</v>
      </c>
      <c r="H474">
        <v>3.9800000000000002E-4</v>
      </c>
      <c r="I474">
        <v>3.1441999999999998E-2</v>
      </c>
      <c r="J474" t="s">
        <v>19</v>
      </c>
      <c r="K474" s="2">
        <v>16500</v>
      </c>
      <c r="L474" s="2">
        <v>75504.08</v>
      </c>
      <c r="M474" t="s">
        <v>20</v>
      </c>
      <c r="N474" t="s">
        <v>21</v>
      </c>
      <c r="O474" t="s">
        <v>25</v>
      </c>
      <c r="P474">
        <v>202209</v>
      </c>
    </row>
    <row r="475" spans="1:16" x14ac:dyDescent="0.35">
      <c r="A475" t="s">
        <v>16</v>
      </c>
      <c r="B475" t="s">
        <v>17</v>
      </c>
      <c r="C475">
        <v>2892</v>
      </c>
      <c r="D475" s="1">
        <v>35004</v>
      </c>
      <c r="E475" s="1">
        <v>45230</v>
      </c>
      <c r="F475" t="s">
        <v>18</v>
      </c>
      <c r="G475">
        <v>304.25</v>
      </c>
      <c r="H475">
        <v>3.9800000000000002E-4</v>
      </c>
      <c r="I475">
        <v>3.1441999999999998E-2</v>
      </c>
      <c r="J475" t="s">
        <v>19</v>
      </c>
      <c r="K475" s="2">
        <v>10000</v>
      </c>
      <c r="L475" s="2">
        <v>47285.39</v>
      </c>
      <c r="M475" t="s">
        <v>20</v>
      </c>
      <c r="N475" t="s">
        <v>21</v>
      </c>
      <c r="O475" t="s">
        <v>25</v>
      </c>
      <c r="P475">
        <v>202210</v>
      </c>
    </row>
    <row r="476" spans="1:16" x14ac:dyDescent="0.35">
      <c r="A476" t="s">
        <v>16</v>
      </c>
      <c r="B476" t="s">
        <v>17</v>
      </c>
      <c r="C476">
        <v>8465</v>
      </c>
      <c r="D476" s="1">
        <v>37926</v>
      </c>
      <c r="E476" s="1">
        <v>47057</v>
      </c>
      <c r="F476" t="s">
        <v>18</v>
      </c>
      <c r="G476">
        <v>304.25</v>
      </c>
      <c r="H476">
        <v>3.9800000000000002E-4</v>
      </c>
      <c r="I476">
        <v>3.1441999999999998E-2</v>
      </c>
      <c r="J476" t="s">
        <v>19</v>
      </c>
      <c r="K476" s="2">
        <v>16500</v>
      </c>
      <c r="L476" s="2">
        <v>78020.88</v>
      </c>
      <c r="M476" t="s">
        <v>20</v>
      </c>
      <c r="N476" t="s">
        <v>21</v>
      </c>
      <c r="O476" t="s">
        <v>25</v>
      </c>
      <c r="P476">
        <v>202210</v>
      </c>
    </row>
    <row r="477" spans="1:16" x14ac:dyDescent="0.35">
      <c r="A477" t="s">
        <v>16</v>
      </c>
      <c r="B477" t="s">
        <v>17</v>
      </c>
      <c r="C477">
        <v>9394</v>
      </c>
      <c r="D477" s="1">
        <v>38372</v>
      </c>
      <c r="E477" s="1">
        <v>47057</v>
      </c>
      <c r="F477" t="s">
        <v>18</v>
      </c>
      <c r="G477">
        <v>304.25</v>
      </c>
      <c r="H477">
        <v>3.9800000000000002E-4</v>
      </c>
      <c r="I477">
        <v>3.1441999999999998E-2</v>
      </c>
      <c r="J477" t="s">
        <v>19</v>
      </c>
      <c r="K477" s="2">
        <v>16500</v>
      </c>
      <c r="L477" s="2">
        <v>78020.88</v>
      </c>
      <c r="M477" t="s">
        <v>20</v>
      </c>
      <c r="N477" t="s">
        <v>21</v>
      </c>
      <c r="O477" t="s">
        <v>25</v>
      </c>
      <c r="P477">
        <v>202210</v>
      </c>
    </row>
    <row r="478" spans="1:16" x14ac:dyDescent="0.35">
      <c r="A478" t="s">
        <v>16</v>
      </c>
      <c r="B478" t="s">
        <v>17</v>
      </c>
      <c r="C478">
        <v>2892</v>
      </c>
      <c r="D478" s="1">
        <v>35004</v>
      </c>
      <c r="E478" s="1">
        <v>45230</v>
      </c>
      <c r="F478" t="s">
        <v>18</v>
      </c>
      <c r="G478">
        <v>304.25</v>
      </c>
      <c r="H478">
        <v>3.9800000000000002E-4</v>
      </c>
      <c r="I478">
        <v>3.1441999999999998E-2</v>
      </c>
      <c r="J478" t="s">
        <v>19</v>
      </c>
      <c r="K478" s="2">
        <v>10000</v>
      </c>
      <c r="L478" s="2">
        <v>45760.05</v>
      </c>
      <c r="M478" t="s">
        <v>20</v>
      </c>
      <c r="N478" t="s">
        <v>21</v>
      </c>
      <c r="O478" t="s">
        <v>25</v>
      </c>
      <c r="P478">
        <v>202211</v>
      </c>
    </row>
    <row r="479" spans="1:16" x14ac:dyDescent="0.35">
      <c r="A479" t="s">
        <v>16</v>
      </c>
      <c r="B479" t="s">
        <v>17</v>
      </c>
      <c r="C479">
        <v>8465</v>
      </c>
      <c r="D479" s="1">
        <v>37926</v>
      </c>
      <c r="E479" s="1">
        <v>47057</v>
      </c>
      <c r="F479" t="s">
        <v>18</v>
      </c>
      <c r="G479">
        <v>304.25</v>
      </c>
      <c r="H479">
        <v>3.9800000000000002E-4</v>
      </c>
      <c r="I479">
        <v>3.1441999999999998E-2</v>
      </c>
      <c r="J479" t="s">
        <v>19</v>
      </c>
      <c r="K479" s="2">
        <v>16500</v>
      </c>
      <c r="L479" s="2">
        <v>75504.08</v>
      </c>
      <c r="M479" t="s">
        <v>20</v>
      </c>
      <c r="N479" t="s">
        <v>21</v>
      </c>
      <c r="O479" t="s">
        <v>25</v>
      </c>
      <c r="P479">
        <v>202211</v>
      </c>
    </row>
    <row r="480" spans="1:16" x14ac:dyDescent="0.35">
      <c r="A480" t="s">
        <v>16</v>
      </c>
      <c r="B480" t="s">
        <v>17</v>
      </c>
      <c r="C480">
        <v>9394</v>
      </c>
      <c r="D480" s="1">
        <v>38372</v>
      </c>
      <c r="E480" s="1">
        <v>47057</v>
      </c>
      <c r="F480" t="s">
        <v>18</v>
      </c>
      <c r="G480">
        <v>304.25</v>
      </c>
      <c r="H480">
        <v>3.9800000000000002E-4</v>
      </c>
      <c r="I480">
        <v>3.1441999999999998E-2</v>
      </c>
      <c r="J480" t="s">
        <v>19</v>
      </c>
      <c r="K480" s="2">
        <v>16500</v>
      </c>
      <c r="L480" s="2">
        <v>75504.08</v>
      </c>
      <c r="M480" t="s">
        <v>20</v>
      </c>
      <c r="N480" t="s">
        <v>21</v>
      </c>
      <c r="O480" t="s">
        <v>25</v>
      </c>
      <c r="P480">
        <v>202211</v>
      </c>
    </row>
    <row r="481" spans="1:16" x14ac:dyDescent="0.35">
      <c r="A481" t="s">
        <v>16</v>
      </c>
      <c r="B481" t="s">
        <v>17</v>
      </c>
      <c r="C481">
        <v>2892</v>
      </c>
      <c r="D481" s="1">
        <v>35004</v>
      </c>
      <c r="E481" s="1">
        <v>45230</v>
      </c>
      <c r="F481" t="s">
        <v>18</v>
      </c>
      <c r="G481">
        <v>304.25</v>
      </c>
      <c r="H481">
        <v>3.9800000000000002E-4</v>
      </c>
      <c r="I481">
        <v>3.1441999999999998E-2</v>
      </c>
      <c r="J481" t="s">
        <v>19</v>
      </c>
      <c r="K481" s="2">
        <v>10000</v>
      </c>
      <c r="L481" s="2">
        <v>47285.39</v>
      </c>
      <c r="M481" t="s">
        <v>20</v>
      </c>
      <c r="N481" t="s">
        <v>21</v>
      </c>
      <c r="O481" t="s">
        <v>25</v>
      </c>
      <c r="P481">
        <v>202212</v>
      </c>
    </row>
    <row r="482" spans="1:16" x14ac:dyDescent="0.35">
      <c r="A482" t="s">
        <v>16</v>
      </c>
      <c r="B482" t="s">
        <v>17</v>
      </c>
      <c r="C482">
        <v>8465</v>
      </c>
      <c r="D482" s="1">
        <v>37926</v>
      </c>
      <c r="E482" s="1">
        <v>47057</v>
      </c>
      <c r="F482" t="s">
        <v>18</v>
      </c>
      <c r="G482">
        <v>304.25</v>
      </c>
      <c r="H482">
        <v>3.9800000000000002E-4</v>
      </c>
      <c r="I482">
        <v>3.1441999999999998E-2</v>
      </c>
      <c r="J482" t="s">
        <v>19</v>
      </c>
      <c r="K482" s="2">
        <v>16500</v>
      </c>
      <c r="L482" s="2">
        <v>78020.88</v>
      </c>
      <c r="M482" t="s">
        <v>20</v>
      </c>
      <c r="N482" t="s">
        <v>21</v>
      </c>
      <c r="O482" t="s">
        <v>25</v>
      </c>
      <c r="P482">
        <v>202212</v>
      </c>
    </row>
    <row r="483" spans="1:16" x14ac:dyDescent="0.35">
      <c r="A483" t="s">
        <v>16</v>
      </c>
      <c r="B483" t="s">
        <v>17</v>
      </c>
      <c r="C483">
        <v>9394</v>
      </c>
      <c r="D483" s="1">
        <v>38372</v>
      </c>
      <c r="E483" s="1">
        <v>47057</v>
      </c>
      <c r="F483" t="s">
        <v>18</v>
      </c>
      <c r="G483">
        <v>304.25</v>
      </c>
      <c r="H483">
        <v>3.9800000000000002E-4</v>
      </c>
      <c r="I483">
        <v>3.1441999999999998E-2</v>
      </c>
      <c r="J483" t="s">
        <v>19</v>
      </c>
      <c r="K483" s="2">
        <v>16500</v>
      </c>
      <c r="L483" s="2">
        <v>78020.88</v>
      </c>
      <c r="M483" t="s">
        <v>20</v>
      </c>
      <c r="N483" t="s">
        <v>21</v>
      </c>
      <c r="O483" t="s">
        <v>25</v>
      </c>
      <c r="P483">
        <v>202212</v>
      </c>
    </row>
    <row r="484" spans="1:16" x14ac:dyDescent="0.35">
      <c r="D484" s="1"/>
      <c r="E484" s="1"/>
      <c r="L484" s="2">
        <f>SUM(L448:L483)</f>
        <v>2394013.2099999995</v>
      </c>
    </row>
    <row r="485" spans="1:16" x14ac:dyDescent="0.35">
      <c r="D485" s="1"/>
      <c r="E485" s="1"/>
    </row>
    <row r="486" spans="1:16" x14ac:dyDescent="0.35">
      <c r="D486" s="1"/>
      <c r="E486" s="1"/>
    </row>
    <row r="487" spans="1:16" x14ac:dyDescent="0.35">
      <c r="A487" t="s">
        <v>16</v>
      </c>
      <c r="B487" t="s">
        <v>17</v>
      </c>
      <c r="C487">
        <v>2892</v>
      </c>
      <c r="D487" s="1">
        <v>35004</v>
      </c>
      <c r="E487" s="1">
        <v>45230</v>
      </c>
      <c r="F487" t="s">
        <v>18</v>
      </c>
      <c r="G487">
        <v>304.25</v>
      </c>
      <c r="H487">
        <v>3.9800000000000002E-4</v>
      </c>
      <c r="I487">
        <v>3.1441999999999998E-2</v>
      </c>
      <c r="J487" t="s">
        <v>19</v>
      </c>
      <c r="K487" s="2">
        <v>10000</v>
      </c>
      <c r="L487" s="2">
        <v>47285.39</v>
      </c>
      <c r="M487" t="s">
        <v>20</v>
      </c>
      <c r="N487" t="s">
        <v>21</v>
      </c>
      <c r="O487" t="s">
        <v>25</v>
      </c>
      <c r="P487">
        <v>202301</v>
      </c>
    </row>
    <row r="488" spans="1:16" x14ac:dyDescent="0.35">
      <c r="A488" t="s">
        <v>16</v>
      </c>
      <c r="B488" t="s">
        <v>17</v>
      </c>
      <c r="C488">
        <v>8465</v>
      </c>
      <c r="D488" s="1">
        <v>37926</v>
      </c>
      <c r="E488" s="1">
        <v>47057</v>
      </c>
      <c r="F488" t="s">
        <v>18</v>
      </c>
      <c r="G488">
        <v>304.25</v>
      </c>
      <c r="H488">
        <v>3.9800000000000002E-4</v>
      </c>
      <c r="I488">
        <v>3.1441999999999998E-2</v>
      </c>
      <c r="J488" t="s">
        <v>19</v>
      </c>
      <c r="K488" s="2">
        <v>16500</v>
      </c>
      <c r="L488" s="2">
        <v>78020.88</v>
      </c>
      <c r="M488" t="s">
        <v>20</v>
      </c>
      <c r="N488" t="s">
        <v>21</v>
      </c>
      <c r="O488" t="s">
        <v>25</v>
      </c>
      <c r="P488">
        <v>202301</v>
      </c>
    </row>
    <row r="489" spans="1:16" x14ac:dyDescent="0.35">
      <c r="A489" t="s">
        <v>16</v>
      </c>
      <c r="B489" t="s">
        <v>17</v>
      </c>
      <c r="C489">
        <v>9394</v>
      </c>
      <c r="D489" s="1">
        <v>38372</v>
      </c>
      <c r="E489" s="1">
        <v>47057</v>
      </c>
      <c r="F489" t="s">
        <v>18</v>
      </c>
      <c r="G489">
        <v>304.25</v>
      </c>
      <c r="H489">
        <v>3.9800000000000002E-4</v>
      </c>
      <c r="I489">
        <v>3.1441999999999998E-2</v>
      </c>
      <c r="J489" t="s">
        <v>19</v>
      </c>
      <c r="K489" s="2">
        <v>16500</v>
      </c>
      <c r="L489" s="2">
        <v>78020.88</v>
      </c>
      <c r="M489" t="s">
        <v>20</v>
      </c>
      <c r="N489" t="s">
        <v>21</v>
      </c>
      <c r="O489" t="s">
        <v>25</v>
      </c>
      <c r="P489">
        <v>202301</v>
      </c>
    </row>
    <row r="490" spans="1:16" x14ac:dyDescent="0.35">
      <c r="A490" t="s">
        <v>16</v>
      </c>
      <c r="B490" t="s">
        <v>17</v>
      </c>
      <c r="C490">
        <v>2892</v>
      </c>
      <c r="D490" s="1">
        <v>35004</v>
      </c>
      <c r="E490" s="1">
        <v>45230</v>
      </c>
      <c r="F490" t="s">
        <v>18</v>
      </c>
      <c r="G490">
        <v>304.25</v>
      </c>
      <c r="H490">
        <v>3.9800000000000002E-4</v>
      </c>
      <c r="I490">
        <v>3.1441999999999998E-2</v>
      </c>
      <c r="J490" t="s">
        <v>19</v>
      </c>
      <c r="K490" s="2">
        <v>10000</v>
      </c>
      <c r="L490" s="2">
        <v>42709.38</v>
      </c>
      <c r="M490" t="s">
        <v>20</v>
      </c>
      <c r="N490" t="s">
        <v>21</v>
      </c>
      <c r="O490" t="s">
        <v>25</v>
      </c>
      <c r="P490">
        <v>202302</v>
      </c>
    </row>
    <row r="491" spans="1:16" x14ac:dyDescent="0.35">
      <c r="A491" t="s">
        <v>16</v>
      </c>
      <c r="B491" t="s">
        <v>17</v>
      </c>
      <c r="C491">
        <v>8465</v>
      </c>
      <c r="D491" s="1">
        <v>37926</v>
      </c>
      <c r="E491" s="1">
        <v>47057</v>
      </c>
      <c r="F491" t="s">
        <v>18</v>
      </c>
      <c r="G491">
        <v>304.25</v>
      </c>
      <c r="H491">
        <v>3.9800000000000002E-4</v>
      </c>
      <c r="I491">
        <v>3.1441999999999998E-2</v>
      </c>
      <c r="J491" t="s">
        <v>19</v>
      </c>
      <c r="K491" s="2">
        <v>16500</v>
      </c>
      <c r="L491" s="2">
        <v>70470.47</v>
      </c>
      <c r="M491" t="s">
        <v>20</v>
      </c>
      <c r="N491" t="s">
        <v>21</v>
      </c>
      <c r="O491" t="s">
        <v>25</v>
      </c>
      <c r="P491">
        <v>202302</v>
      </c>
    </row>
    <row r="492" spans="1:16" x14ac:dyDescent="0.35">
      <c r="A492" t="s">
        <v>16</v>
      </c>
      <c r="B492" t="s">
        <v>17</v>
      </c>
      <c r="C492">
        <v>9394</v>
      </c>
      <c r="D492" s="1">
        <v>38372</v>
      </c>
      <c r="E492" s="1">
        <v>47057</v>
      </c>
      <c r="F492" t="s">
        <v>18</v>
      </c>
      <c r="G492">
        <v>304.25</v>
      </c>
      <c r="H492">
        <v>3.9800000000000002E-4</v>
      </c>
      <c r="I492">
        <v>3.1441999999999998E-2</v>
      </c>
      <c r="J492" t="s">
        <v>19</v>
      </c>
      <c r="K492" s="2">
        <v>16500</v>
      </c>
      <c r="L492" s="2">
        <v>70470.47</v>
      </c>
      <c r="M492" t="s">
        <v>20</v>
      </c>
      <c r="N492" t="s">
        <v>21</v>
      </c>
      <c r="O492" t="s">
        <v>25</v>
      </c>
      <c r="P492">
        <v>202302</v>
      </c>
    </row>
    <row r="493" spans="1:16" x14ac:dyDescent="0.35">
      <c r="A493" t="s">
        <v>16</v>
      </c>
      <c r="B493" t="s">
        <v>17</v>
      </c>
      <c r="C493">
        <v>2892</v>
      </c>
      <c r="D493" s="1">
        <v>35004</v>
      </c>
      <c r="E493" s="1">
        <v>45230</v>
      </c>
      <c r="F493" t="s">
        <v>18</v>
      </c>
      <c r="G493">
        <v>304.25</v>
      </c>
      <c r="H493">
        <v>3.9800000000000002E-4</v>
      </c>
      <c r="I493">
        <v>3.1441999999999998E-2</v>
      </c>
      <c r="J493" t="s">
        <v>19</v>
      </c>
      <c r="K493" s="2">
        <v>10000</v>
      </c>
      <c r="L493" s="2">
        <v>47285.39</v>
      </c>
      <c r="M493" t="s">
        <v>20</v>
      </c>
      <c r="N493" t="s">
        <v>21</v>
      </c>
      <c r="O493" t="s">
        <v>25</v>
      </c>
      <c r="P493">
        <v>202303</v>
      </c>
    </row>
    <row r="494" spans="1:16" x14ac:dyDescent="0.35">
      <c r="A494" t="s">
        <v>16</v>
      </c>
      <c r="B494" t="s">
        <v>17</v>
      </c>
      <c r="C494">
        <v>8465</v>
      </c>
      <c r="D494" s="1">
        <v>37926</v>
      </c>
      <c r="E494" s="1">
        <v>47057</v>
      </c>
      <c r="F494" t="s">
        <v>18</v>
      </c>
      <c r="G494">
        <v>304.25</v>
      </c>
      <c r="H494">
        <v>3.9800000000000002E-4</v>
      </c>
      <c r="I494">
        <v>3.1441999999999998E-2</v>
      </c>
      <c r="J494" t="s">
        <v>19</v>
      </c>
      <c r="K494" s="2">
        <v>16500</v>
      </c>
      <c r="L494" s="2">
        <v>78020.88</v>
      </c>
      <c r="M494" t="s">
        <v>20</v>
      </c>
      <c r="N494" t="s">
        <v>21</v>
      </c>
      <c r="O494" t="s">
        <v>25</v>
      </c>
      <c r="P494">
        <v>202303</v>
      </c>
    </row>
    <row r="495" spans="1:16" x14ac:dyDescent="0.35">
      <c r="A495" t="s">
        <v>16</v>
      </c>
      <c r="B495" t="s">
        <v>17</v>
      </c>
      <c r="C495">
        <v>9394</v>
      </c>
      <c r="D495" s="1">
        <v>38372</v>
      </c>
      <c r="E495" s="1">
        <v>47057</v>
      </c>
      <c r="F495" t="s">
        <v>18</v>
      </c>
      <c r="G495">
        <v>304.25</v>
      </c>
      <c r="H495">
        <v>3.9800000000000002E-4</v>
      </c>
      <c r="I495">
        <v>3.1441999999999998E-2</v>
      </c>
      <c r="J495" t="s">
        <v>19</v>
      </c>
      <c r="K495" s="2">
        <v>16500</v>
      </c>
      <c r="L495" s="2">
        <v>78020.88</v>
      </c>
      <c r="M495" t="s">
        <v>20</v>
      </c>
      <c r="N495" t="s">
        <v>21</v>
      </c>
      <c r="O495" t="s">
        <v>25</v>
      </c>
      <c r="P495">
        <v>202303</v>
      </c>
    </row>
    <row r="496" spans="1:16" x14ac:dyDescent="0.35">
      <c r="A496" t="s">
        <v>16</v>
      </c>
      <c r="B496" t="s">
        <v>17</v>
      </c>
      <c r="C496">
        <v>2892</v>
      </c>
      <c r="D496" s="1">
        <v>35004</v>
      </c>
      <c r="E496" s="1">
        <v>45230</v>
      </c>
      <c r="F496" t="s">
        <v>18</v>
      </c>
      <c r="G496">
        <v>304.25</v>
      </c>
      <c r="H496">
        <v>3.9800000000000002E-4</v>
      </c>
      <c r="I496">
        <v>3.1441999999999998E-2</v>
      </c>
      <c r="J496" t="s">
        <v>19</v>
      </c>
      <c r="K496" s="2">
        <v>10000</v>
      </c>
      <c r="L496" s="2">
        <v>45760.05</v>
      </c>
      <c r="M496" t="s">
        <v>20</v>
      </c>
      <c r="N496" t="s">
        <v>21</v>
      </c>
      <c r="O496" t="s">
        <v>25</v>
      </c>
      <c r="P496">
        <v>202304</v>
      </c>
    </row>
    <row r="497" spans="1:16" x14ac:dyDescent="0.35">
      <c r="A497" t="s">
        <v>16</v>
      </c>
      <c r="B497" t="s">
        <v>17</v>
      </c>
      <c r="C497">
        <v>8465</v>
      </c>
      <c r="D497" s="1">
        <v>37926</v>
      </c>
      <c r="E497" s="1">
        <v>47057</v>
      </c>
      <c r="F497" t="s">
        <v>18</v>
      </c>
      <c r="G497">
        <v>304.25</v>
      </c>
      <c r="H497">
        <v>3.9800000000000002E-4</v>
      </c>
      <c r="I497">
        <v>3.1441999999999998E-2</v>
      </c>
      <c r="J497" t="s">
        <v>19</v>
      </c>
      <c r="K497" s="2">
        <v>16500</v>
      </c>
      <c r="L497" s="2">
        <v>75504.08</v>
      </c>
      <c r="M497" t="s">
        <v>20</v>
      </c>
      <c r="N497" t="s">
        <v>21</v>
      </c>
      <c r="O497" t="s">
        <v>25</v>
      </c>
      <c r="P497">
        <v>202304</v>
      </c>
    </row>
    <row r="498" spans="1:16" x14ac:dyDescent="0.35">
      <c r="A498" t="s">
        <v>16</v>
      </c>
      <c r="B498" t="s">
        <v>17</v>
      </c>
      <c r="C498">
        <v>9394</v>
      </c>
      <c r="D498" s="1">
        <v>38372</v>
      </c>
      <c r="E498" s="1">
        <v>47057</v>
      </c>
      <c r="F498" t="s">
        <v>18</v>
      </c>
      <c r="G498">
        <v>304.25</v>
      </c>
      <c r="H498">
        <v>3.9800000000000002E-4</v>
      </c>
      <c r="I498">
        <v>3.1441999999999998E-2</v>
      </c>
      <c r="J498" t="s">
        <v>19</v>
      </c>
      <c r="K498" s="2">
        <v>16500</v>
      </c>
      <c r="L498" s="2">
        <v>75504.08</v>
      </c>
      <c r="M498" t="s">
        <v>20</v>
      </c>
      <c r="N498" t="s">
        <v>21</v>
      </c>
      <c r="O498" t="s">
        <v>25</v>
      </c>
      <c r="P498">
        <v>202304</v>
      </c>
    </row>
    <row r="499" spans="1:16" x14ac:dyDescent="0.35">
      <c r="A499" t="s">
        <v>16</v>
      </c>
      <c r="B499" t="s">
        <v>17</v>
      </c>
      <c r="C499">
        <v>2892</v>
      </c>
      <c r="D499" s="1">
        <v>35004</v>
      </c>
      <c r="E499" s="1">
        <v>45230</v>
      </c>
      <c r="F499" t="s">
        <v>18</v>
      </c>
      <c r="G499">
        <v>304.25</v>
      </c>
      <c r="H499">
        <v>3.9800000000000002E-4</v>
      </c>
      <c r="I499">
        <v>3.1441999999999998E-2</v>
      </c>
      <c r="J499" t="s">
        <v>19</v>
      </c>
      <c r="K499" s="2">
        <v>10000</v>
      </c>
      <c r="L499" s="2">
        <v>47285.39</v>
      </c>
      <c r="M499" t="s">
        <v>20</v>
      </c>
      <c r="N499" t="s">
        <v>21</v>
      </c>
      <c r="O499" t="s">
        <v>25</v>
      </c>
      <c r="P499">
        <v>202305</v>
      </c>
    </row>
    <row r="500" spans="1:16" x14ac:dyDescent="0.35">
      <c r="A500" t="s">
        <v>16</v>
      </c>
      <c r="B500" t="s">
        <v>17</v>
      </c>
      <c r="C500">
        <v>8465</v>
      </c>
      <c r="D500" s="1">
        <v>37926</v>
      </c>
      <c r="E500" s="1">
        <v>47057</v>
      </c>
      <c r="F500" t="s">
        <v>18</v>
      </c>
      <c r="G500">
        <v>304.25</v>
      </c>
      <c r="H500">
        <v>3.9800000000000002E-4</v>
      </c>
      <c r="I500">
        <v>3.1441999999999998E-2</v>
      </c>
      <c r="J500" t="s">
        <v>19</v>
      </c>
      <c r="K500" s="2">
        <v>16500</v>
      </c>
      <c r="L500" s="2">
        <v>78020.88</v>
      </c>
      <c r="M500" t="s">
        <v>20</v>
      </c>
      <c r="N500" t="s">
        <v>21</v>
      </c>
      <c r="O500" t="s">
        <v>25</v>
      </c>
      <c r="P500">
        <v>202305</v>
      </c>
    </row>
    <row r="501" spans="1:16" x14ac:dyDescent="0.35">
      <c r="A501" t="s">
        <v>16</v>
      </c>
      <c r="B501" t="s">
        <v>17</v>
      </c>
      <c r="C501">
        <v>9394</v>
      </c>
      <c r="D501" s="1">
        <v>38372</v>
      </c>
      <c r="E501" s="1">
        <v>47057</v>
      </c>
      <c r="F501" t="s">
        <v>18</v>
      </c>
      <c r="G501">
        <v>304.25</v>
      </c>
      <c r="H501">
        <v>3.9800000000000002E-4</v>
      </c>
      <c r="I501">
        <v>3.1441999999999998E-2</v>
      </c>
      <c r="J501" t="s">
        <v>19</v>
      </c>
      <c r="K501" s="2">
        <v>16500</v>
      </c>
      <c r="L501" s="2">
        <v>78020.88</v>
      </c>
      <c r="M501" t="s">
        <v>20</v>
      </c>
      <c r="N501" t="s">
        <v>21</v>
      </c>
      <c r="O501" t="s">
        <v>25</v>
      </c>
      <c r="P501">
        <v>202305</v>
      </c>
    </row>
    <row r="502" spans="1:16" x14ac:dyDescent="0.35">
      <c r="A502" t="s">
        <v>16</v>
      </c>
      <c r="B502" t="s">
        <v>17</v>
      </c>
      <c r="C502">
        <v>2892</v>
      </c>
      <c r="D502" s="1">
        <v>35004</v>
      </c>
      <c r="E502" s="1">
        <v>45230</v>
      </c>
      <c r="F502" t="s">
        <v>18</v>
      </c>
      <c r="G502">
        <v>304.25</v>
      </c>
      <c r="H502">
        <v>3.9800000000000002E-4</v>
      </c>
      <c r="I502">
        <v>3.1441999999999998E-2</v>
      </c>
      <c r="J502" t="s">
        <v>19</v>
      </c>
      <c r="K502" s="2">
        <v>10000</v>
      </c>
      <c r="L502" s="2">
        <v>45760.05</v>
      </c>
      <c r="M502" t="s">
        <v>20</v>
      </c>
      <c r="N502" t="s">
        <v>21</v>
      </c>
      <c r="O502" t="s">
        <v>25</v>
      </c>
      <c r="P502">
        <v>202306</v>
      </c>
    </row>
    <row r="503" spans="1:16" x14ac:dyDescent="0.35">
      <c r="A503" t="s">
        <v>16</v>
      </c>
      <c r="B503" t="s">
        <v>17</v>
      </c>
      <c r="C503">
        <v>8465</v>
      </c>
      <c r="D503" s="1">
        <v>37926</v>
      </c>
      <c r="E503" s="1">
        <v>47057</v>
      </c>
      <c r="F503" t="s">
        <v>18</v>
      </c>
      <c r="G503">
        <v>304.25</v>
      </c>
      <c r="H503">
        <v>3.9800000000000002E-4</v>
      </c>
      <c r="I503">
        <v>3.1441999999999998E-2</v>
      </c>
      <c r="J503" t="s">
        <v>19</v>
      </c>
      <c r="K503" s="2">
        <v>16500</v>
      </c>
      <c r="L503" s="2">
        <v>75504.08</v>
      </c>
      <c r="M503" t="s">
        <v>20</v>
      </c>
      <c r="N503" t="s">
        <v>21</v>
      </c>
      <c r="O503" t="s">
        <v>25</v>
      </c>
      <c r="P503">
        <v>202306</v>
      </c>
    </row>
    <row r="504" spans="1:16" x14ac:dyDescent="0.35">
      <c r="A504" t="s">
        <v>16</v>
      </c>
      <c r="B504" t="s">
        <v>17</v>
      </c>
      <c r="C504">
        <v>9394</v>
      </c>
      <c r="D504" s="1">
        <v>38372</v>
      </c>
      <c r="E504" s="1">
        <v>47057</v>
      </c>
      <c r="F504" t="s">
        <v>18</v>
      </c>
      <c r="G504">
        <v>304.25</v>
      </c>
      <c r="H504">
        <v>3.9800000000000002E-4</v>
      </c>
      <c r="I504">
        <v>3.1441999999999998E-2</v>
      </c>
      <c r="J504" t="s">
        <v>19</v>
      </c>
      <c r="K504" s="2">
        <v>16500</v>
      </c>
      <c r="L504" s="2">
        <v>75504.08</v>
      </c>
      <c r="M504" t="s">
        <v>20</v>
      </c>
      <c r="N504" t="s">
        <v>21</v>
      </c>
      <c r="O504" t="s">
        <v>25</v>
      </c>
      <c r="P504">
        <v>202306</v>
      </c>
    </row>
    <row r="505" spans="1:16" x14ac:dyDescent="0.35">
      <c r="A505" t="s">
        <v>16</v>
      </c>
      <c r="B505" t="s">
        <v>17</v>
      </c>
      <c r="C505">
        <v>2892</v>
      </c>
      <c r="D505" s="1">
        <v>35004</v>
      </c>
      <c r="E505" s="1">
        <v>45230</v>
      </c>
      <c r="F505" t="s">
        <v>18</v>
      </c>
      <c r="G505">
        <v>304.25</v>
      </c>
      <c r="H505">
        <v>3.9800000000000002E-4</v>
      </c>
      <c r="I505">
        <v>3.1441999999999998E-2</v>
      </c>
      <c r="J505" t="s">
        <v>19</v>
      </c>
      <c r="K505" s="2">
        <v>10000</v>
      </c>
      <c r="L505" s="2">
        <v>47285.39</v>
      </c>
      <c r="M505" t="s">
        <v>20</v>
      </c>
      <c r="N505" t="s">
        <v>21</v>
      </c>
      <c r="O505" t="s">
        <v>25</v>
      </c>
      <c r="P505">
        <v>202307</v>
      </c>
    </row>
    <row r="506" spans="1:16" x14ac:dyDescent="0.35">
      <c r="A506" t="s">
        <v>16</v>
      </c>
      <c r="B506" t="s">
        <v>17</v>
      </c>
      <c r="C506">
        <v>8465</v>
      </c>
      <c r="D506" s="1">
        <v>37926</v>
      </c>
      <c r="E506" s="1">
        <v>47057</v>
      </c>
      <c r="F506" t="s">
        <v>18</v>
      </c>
      <c r="G506">
        <v>304.25</v>
      </c>
      <c r="H506">
        <v>3.9800000000000002E-4</v>
      </c>
      <c r="I506">
        <v>3.1441999999999998E-2</v>
      </c>
      <c r="J506" t="s">
        <v>19</v>
      </c>
      <c r="K506" s="2">
        <v>16500</v>
      </c>
      <c r="L506" s="2">
        <v>78020.88</v>
      </c>
      <c r="M506" t="s">
        <v>20</v>
      </c>
      <c r="N506" t="s">
        <v>21</v>
      </c>
      <c r="O506" t="s">
        <v>25</v>
      </c>
      <c r="P506">
        <v>202307</v>
      </c>
    </row>
    <row r="507" spans="1:16" x14ac:dyDescent="0.35">
      <c r="A507" t="s">
        <v>16</v>
      </c>
      <c r="B507" t="s">
        <v>17</v>
      </c>
      <c r="C507">
        <v>9394</v>
      </c>
      <c r="D507" s="1">
        <v>38372</v>
      </c>
      <c r="E507" s="1">
        <v>47057</v>
      </c>
      <c r="F507" t="s">
        <v>18</v>
      </c>
      <c r="G507">
        <v>304.25</v>
      </c>
      <c r="H507">
        <v>3.9800000000000002E-4</v>
      </c>
      <c r="I507">
        <v>3.1441999999999998E-2</v>
      </c>
      <c r="J507" t="s">
        <v>19</v>
      </c>
      <c r="K507" s="2">
        <v>16500</v>
      </c>
      <c r="L507" s="2">
        <v>78020.88</v>
      </c>
      <c r="M507" t="s">
        <v>20</v>
      </c>
      <c r="N507" t="s">
        <v>21</v>
      </c>
      <c r="O507" t="s">
        <v>25</v>
      </c>
      <c r="P507">
        <v>202307</v>
      </c>
    </row>
    <row r="508" spans="1:16" x14ac:dyDescent="0.35">
      <c r="A508" t="s">
        <v>16</v>
      </c>
      <c r="B508" t="s">
        <v>17</v>
      </c>
      <c r="C508">
        <v>2892</v>
      </c>
      <c r="D508" s="1">
        <v>35004</v>
      </c>
      <c r="E508" s="1">
        <v>45230</v>
      </c>
      <c r="F508" t="s">
        <v>18</v>
      </c>
      <c r="G508">
        <v>304.25</v>
      </c>
      <c r="H508">
        <v>3.9800000000000002E-4</v>
      </c>
      <c r="I508">
        <v>3.1441999999999998E-2</v>
      </c>
      <c r="J508" t="s">
        <v>19</v>
      </c>
      <c r="K508" s="2">
        <v>10000</v>
      </c>
      <c r="L508" s="2">
        <v>47285.39</v>
      </c>
      <c r="M508" t="s">
        <v>20</v>
      </c>
      <c r="N508" t="s">
        <v>21</v>
      </c>
      <c r="O508" t="s">
        <v>25</v>
      </c>
      <c r="P508">
        <v>202308</v>
      </c>
    </row>
    <row r="509" spans="1:16" x14ac:dyDescent="0.35">
      <c r="A509" t="s">
        <v>16</v>
      </c>
      <c r="B509" t="s">
        <v>17</v>
      </c>
      <c r="C509">
        <v>8465</v>
      </c>
      <c r="D509" s="1">
        <v>37926</v>
      </c>
      <c r="E509" s="1">
        <v>47057</v>
      </c>
      <c r="F509" t="s">
        <v>18</v>
      </c>
      <c r="G509">
        <v>304.25</v>
      </c>
      <c r="H509">
        <v>3.9800000000000002E-4</v>
      </c>
      <c r="I509">
        <v>3.1441999999999998E-2</v>
      </c>
      <c r="J509" t="s">
        <v>19</v>
      </c>
      <c r="K509" s="2">
        <v>16500</v>
      </c>
      <c r="L509" s="2">
        <v>78020.88</v>
      </c>
      <c r="M509" t="s">
        <v>20</v>
      </c>
      <c r="N509" t="s">
        <v>21</v>
      </c>
      <c r="O509" t="s">
        <v>25</v>
      </c>
      <c r="P509">
        <v>202308</v>
      </c>
    </row>
    <row r="510" spans="1:16" x14ac:dyDescent="0.35">
      <c r="A510" t="s">
        <v>16</v>
      </c>
      <c r="B510" t="s">
        <v>17</v>
      </c>
      <c r="C510">
        <v>9394</v>
      </c>
      <c r="D510" s="1">
        <v>38372</v>
      </c>
      <c r="E510" s="1">
        <v>47057</v>
      </c>
      <c r="F510" t="s">
        <v>18</v>
      </c>
      <c r="G510">
        <v>304.25</v>
      </c>
      <c r="H510">
        <v>3.9800000000000002E-4</v>
      </c>
      <c r="I510">
        <v>3.1441999999999998E-2</v>
      </c>
      <c r="J510" t="s">
        <v>19</v>
      </c>
      <c r="K510" s="2">
        <v>16500</v>
      </c>
      <c r="L510" s="2">
        <v>78020.88</v>
      </c>
      <c r="M510" t="s">
        <v>20</v>
      </c>
      <c r="N510" t="s">
        <v>21</v>
      </c>
      <c r="O510" t="s">
        <v>25</v>
      </c>
      <c r="P510">
        <v>202308</v>
      </c>
    </row>
    <row r="511" spans="1:16" x14ac:dyDescent="0.35">
      <c r="A511" t="s">
        <v>16</v>
      </c>
      <c r="B511" t="s">
        <v>17</v>
      </c>
      <c r="C511">
        <v>2892</v>
      </c>
      <c r="D511" s="1">
        <v>35004</v>
      </c>
      <c r="E511" s="1">
        <v>45230</v>
      </c>
      <c r="F511" t="s">
        <v>18</v>
      </c>
      <c r="G511">
        <v>304.25</v>
      </c>
      <c r="H511">
        <v>3.9800000000000002E-4</v>
      </c>
      <c r="I511">
        <v>3.1441999999999998E-2</v>
      </c>
      <c r="J511" t="s">
        <v>19</v>
      </c>
      <c r="K511" s="2">
        <v>10000</v>
      </c>
      <c r="L511" s="2">
        <v>45760.05</v>
      </c>
      <c r="M511" t="s">
        <v>20</v>
      </c>
      <c r="N511" t="s">
        <v>21</v>
      </c>
      <c r="O511" t="s">
        <v>25</v>
      </c>
      <c r="P511">
        <v>202309</v>
      </c>
    </row>
    <row r="512" spans="1:16" x14ac:dyDescent="0.35">
      <c r="A512" t="s">
        <v>16</v>
      </c>
      <c r="B512" t="s">
        <v>17</v>
      </c>
      <c r="C512">
        <v>8465</v>
      </c>
      <c r="D512" s="1">
        <v>37926</v>
      </c>
      <c r="E512" s="1">
        <v>47057</v>
      </c>
      <c r="F512" t="s">
        <v>18</v>
      </c>
      <c r="G512">
        <v>304.25</v>
      </c>
      <c r="H512">
        <v>3.9800000000000002E-4</v>
      </c>
      <c r="I512">
        <v>3.1441999999999998E-2</v>
      </c>
      <c r="J512" t="s">
        <v>19</v>
      </c>
      <c r="K512" s="2">
        <v>16500</v>
      </c>
      <c r="L512" s="2">
        <v>75504.08</v>
      </c>
      <c r="M512" t="s">
        <v>20</v>
      </c>
      <c r="N512" t="s">
        <v>21</v>
      </c>
      <c r="O512" t="s">
        <v>25</v>
      </c>
      <c r="P512">
        <v>202309</v>
      </c>
    </row>
    <row r="513" spans="1:16" x14ac:dyDescent="0.35">
      <c r="A513" t="s">
        <v>16</v>
      </c>
      <c r="B513" t="s">
        <v>17</v>
      </c>
      <c r="C513">
        <v>9394</v>
      </c>
      <c r="D513" s="1">
        <v>38372</v>
      </c>
      <c r="E513" s="1">
        <v>47057</v>
      </c>
      <c r="F513" t="s">
        <v>18</v>
      </c>
      <c r="G513">
        <v>304.25</v>
      </c>
      <c r="H513">
        <v>3.9800000000000002E-4</v>
      </c>
      <c r="I513">
        <v>3.1441999999999998E-2</v>
      </c>
      <c r="J513" t="s">
        <v>19</v>
      </c>
      <c r="K513" s="2">
        <v>16500</v>
      </c>
      <c r="L513" s="2">
        <v>75504.08</v>
      </c>
      <c r="M513" t="s">
        <v>20</v>
      </c>
      <c r="N513" t="s">
        <v>21</v>
      </c>
      <c r="O513" t="s">
        <v>25</v>
      </c>
      <c r="P513">
        <v>202309</v>
      </c>
    </row>
    <row r="514" spans="1:16" x14ac:dyDescent="0.35">
      <c r="A514" t="s">
        <v>16</v>
      </c>
      <c r="B514" t="s">
        <v>17</v>
      </c>
      <c r="C514">
        <v>2892</v>
      </c>
      <c r="D514" s="1">
        <v>35004</v>
      </c>
      <c r="E514" s="1">
        <v>45230</v>
      </c>
      <c r="F514" t="s">
        <v>18</v>
      </c>
      <c r="G514">
        <v>304.25</v>
      </c>
      <c r="H514">
        <v>3.9800000000000002E-4</v>
      </c>
      <c r="I514">
        <v>3.1441999999999998E-2</v>
      </c>
      <c r="J514" t="s">
        <v>19</v>
      </c>
      <c r="K514" s="2">
        <v>10000</v>
      </c>
      <c r="L514" s="2">
        <v>47285.39</v>
      </c>
      <c r="M514" t="s">
        <v>20</v>
      </c>
      <c r="N514" t="s">
        <v>21</v>
      </c>
      <c r="O514" t="s">
        <v>25</v>
      </c>
      <c r="P514">
        <v>202310</v>
      </c>
    </row>
    <row r="515" spans="1:16" x14ac:dyDescent="0.35">
      <c r="A515" t="s">
        <v>16</v>
      </c>
      <c r="B515" t="s">
        <v>17</v>
      </c>
      <c r="C515">
        <v>8465</v>
      </c>
      <c r="D515" s="1">
        <v>37926</v>
      </c>
      <c r="E515" s="1">
        <v>47057</v>
      </c>
      <c r="F515" t="s">
        <v>18</v>
      </c>
      <c r="G515">
        <v>304.25</v>
      </c>
      <c r="H515">
        <v>3.9800000000000002E-4</v>
      </c>
      <c r="I515">
        <v>3.1441999999999998E-2</v>
      </c>
      <c r="J515" t="s">
        <v>19</v>
      </c>
      <c r="K515" s="2">
        <v>16500</v>
      </c>
      <c r="L515" s="2">
        <v>78020.88</v>
      </c>
      <c r="M515" t="s">
        <v>20</v>
      </c>
      <c r="N515" t="s">
        <v>21</v>
      </c>
      <c r="O515" t="s">
        <v>25</v>
      </c>
      <c r="P515">
        <v>202310</v>
      </c>
    </row>
    <row r="516" spans="1:16" x14ac:dyDescent="0.35">
      <c r="A516" t="s">
        <v>16</v>
      </c>
      <c r="B516" t="s">
        <v>17</v>
      </c>
      <c r="C516">
        <v>9394</v>
      </c>
      <c r="D516" s="1">
        <v>38372</v>
      </c>
      <c r="E516" s="1">
        <v>47057</v>
      </c>
      <c r="F516" t="s">
        <v>18</v>
      </c>
      <c r="G516">
        <v>304.25</v>
      </c>
      <c r="H516">
        <v>3.9800000000000002E-4</v>
      </c>
      <c r="I516">
        <v>3.1441999999999998E-2</v>
      </c>
      <c r="J516" t="s">
        <v>19</v>
      </c>
      <c r="K516" s="2">
        <v>16500</v>
      </c>
      <c r="L516" s="2">
        <v>78020.88</v>
      </c>
      <c r="M516" t="s">
        <v>20</v>
      </c>
      <c r="N516" t="s">
        <v>21</v>
      </c>
      <c r="O516" t="s">
        <v>25</v>
      </c>
      <c r="P516">
        <v>202310</v>
      </c>
    </row>
    <row r="517" spans="1:16" x14ac:dyDescent="0.35">
      <c r="A517" t="s">
        <v>16</v>
      </c>
      <c r="B517" t="s">
        <v>17</v>
      </c>
      <c r="C517">
        <v>8465</v>
      </c>
      <c r="D517" s="1">
        <v>37926</v>
      </c>
      <c r="E517" s="1">
        <v>47057</v>
      </c>
      <c r="F517" t="s">
        <v>18</v>
      </c>
      <c r="G517">
        <v>304.25</v>
      </c>
      <c r="H517">
        <v>3.9800000000000002E-4</v>
      </c>
      <c r="I517">
        <v>3.1441999999999998E-2</v>
      </c>
      <c r="J517" t="s">
        <v>19</v>
      </c>
      <c r="K517" s="2">
        <v>16500</v>
      </c>
      <c r="L517" s="2">
        <v>75504.08</v>
      </c>
      <c r="M517" t="s">
        <v>20</v>
      </c>
      <c r="N517" t="s">
        <v>21</v>
      </c>
      <c r="O517" t="s">
        <v>25</v>
      </c>
      <c r="P517">
        <v>202311</v>
      </c>
    </row>
    <row r="518" spans="1:16" x14ac:dyDescent="0.35">
      <c r="A518" t="s">
        <v>16</v>
      </c>
      <c r="B518" t="s">
        <v>17</v>
      </c>
      <c r="C518">
        <v>9394</v>
      </c>
      <c r="D518" s="1">
        <v>38372</v>
      </c>
      <c r="E518" s="1">
        <v>47057</v>
      </c>
      <c r="F518" t="s">
        <v>18</v>
      </c>
      <c r="G518">
        <v>304.25</v>
      </c>
      <c r="H518">
        <v>3.9800000000000002E-4</v>
      </c>
      <c r="I518">
        <v>3.1441999999999998E-2</v>
      </c>
      <c r="J518" t="s">
        <v>19</v>
      </c>
      <c r="K518" s="2">
        <v>16500</v>
      </c>
      <c r="L518" s="2">
        <v>75504.08</v>
      </c>
      <c r="M518" t="s">
        <v>20</v>
      </c>
      <c r="N518" t="s">
        <v>21</v>
      </c>
      <c r="O518" t="s">
        <v>25</v>
      </c>
      <c r="P518">
        <v>202311</v>
      </c>
    </row>
    <row r="519" spans="1:16" x14ac:dyDescent="0.35">
      <c r="A519" t="s">
        <v>16</v>
      </c>
      <c r="B519" t="s">
        <v>17</v>
      </c>
      <c r="C519">
        <v>8465</v>
      </c>
      <c r="D519" s="1">
        <v>37926</v>
      </c>
      <c r="E519" s="1">
        <v>47057</v>
      </c>
      <c r="F519" t="s">
        <v>18</v>
      </c>
      <c r="G519">
        <v>304.25</v>
      </c>
      <c r="H519">
        <v>3.9800000000000002E-4</v>
      </c>
      <c r="I519">
        <v>3.1441999999999998E-2</v>
      </c>
      <c r="J519" t="s">
        <v>19</v>
      </c>
      <c r="K519" s="2">
        <v>16500</v>
      </c>
      <c r="L519" s="2">
        <v>78020.88</v>
      </c>
      <c r="M519" t="s">
        <v>20</v>
      </c>
      <c r="N519" t="s">
        <v>21</v>
      </c>
      <c r="O519" t="s">
        <v>25</v>
      </c>
      <c r="P519">
        <v>202312</v>
      </c>
    </row>
    <row r="520" spans="1:16" x14ac:dyDescent="0.35">
      <c r="A520" t="s">
        <v>16</v>
      </c>
      <c r="B520" t="s">
        <v>17</v>
      </c>
      <c r="C520">
        <v>9394</v>
      </c>
      <c r="D520" s="1">
        <v>38372</v>
      </c>
      <c r="E520" s="1">
        <v>47057</v>
      </c>
      <c r="F520" t="s">
        <v>18</v>
      </c>
      <c r="G520">
        <v>304.25</v>
      </c>
      <c r="H520">
        <v>3.9800000000000002E-4</v>
      </c>
      <c r="I520">
        <v>3.1441999999999998E-2</v>
      </c>
      <c r="J520" t="s">
        <v>19</v>
      </c>
      <c r="K520" s="2">
        <v>16500</v>
      </c>
      <c r="L520" s="2">
        <v>78020.88</v>
      </c>
      <c r="M520" t="s">
        <v>20</v>
      </c>
      <c r="N520" t="s">
        <v>21</v>
      </c>
      <c r="O520" t="s">
        <v>25</v>
      </c>
      <c r="P520">
        <v>202312</v>
      </c>
    </row>
    <row r="521" spans="1:16" x14ac:dyDescent="0.35">
      <c r="D521" s="1"/>
      <c r="E521" s="1"/>
      <c r="L521" s="2">
        <f>SUM(L487:L520)</f>
        <v>2300967.7699999996</v>
      </c>
    </row>
    <row r="522" spans="1:16" x14ac:dyDescent="0.35">
      <c r="D522" s="1"/>
      <c r="E522" s="1"/>
    </row>
    <row r="523" spans="1:16" x14ac:dyDescent="0.35">
      <c r="D523" s="1"/>
      <c r="E523" s="1"/>
    </row>
    <row r="524" spans="1:16" x14ac:dyDescent="0.35">
      <c r="A524" t="s">
        <v>16</v>
      </c>
      <c r="B524" t="s">
        <v>17</v>
      </c>
      <c r="C524">
        <v>8465</v>
      </c>
      <c r="D524" s="1">
        <v>37926</v>
      </c>
      <c r="E524" s="1">
        <v>47057</v>
      </c>
      <c r="F524" t="s">
        <v>18</v>
      </c>
      <c r="G524">
        <v>304.25</v>
      </c>
      <c r="H524">
        <v>3.9800000000000002E-4</v>
      </c>
      <c r="I524">
        <v>3.1441999999999998E-2</v>
      </c>
      <c r="J524" t="s">
        <v>19</v>
      </c>
      <c r="K524" s="2">
        <v>16500</v>
      </c>
      <c r="L524" s="2">
        <v>78020.88</v>
      </c>
      <c r="M524" t="s">
        <v>20</v>
      </c>
      <c r="N524" t="s">
        <v>21</v>
      </c>
      <c r="O524" t="s">
        <v>25</v>
      </c>
      <c r="P524">
        <v>202401</v>
      </c>
    </row>
    <row r="525" spans="1:16" x14ac:dyDescent="0.35">
      <c r="A525" t="s">
        <v>16</v>
      </c>
      <c r="B525" t="s">
        <v>17</v>
      </c>
      <c r="C525">
        <v>9394</v>
      </c>
      <c r="D525" s="1">
        <v>38372</v>
      </c>
      <c r="E525" s="1">
        <v>47057</v>
      </c>
      <c r="F525" t="s">
        <v>18</v>
      </c>
      <c r="G525">
        <v>304.25</v>
      </c>
      <c r="H525">
        <v>3.9800000000000002E-4</v>
      </c>
      <c r="I525">
        <v>3.1441999999999998E-2</v>
      </c>
      <c r="J525" t="s">
        <v>19</v>
      </c>
      <c r="K525" s="2">
        <v>16500</v>
      </c>
      <c r="L525" s="2">
        <v>78020.88</v>
      </c>
      <c r="M525" t="s">
        <v>20</v>
      </c>
      <c r="N525" t="s">
        <v>21</v>
      </c>
      <c r="O525" t="s">
        <v>25</v>
      </c>
      <c r="P525">
        <v>202401</v>
      </c>
    </row>
    <row r="526" spans="1:16" x14ac:dyDescent="0.35">
      <c r="A526" t="s">
        <v>16</v>
      </c>
      <c r="B526" t="s">
        <v>17</v>
      </c>
      <c r="C526">
        <v>8465</v>
      </c>
      <c r="D526" s="1">
        <v>37926</v>
      </c>
      <c r="E526" s="1">
        <v>47057</v>
      </c>
      <c r="F526" t="s">
        <v>18</v>
      </c>
      <c r="G526">
        <v>304.25</v>
      </c>
      <c r="H526">
        <v>3.9800000000000002E-4</v>
      </c>
      <c r="I526">
        <v>3.1441999999999998E-2</v>
      </c>
      <c r="J526" t="s">
        <v>19</v>
      </c>
      <c r="K526" s="2">
        <v>16500</v>
      </c>
      <c r="L526" s="2">
        <v>72987.28</v>
      </c>
      <c r="M526" t="s">
        <v>20</v>
      </c>
      <c r="N526" t="s">
        <v>21</v>
      </c>
      <c r="O526" t="s">
        <v>25</v>
      </c>
      <c r="P526">
        <v>202402</v>
      </c>
    </row>
    <row r="527" spans="1:16" x14ac:dyDescent="0.35">
      <c r="A527" t="s">
        <v>16</v>
      </c>
      <c r="B527" t="s">
        <v>17</v>
      </c>
      <c r="C527">
        <v>9394</v>
      </c>
      <c r="D527" s="1">
        <v>38372</v>
      </c>
      <c r="E527" s="1">
        <v>47057</v>
      </c>
      <c r="F527" t="s">
        <v>18</v>
      </c>
      <c r="G527">
        <v>304.25</v>
      </c>
      <c r="H527">
        <v>3.9800000000000002E-4</v>
      </c>
      <c r="I527">
        <v>3.1441999999999998E-2</v>
      </c>
      <c r="J527" t="s">
        <v>19</v>
      </c>
      <c r="K527" s="2">
        <v>16500</v>
      </c>
      <c r="L527" s="2">
        <v>72987.28</v>
      </c>
      <c r="M527" t="s">
        <v>20</v>
      </c>
      <c r="N527" t="s">
        <v>21</v>
      </c>
      <c r="O527" t="s">
        <v>25</v>
      </c>
      <c r="P527">
        <v>202402</v>
      </c>
    </row>
    <row r="528" spans="1:16" x14ac:dyDescent="0.35">
      <c r="A528" t="s">
        <v>16</v>
      </c>
      <c r="B528" t="s">
        <v>17</v>
      </c>
      <c r="C528">
        <v>8465</v>
      </c>
      <c r="D528" s="1">
        <v>37926</v>
      </c>
      <c r="E528" s="1">
        <v>47057</v>
      </c>
      <c r="F528" t="s">
        <v>18</v>
      </c>
      <c r="G528">
        <v>304.25</v>
      </c>
      <c r="H528">
        <v>3.9800000000000002E-4</v>
      </c>
      <c r="I528">
        <v>3.1441999999999998E-2</v>
      </c>
      <c r="J528" t="s">
        <v>19</v>
      </c>
      <c r="K528" s="2">
        <v>16500</v>
      </c>
      <c r="L528" s="2">
        <v>78020.88</v>
      </c>
      <c r="M528" t="s">
        <v>20</v>
      </c>
      <c r="N528" t="s">
        <v>21</v>
      </c>
      <c r="O528" t="s">
        <v>25</v>
      </c>
      <c r="P528">
        <v>202403</v>
      </c>
    </row>
    <row r="529" spans="1:16" x14ac:dyDescent="0.35">
      <c r="A529" t="s">
        <v>16</v>
      </c>
      <c r="B529" t="s">
        <v>17</v>
      </c>
      <c r="C529">
        <v>9394</v>
      </c>
      <c r="D529" s="1">
        <v>38372</v>
      </c>
      <c r="E529" s="1">
        <v>47057</v>
      </c>
      <c r="F529" t="s">
        <v>18</v>
      </c>
      <c r="G529">
        <v>304.25</v>
      </c>
      <c r="H529">
        <v>3.9800000000000002E-4</v>
      </c>
      <c r="I529">
        <v>3.1441999999999998E-2</v>
      </c>
      <c r="J529" t="s">
        <v>19</v>
      </c>
      <c r="K529" s="2">
        <v>16500</v>
      </c>
      <c r="L529" s="2">
        <v>78020.88</v>
      </c>
      <c r="M529" t="s">
        <v>20</v>
      </c>
      <c r="N529" t="s">
        <v>21</v>
      </c>
      <c r="O529" t="s">
        <v>25</v>
      </c>
      <c r="P529">
        <v>202403</v>
      </c>
    </row>
    <row r="530" spans="1:16" x14ac:dyDescent="0.35">
      <c r="A530" t="s">
        <v>16</v>
      </c>
      <c r="B530" t="s">
        <v>17</v>
      </c>
      <c r="C530">
        <v>8465</v>
      </c>
      <c r="D530" s="1">
        <v>37926</v>
      </c>
      <c r="E530" s="1">
        <v>47057</v>
      </c>
      <c r="F530" t="s">
        <v>18</v>
      </c>
      <c r="G530">
        <v>304.25</v>
      </c>
      <c r="H530">
        <v>3.9800000000000002E-4</v>
      </c>
      <c r="I530">
        <v>3.1441999999999998E-2</v>
      </c>
      <c r="J530" t="s">
        <v>19</v>
      </c>
      <c r="K530" s="2">
        <v>16500</v>
      </c>
      <c r="L530" s="2">
        <v>75504.08</v>
      </c>
      <c r="M530" t="s">
        <v>20</v>
      </c>
      <c r="N530" t="s">
        <v>21</v>
      </c>
      <c r="O530" t="s">
        <v>25</v>
      </c>
      <c r="P530">
        <v>202404</v>
      </c>
    </row>
    <row r="531" spans="1:16" x14ac:dyDescent="0.35">
      <c r="A531" t="s">
        <v>16</v>
      </c>
      <c r="B531" t="s">
        <v>17</v>
      </c>
      <c r="C531">
        <v>9394</v>
      </c>
      <c r="D531" s="1">
        <v>38372</v>
      </c>
      <c r="E531" s="1">
        <v>47057</v>
      </c>
      <c r="F531" t="s">
        <v>18</v>
      </c>
      <c r="G531">
        <v>304.25</v>
      </c>
      <c r="H531">
        <v>3.9800000000000002E-4</v>
      </c>
      <c r="I531">
        <v>3.1441999999999998E-2</v>
      </c>
      <c r="J531" t="s">
        <v>19</v>
      </c>
      <c r="K531" s="2">
        <v>16500</v>
      </c>
      <c r="L531" s="2">
        <v>75504.08</v>
      </c>
      <c r="M531" t="s">
        <v>20</v>
      </c>
      <c r="N531" t="s">
        <v>21</v>
      </c>
      <c r="O531" t="s">
        <v>25</v>
      </c>
      <c r="P531">
        <v>202404</v>
      </c>
    </row>
    <row r="532" spans="1:16" x14ac:dyDescent="0.35">
      <c r="A532" t="s">
        <v>16</v>
      </c>
      <c r="B532" t="s">
        <v>17</v>
      </c>
      <c r="C532">
        <v>8465</v>
      </c>
      <c r="D532" s="1">
        <v>37926</v>
      </c>
      <c r="E532" s="1">
        <v>47057</v>
      </c>
      <c r="F532" t="s">
        <v>18</v>
      </c>
      <c r="G532">
        <v>304.25</v>
      </c>
      <c r="H532">
        <v>3.9800000000000002E-4</v>
      </c>
      <c r="I532">
        <v>3.1441999999999998E-2</v>
      </c>
      <c r="J532" t="s">
        <v>19</v>
      </c>
      <c r="K532" s="2">
        <v>16500</v>
      </c>
      <c r="L532" s="2">
        <v>78020.88</v>
      </c>
      <c r="M532" t="s">
        <v>20</v>
      </c>
      <c r="N532" t="s">
        <v>21</v>
      </c>
      <c r="O532" t="s">
        <v>25</v>
      </c>
      <c r="P532">
        <v>202405</v>
      </c>
    </row>
    <row r="533" spans="1:16" x14ac:dyDescent="0.35">
      <c r="A533" t="s">
        <v>16</v>
      </c>
      <c r="B533" t="s">
        <v>17</v>
      </c>
      <c r="C533">
        <v>9394</v>
      </c>
      <c r="D533" s="1">
        <v>38372</v>
      </c>
      <c r="E533" s="1">
        <v>47057</v>
      </c>
      <c r="F533" t="s">
        <v>18</v>
      </c>
      <c r="G533">
        <v>304.25</v>
      </c>
      <c r="H533">
        <v>3.9800000000000002E-4</v>
      </c>
      <c r="I533">
        <v>3.1441999999999998E-2</v>
      </c>
      <c r="J533" t="s">
        <v>19</v>
      </c>
      <c r="K533" s="2">
        <v>16500</v>
      </c>
      <c r="L533" s="2">
        <v>78020.88</v>
      </c>
      <c r="M533" t="s">
        <v>20</v>
      </c>
      <c r="N533" t="s">
        <v>21</v>
      </c>
      <c r="O533" t="s">
        <v>25</v>
      </c>
      <c r="P533">
        <v>202405</v>
      </c>
    </row>
    <row r="534" spans="1:16" x14ac:dyDescent="0.35">
      <c r="A534" t="s">
        <v>16</v>
      </c>
      <c r="B534" t="s">
        <v>17</v>
      </c>
      <c r="C534">
        <v>8465</v>
      </c>
      <c r="D534" s="1">
        <v>37926</v>
      </c>
      <c r="E534" s="1">
        <v>47057</v>
      </c>
      <c r="F534" t="s">
        <v>18</v>
      </c>
      <c r="G534">
        <v>304.25</v>
      </c>
      <c r="H534">
        <v>3.9800000000000002E-4</v>
      </c>
      <c r="I534">
        <v>3.1441999999999998E-2</v>
      </c>
      <c r="J534" t="s">
        <v>19</v>
      </c>
      <c r="K534" s="2">
        <v>16500</v>
      </c>
      <c r="L534" s="2">
        <v>75504.08</v>
      </c>
      <c r="M534" t="s">
        <v>20</v>
      </c>
      <c r="N534" t="s">
        <v>21</v>
      </c>
      <c r="O534" t="s">
        <v>25</v>
      </c>
      <c r="P534">
        <v>202406</v>
      </c>
    </row>
    <row r="535" spans="1:16" x14ac:dyDescent="0.35">
      <c r="A535" t="s">
        <v>16</v>
      </c>
      <c r="B535" t="s">
        <v>17</v>
      </c>
      <c r="C535">
        <v>9394</v>
      </c>
      <c r="D535" s="1">
        <v>38372</v>
      </c>
      <c r="E535" s="1">
        <v>47057</v>
      </c>
      <c r="F535" t="s">
        <v>18</v>
      </c>
      <c r="G535">
        <v>304.25</v>
      </c>
      <c r="H535">
        <v>3.9800000000000002E-4</v>
      </c>
      <c r="I535">
        <v>3.1441999999999998E-2</v>
      </c>
      <c r="J535" t="s">
        <v>19</v>
      </c>
      <c r="K535" s="2">
        <v>16500</v>
      </c>
      <c r="L535" s="2">
        <v>75504.08</v>
      </c>
      <c r="M535" t="s">
        <v>20</v>
      </c>
      <c r="N535" t="s">
        <v>21</v>
      </c>
      <c r="O535" t="s">
        <v>25</v>
      </c>
      <c r="P535">
        <v>202406</v>
      </c>
    </row>
    <row r="536" spans="1:16" x14ac:dyDescent="0.35">
      <c r="A536" t="s">
        <v>16</v>
      </c>
      <c r="B536" t="s">
        <v>17</v>
      </c>
      <c r="C536">
        <v>8465</v>
      </c>
      <c r="D536" s="1">
        <v>37926</v>
      </c>
      <c r="E536" s="1">
        <v>47057</v>
      </c>
      <c r="F536" t="s">
        <v>18</v>
      </c>
      <c r="G536">
        <v>304.25</v>
      </c>
      <c r="H536">
        <v>3.9800000000000002E-4</v>
      </c>
      <c r="I536">
        <v>3.1441999999999998E-2</v>
      </c>
      <c r="J536" t="s">
        <v>19</v>
      </c>
      <c r="K536" s="2">
        <v>16500</v>
      </c>
      <c r="L536" s="2">
        <v>78020.88</v>
      </c>
      <c r="M536" t="s">
        <v>20</v>
      </c>
      <c r="N536" t="s">
        <v>21</v>
      </c>
      <c r="O536" t="s">
        <v>25</v>
      </c>
      <c r="P536">
        <v>202407</v>
      </c>
    </row>
    <row r="537" spans="1:16" x14ac:dyDescent="0.35">
      <c r="A537" t="s">
        <v>16</v>
      </c>
      <c r="B537" t="s">
        <v>17</v>
      </c>
      <c r="C537">
        <v>9394</v>
      </c>
      <c r="D537" s="1">
        <v>38372</v>
      </c>
      <c r="E537" s="1">
        <v>47057</v>
      </c>
      <c r="F537" t="s">
        <v>18</v>
      </c>
      <c r="G537">
        <v>304.25</v>
      </c>
      <c r="H537">
        <v>3.9800000000000002E-4</v>
      </c>
      <c r="I537">
        <v>3.1441999999999998E-2</v>
      </c>
      <c r="J537" t="s">
        <v>19</v>
      </c>
      <c r="K537" s="2">
        <v>16500</v>
      </c>
      <c r="L537" s="2">
        <v>78020.88</v>
      </c>
      <c r="M537" t="s">
        <v>20</v>
      </c>
      <c r="N537" t="s">
        <v>21</v>
      </c>
      <c r="O537" t="s">
        <v>25</v>
      </c>
      <c r="P537">
        <v>202407</v>
      </c>
    </row>
    <row r="538" spans="1:16" x14ac:dyDescent="0.35">
      <c r="A538" t="s">
        <v>16</v>
      </c>
      <c r="B538" t="s">
        <v>17</v>
      </c>
      <c r="C538">
        <v>8465</v>
      </c>
      <c r="D538" s="1">
        <v>37926</v>
      </c>
      <c r="E538" s="1">
        <v>47057</v>
      </c>
      <c r="F538" t="s">
        <v>18</v>
      </c>
      <c r="G538">
        <v>304.25</v>
      </c>
      <c r="H538">
        <v>3.9800000000000002E-4</v>
      </c>
      <c r="I538">
        <v>3.1441999999999998E-2</v>
      </c>
      <c r="J538" t="s">
        <v>19</v>
      </c>
      <c r="K538" s="2">
        <v>16500</v>
      </c>
      <c r="L538" s="2">
        <v>78020.88</v>
      </c>
      <c r="M538" t="s">
        <v>20</v>
      </c>
      <c r="N538" t="s">
        <v>21</v>
      </c>
      <c r="O538" t="s">
        <v>25</v>
      </c>
      <c r="P538">
        <v>202408</v>
      </c>
    </row>
    <row r="539" spans="1:16" x14ac:dyDescent="0.35">
      <c r="A539" t="s">
        <v>16</v>
      </c>
      <c r="B539" t="s">
        <v>17</v>
      </c>
      <c r="C539">
        <v>9394</v>
      </c>
      <c r="D539" s="1">
        <v>38372</v>
      </c>
      <c r="E539" s="1">
        <v>47057</v>
      </c>
      <c r="F539" t="s">
        <v>18</v>
      </c>
      <c r="G539">
        <v>304.25</v>
      </c>
      <c r="H539">
        <v>3.9800000000000002E-4</v>
      </c>
      <c r="I539">
        <v>3.1441999999999998E-2</v>
      </c>
      <c r="J539" t="s">
        <v>19</v>
      </c>
      <c r="K539" s="2">
        <v>16500</v>
      </c>
      <c r="L539" s="2">
        <v>78020.88</v>
      </c>
      <c r="M539" t="s">
        <v>20</v>
      </c>
      <c r="N539" t="s">
        <v>21</v>
      </c>
      <c r="O539" t="s">
        <v>25</v>
      </c>
      <c r="P539">
        <v>202408</v>
      </c>
    </row>
    <row r="540" spans="1:16" x14ac:dyDescent="0.35">
      <c r="A540" t="s">
        <v>16</v>
      </c>
      <c r="B540" t="s">
        <v>17</v>
      </c>
      <c r="C540">
        <v>8465</v>
      </c>
      <c r="D540" s="1">
        <v>37926</v>
      </c>
      <c r="E540" s="1">
        <v>47057</v>
      </c>
      <c r="F540" t="s">
        <v>18</v>
      </c>
      <c r="G540">
        <v>304.25</v>
      </c>
      <c r="H540">
        <v>3.9800000000000002E-4</v>
      </c>
      <c r="I540">
        <v>3.1441999999999998E-2</v>
      </c>
      <c r="J540" t="s">
        <v>19</v>
      </c>
      <c r="K540" s="2">
        <v>16500</v>
      </c>
      <c r="L540" s="2">
        <v>75504.08</v>
      </c>
      <c r="M540" t="s">
        <v>20</v>
      </c>
      <c r="N540" t="s">
        <v>21</v>
      </c>
      <c r="O540" t="s">
        <v>25</v>
      </c>
      <c r="P540">
        <v>202409</v>
      </c>
    </row>
    <row r="541" spans="1:16" x14ac:dyDescent="0.35">
      <c r="A541" t="s">
        <v>16</v>
      </c>
      <c r="B541" t="s">
        <v>17</v>
      </c>
      <c r="C541">
        <v>9394</v>
      </c>
      <c r="D541" s="1">
        <v>38372</v>
      </c>
      <c r="E541" s="1">
        <v>47057</v>
      </c>
      <c r="F541" t="s">
        <v>18</v>
      </c>
      <c r="G541">
        <v>304.25</v>
      </c>
      <c r="H541">
        <v>3.9800000000000002E-4</v>
      </c>
      <c r="I541">
        <v>3.1441999999999998E-2</v>
      </c>
      <c r="J541" t="s">
        <v>19</v>
      </c>
      <c r="K541" s="2">
        <v>16500</v>
      </c>
      <c r="L541" s="2">
        <v>75504.08</v>
      </c>
      <c r="M541" t="s">
        <v>20</v>
      </c>
      <c r="N541" t="s">
        <v>21</v>
      </c>
      <c r="O541" t="s">
        <v>25</v>
      </c>
      <c r="P541">
        <v>202409</v>
      </c>
    </row>
    <row r="542" spans="1:16" x14ac:dyDescent="0.35">
      <c r="A542" t="s">
        <v>16</v>
      </c>
      <c r="B542" t="s">
        <v>17</v>
      </c>
      <c r="C542">
        <v>8465</v>
      </c>
      <c r="D542" s="1">
        <v>37926</v>
      </c>
      <c r="E542" s="1">
        <v>47057</v>
      </c>
      <c r="F542" t="s">
        <v>18</v>
      </c>
      <c r="G542">
        <v>304.25</v>
      </c>
      <c r="H542">
        <v>3.9800000000000002E-4</v>
      </c>
      <c r="I542">
        <v>3.1441999999999998E-2</v>
      </c>
      <c r="J542" t="s">
        <v>19</v>
      </c>
      <c r="K542" s="2">
        <v>16500</v>
      </c>
      <c r="L542" s="2">
        <v>78020.88</v>
      </c>
      <c r="M542" t="s">
        <v>20</v>
      </c>
      <c r="N542" t="s">
        <v>21</v>
      </c>
      <c r="O542" t="s">
        <v>25</v>
      </c>
      <c r="P542">
        <v>202410</v>
      </c>
    </row>
    <row r="543" spans="1:16" x14ac:dyDescent="0.35">
      <c r="A543" t="s">
        <v>16</v>
      </c>
      <c r="B543" t="s">
        <v>17</v>
      </c>
      <c r="C543">
        <v>9394</v>
      </c>
      <c r="D543" s="1">
        <v>38372</v>
      </c>
      <c r="E543" s="1">
        <v>47057</v>
      </c>
      <c r="F543" t="s">
        <v>18</v>
      </c>
      <c r="G543">
        <v>304.25</v>
      </c>
      <c r="H543">
        <v>3.9800000000000002E-4</v>
      </c>
      <c r="I543">
        <v>3.1441999999999998E-2</v>
      </c>
      <c r="J543" t="s">
        <v>19</v>
      </c>
      <c r="K543" s="2">
        <v>16500</v>
      </c>
      <c r="L543" s="2">
        <v>78020.88</v>
      </c>
      <c r="M543" t="s">
        <v>20</v>
      </c>
      <c r="N543" t="s">
        <v>21</v>
      </c>
      <c r="O543" t="s">
        <v>25</v>
      </c>
      <c r="P543">
        <v>202410</v>
      </c>
    </row>
    <row r="544" spans="1:16" x14ac:dyDescent="0.35">
      <c r="A544" t="s">
        <v>16</v>
      </c>
      <c r="B544" t="s">
        <v>17</v>
      </c>
      <c r="C544">
        <v>8465</v>
      </c>
      <c r="D544" s="1">
        <v>37926</v>
      </c>
      <c r="E544" s="1">
        <v>47057</v>
      </c>
      <c r="F544" t="s">
        <v>18</v>
      </c>
      <c r="G544">
        <v>304.25</v>
      </c>
      <c r="H544">
        <v>3.9800000000000002E-4</v>
      </c>
      <c r="I544">
        <v>3.1441999999999998E-2</v>
      </c>
      <c r="J544" t="s">
        <v>19</v>
      </c>
      <c r="K544" s="2">
        <v>16500</v>
      </c>
      <c r="L544" s="2">
        <v>75504.08</v>
      </c>
      <c r="M544" t="s">
        <v>20</v>
      </c>
      <c r="N544" t="s">
        <v>21</v>
      </c>
      <c r="O544" t="s">
        <v>25</v>
      </c>
      <c r="P544">
        <v>202411</v>
      </c>
    </row>
    <row r="545" spans="1:16" x14ac:dyDescent="0.35">
      <c r="A545" t="s">
        <v>16</v>
      </c>
      <c r="B545" t="s">
        <v>17</v>
      </c>
      <c r="C545">
        <v>9394</v>
      </c>
      <c r="D545" s="1">
        <v>38372</v>
      </c>
      <c r="E545" s="1">
        <v>47057</v>
      </c>
      <c r="F545" t="s">
        <v>18</v>
      </c>
      <c r="G545">
        <v>304.25</v>
      </c>
      <c r="H545">
        <v>3.9800000000000002E-4</v>
      </c>
      <c r="I545">
        <v>3.1441999999999998E-2</v>
      </c>
      <c r="J545" t="s">
        <v>19</v>
      </c>
      <c r="K545" s="2">
        <v>16500</v>
      </c>
      <c r="L545" s="2">
        <v>75504.08</v>
      </c>
      <c r="M545" t="s">
        <v>20</v>
      </c>
      <c r="N545" t="s">
        <v>21</v>
      </c>
      <c r="O545" t="s">
        <v>25</v>
      </c>
      <c r="P545">
        <v>202411</v>
      </c>
    </row>
    <row r="546" spans="1:16" x14ac:dyDescent="0.35">
      <c r="A546" t="s">
        <v>16</v>
      </c>
      <c r="B546" t="s">
        <v>17</v>
      </c>
      <c r="C546">
        <v>8465</v>
      </c>
      <c r="D546" s="1">
        <v>37926</v>
      </c>
      <c r="E546" s="1">
        <v>47057</v>
      </c>
      <c r="F546" t="s">
        <v>18</v>
      </c>
      <c r="G546">
        <v>304.25</v>
      </c>
      <c r="H546">
        <v>3.9800000000000002E-4</v>
      </c>
      <c r="I546">
        <v>3.1441999999999998E-2</v>
      </c>
      <c r="J546" t="s">
        <v>19</v>
      </c>
      <c r="K546" s="2">
        <v>16500</v>
      </c>
      <c r="L546" s="2">
        <v>78020.88</v>
      </c>
      <c r="M546" t="s">
        <v>20</v>
      </c>
      <c r="N546" t="s">
        <v>21</v>
      </c>
      <c r="O546" t="s">
        <v>25</v>
      </c>
      <c r="P546">
        <v>202412</v>
      </c>
    </row>
    <row r="547" spans="1:16" x14ac:dyDescent="0.35">
      <c r="A547" t="s">
        <v>16</v>
      </c>
      <c r="B547" t="s">
        <v>17</v>
      </c>
      <c r="C547">
        <v>9394</v>
      </c>
      <c r="D547" s="1">
        <v>38372</v>
      </c>
      <c r="E547" s="1">
        <v>47057</v>
      </c>
      <c r="F547" t="s">
        <v>18</v>
      </c>
      <c r="G547">
        <v>304.25</v>
      </c>
      <c r="H547">
        <v>3.9800000000000002E-4</v>
      </c>
      <c r="I547">
        <v>3.1441999999999998E-2</v>
      </c>
      <c r="J547" t="s">
        <v>19</v>
      </c>
      <c r="K547" s="2">
        <v>16500</v>
      </c>
      <c r="L547" s="2">
        <v>78020.88</v>
      </c>
      <c r="M547" t="s">
        <v>20</v>
      </c>
      <c r="N547" t="s">
        <v>21</v>
      </c>
      <c r="O547" t="s">
        <v>25</v>
      </c>
      <c r="P547">
        <v>202412</v>
      </c>
    </row>
    <row r="548" spans="1:16" x14ac:dyDescent="0.35">
      <c r="D548" s="1"/>
      <c r="E548" s="1"/>
      <c r="L548" s="2">
        <f>SUM(L524:L547)</f>
        <v>1842299.5199999996</v>
      </c>
    </row>
    <row r="549" spans="1:16" x14ac:dyDescent="0.35">
      <c r="D549" s="1"/>
      <c r="E549" s="1"/>
    </row>
    <row r="550" spans="1:16" x14ac:dyDescent="0.35">
      <c r="D550" s="1"/>
      <c r="E550" s="1"/>
    </row>
    <row r="551" spans="1:16" x14ac:dyDescent="0.35">
      <c r="A551" t="s">
        <v>16</v>
      </c>
      <c r="B551" t="s">
        <v>17</v>
      </c>
      <c r="C551">
        <v>8465</v>
      </c>
      <c r="D551" s="1">
        <v>37926</v>
      </c>
      <c r="E551" s="1">
        <v>47057</v>
      </c>
      <c r="F551" t="s">
        <v>18</v>
      </c>
      <c r="G551">
        <v>304.25</v>
      </c>
      <c r="H551">
        <v>3.9800000000000002E-4</v>
      </c>
      <c r="I551">
        <v>3.1441999999999998E-2</v>
      </c>
      <c r="J551" t="s">
        <v>19</v>
      </c>
      <c r="K551" s="2">
        <v>16500</v>
      </c>
      <c r="L551" s="2">
        <v>78020.88</v>
      </c>
      <c r="M551" t="s">
        <v>20</v>
      </c>
      <c r="N551" t="s">
        <v>21</v>
      </c>
      <c r="O551" t="s">
        <v>25</v>
      </c>
      <c r="P551">
        <v>202501</v>
      </c>
    </row>
    <row r="552" spans="1:16" x14ac:dyDescent="0.35">
      <c r="A552" t="s">
        <v>16</v>
      </c>
      <c r="B552" t="s">
        <v>17</v>
      </c>
      <c r="C552">
        <v>9394</v>
      </c>
      <c r="D552" s="1">
        <v>38372</v>
      </c>
      <c r="E552" s="1">
        <v>47057</v>
      </c>
      <c r="F552" t="s">
        <v>18</v>
      </c>
      <c r="G552">
        <v>304.25</v>
      </c>
      <c r="H552">
        <v>3.9800000000000002E-4</v>
      </c>
      <c r="I552">
        <v>3.1441999999999998E-2</v>
      </c>
      <c r="J552" t="s">
        <v>19</v>
      </c>
      <c r="K552" s="2">
        <v>16500</v>
      </c>
      <c r="L552" s="2">
        <v>78020.88</v>
      </c>
      <c r="M552" t="s">
        <v>20</v>
      </c>
      <c r="N552" t="s">
        <v>21</v>
      </c>
      <c r="O552" t="s">
        <v>25</v>
      </c>
      <c r="P552">
        <v>202501</v>
      </c>
    </row>
    <row r="553" spans="1:16" x14ac:dyDescent="0.35">
      <c r="A553" t="s">
        <v>16</v>
      </c>
      <c r="B553" t="s">
        <v>17</v>
      </c>
      <c r="C553">
        <v>8465</v>
      </c>
      <c r="D553" s="1">
        <v>37926</v>
      </c>
      <c r="E553" s="1">
        <v>47057</v>
      </c>
      <c r="F553" t="s">
        <v>18</v>
      </c>
      <c r="G553">
        <v>304.25</v>
      </c>
      <c r="H553">
        <v>3.9800000000000002E-4</v>
      </c>
      <c r="I553">
        <v>3.1441999999999998E-2</v>
      </c>
      <c r="J553" t="s">
        <v>19</v>
      </c>
      <c r="K553" s="2">
        <v>16500</v>
      </c>
      <c r="L553" s="2">
        <v>70470.47</v>
      </c>
      <c r="M553" t="s">
        <v>20</v>
      </c>
      <c r="N553" t="s">
        <v>21</v>
      </c>
      <c r="O553" t="s">
        <v>25</v>
      </c>
      <c r="P553">
        <v>202502</v>
      </c>
    </row>
    <row r="554" spans="1:16" x14ac:dyDescent="0.35">
      <c r="A554" t="s">
        <v>16</v>
      </c>
      <c r="B554" t="s">
        <v>17</v>
      </c>
      <c r="C554">
        <v>9394</v>
      </c>
      <c r="D554" s="1">
        <v>38372</v>
      </c>
      <c r="E554" s="1">
        <v>47057</v>
      </c>
      <c r="F554" t="s">
        <v>18</v>
      </c>
      <c r="G554">
        <v>304.25</v>
      </c>
      <c r="H554">
        <v>3.9800000000000002E-4</v>
      </c>
      <c r="I554">
        <v>3.1441999999999998E-2</v>
      </c>
      <c r="J554" t="s">
        <v>19</v>
      </c>
      <c r="K554" s="2">
        <v>16500</v>
      </c>
      <c r="L554" s="2">
        <v>70470.47</v>
      </c>
      <c r="M554" t="s">
        <v>20</v>
      </c>
      <c r="N554" t="s">
        <v>21</v>
      </c>
      <c r="O554" t="s">
        <v>25</v>
      </c>
      <c r="P554">
        <v>202502</v>
      </c>
    </row>
    <row r="555" spans="1:16" x14ac:dyDescent="0.35">
      <c r="A555" t="s">
        <v>16</v>
      </c>
      <c r="B555" t="s">
        <v>17</v>
      </c>
      <c r="C555">
        <v>8465</v>
      </c>
      <c r="D555" s="1">
        <v>37926</v>
      </c>
      <c r="E555" s="1">
        <v>47057</v>
      </c>
      <c r="F555" t="s">
        <v>18</v>
      </c>
      <c r="G555">
        <v>304.25</v>
      </c>
      <c r="H555">
        <v>3.9800000000000002E-4</v>
      </c>
      <c r="I555">
        <v>3.1441999999999998E-2</v>
      </c>
      <c r="J555" t="s">
        <v>19</v>
      </c>
      <c r="K555" s="2">
        <v>16500</v>
      </c>
      <c r="L555" s="2">
        <v>78020.88</v>
      </c>
      <c r="M555" t="s">
        <v>20</v>
      </c>
      <c r="N555" t="s">
        <v>21</v>
      </c>
      <c r="O555" t="s">
        <v>25</v>
      </c>
      <c r="P555">
        <v>202503</v>
      </c>
    </row>
    <row r="556" spans="1:16" x14ac:dyDescent="0.35">
      <c r="A556" t="s">
        <v>16</v>
      </c>
      <c r="B556" t="s">
        <v>17</v>
      </c>
      <c r="C556">
        <v>9394</v>
      </c>
      <c r="D556" s="1">
        <v>38372</v>
      </c>
      <c r="E556" s="1">
        <v>47057</v>
      </c>
      <c r="F556" t="s">
        <v>18</v>
      </c>
      <c r="G556">
        <v>304.25</v>
      </c>
      <c r="H556">
        <v>3.9800000000000002E-4</v>
      </c>
      <c r="I556">
        <v>3.1441999999999998E-2</v>
      </c>
      <c r="J556" t="s">
        <v>19</v>
      </c>
      <c r="K556" s="2">
        <v>16500</v>
      </c>
      <c r="L556" s="2">
        <v>78020.88</v>
      </c>
      <c r="M556" t="s">
        <v>20</v>
      </c>
      <c r="N556" t="s">
        <v>21</v>
      </c>
      <c r="O556" t="s">
        <v>25</v>
      </c>
      <c r="P556">
        <v>202503</v>
      </c>
    </row>
    <row r="557" spans="1:16" x14ac:dyDescent="0.35">
      <c r="A557" t="s">
        <v>16</v>
      </c>
      <c r="B557" t="s">
        <v>17</v>
      </c>
      <c r="C557">
        <v>8465</v>
      </c>
      <c r="D557" s="1">
        <v>37926</v>
      </c>
      <c r="E557" s="1">
        <v>47057</v>
      </c>
      <c r="F557" t="s">
        <v>18</v>
      </c>
      <c r="G557">
        <v>304.25</v>
      </c>
      <c r="H557">
        <v>3.9800000000000002E-4</v>
      </c>
      <c r="I557">
        <v>3.1441999999999998E-2</v>
      </c>
      <c r="J557" t="s">
        <v>19</v>
      </c>
      <c r="K557" s="2">
        <v>16500</v>
      </c>
      <c r="L557" s="2">
        <v>75504.08</v>
      </c>
      <c r="M557" t="s">
        <v>20</v>
      </c>
      <c r="N557" t="s">
        <v>21</v>
      </c>
      <c r="O557" t="s">
        <v>25</v>
      </c>
      <c r="P557">
        <v>202504</v>
      </c>
    </row>
    <row r="558" spans="1:16" x14ac:dyDescent="0.35">
      <c r="A558" t="s">
        <v>16</v>
      </c>
      <c r="B558" t="s">
        <v>17</v>
      </c>
      <c r="C558">
        <v>9394</v>
      </c>
      <c r="D558" s="1">
        <v>38372</v>
      </c>
      <c r="E558" s="1">
        <v>47057</v>
      </c>
      <c r="F558" t="s">
        <v>18</v>
      </c>
      <c r="G558">
        <v>304.25</v>
      </c>
      <c r="H558">
        <v>3.9800000000000002E-4</v>
      </c>
      <c r="I558">
        <v>3.1441999999999998E-2</v>
      </c>
      <c r="J558" t="s">
        <v>19</v>
      </c>
      <c r="K558" s="2">
        <v>16500</v>
      </c>
      <c r="L558" s="2">
        <v>75504.08</v>
      </c>
      <c r="M558" t="s">
        <v>20</v>
      </c>
      <c r="N558" t="s">
        <v>21</v>
      </c>
      <c r="O558" t="s">
        <v>25</v>
      </c>
      <c r="P558">
        <v>202504</v>
      </c>
    </row>
    <row r="559" spans="1:16" x14ac:dyDescent="0.35">
      <c r="A559" t="s">
        <v>16</v>
      </c>
      <c r="B559" t="s">
        <v>17</v>
      </c>
      <c r="C559">
        <v>8465</v>
      </c>
      <c r="D559" s="1">
        <v>37926</v>
      </c>
      <c r="E559" s="1">
        <v>47057</v>
      </c>
      <c r="F559" t="s">
        <v>18</v>
      </c>
      <c r="G559">
        <v>304.25</v>
      </c>
      <c r="H559">
        <v>3.9800000000000002E-4</v>
      </c>
      <c r="I559">
        <v>3.1441999999999998E-2</v>
      </c>
      <c r="J559" t="s">
        <v>19</v>
      </c>
      <c r="K559" s="2">
        <v>16500</v>
      </c>
      <c r="L559" s="2">
        <v>78020.88</v>
      </c>
      <c r="M559" t="s">
        <v>20</v>
      </c>
      <c r="N559" t="s">
        <v>21</v>
      </c>
      <c r="O559" t="s">
        <v>25</v>
      </c>
      <c r="P559">
        <v>202505</v>
      </c>
    </row>
    <row r="560" spans="1:16" x14ac:dyDescent="0.35">
      <c r="A560" t="s">
        <v>16</v>
      </c>
      <c r="B560" t="s">
        <v>17</v>
      </c>
      <c r="C560">
        <v>9394</v>
      </c>
      <c r="D560" s="1">
        <v>38372</v>
      </c>
      <c r="E560" s="1">
        <v>47057</v>
      </c>
      <c r="F560" t="s">
        <v>18</v>
      </c>
      <c r="G560">
        <v>304.25</v>
      </c>
      <c r="H560">
        <v>3.9800000000000002E-4</v>
      </c>
      <c r="I560">
        <v>3.1441999999999998E-2</v>
      </c>
      <c r="J560" t="s">
        <v>19</v>
      </c>
      <c r="K560" s="2">
        <v>16500</v>
      </c>
      <c r="L560" s="2">
        <v>78020.88</v>
      </c>
      <c r="M560" t="s">
        <v>20</v>
      </c>
      <c r="N560" t="s">
        <v>21</v>
      </c>
      <c r="O560" t="s">
        <v>25</v>
      </c>
      <c r="P560">
        <v>202505</v>
      </c>
    </row>
    <row r="561" spans="1:16" x14ac:dyDescent="0.35">
      <c r="A561" t="s">
        <v>16</v>
      </c>
      <c r="B561" t="s">
        <v>17</v>
      </c>
      <c r="C561">
        <v>8465</v>
      </c>
      <c r="D561" s="1">
        <v>37926</v>
      </c>
      <c r="E561" s="1">
        <v>47057</v>
      </c>
      <c r="F561" t="s">
        <v>18</v>
      </c>
      <c r="G561">
        <v>304.25</v>
      </c>
      <c r="H561">
        <v>3.9800000000000002E-4</v>
      </c>
      <c r="I561">
        <v>3.1441999999999998E-2</v>
      </c>
      <c r="J561" t="s">
        <v>19</v>
      </c>
      <c r="K561" s="2">
        <v>16500</v>
      </c>
      <c r="L561" s="2">
        <v>75504.08</v>
      </c>
      <c r="M561" t="s">
        <v>20</v>
      </c>
      <c r="N561" t="s">
        <v>21</v>
      </c>
      <c r="O561" t="s">
        <v>25</v>
      </c>
      <c r="P561">
        <v>202506</v>
      </c>
    </row>
    <row r="562" spans="1:16" x14ac:dyDescent="0.35">
      <c r="A562" t="s">
        <v>16</v>
      </c>
      <c r="B562" t="s">
        <v>17</v>
      </c>
      <c r="C562">
        <v>9394</v>
      </c>
      <c r="D562" s="1">
        <v>38372</v>
      </c>
      <c r="E562" s="1">
        <v>47057</v>
      </c>
      <c r="F562" t="s">
        <v>18</v>
      </c>
      <c r="G562">
        <v>304.25</v>
      </c>
      <c r="H562">
        <v>3.9800000000000002E-4</v>
      </c>
      <c r="I562">
        <v>3.1441999999999998E-2</v>
      </c>
      <c r="J562" t="s">
        <v>19</v>
      </c>
      <c r="K562" s="2">
        <v>16500</v>
      </c>
      <c r="L562" s="2">
        <v>75504.08</v>
      </c>
      <c r="M562" t="s">
        <v>20</v>
      </c>
      <c r="N562" t="s">
        <v>21</v>
      </c>
      <c r="O562" t="s">
        <v>25</v>
      </c>
      <c r="P562">
        <v>202506</v>
      </c>
    </row>
    <row r="563" spans="1:16" x14ac:dyDescent="0.35">
      <c r="A563" t="s">
        <v>16</v>
      </c>
      <c r="B563" t="s">
        <v>17</v>
      </c>
      <c r="C563">
        <v>8465</v>
      </c>
      <c r="D563" s="1">
        <v>37926</v>
      </c>
      <c r="E563" s="1">
        <v>47057</v>
      </c>
      <c r="F563" t="s">
        <v>18</v>
      </c>
      <c r="G563">
        <v>304.25</v>
      </c>
      <c r="H563">
        <v>3.9800000000000002E-4</v>
      </c>
      <c r="I563">
        <v>3.1441999999999998E-2</v>
      </c>
      <c r="J563" t="s">
        <v>19</v>
      </c>
      <c r="K563" s="2">
        <v>16500</v>
      </c>
      <c r="L563" s="2">
        <v>78020.88</v>
      </c>
      <c r="M563" t="s">
        <v>20</v>
      </c>
      <c r="N563" t="s">
        <v>21</v>
      </c>
      <c r="O563" t="s">
        <v>25</v>
      </c>
      <c r="P563">
        <v>202507</v>
      </c>
    </row>
    <row r="564" spans="1:16" x14ac:dyDescent="0.35">
      <c r="A564" t="s">
        <v>16</v>
      </c>
      <c r="B564" t="s">
        <v>17</v>
      </c>
      <c r="C564">
        <v>9394</v>
      </c>
      <c r="D564" s="1">
        <v>38372</v>
      </c>
      <c r="E564" s="1">
        <v>47057</v>
      </c>
      <c r="F564" t="s">
        <v>18</v>
      </c>
      <c r="G564">
        <v>304.25</v>
      </c>
      <c r="H564">
        <v>3.9800000000000002E-4</v>
      </c>
      <c r="I564">
        <v>3.1441999999999998E-2</v>
      </c>
      <c r="J564" t="s">
        <v>19</v>
      </c>
      <c r="K564" s="2">
        <v>16500</v>
      </c>
      <c r="L564" s="2">
        <v>78020.88</v>
      </c>
      <c r="M564" t="s">
        <v>20</v>
      </c>
      <c r="N564" t="s">
        <v>21</v>
      </c>
      <c r="O564" t="s">
        <v>25</v>
      </c>
      <c r="P564">
        <v>202507</v>
      </c>
    </row>
    <row r="565" spans="1:16" x14ac:dyDescent="0.35">
      <c r="A565" t="s">
        <v>16</v>
      </c>
      <c r="B565" t="s">
        <v>17</v>
      </c>
      <c r="C565">
        <v>8465</v>
      </c>
      <c r="D565" s="1">
        <v>37926</v>
      </c>
      <c r="E565" s="1">
        <v>47057</v>
      </c>
      <c r="F565" t="s">
        <v>18</v>
      </c>
      <c r="G565">
        <v>304.25</v>
      </c>
      <c r="H565">
        <v>3.9800000000000002E-4</v>
      </c>
      <c r="I565">
        <v>3.1441999999999998E-2</v>
      </c>
      <c r="J565" t="s">
        <v>19</v>
      </c>
      <c r="K565" s="2">
        <v>16500</v>
      </c>
      <c r="L565" s="2">
        <v>78020.88</v>
      </c>
      <c r="M565" t="s">
        <v>20</v>
      </c>
      <c r="N565" t="s">
        <v>21</v>
      </c>
      <c r="O565" t="s">
        <v>25</v>
      </c>
      <c r="P565">
        <v>202508</v>
      </c>
    </row>
    <row r="566" spans="1:16" x14ac:dyDescent="0.35">
      <c r="A566" t="s">
        <v>16</v>
      </c>
      <c r="B566" t="s">
        <v>17</v>
      </c>
      <c r="C566">
        <v>9394</v>
      </c>
      <c r="D566" s="1">
        <v>38372</v>
      </c>
      <c r="E566" s="1">
        <v>47057</v>
      </c>
      <c r="F566" t="s">
        <v>18</v>
      </c>
      <c r="G566">
        <v>304.25</v>
      </c>
      <c r="H566">
        <v>3.9800000000000002E-4</v>
      </c>
      <c r="I566">
        <v>3.1441999999999998E-2</v>
      </c>
      <c r="J566" t="s">
        <v>19</v>
      </c>
      <c r="K566" s="2">
        <v>16500</v>
      </c>
      <c r="L566" s="2">
        <v>78020.88</v>
      </c>
      <c r="M566" t="s">
        <v>20</v>
      </c>
      <c r="N566" t="s">
        <v>21</v>
      </c>
      <c r="O566" t="s">
        <v>25</v>
      </c>
      <c r="P566">
        <v>202508</v>
      </c>
    </row>
    <row r="567" spans="1:16" x14ac:dyDescent="0.35">
      <c r="A567" t="s">
        <v>16</v>
      </c>
      <c r="B567" t="s">
        <v>17</v>
      </c>
      <c r="C567">
        <v>8465</v>
      </c>
      <c r="D567" s="1">
        <v>37926</v>
      </c>
      <c r="E567" s="1">
        <v>47057</v>
      </c>
      <c r="F567" t="s">
        <v>18</v>
      </c>
      <c r="G567">
        <v>304.25</v>
      </c>
      <c r="H567">
        <v>3.9800000000000002E-4</v>
      </c>
      <c r="I567">
        <v>3.1441999999999998E-2</v>
      </c>
      <c r="J567" t="s">
        <v>19</v>
      </c>
      <c r="K567" s="2">
        <v>16500</v>
      </c>
      <c r="L567" s="2">
        <v>75504.08</v>
      </c>
      <c r="M567" t="s">
        <v>20</v>
      </c>
      <c r="N567" t="s">
        <v>21</v>
      </c>
      <c r="O567" t="s">
        <v>25</v>
      </c>
      <c r="P567">
        <v>202509</v>
      </c>
    </row>
    <row r="568" spans="1:16" x14ac:dyDescent="0.35">
      <c r="A568" t="s">
        <v>16</v>
      </c>
      <c r="B568" t="s">
        <v>17</v>
      </c>
      <c r="C568">
        <v>9394</v>
      </c>
      <c r="D568" s="1">
        <v>38372</v>
      </c>
      <c r="E568" s="1">
        <v>47057</v>
      </c>
      <c r="F568" t="s">
        <v>18</v>
      </c>
      <c r="G568">
        <v>304.25</v>
      </c>
      <c r="H568">
        <v>3.9800000000000002E-4</v>
      </c>
      <c r="I568">
        <v>3.1441999999999998E-2</v>
      </c>
      <c r="J568" t="s">
        <v>19</v>
      </c>
      <c r="K568" s="2">
        <v>16500</v>
      </c>
      <c r="L568" s="2">
        <v>75504.08</v>
      </c>
      <c r="M568" t="s">
        <v>20</v>
      </c>
      <c r="N568" t="s">
        <v>21</v>
      </c>
      <c r="O568" t="s">
        <v>25</v>
      </c>
      <c r="P568">
        <v>202509</v>
      </c>
    </row>
    <row r="569" spans="1:16" x14ac:dyDescent="0.35">
      <c r="A569" t="s">
        <v>16</v>
      </c>
      <c r="B569" t="s">
        <v>17</v>
      </c>
      <c r="C569">
        <v>8465</v>
      </c>
      <c r="D569" s="1">
        <v>37926</v>
      </c>
      <c r="E569" s="1">
        <v>47057</v>
      </c>
      <c r="F569" t="s">
        <v>18</v>
      </c>
      <c r="G569">
        <v>304.25</v>
      </c>
      <c r="H569">
        <v>3.9800000000000002E-4</v>
      </c>
      <c r="I569">
        <v>3.1441999999999998E-2</v>
      </c>
      <c r="J569" t="s">
        <v>19</v>
      </c>
      <c r="K569" s="2">
        <v>16500</v>
      </c>
      <c r="L569" s="2">
        <v>78020.88</v>
      </c>
      <c r="M569" t="s">
        <v>20</v>
      </c>
      <c r="N569" t="s">
        <v>21</v>
      </c>
      <c r="O569" t="s">
        <v>25</v>
      </c>
      <c r="P569">
        <v>202510</v>
      </c>
    </row>
    <row r="570" spans="1:16" x14ac:dyDescent="0.35">
      <c r="A570" t="s">
        <v>16</v>
      </c>
      <c r="B570" t="s">
        <v>17</v>
      </c>
      <c r="C570">
        <v>9394</v>
      </c>
      <c r="D570" s="1">
        <v>38372</v>
      </c>
      <c r="E570" s="1">
        <v>47057</v>
      </c>
      <c r="F570" t="s">
        <v>18</v>
      </c>
      <c r="G570">
        <v>304.25</v>
      </c>
      <c r="H570">
        <v>3.9800000000000002E-4</v>
      </c>
      <c r="I570">
        <v>3.1441999999999998E-2</v>
      </c>
      <c r="J570" t="s">
        <v>19</v>
      </c>
      <c r="K570" s="2">
        <v>16500</v>
      </c>
      <c r="L570" s="2">
        <v>78020.88</v>
      </c>
      <c r="M570" t="s">
        <v>20</v>
      </c>
      <c r="N570" t="s">
        <v>21</v>
      </c>
      <c r="O570" t="s">
        <v>25</v>
      </c>
      <c r="P570">
        <v>202510</v>
      </c>
    </row>
    <row r="571" spans="1:16" x14ac:dyDescent="0.35">
      <c r="A571" t="s">
        <v>16</v>
      </c>
      <c r="B571" t="s">
        <v>17</v>
      </c>
      <c r="C571">
        <v>8465</v>
      </c>
      <c r="D571" s="1">
        <v>37926</v>
      </c>
      <c r="E571" s="1">
        <v>47057</v>
      </c>
      <c r="F571" t="s">
        <v>18</v>
      </c>
      <c r="G571">
        <v>304.25</v>
      </c>
      <c r="H571">
        <v>3.9800000000000002E-4</v>
      </c>
      <c r="I571">
        <v>3.1441999999999998E-2</v>
      </c>
      <c r="J571" t="s">
        <v>19</v>
      </c>
      <c r="K571" s="2">
        <v>16500</v>
      </c>
      <c r="L571" s="2">
        <v>75504.08</v>
      </c>
      <c r="M571" t="s">
        <v>20</v>
      </c>
      <c r="N571" t="s">
        <v>21</v>
      </c>
      <c r="O571" t="s">
        <v>25</v>
      </c>
      <c r="P571">
        <v>202511</v>
      </c>
    </row>
    <row r="572" spans="1:16" x14ac:dyDescent="0.35">
      <c r="A572" t="s">
        <v>16</v>
      </c>
      <c r="B572" t="s">
        <v>17</v>
      </c>
      <c r="C572">
        <v>9394</v>
      </c>
      <c r="D572" s="1">
        <v>38372</v>
      </c>
      <c r="E572" s="1">
        <v>47057</v>
      </c>
      <c r="F572" t="s">
        <v>18</v>
      </c>
      <c r="G572">
        <v>304.25</v>
      </c>
      <c r="H572">
        <v>3.9800000000000002E-4</v>
      </c>
      <c r="I572">
        <v>3.1441999999999998E-2</v>
      </c>
      <c r="J572" t="s">
        <v>19</v>
      </c>
      <c r="K572" s="2">
        <v>16500</v>
      </c>
      <c r="L572" s="2">
        <v>75504.08</v>
      </c>
      <c r="M572" t="s">
        <v>20</v>
      </c>
      <c r="N572" t="s">
        <v>21</v>
      </c>
      <c r="O572" t="s">
        <v>25</v>
      </c>
      <c r="P572">
        <v>202511</v>
      </c>
    </row>
    <row r="573" spans="1:16" x14ac:dyDescent="0.35">
      <c r="A573" t="s">
        <v>16</v>
      </c>
      <c r="B573" t="s">
        <v>17</v>
      </c>
      <c r="C573">
        <v>8465</v>
      </c>
      <c r="D573" s="1">
        <v>37926</v>
      </c>
      <c r="E573" s="1">
        <v>47057</v>
      </c>
      <c r="F573" t="s">
        <v>18</v>
      </c>
      <c r="G573">
        <v>304.25</v>
      </c>
      <c r="H573">
        <v>3.9800000000000002E-4</v>
      </c>
      <c r="I573">
        <v>3.1441999999999998E-2</v>
      </c>
      <c r="J573" t="s">
        <v>19</v>
      </c>
      <c r="K573" s="2">
        <v>16500</v>
      </c>
      <c r="L573" s="2">
        <v>78020.88</v>
      </c>
      <c r="M573" t="s">
        <v>20</v>
      </c>
      <c r="N573" t="s">
        <v>21</v>
      </c>
      <c r="O573" t="s">
        <v>25</v>
      </c>
      <c r="P573">
        <v>202512</v>
      </c>
    </row>
    <row r="574" spans="1:16" x14ac:dyDescent="0.35">
      <c r="A574" t="s">
        <v>16</v>
      </c>
      <c r="B574" t="s">
        <v>17</v>
      </c>
      <c r="C574">
        <v>9394</v>
      </c>
      <c r="D574" s="1">
        <v>38372</v>
      </c>
      <c r="E574" s="1">
        <v>47057</v>
      </c>
      <c r="F574" t="s">
        <v>18</v>
      </c>
      <c r="G574">
        <v>304.25</v>
      </c>
      <c r="H574">
        <v>3.9800000000000002E-4</v>
      </c>
      <c r="I574">
        <v>3.1441999999999998E-2</v>
      </c>
      <c r="J574" t="s">
        <v>19</v>
      </c>
      <c r="K574" s="2">
        <v>16500</v>
      </c>
      <c r="L574" s="2">
        <v>78020.88</v>
      </c>
      <c r="M574" t="s">
        <v>20</v>
      </c>
      <c r="N574" t="s">
        <v>21</v>
      </c>
      <c r="O574" t="s">
        <v>25</v>
      </c>
      <c r="P574">
        <v>202512</v>
      </c>
    </row>
    <row r="575" spans="1:16" x14ac:dyDescent="0.35">
      <c r="D575" s="1"/>
      <c r="E575" s="1"/>
      <c r="L575" s="2">
        <f>SUM(L551:L574)</f>
        <v>1837265.8999999994</v>
      </c>
    </row>
    <row r="576" spans="1:16" x14ac:dyDescent="0.35">
      <c r="D576" s="1"/>
      <c r="E576" s="1"/>
    </row>
    <row r="577" spans="1:16" x14ac:dyDescent="0.35">
      <c r="D577" s="1"/>
      <c r="E577" s="1"/>
    </row>
    <row r="578" spans="1:16" x14ac:dyDescent="0.35">
      <c r="A578" t="s">
        <v>16</v>
      </c>
      <c r="B578" t="s">
        <v>17</v>
      </c>
      <c r="C578">
        <v>9394</v>
      </c>
      <c r="D578" s="1">
        <v>38372</v>
      </c>
      <c r="E578" s="1">
        <v>47057</v>
      </c>
      <c r="F578" t="s">
        <v>18</v>
      </c>
      <c r="G578">
        <v>304.25</v>
      </c>
      <c r="H578">
        <v>3.9800000000000002E-4</v>
      </c>
      <c r="I578">
        <v>3.1441999999999998E-2</v>
      </c>
      <c r="J578" t="s">
        <v>19</v>
      </c>
      <c r="K578" s="2">
        <v>16500</v>
      </c>
      <c r="L578" s="2">
        <v>78020.88</v>
      </c>
      <c r="M578" t="s">
        <v>20</v>
      </c>
      <c r="N578" t="s">
        <v>21</v>
      </c>
      <c r="O578" t="s">
        <v>68</v>
      </c>
      <c r="P578">
        <v>202601</v>
      </c>
    </row>
    <row r="579" spans="1:16" x14ac:dyDescent="0.35">
      <c r="A579" t="s">
        <v>16</v>
      </c>
      <c r="B579" t="s">
        <v>17</v>
      </c>
      <c r="C579">
        <v>8465</v>
      </c>
      <c r="D579" s="1">
        <v>37926</v>
      </c>
      <c r="E579" s="1">
        <v>47057</v>
      </c>
      <c r="F579" t="s">
        <v>18</v>
      </c>
      <c r="G579">
        <v>304.25</v>
      </c>
      <c r="H579">
        <v>3.9800000000000002E-4</v>
      </c>
      <c r="I579">
        <v>3.1441999999999998E-2</v>
      </c>
      <c r="J579" t="s">
        <v>19</v>
      </c>
      <c r="K579" s="2">
        <v>16500</v>
      </c>
      <c r="L579" s="2">
        <v>78020.88</v>
      </c>
      <c r="M579" t="s">
        <v>20</v>
      </c>
      <c r="N579" t="s">
        <v>21</v>
      </c>
      <c r="O579" t="s">
        <v>68</v>
      </c>
      <c r="P579">
        <v>202601</v>
      </c>
    </row>
    <row r="580" spans="1:16" x14ac:dyDescent="0.35">
      <c r="A580" t="s">
        <v>16</v>
      </c>
      <c r="B580" t="s">
        <v>17</v>
      </c>
      <c r="C580">
        <v>9394</v>
      </c>
      <c r="D580" s="1">
        <v>38372</v>
      </c>
      <c r="E580" s="1">
        <v>47057</v>
      </c>
      <c r="F580" t="s">
        <v>18</v>
      </c>
      <c r="G580">
        <v>304.25</v>
      </c>
      <c r="H580">
        <v>3.9800000000000002E-4</v>
      </c>
      <c r="I580">
        <v>3.1441999999999998E-2</v>
      </c>
      <c r="J580" t="s">
        <v>19</v>
      </c>
      <c r="K580" s="2">
        <v>16500</v>
      </c>
      <c r="L580" s="2">
        <v>70470.47</v>
      </c>
      <c r="M580" t="s">
        <v>20</v>
      </c>
      <c r="N580" t="s">
        <v>21</v>
      </c>
      <c r="O580" t="s">
        <v>68</v>
      </c>
      <c r="P580">
        <v>202602</v>
      </c>
    </row>
    <row r="581" spans="1:16" x14ac:dyDescent="0.35">
      <c r="A581" t="s">
        <v>16</v>
      </c>
      <c r="B581" t="s">
        <v>17</v>
      </c>
      <c r="C581">
        <v>8465</v>
      </c>
      <c r="D581" s="1">
        <v>37926</v>
      </c>
      <c r="E581" s="1">
        <v>47057</v>
      </c>
      <c r="F581" t="s">
        <v>18</v>
      </c>
      <c r="G581">
        <v>304.25</v>
      </c>
      <c r="H581">
        <v>3.9800000000000002E-4</v>
      </c>
      <c r="I581">
        <v>3.1441999999999998E-2</v>
      </c>
      <c r="J581" t="s">
        <v>19</v>
      </c>
      <c r="K581" s="2">
        <v>16500</v>
      </c>
      <c r="L581" s="2">
        <v>70470.47</v>
      </c>
      <c r="M581" t="s">
        <v>20</v>
      </c>
      <c r="N581" t="s">
        <v>21</v>
      </c>
      <c r="O581" t="s">
        <v>68</v>
      </c>
      <c r="P581">
        <v>202602</v>
      </c>
    </row>
    <row r="582" spans="1:16" x14ac:dyDescent="0.35">
      <c r="A582" t="s">
        <v>16</v>
      </c>
      <c r="B582" t="s">
        <v>17</v>
      </c>
      <c r="C582">
        <v>8465</v>
      </c>
      <c r="D582" s="1">
        <v>37926</v>
      </c>
      <c r="E582" s="1">
        <v>47057</v>
      </c>
      <c r="F582" t="s">
        <v>18</v>
      </c>
      <c r="G582">
        <v>304.25</v>
      </c>
      <c r="H582">
        <v>3.9800000000000002E-4</v>
      </c>
      <c r="I582">
        <v>3.1441999999999998E-2</v>
      </c>
      <c r="J582" t="s">
        <v>19</v>
      </c>
      <c r="K582" s="2">
        <v>16500</v>
      </c>
      <c r="L582" s="2">
        <v>78020.88</v>
      </c>
      <c r="M582" t="s">
        <v>20</v>
      </c>
      <c r="N582" t="s">
        <v>21</v>
      </c>
      <c r="O582" t="s">
        <v>68</v>
      </c>
      <c r="P582">
        <v>202603</v>
      </c>
    </row>
    <row r="583" spans="1:16" x14ac:dyDescent="0.35">
      <c r="A583" t="s">
        <v>16</v>
      </c>
      <c r="B583" t="s">
        <v>17</v>
      </c>
      <c r="C583">
        <v>9394</v>
      </c>
      <c r="D583" s="1">
        <v>38372</v>
      </c>
      <c r="E583" s="1">
        <v>47057</v>
      </c>
      <c r="F583" t="s">
        <v>18</v>
      </c>
      <c r="G583">
        <v>304.25</v>
      </c>
      <c r="H583">
        <v>3.9800000000000002E-4</v>
      </c>
      <c r="I583">
        <v>3.1441999999999998E-2</v>
      </c>
      <c r="J583" t="s">
        <v>19</v>
      </c>
      <c r="K583" s="2">
        <v>16500</v>
      </c>
      <c r="L583" s="2">
        <v>78020.88</v>
      </c>
      <c r="M583" t="s">
        <v>20</v>
      </c>
      <c r="N583" t="s">
        <v>21</v>
      </c>
      <c r="O583" t="s">
        <v>68</v>
      </c>
      <c r="P583">
        <v>202603</v>
      </c>
    </row>
    <row r="584" spans="1:16" x14ac:dyDescent="0.35">
      <c r="A584" t="s">
        <v>16</v>
      </c>
      <c r="B584" t="s">
        <v>17</v>
      </c>
      <c r="C584">
        <v>9394</v>
      </c>
      <c r="D584" s="1">
        <v>38372</v>
      </c>
      <c r="E584" s="1">
        <v>47057</v>
      </c>
      <c r="F584" t="s">
        <v>18</v>
      </c>
      <c r="G584">
        <v>304.25</v>
      </c>
      <c r="H584">
        <v>3.9800000000000002E-4</v>
      </c>
      <c r="I584">
        <v>3.1441999999999998E-2</v>
      </c>
      <c r="J584" t="s">
        <v>19</v>
      </c>
      <c r="K584" s="2">
        <v>16500</v>
      </c>
      <c r="L584" s="2">
        <v>75504.08</v>
      </c>
      <c r="M584" t="s">
        <v>20</v>
      </c>
      <c r="N584" t="s">
        <v>21</v>
      </c>
      <c r="O584" t="s">
        <v>68</v>
      </c>
      <c r="P584">
        <v>202604</v>
      </c>
    </row>
    <row r="585" spans="1:16" x14ac:dyDescent="0.35">
      <c r="A585" t="s">
        <v>16</v>
      </c>
      <c r="B585" t="s">
        <v>17</v>
      </c>
      <c r="C585">
        <v>8465</v>
      </c>
      <c r="D585" s="1">
        <v>37926</v>
      </c>
      <c r="E585" s="1">
        <v>47057</v>
      </c>
      <c r="F585" t="s">
        <v>18</v>
      </c>
      <c r="G585">
        <v>304.25</v>
      </c>
      <c r="H585">
        <v>3.9800000000000002E-4</v>
      </c>
      <c r="I585">
        <v>3.1441999999999998E-2</v>
      </c>
      <c r="J585" t="s">
        <v>19</v>
      </c>
      <c r="K585" s="2">
        <v>16500</v>
      </c>
      <c r="L585" s="2">
        <v>75504.08</v>
      </c>
      <c r="M585" t="s">
        <v>20</v>
      </c>
      <c r="N585" t="s">
        <v>21</v>
      </c>
      <c r="O585" t="s">
        <v>68</v>
      </c>
      <c r="P585">
        <v>202604</v>
      </c>
    </row>
    <row r="586" spans="1:16" x14ac:dyDescent="0.35">
      <c r="A586" t="s">
        <v>16</v>
      </c>
      <c r="B586" t="s">
        <v>17</v>
      </c>
      <c r="C586">
        <v>8465</v>
      </c>
      <c r="D586" s="1">
        <v>37926</v>
      </c>
      <c r="E586" s="1">
        <v>47057</v>
      </c>
      <c r="F586" t="s">
        <v>18</v>
      </c>
      <c r="G586">
        <v>304.25</v>
      </c>
      <c r="H586">
        <v>3.9800000000000002E-4</v>
      </c>
      <c r="I586">
        <v>3.1441999999999998E-2</v>
      </c>
      <c r="J586" t="s">
        <v>19</v>
      </c>
      <c r="K586" s="2">
        <v>16500</v>
      </c>
      <c r="L586" s="2">
        <v>78020.88</v>
      </c>
      <c r="M586" t="s">
        <v>20</v>
      </c>
      <c r="N586" t="s">
        <v>21</v>
      </c>
      <c r="O586" t="s">
        <v>68</v>
      </c>
      <c r="P586">
        <v>202605</v>
      </c>
    </row>
    <row r="587" spans="1:16" x14ac:dyDescent="0.35">
      <c r="A587" t="s">
        <v>16</v>
      </c>
      <c r="B587" t="s">
        <v>17</v>
      </c>
      <c r="C587">
        <v>9394</v>
      </c>
      <c r="D587" s="1">
        <v>38372</v>
      </c>
      <c r="E587" s="1">
        <v>47057</v>
      </c>
      <c r="F587" t="s">
        <v>18</v>
      </c>
      <c r="G587">
        <v>304.25</v>
      </c>
      <c r="H587">
        <v>3.9800000000000002E-4</v>
      </c>
      <c r="I587">
        <v>3.1441999999999998E-2</v>
      </c>
      <c r="J587" t="s">
        <v>19</v>
      </c>
      <c r="K587" s="2">
        <v>16500</v>
      </c>
      <c r="L587" s="2">
        <v>78020.88</v>
      </c>
      <c r="M587" t="s">
        <v>20</v>
      </c>
      <c r="N587" t="s">
        <v>21</v>
      </c>
      <c r="O587" t="s">
        <v>68</v>
      </c>
      <c r="P587">
        <v>202605</v>
      </c>
    </row>
    <row r="588" spans="1:16" x14ac:dyDescent="0.35">
      <c r="A588" t="s">
        <v>16</v>
      </c>
      <c r="B588" t="s">
        <v>17</v>
      </c>
      <c r="C588">
        <v>8465</v>
      </c>
      <c r="D588" s="1">
        <v>37926</v>
      </c>
      <c r="E588" s="1">
        <v>47057</v>
      </c>
      <c r="F588" t="s">
        <v>18</v>
      </c>
      <c r="G588">
        <v>304.25</v>
      </c>
      <c r="H588">
        <v>3.9800000000000002E-4</v>
      </c>
      <c r="I588">
        <v>3.1441999999999998E-2</v>
      </c>
      <c r="J588" t="s">
        <v>19</v>
      </c>
      <c r="K588" s="2">
        <v>16500</v>
      </c>
      <c r="L588" s="2">
        <v>75504.08</v>
      </c>
      <c r="M588" t="s">
        <v>20</v>
      </c>
      <c r="N588" t="s">
        <v>21</v>
      </c>
      <c r="O588" t="s">
        <v>68</v>
      </c>
      <c r="P588">
        <v>202606</v>
      </c>
    </row>
    <row r="589" spans="1:16" x14ac:dyDescent="0.35">
      <c r="A589" t="s">
        <v>16</v>
      </c>
      <c r="B589" t="s">
        <v>17</v>
      </c>
      <c r="C589">
        <v>9394</v>
      </c>
      <c r="D589" s="1">
        <v>38372</v>
      </c>
      <c r="E589" s="1">
        <v>47057</v>
      </c>
      <c r="F589" t="s">
        <v>18</v>
      </c>
      <c r="G589">
        <v>304.25</v>
      </c>
      <c r="H589">
        <v>3.9800000000000002E-4</v>
      </c>
      <c r="I589">
        <v>3.1441999999999998E-2</v>
      </c>
      <c r="J589" t="s">
        <v>19</v>
      </c>
      <c r="K589" s="2">
        <v>16500</v>
      </c>
      <c r="L589" s="2">
        <v>75504.08</v>
      </c>
      <c r="M589" t="s">
        <v>20</v>
      </c>
      <c r="N589" t="s">
        <v>21</v>
      </c>
      <c r="O589" t="s">
        <v>68</v>
      </c>
      <c r="P589">
        <v>202606</v>
      </c>
    </row>
    <row r="590" spans="1:16" x14ac:dyDescent="0.35">
      <c r="A590" t="s">
        <v>16</v>
      </c>
      <c r="B590" t="s">
        <v>17</v>
      </c>
      <c r="C590">
        <v>8465</v>
      </c>
      <c r="D590" s="1">
        <v>37926</v>
      </c>
      <c r="E590" s="1">
        <v>47057</v>
      </c>
      <c r="F590" t="s">
        <v>18</v>
      </c>
      <c r="G590">
        <v>304.25</v>
      </c>
      <c r="H590">
        <v>3.9800000000000002E-4</v>
      </c>
      <c r="I590">
        <v>3.1441999999999998E-2</v>
      </c>
      <c r="J590" t="s">
        <v>19</v>
      </c>
      <c r="K590" s="2">
        <v>16500</v>
      </c>
      <c r="L590" s="2">
        <v>78020.88</v>
      </c>
      <c r="M590" t="s">
        <v>20</v>
      </c>
      <c r="N590" t="s">
        <v>21</v>
      </c>
      <c r="O590" t="s">
        <v>68</v>
      </c>
      <c r="P590">
        <v>202607</v>
      </c>
    </row>
    <row r="591" spans="1:16" x14ac:dyDescent="0.35">
      <c r="A591" t="s">
        <v>16</v>
      </c>
      <c r="B591" t="s">
        <v>17</v>
      </c>
      <c r="C591">
        <v>9394</v>
      </c>
      <c r="D591" s="1">
        <v>38372</v>
      </c>
      <c r="E591" s="1">
        <v>47057</v>
      </c>
      <c r="F591" t="s">
        <v>18</v>
      </c>
      <c r="G591">
        <v>304.25</v>
      </c>
      <c r="H591">
        <v>3.9800000000000002E-4</v>
      </c>
      <c r="I591">
        <v>3.1441999999999998E-2</v>
      </c>
      <c r="J591" t="s">
        <v>19</v>
      </c>
      <c r="K591" s="2">
        <v>16500</v>
      </c>
      <c r="L591" s="2">
        <v>78020.88</v>
      </c>
      <c r="M591" t="s">
        <v>20</v>
      </c>
      <c r="N591" t="s">
        <v>21</v>
      </c>
      <c r="O591" t="s">
        <v>68</v>
      </c>
      <c r="P591">
        <v>202607</v>
      </c>
    </row>
    <row r="592" spans="1:16" x14ac:dyDescent="0.35">
      <c r="A592" t="s">
        <v>16</v>
      </c>
      <c r="B592" t="s">
        <v>17</v>
      </c>
      <c r="C592">
        <v>8465</v>
      </c>
      <c r="D592" s="1">
        <v>37926</v>
      </c>
      <c r="E592" s="1">
        <v>47057</v>
      </c>
      <c r="F592" t="s">
        <v>18</v>
      </c>
      <c r="G592">
        <v>304.25</v>
      </c>
      <c r="H592">
        <v>3.9800000000000002E-4</v>
      </c>
      <c r="I592">
        <v>3.1441999999999998E-2</v>
      </c>
      <c r="J592" t="s">
        <v>19</v>
      </c>
      <c r="K592" s="2">
        <v>16500</v>
      </c>
      <c r="L592" s="2">
        <v>78020.88</v>
      </c>
      <c r="M592" t="s">
        <v>20</v>
      </c>
      <c r="N592" t="s">
        <v>21</v>
      </c>
      <c r="O592" t="s">
        <v>68</v>
      </c>
      <c r="P592">
        <v>202608</v>
      </c>
    </row>
    <row r="593" spans="1:16" x14ac:dyDescent="0.35">
      <c r="A593" t="s">
        <v>16</v>
      </c>
      <c r="B593" t="s">
        <v>17</v>
      </c>
      <c r="C593">
        <v>9394</v>
      </c>
      <c r="D593" s="1">
        <v>38372</v>
      </c>
      <c r="E593" s="1">
        <v>47057</v>
      </c>
      <c r="F593" t="s">
        <v>18</v>
      </c>
      <c r="G593">
        <v>304.25</v>
      </c>
      <c r="H593">
        <v>3.9800000000000002E-4</v>
      </c>
      <c r="I593">
        <v>3.1441999999999998E-2</v>
      </c>
      <c r="J593" t="s">
        <v>19</v>
      </c>
      <c r="K593" s="2">
        <v>16500</v>
      </c>
      <c r="L593" s="2">
        <v>78020.88</v>
      </c>
      <c r="M593" t="s">
        <v>20</v>
      </c>
      <c r="N593" t="s">
        <v>21</v>
      </c>
      <c r="O593" t="s">
        <v>68</v>
      </c>
      <c r="P593">
        <v>202608</v>
      </c>
    </row>
    <row r="594" spans="1:16" x14ac:dyDescent="0.35">
      <c r="A594" t="s">
        <v>16</v>
      </c>
      <c r="B594" t="s">
        <v>17</v>
      </c>
      <c r="C594">
        <v>9394</v>
      </c>
      <c r="D594" s="1">
        <v>38372</v>
      </c>
      <c r="E594" s="1">
        <v>47057</v>
      </c>
      <c r="F594" t="s">
        <v>18</v>
      </c>
      <c r="G594">
        <v>304.25</v>
      </c>
      <c r="H594">
        <v>3.9800000000000002E-4</v>
      </c>
      <c r="I594">
        <v>3.1441999999999998E-2</v>
      </c>
      <c r="J594" t="s">
        <v>19</v>
      </c>
      <c r="K594" s="2">
        <v>16500</v>
      </c>
      <c r="L594" s="2">
        <v>75504.08</v>
      </c>
      <c r="M594" t="s">
        <v>20</v>
      </c>
      <c r="N594" t="s">
        <v>21</v>
      </c>
      <c r="O594" t="s">
        <v>68</v>
      </c>
      <c r="P594">
        <v>202609</v>
      </c>
    </row>
    <row r="595" spans="1:16" x14ac:dyDescent="0.35">
      <c r="A595" t="s">
        <v>16</v>
      </c>
      <c r="B595" t="s">
        <v>17</v>
      </c>
      <c r="C595">
        <v>8465</v>
      </c>
      <c r="D595" s="1">
        <v>37926</v>
      </c>
      <c r="E595" s="1">
        <v>47057</v>
      </c>
      <c r="F595" t="s">
        <v>18</v>
      </c>
      <c r="G595">
        <v>304.25</v>
      </c>
      <c r="H595">
        <v>3.9800000000000002E-4</v>
      </c>
      <c r="I595">
        <v>3.1441999999999998E-2</v>
      </c>
      <c r="J595" t="s">
        <v>19</v>
      </c>
      <c r="K595" s="2">
        <v>16500</v>
      </c>
      <c r="L595" s="2">
        <v>75504.08</v>
      </c>
      <c r="M595" t="s">
        <v>20</v>
      </c>
      <c r="N595" t="s">
        <v>21</v>
      </c>
      <c r="O595" t="s">
        <v>68</v>
      </c>
      <c r="P595">
        <v>202609</v>
      </c>
    </row>
    <row r="596" spans="1:16" x14ac:dyDescent="0.35">
      <c r="A596" t="s">
        <v>16</v>
      </c>
      <c r="B596" t="s">
        <v>17</v>
      </c>
      <c r="C596">
        <v>8465</v>
      </c>
      <c r="D596" s="1">
        <v>37926</v>
      </c>
      <c r="E596" s="1">
        <v>47057</v>
      </c>
      <c r="F596" t="s">
        <v>18</v>
      </c>
      <c r="G596">
        <v>304.25</v>
      </c>
      <c r="H596">
        <v>3.9800000000000002E-4</v>
      </c>
      <c r="I596">
        <v>3.1441999999999998E-2</v>
      </c>
      <c r="J596" t="s">
        <v>19</v>
      </c>
      <c r="K596" s="2">
        <v>16500</v>
      </c>
      <c r="L596" s="2">
        <v>78020.88</v>
      </c>
      <c r="M596" t="s">
        <v>20</v>
      </c>
      <c r="N596" t="s">
        <v>21</v>
      </c>
      <c r="O596" t="s">
        <v>68</v>
      </c>
      <c r="P596">
        <v>202610</v>
      </c>
    </row>
    <row r="597" spans="1:16" x14ac:dyDescent="0.35">
      <c r="A597" t="s">
        <v>16</v>
      </c>
      <c r="B597" t="s">
        <v>17</v>
      </c>
      <c r="C597">
        <v>9394</v>
      </c>
      <c r="D597" s="1">
        <v>38372</v>
      </c>
      <c r="E597" s="1">
        <v>47057</v>
      </c>
      <c r="F597" t="s">
        <v>18</v>
      </c>
      <c r="G597">
        <v>304.25</v>
      </c>
      <c r="H597">
        <v>3.9800000000000002E-4</v>
      </c>
      <c r="I597">
        <v>3.1441999999999998E-2</v>
      </c>
      <c r="J597" t="s">
        <v>19</v>
      </c>
      <c r="K597" s="2">
        <v>16500</v>
      </c>
      <c r="L597" s="2">
        <v>78020.88</v>
      </c>
      <c r="M597" t="s">
        <v>20</v>
      </c>
      <c r="N597" t="s">
        <v>21</v>
      </c>
      <c r="O597" t="s">
        <v>68</v>
      </c>
      <c r="P597">
        <v>202610</v>
      </c>
    </row>
    <row r="598" spans="1:16" x14ac:dyDescent="0.35">
      <c r="A598" t="s">
        <v>16</v>
      </c>
      <c r="B598" t="s">
        <v>17</v>
      </c>
      <c r="C598">
        <v>9394</v>
      </c>
      <c r="D598" s="1">
        <v>38372</v>
      </c>
      <c r="E598" s="1">
        <v>47057</v>
      </c>
      <c r="F598" t="s">
        <v>18</v>
      </c>
      <c r="G598">
        <v>304.25</v>
      </c>
      <c r="H598">
        <v>3.9800000000000002E-4</v>
      </c>
      <c r="I598">
        <v>3.1441999999999998E-2</v>
      </c>
      <c r="J598" t="s">
        <v>19</v>
      </c>
      <c r="K598" s="2">
        <v>16500</v>
      </c>
      <c r="L598" s="2">
        <v>75504.08</v>
      </c>
      <c r="M598" t="s">
        <v>20</v>
      </c>
      <c r="N598" t="s">
        <v>21</v>
      </c>
      <c r="O598" t="s">
        <v>68</v>
      </c>
      <c r="P598">
        <v>202611</v>
      </c>
    </row>
    <row r="599" spans="1:16" x14ac:dyDescent="0.35">
      <c r="A599" t="s">
        <v>16</v>
      </c>
      <c r="B599" t="s">
        <v>17</v>
      </c>
      <c r="C599">
        <v>8465</v>
      </c>
      <c r="D599" s="1">
        <v>37926</v>
      </c>
      <c r="E599" s="1">
        <v>47057</v>
      </c>
      <c r="F599" t="s">
        <v>18</v>
      </c>
      <c r="G599">
        <v>304.25</v>
      </c>
      <c r="H599">
        <v>3.9800000000000002E-4</v>
      </c>
      <c r="I599">
        <v>3.1441999999999998E-2</v>
      </c>
      <c r="J599" t="s">
        <v>19</v>
      </c>
      <c r="K599" s="2">
        <v>16500</v>
      </c>
      <c r="L599" s="2">
        <v>75504.08</v>
      </c>
      <c r="M599" t="s">
        <v>20</v>
      </c>
      <c r="N599" t="s">
        <v>21</v>
      </c>
      <c r="O599" t="s">
        <v>68</v>
      </c>
      <c r="P599">
        <v>202611</v>
      </c>
    </row>
    <row r="600" spans="1:16" x14ac:dyDescent="0.35">
      <c r="A600" t="s">
        <v>16</v>
      </c>
      <c r="B600" t="s">
        <v>17</v>
      </c>
      <c r="C600">
        <v>9394</v>
      </c>
      <c r="D600" s="1">
        <v>38372</v>
      </c>
      <c r="E600" s="1">
        <v>47057</v>
      </c>
      <c r="F600" t="s">
        <v>18</v>
      </c>
      <c r="G600">
        <v>304.25</v>
      </c>
      <c r="H600">
        <v>3.9800000000000002E-4</v>
      </c>
      <c r="I600">
        <v>3.1441999999999998E-2</v>
      </c>
      <c r="J600" t="s">
        <v>19</v>
      </c>
      <c r="K600" s="2">
        <v>16500</v>
      </c>
      <c r="L600" s="2">
        <v>78020.88</v>
      </c>
      <c r="M600" t="s">
        <v>20</v>
      </c>
      <c r="N600" t="s">
        <v>21</v>
      </c>
      <c r="O600" t="s">
        <v>68</v>
      </c>
      <c r="P600">
        <v>202612</v>
      </c>
    </row>
    <row r="601" spans="1:16" x14ac:dyDescent="0.35">
      <c r="A601" t="s">
        <v>16</v>
      </c>
      <c r="B601" t="s">
        <v>17</v>
      </c>
      <c r="C601">
        <v>8465</v>
      </c>
      <c r="D601" s="1">
        <v>37926</v>
      </c>
      <c r="E601" s="1">
        <v>47057</v>
      </c>
      <c r="F601" t="s">
        <v>18</v>
      </c>
      <c r="G601">
        <v>304.25</v>
      </c>
      <c r="H601">
        <v>3.9800000000000002E-4</v>
      </c>
      <c r="I601">
        <v>3.1441999999999998E-2</v>
      </c>
      <c r="J601" t="s">
        <v>19</v>
      </c>
      <c r="K601" s="2">
        <v>16500</v>
      </c>
      <c r="L601" s="2">
        <v>78020.88</v>
      </c>
      <c r="M601" t="s">
        <v>20</v>
      </c>
      <c r="N601" t="s">
        <v>21</v>
      </c>
      <c r="O601" t="s">
        <v>68</v>
      </c>
      <c r="P601">
        <v>202612</v>
      </c>
    </row>
    <row r="602" spans="1:16" x14ac:dyDescent="0.35">
      <c r="D602" s="1"/>
      <c r="E602" s="1"/>
      <c r="L602" s="2">
        <f>SUM(L578:L601)</f>
        <v>1837265.8999999994</v>
      </c>
    </row>
    <row r="603" spans="1:16" x14ac:dyDescent="0.35">
      <c r="D603" s="1"/>
      <c r="E603" s="1"/>
    </row>
    <row r="604" spans="1:16" x14ac:dyDescent="0.35">
      <c r="D604" s="1"/>
      <c r="E604" s="1"/>
    </row>
    <row r="605" spans="1:16" x14ac:dyDescent="0.35">
      <c r="A605" t="s">
        <v>16</v>
      </c>
      <c r="B605" t="s">
        <v>17</v>
      </c>
      <c r="C605">
        <v>9394</v>
      </c>
      <c r="D605" s="1">
        <v>38372</v>
      </c>
      <c r="E605" s="1">
        <v>47057</v>
      </c>
      <c r="F605" t="s">
        <v>18</v>
      </c>
      <c r="G605">
        <v>304.25</v>
      </c>
      <c r="H605">
        <v>3.9800000000000002E-4</v>
      </c>
      <c r="I605">
        <v>3.1441999999999998E-2</v>
      </c>
      <c r="J605" t="s">
        <v>19</v>
      </c>
      <c r="K605" s="2">
        <v>16500</v>
      </c>
      <c r="L605" s="2">
        <v>78020.88</v>
      </c>
      <c r="M605" t="s">
        <v>20</v>
      </c>
      <c r="N605" t="s">
        <v>21</v>
      </c>
      <c r="O605" t="s">
        <v>68</v>
      </c>
      <c r="P605">
        <v>202701</v>
      </c>
    </row>
    <row r="606" spans="1:16" x14ac:dyDescent="0.35">
      <c r="A606" t="s">
        <v>16</v>
      </c>
      <c r="B606" t="s">
        <v>17</v>
      </c>
      <c r="C606">
        <v>8465</v>
      </c>
      <c r="D606" s="1">
        <v>37926</v>
      </c>
      <c r="E606" s="1">
        <v>47057</v>
      </c>
      <c r="F606" t="s">
        <v>18</v>
      </c>
      <c r="G606">
        <v>304.25</v>
      </c>
      <c r="H606">
        <v>3.9800000000000002E-4</v>
      </c>
      <c r="I606">
        <v>3.1441999999999998E-2</v>
      </c>
      <c r="J606" t="s">
        <v>19</v>
      </c>
      <c r="K606" s="2">
        <v>16500</v>
      </c>
      <c r="L606" s="2">
        <v>78020.88</v>
      </c>
      <c r="M606" t="s">
        <v>20</v>
      </c>
      <c r="N606" t="s">
        <v>21</v>
      </c>
      <c r="O606" t="s">
        <v>68</v>
      </c>
      <c r="P606">
        <v>202701</v>
      </c>
    </row>
    <row r="607" spans="1:16" x14ac:dyDescent="0.35">
      <c r="A607" t="s">
        <v>16</v>
      </c>
      <c r="B607" t="s">
        <v>17</v>
      </c>
      <c r="C607">
        <v>9394</v>
      </c>
      <c r="D607" s="1">
        <v>38372</v>
      </c>
      <c r="E607" s="1">
        <v>47057</v>
      </c>
      <c r="F607" t="s">
        <v>18</v>
      </c>
      <c r="G607">
        <v>304.25</v>
      </c>
      <c r="H607">
        <v>3.9800000000000002E-4</v>
      </c>
      <c r="I607">
        <v>3.1441999999999998E-2</v>
      </c>
      <c r="J607" t="s">
        <v>19</v>
      </c>
      <c r="K607" s="2">
        <v>16500</v>
      </c>
      <c r="L607" s="2">
        <v>70470.47</v>
      </c>
      <c r="M607" t="s">
        <v>20</v>
      </c>
      <c r="N607" t="s">
        <v>21</v>
      </c>
      <c r="O607" t="s">
        <v>68</v>
      </c>
      <c r="P607">
        <v>202702</v>
      </c>
    </row>
    <row r="608" spans="1:16" x14ac:dyDescent="0.35">
      <c r="A608" t="s">
        <v>16</v>
      </c>
      <c r="B608" t="s">
        <v>17</v>
      </c>
      <c r="C608">
        <v>8465</v>
      </c>
      <c r="D608" s="1">
        <v>37926</v>
      </c>
      <c r="E608" s="1">
        <v>47057</v>
      </c>
      <c r="F608" t="s">
        <v>18</v>
      </c>
      <c r="G608">
        <v>304.25</v>
      </c>
      <c r="H608">
        <v>3.9800000000000002E-4</v>
      </c>
      <c r="I608">
        <v>3.1441999999999998E-2</v>
      </c>
      <c r="J608" t="s">
        <v>19</v>
      </c>
      <c r="K608" s="2">
        <v>16500</v>
      </c>
      <c r="L608" s="2">
        <v>70470.47</v>
      </c>
      <c r="M608" t="s">
        <v>20</v>
      </c>
      <c r="N608" t="s">
        <v>21</v>
      </c>
      <c r="O608" t="s">
        <v>68</v>
      </c>
      <c r="P608">
        <v>202702</v>
      </c>
    </row>
    <row r="609" spans="1:16" x14ac:dyDescent="0.35">
      <c r="A609" t="s">
        <v>16</v>
      </c>
      <c r="B609" t="s">
        <v>17</v>
      </c>
      <c r="C609">
        <v>8465</v>
      </c>
      <c r="D609" s="1">
        <v>37926</v>
      </c>
      <c r="E609" s="1">
        <v>47057</v>
      </c>
      <c r="F609" t="s">
        <v>18</v>
      </c>
      <c r="G609">
        <v>304.25</v>
      </c>
      <c r="H609">
        <v>3.9800000000000002E-4</v>
      </c>
      <c r="I609">
        <v>3.1441999999999998E-2</v>
      </c>
      <c r="J609" t="s">
        <v>19</v>
      </c>
      <c r="K609" s="2">
        <v>16500</v>
      </c>
      <c r="L609" s="2">
        <v>78020.88</v>
      </c>
      <c r="M609" t="s">
        <v>20</v>
      </c>
      <c r="N609" t="s">
        <v>21</v>
      </c>
      <c r="O609" t="s">
        <v>68</v>
      </c>
      <c r="P609">
        <v>202703</v>
      </c>
    </row>
    <row r="610" spans="1:16" x14ac:dyDescent="0.35">
      <c r="A610" t="s">
        <v>16</v>
      </c>
      <c r="B610" t="s">
        <v>17</v>
      </c>
      <c r="C610">
        <v>9394</v>
      </c>
      <c r="D610" s="1">
        <v>38372</v>
      </c>
      <c r="E610" s="1">
        <v>47057</v>
      </c>
      <c r="F610" t="s">
        <v>18</v>
      </c>
      <c r="G610">
        <v>304.25</v>
      </c>
      <c r="H610">
        <v>3.9800000000000002E-4</v>
      </c>
      <c r="I610">
        <v>3.1441999999999998E-2</v>
      </c>
      <c r="J610" t="s">
        <v>19</v>
      </c>
      <c r="K610" s="2">
        <v>16500</v>
      </c>
      <c r="L610" s="2">
        <v>78020.88</v>
      </c>
      <c r="M610" t="s">
        <v>20</v>
      </c>
      <c r="N610" t="s">
        <v>21</v>
      </c>
      <c r="O610" t="s">
        <v>68</v>
      </c>
      <c r="P610">
        <v>202703</v>
      </c>
    </row>
    <row r="611" spans="1:16" x14ac:dyDescent="0.35">
      <c r="A611" t="s">
        <v>16</v>
      </c>
      <c r="B611" t="s">
        <v>17</v>
      </c>
      <c r="C611">
        <v>9394</v>
      </c>
      <c r="D611" s="1">
        <v>38372</v>
      </c>
      <c r="E611" s="1">
        <v>47057</v>
      </c>
      <c r="F611" t="s">
        <v>18</v>
      </c>
      <c r="G611">
        <v>304.25</v>
      </c>
      <c r="H611">
        <v>3.9800000000000002E-4</v>
      </c>
      <c r="I611">
        <v>3.1441999999999998E-2</v>
      </c>
      <c r="J611" t="s">
        <v>19</v>
      </c>
      <c r="K611" s="2">
        <v>16500</v>
      </c>
      <c r="L611" s="2">
        <v>75504.08</v>
      </c>
      <c r="M611" t="s">
        <v>20</v>
      </c>
      <c r="N611" t="s">
        <v>21</v>
      </c>
      <c r="O611" t="s">
        <v>68</v>
      </c>
      <c r="P611">
        <v>202704</v>
      </c>
    </row>
    <row r="612" spans="1:16" x14ac:dyDescent="0.35">
      <c r="A612" t="s">
        <v>16</v>
      </c>
      <c r="B612" t="s">
        <v>17</v>
      </c>
      <c r="C612">
        <v>8465</v>
      </c>
      <c r="D612" s="1">
        <v>37926</v>
      </c>
      <c r="E612" s="1">
        <v>47057</v>
      </c>
      <c r="F612" t="s">
        <v>18</v>
      </c>
      <c r="G612">
        <v>304.25</v>
      </c>
      <c r="H612">
        <v>3.9800000000000002E-4</v>
      </c>
      <c r="I612">
        <v>3.1441999999999998E-2</v>
      </c>
      <c r="J612" t="s">
        <v>19</v>
      </c>
      <c r="K612" s="2">
        <v>16500</v>
      </c>
      <c r="L612" s="2">
        <v>75504.08</v>
      </c>
      <c r="M612" t="s">
        <v>20</v>
      </c>
      <c r="N612" t="s">
        <v>21</v>
      </c>
      <c r="O612" t="s">
        <v>68</v>
      </c>
      <c r="P612">
        <v>202704</v>
      </c>
    </row>
    <row r="613" spans="1:16" x14ac:dyDescent="0.35">
      <c r="A613" t="s">
        <v>16</v>
      </c>
      <c r="B613" t="s">
        <v>17</v>
      </c>
      <c r="C613">
        <v>9394</v>
      </c>
      <c r="D613" s="1">
        <v>38372</v>
      </c>
      <c r="E613" s="1">
        <v>47057</v>
      </c>
      <c r="F613" t="s">
        <v>18</v>
      </c>
      <c r="G613">
        <v>304.25</v>
      </c>
      <c r="H613">
        <v>3.9800000000000002E-4</v>
      </c>
      <c r="I613">
        <v>3.1441999999999998E-2</v>
      </c>
      <c r="J613" t="s">
        <v>19</v>
      </c>
      <c r="K613" s="2">
        <v>16500</v>
      </c>
      <c r="L613" s="2">
        <v>78020.88</v>
      </c>
      <c r="M613" t="s">
        <v>20</v>
      </c>
      <c r="N613" t="s">
        <v>21</v>
      </c>
      <c r="O613" t="s">
        <v>68</v>
      </c>
      <c r="P613">
        <v>202705</v>
      </c>
    </row>
    <row r="614" spans="1:16" x14ac:dyDescent="0.35">
      <c r="A614" t="s">
        <v>16</v>
      </c>
      <c r="B614" t="s">
        <v>17</v>
      </c>
      <c r="C614">
        <v>8465</v>
      </c>
      <c r="D614" s="1">
        <v>37926</v>
      </c>
      <c r="E614" s="1">
        <v>47057</v>
      </c>
      <c r="F614" t="s">
        <v>18</v>
      </c>
      <c r="G614">
        <v>304.25</v>
      </c>
      <c r="H614">
        <v>3.9800000000000002E-4</v>
      </c>
      <c r="I614">
        <v>3.1441999999999998E-2</v>
      </c>
      <c r="J614" t="s">
        <v>19</v>
      </c>
      <c r="K614" s="2">
        <v>16500</v>
      </c>
      <c r="L614" s="2">
        <v>78020.88</v>
      </c>
      <c r="M614" t="s">
        <v>20</v>
      </c>
      <c r="N614" t="s">
        <v>21</v>
      </c>
      <c r="O614" t="s">
        <v>68</v>
      </c>
      <c r="P614">
        <v>202705</v>
      </c>
    </row>
    <row r="615" spans="1:16" x14ac:dyDescent="0.35">
      <c r="A615" t="s">
        <v>16</v>
      </c>
      <c r="B615" t="s">
        <v>17</v>
      </c>
      <c r="C615">
        <v>8465</v>
      </c>
      <c r="D615" s="1">
        <v>37926</v>
      </c>
      <c r="E615" s="1">
        <v>47057</v>
      </c>
      <c r="F615" t="s">
        <v>18</v>
      </c>
      <c r="G615">
        <v>304.25</v>
      </c>
      <c r="H615">
        <v>3.9800000000000002E-4</v>
      </c>
      <c r="I615">
        <v>3.1441999999999998E-2</v>
      </c>
      <c r="J615" t="s">
        <v>19</v>
      </c>
      <c r="K615" s="2">
        <v>16500</v>
      </c>
      <c r="L615" s="2">
        <v>75504.08</v>
      </c>
      <c r="M615" t="s">
        <v>20</v>
      </c>
      <c r="N615" t="s">
        <v>21</v>
      </c>
      <c r="O615" t="s">
        <v>68</v>
      </c>
      <c r="P615">
        <v>202706</v>
      </c>
    </row>
    <row r="616" spans="1:16" x14ac:dyDescent="0.35">
      <c r="A616" t="s">
        <v>16</v>
      </c>
      <c r="B616" t="s">
        <v>17</v>
      </c>
      <c r="C616">
        <v>9394</v>
      </c>
      <c r="D616" s="1">
        <v>38372</v>
      </c>
      <c r="E616" s="1">
        <v>47057</v>
      </c>
      <c r="F616" t="s">
        <v>18</v>
      </c>
      <c r="G616">
        <v>304.25</v>
      </c>
      <c r="H616">
        <v>3.9800000000000002E-4</v>
      </c>
      <c r="I616">
        <v>3.1441999999999998E-2</v>
      </c>
      <c r="J616" t="s">
        <v>19</v>
      </c>
      <c r="K616" s="2">
        <v>16500</v>
      </c>
      <c r="L616" s="2">
        <v>75504.08</v>
      </c>
      <c r="M616" t="s">
        <v>20</v>
      </c>
      <c r="N616" t="s">
        <v>21</v>
      </c>
      <c r="O616" t="s">
        <v>68</v>
      </c>
      <c r="P616">
        <v>202706</v>
      </c>
    </row>
    <row r="617" spans="1:16" x14ac:dyDescent="0.35">
      <c r="A617" t="s">
        <v>16</v>
      </c>
      <c r="B617" t="s">
        <v>17</v>
      </c>
      <c r="C617">
        <v>9394</v>
      </c>
      <c r="D617" s="1">
        <v>38372</v>
      </c>
      <c r="E617" s="1">
        <v>47057</v>
      </c>
      <c r="F617" t="s">
        <v>18</v>
      </c>
      <c r="G617">
        <v>304.25</v>
      </c>
      <c r="H617">
        <v>3.9800000000000002E-4</v>
      </c>
      <c r="I617">
        <v>3.1441999999999998E-2</v>
      </c>
      <c r="J617" t="s">
        <v>19</v>
      </c>
      <c r="K617" s="2">
        <v>16500</v>
      </c>
      <c r="L617" s="2">
        <v>78020.88</v>
      </c>
      <c r="M617" t="s">
        <v>20</v>
      </c>
      <c r="N617" t="s">
        <v>21</v>
      </c>
      <c r="O617" t="s">
        <v>68</v>
      </c>
      <c r="P617">
        <v>202707</v>
      </c>
    </row>
    <row r="618" spans="1:16" x14ac:dyDescent="0.35">
      <c r="A618" t="s">
        <v>16</v>
      </c>
      <c r="B618" t="s">
        <v>17</v>
      </c>
      <c r="C618">
        <v>8465</v>
      </c>
      <c r="D618" s="1">
        <v>37926</v>
      </c>
      <c r="E618" s="1">
        <v>47057</v>
      </c>
      <c r="F618" t="s">
        <v>18</v>
      </c>
      <c r="G618">
        <v>304.25</v>
      </c>
      <c r="H618">
        <v>3.9800000000000002E-4</v>
      </c>
      <c r="I618">
        <v>3.1441999999999998E-2</v>
      </c>
      <c r="J618" t="s">
        <v>19</v>
      </c>
      <c r="K618" s="2">
        <v>16500</v>
      </c>
      <c r="L618" s="2">
        <v>78020.88</v>
      </c>
      <c r="M618" t="s">
        <v>20</v>
      </c>
      <c r="N618" t="s">
        <v>21</v>
      </c>
      <c r="O618" t="s">
        <v>68</v>
      </c>
      <c r="P618">
        <v>202707</v>
      </c>
    </row>
    <row r="619" spans="1:16" x14ac:dyDescent="0.35">
      <c r="A619" t="s">
        <v>16</v>
      </c>
      <c r="B619" t="s">
        <v>17</v>
      </c>
      <c r="C619">
        <v>9394</v>
      </c>
      <c r="D619" s="1">
        <v>38372</v>
      </c>
      <c r="E619" s="1">
        <v>47057</v>
      </c>
      <c r="F619" t="s">
        <v>18</v>
      </c>
      <c r="G619">
        <v>304.25</v>
      </c>
      <c r="H619">
        <v>3.9800000000000002E-4</v>
      </c>
      <c r="I619">
        <v>3.1441999999999998E-2</v>
      </c>
      <c r="J619" t="s">
        <v>19</v>
      </c>
      <c r="K619" s="2">
        <v>16500</v>
      </c>
      <c r="L619" s="2">
        <v>78020.88</v>
      </c>
      <c r="M619" t="s">
        <v>20</v>
      </c>
      <c r="N619" t="s">
        <v>21</v>
      </c>
      <c r="O619" t="s">
        <v>68</v>
      </c>
      <c r="P619">
        <v>202708</v>
      </c>
    </row>
    <row r="620" spans="1:16" x14ac:dyDescent="0.35">
      <c r="A620" t="s">
        <v>16</v>
      </c>
      <c r="B620" t="s">
        <v>17</v>
      </c>
      <c r="C620">
        <v>8465</v>
      </c>
      <c r="D620" s="1">
        <v>37926</v>
      </c>
      <c r="E620" s="1">
        <v>47057</v>
      </c>
      <c r="F620" t="s">
        <v>18</v>
      </c>
      <c r="G620">
        <v>304.25</v>
      </c>
      <c r="H620">
        <v>3.9800000000000002E-4</v>
      </c>
      <c r="I620">
        <v>3.1441999999999998E-2</v>
      </c>
      <c r="J620" t="s">
        <v>19</v>
      </c>
      <c r="K620" s="2">
        <v>16500</v>
      </c>
      <c r="L620" s="2">
        <v>78020.88</v>
      </c>
      <c r="M620" t="s">
        <v>20</v>
      </c>
      <c r="N620" t="s">
        <v>21</v>
      </c>
      <c r="O620" t="s">
        <v>68</v>
      </c>
      <c r="P620">
        <v>202708</v>
      </c>
    </row>
    <row r="621" spans="1:16" x14ac:dyDescent="0.35">
      <c r="A621" t="s">
        <v>16</v>
      </c>
      <c r="B621" t="s">
        <v>17</v>
      </c>
      <c r="C621">
        <v>9394</v>
      </c>
      <c r="D621" s="1">
        <v>38372</v>
      </c>
      <c r="E621" s="1">
        <v>47057</v>
      </c>
      <c r="F621" t="s">
        <v>18</v>
      </c>
      <c r="G621">
        <v>304.25</v>
      </c>
      <c r="H621">
        <v>3.9800000000000002E-4</v>
      </c>
      <c r="I621">
        <v>3.1441999999999998E-2</v>
      </c>
      <c r="J621" t="s">
        <v>19</v>
      </c>
      <c r="K621" s="2">
        <v>16500</v>
      </c>
      <c r="L621" s="2">
        <v>75504.08</v>
      </c>
      <c r="M621" t="s">
        <v>20</v>
      </c>
      <c r="N621" t="s">
        <v>21</v>
      </c>
      <c r="O621" t="s">
        <v>68</v>
      </c>
      <c r="P621">
        <v>202709</v>
      </c>
    </row>
    <row r="622" spans="1:16" x14ac:dyDescent="0.35">
      <c r="A622" t="s">
        <v>16</v>
      </c>
      <c r="B622" t="s">
        <v>17</v>
      </c>
      <c r="C622">
        <v>8465</v>
      </c>
      <c r="D622" s="1">
        <v>37926</v>
      </c>
      <c r="E622" s="1">
        <v>47057</v>
      </c>
      <c r="F622" t="s">
        <v>18</v>
      </c>
      <c r="G622">
        <v>304.25</v>
      </c>
      <c r="H622">
        <v>3.9800000000000002E-4</v>
      </c>
      <c r="I622">
        <v>3.1441999999999998E-2</v>
      </c>
      <c r="J622" t="s">
        <v>19</v>
      </c>
      <c r="K622" s="2">
        <v>16500</v>
      </c>
      <c r="L622" s="2">
        <v>75504.08</v>
      </c>
      <c r="M622" t="s">
        <v>20</v>
      </c>
      <c r="N622" t="s">
        <v>21</v>
      </c>
      <c r="O622" t="s">
        <v>68</v>
      </c>
      <c r="P622">
        <v>202709</v>
      </c>
    </row>
    <row r="623" spans="1:16" x14ac:dyDescent="0.35">
      <c r="A623" t="s">
        <v>16</v>
      </c>
      <c r="B623" t="s">
        <v>17</v>
      </c>
      <c r="C623">
        <v>9394</v>
      </c>
      <c r="D623" s="1">
        <v>38372</v>
      </c>
      <c r="E623" s="1">
        <v>47057</v>
      </c>
      <c r="F623" t="s">
        <v>18</v>
      </c>
      <c r="G623">
        <v>304.25</v>
      </c>
      <c r="H623">
        <v>3.9800000000000002E-4</v>
      </c>
      <c r="I623">
        <v>3.1441999999999998E-2</v>
      </c>
      <c r="J623" t="s">
        <v>19</v>
      </c>
      <c r="K623" s="2">
        <v>16500</v>
      </c>
      <c r="L623" s="2">
        <v>78020.88</v>
      </c>
      <c r="M623" t="s">
        <v>20</v>
      </c>
      <c r="N623" t="s">
        <v>21</v>
      </c>
      <c r="O623" t="s">
        <v>68</v>
      </c>
      <c r="P623">
        <v>202710</v>
      </c>
    </row>
    <row r="624" spans="1:16" x14ac:dyDescent="0.35">
      <c r="A624" t="s">
        <v>16</v>
      </c>
      <c r="B624" t="s">
        <v>17</v>
      </c>
      <c r="C624">
        <v>8465</v>
      </c>
      <c r="D624" s="1">
        <v>37926</v>
      </c>
      <c r="E624" s="1">
        <v>47057</v>
      </c>
      <c r="F624" t="s">
        <v>18</v>
      </c>
      <c r="G624">
        <v>304.25</v>
      </c>
      <c r="H624">
        <v>3.9800000000000002E-4</v>
      </c>
      <c r="I624">
        <v>3.1441999999999998E-2</v>
      </c>
      <c r="J624" t="s">
        <v>19</v>
      </c>
      <c r="K624" s="2">
        <v>16500</v>
      </c>
      <c r="L624" s="2">
        <v>78020.88</v>
      </c>
      <c r="M624" t="s">
        <v>20</v>
      </c>
      <c r="N624" t="s">
        <v>21</v>
      </c>
      <c r="O624" t="s">
        <v>68</v>
      </c>
      <c r="P624">
        <v>202710</v>
      </c>
    </row>
    <row r="625" spans="1:16" x14ac:dyDescent="0.35">
      <c r="A625" t="s">
        <v>16</v>
      </c>
      <c r="B625" t="s">
        <v>17</v>
      </c>
      <c r="C625">
        <v>9394</v>
      </c>
      <c r="D625" s="1">
        <v>38372</v>
      </c>
      <c r="E625" s="1">
        <v>47057</v>
      </c>
      <c r="F625" t="s">
        <v>18</v>
      </c>
      <c r="G625">
        <v>304.25</v>
      </c>
      <c r="H625">
        <v>3.9800000000000002E-4</v>
      </c>
      <c r="I625">
        <v>3.1441999999999998E-2</v>
      </c>
      <c r="J625" t="s">
        <v>19</v>
      </c>
      <c r="K625" s="2">
        <v>16500</v>
      </c>
      <c r="L625" s="2">
        <v>75504.08</v>
      </c>
      <c r="M625" t="s">
        <v>20</v>
      </c>
      <c r="N625" t="s">
        <v>21</v>
      </c>
      <c r="O625" t="s">
        <v>68</v>
      </c>
      <c r="P625">
        <v>202711</v>
      </c>
    </row>
    <row r="626" spans="1:16" x14ac:dyDescent="0.35">
      <c r="A626" t="s">
        <v>16</v>
      </c>
      <c r="B626" t="s">
        <v>17</v>
      </c>
      <c r="C626">
        <v>8465</v>
      </c>
      <c r="D626" s="1">
        <v>37926</v>
      </c>
      <c r="E626" s="1">
        <v>47057</v>
      </c>
      <c r="F626" t="s">
        <v>18</v>
      </c>
      <c r="G626">
        <v>304.25</v>
      </c>
      <c r="H626">
        <v>3.9800000000000002E-4</v>
      </c>
      <c r="I626">
        <v>3.1441999999999998E-2</v>
      </c>
      <c r="J626" t="s">
        <v>19</v>
      </c>
      <c r="K626" s="2">
        <v>16500</v>
      </c>
      <c r="L626" s="2">
        <v>75504.08</v>
      </c>
      <c r="M626" t="s">
        <v>20</v>
      </c>
      <c r="N626" t="s">
        <v>21</v>
      </c>
      <c r="O626" t="s">
        <v>68</v>
      </c>
      <c r="P626">
        <v>202711</v>
      </c>
    </row>
    <row r="627" spans="1:16" x14ac:dyDescent="0.35">
      <c r="A627" t="s">
        <v>16</v>
      </c>
      <c r="B627" t="s">
        <v>17</v>
      </c>
      <c r="C627">
        <v>9394</v>
      </c>
      <c r="D627" s="1">
        <v>38372</v>
      </c>
      <c r="E627" s="1">
        <v>47057</v>
      </c>
      <c r="F627" t="s">
        <v>18</v>
      </c>
      <c r="G627">
        <v>304.25</v>
      </c>
      <c r="H627">
        <v>3.9800000000000002E-4</v>
      </c>
      <c r="I627">
        <v>3.1441999999999998E-2</v>
      </c>
      <c r="J627" t="s">
        <v>19</v>
      </c>
      <c r="K627" s="2">
        <v>16500</v>
      </c>
      <c r="L627" s="2">
        <v>78020.88</v>
      </c>
      <c r="M627" t="s">
        <v>20</v>
      </c>
      <c r="N627" t="s">
        <v>21</v>
      </c>
      <c r="O627" t="s">
        <v>68</v>
      </c>
      <c r="P627">
        <v>202712</v>
      </c>
    </row>
    <row r="628" spans="1:16" x14ac:dyDescent="0.35">
      <c r="A628" t="s">
        <v>16</v>
      </c>
      <c r="B628" t="s">
        <v>17</v>
      </c>
      <c r="C628">
        <v>8465</v>
      </c>
      <c r="D628" s="1">
        <v>37926</v>
      </c>
      <c r="E628" s="1">
        <v>47057</v>
      </c>
      <c r="F628" t="s">
        <v>18</v>
      </c>
      <c r="G628">
        <v>304.25</v>
      </c>
      <c r="H628">
        <v>3.9800000000000002E-4</v>
      </c>
      <c r="I628">
        <v>3.1441999999999998E-2</v>
      </c>
      <c r="J628" t="s">
        <v>19</v>
      </c>
      <c r="K628" s="2">
        <v>16500</v>
      </c>
      <c r="L628" s="2">
        <v>78020.88</v>
      </c>
      <c r="M628" t="s">
        <v>20</v>
      </c>
      <c r="N628" t="s">
        <v>21</v>
      </c>
      <c r="O628" t="s">
        <v>68</v>
      </c>
      <c r="P628">
        <v>202712</v>
      </c>
    </row>
    <row r="629" spans="1:16" x14ac:dyDescent="0.35">
      <c r="D629" s="1"/>
      <c r="E629" s="1"/>
      <c r="L629" s="2">
        <f>SUM(L605:L628)</f>
        <v>1837265.8999999994</v>
      </c>
    </row>
    <row r="630" spans="1:16" x14ac:dyDescent="0.35">
      <c r="D630" s="1"/>
      <c r="E630" s="1"/>
    </row>
    <row r="631" spans="1:16" x14ac:dyDescent="0.35">
      <c r="D631" s="1"/>
      <c r="E631" s="1"/>
    </row>
    <row r="632" spans="1:16" x14ac:dyDescent="0.35">
      <c r="A632" t="s">
        <v>16</v>
      </c>
      <c r="B632" t="s">
        <v>17</v>
      </c>
      <c r="C632">
        <v>9394</v>
      </c>
      <c r="D632" s="1">
        <v>38372</v>
      </c>
      <c r="E632" s="1">
        <v>47057</v>
      </c>
      <c r="F632" t="s">
        <v>18</v>
      </c>
      <c r="G632">
        <v>304.25</v>
      </c>
      <c r="H632">
        <v>3.9800000000000002E-4</v>
      </c>
      <c r="I632">
        <v>3.1441999999999998E-2</v>
      </c>
      <c r="J632" t="s">
        <v>19</v>
      </c>
      <c r="K632" s="2">
        <v>16500</v>
      </c>
      <c r="L632" s="2">
        <v>78020.88</v>
      </c>
      <c r="M632" t="s">
        <v>20</v>
      </c>
      <c r="N632" t="s">
        <v>21</v>
      </c>
      <c r="O632" t="s">
        <v>68</v>
      </c>
      <c r="P632">
        <v>202801</v>
      </c>
    </row>
    <row r="633" spans="1:16" x14ac:dyDescent="0.35">
      <c r="A633" t="s">
        <v>16</v>
      </c>
      <c r="B633" t="s">
        <v>17</v>
      </c>
      <c r="C633">
        <v>8465</v>
      </c>
      <c r="D633" s="1">
        <v>37926</v>
      </c>
      <c r="E633" s="1">
        <v>47057</v>
      </c>
      <c r="F633" t="s">
        <v>18</v>
      </c>
      <c r="G633">
        <v>304.25</v>
      </c>
      <c r="H633">
        <v>3.9800000000000002E-4</v>
      </c>
      <c r="I633">
        <v>3.1441999999999998E-2</v>
      </c>
      <c r="J633" t="s">
        <v>19</v>
      </c>
      <c r="K633" s="2">
        <v>16500</v>
      </c>
      <c r="L633" s="2">
        <v>78020.88</v>
      </c>
      <c r="M633" t="s">
        <v>20</v>
      </c>
      <c r="N633" t="s">
        <v>21</v>
      </c>
      <c r="O633" t="s">
        <v>68</v>
      </c>
      <c r="P633">
        <v>202801</v>
      </c>
    </row>
    <row r="634" spans="1:16" x14ac:dyDescent="0.35">
      <c r="A634" t="s">
        <v>16</v>
      </c>
      <c r="B634" t="s">
        <v>17</v>
      </c>
      <c r="C634">
        <v>9394</v>
      </c>
      <c r="D634" s="1">
        <v>38372</v>
      </c>
      <c r="E634" s="1">
        <v>47057</v>
      </c>
      <c r="F634" t="s">
        <v>18</v>
      </c>
      <c r="G634">
        <v>304.25</v>
      </c>
      <c r="H634">
        <v>3.9800000000000002E-4</v>
      </c>
      <c r="I634">
        <v>3.1441999999999998E-2</v>
      </c>
      <c r="J634" t="s">
        <v>19</v>
      </c>
      <c r="K634" s="2">
        <v>16500</v>
      </c>
      <c r="L634" s="2">
        <v>72987.28</v>
      </c>
      <c r="M634" t="s">
        <v>20</v>
      </c>
      <c r="N634" t="s">
        <v>21</v>
      </c>
      <c r="O634" t="s">
        <v>68</v>
      </c>
      <c r="P634">
        <v>202802</v>
      </c>
    </row>
    <row r="635" spans="1:16" x14ac:dyDescent="0.35">
      <c r="A635" t="s">
        <v>16</v>
      </c>
      <c r="B635" t="s">
        <v>17</v>
      </c>
      <c r="C635">
        <v>8465</v>
      </c>
      <c r="D635" s="1">
        <v>37926</v>
      </c>
      <c r="E635" s="1">
        <v>47057</v>
      </c>
      <c r="F635" t="s">
        <v>18</v>
      </c>
      <c r="G635">
        <v>304.25</v>
      </c>
      <c r="H635">
        <v>3.9800000000000002E-4</v>
      </c>
      <c r="I635">
        <v>3.1441999999999998E-2</v>
      </c>
      <c r="J635" t="s">
        <v>19</v>
      </c>
      <c r="K635" s="2">
        <v>16500</v>
      </c>
      <c r="L635" s="2">
        <v>72987.28</v>
      </c>
      <c r="M635" t="s">
        <v>20</v>
      </c>
      <c r="N635" t="s">
        <v>21</v>
      </c>
      <c r="O635" t="s">
        <v>68</v>
      </c>
      <c r="P635">
        <v>202802</v>
      </c>
    </row>
    <row r="636" spans="1:16" x14ac:dyDescent="0.35">
      <c r="A636" t="s">
        <v>16</v>
      </c>
      <c r="B636" t="s">
        <v>17</v>
      </c>
      <c r="C636">
        <v>8465</v>
      </c>
      <c r="D636" s="1">
        <v>37926</v>
      </c>
      <c r="E636" s="1">
        <v>47057</v>
      </c>
      <c r="F636" t="s">
        <v>18</v>
      </c>
      <c r="G636">
        <v>304.25</v>
      </c>
      <c r="H636">
        <v>3.9800000000000002E-4</v>
      </c>
      <c r="I636">
        <v>3.1441999999999998E-2</v>
      </c>
      <c r="J636" t="s">
        <v>19</v>
      </c>
      <c r="K636" s="2">
        <v>16500</v>
      </c>
      <c r="L636" s="2">
        <v>78020.88</v>
      </c>
      <c r="M636" t="s">
        <v>20</v>
      </c>
      <c r="N636" t="s">
        <v>21</v>
      </c>
      <c r="O636" t="s">
        <v>68</v>
      </c>
      <c r="P636">
        <v>202803</v>
      </c>
    </row>
    <row r="637" spans="1:16" x14ac:dyDescent="0.35">
      <c r="A637" t="s">
        <v>16</v>
      </c>
      <c r="B637" t="s">
        <v>17</v>
      </c>
      <c r="C637">
        <v>9394</v>
      </c>
      <c r="D637" s="1">
        <v>38372</v>
      </c>
      <c r="E637" s="1">
        <v>47057</v>
      </c>
      <c r="F637" t="s">
        <v>18</v>
      </c>
      <c r="G637">
        <v>304.25</v>
      </c>
      <c r="H637">
        <v>3.9800000000000002E-4</v>
      </c>
      <c r="I637">
        <v>3.1441999999999998E-2</v>
      </c>
      <c r="J637" t="s">
        <v>19</v>
      </c>
      <c r="K637" s="2">
        <v>16500</v>
      </c>
      <c r="L637" s="2">
        <v>78020.88</v>
      </c>
      <c r="M637" t="s">
        <v>20</v>
      </c>
      <c r="N637" t="s">
        <v>21</v>
      </c>
      <c r="O637" t="s">
        <v>68</v>
      </c>
      <c r="P637">
        <v>202803</v>
      </c>
    </row>
    <row r="638" spans="1:16" x14ac:dyDescent="0.35">
      <c r="A638" t="s">
        <v>16</v>
      </c>
      <c r="B638" t="s">
        <v>17</v>
      </c>
      <c r="C638">
        <v>8465</v>
      </c>
      <c r="D638" s="1">
        <v>37926</v>
      </c>
      <c r="E638" s="1">
        <v>47057</v>
      </c>
      <c r="F638" t="s">
        <v>18</v>
      </c>
      <c r="G638">
        <v>304.25</v>
      </c>
      <c r="H638">
        <v>3.9800000000000002E-4</v>
      </c>
      <c r="I638">
        <v>3.1441999999999998E-2</v>
      </c>
      <c r="J638" t="s">
        <v>19</v>
      </c>
      <c r="K638" s="2">
        <v>16500</v>
      </c>
      <c r="L638" s="2">
        <v>75504.08</v>
      </c>
      <c r="M638" t="s">
        <v>20</v>
      </c>
      <c r="N638" t="s">
        <v>21</v>
      </c>
      <c r="O638" t="s">
        <v>68</v>
      </c>
      <c r="P638">
        <v>202804</v>
      </c>
    </row>
    <row r="639" spans="1:16" x14ac:dyDescent="0.35">
      <c r="A639" t="s">
        <v>16</v>
      </c>
      <c r="B639" t="s">
        <v>17</v>
      </c>
      <c r="C639">
        <v>9394</v>
      </c>
      <c r="D639" s="1">
        <v>38372</v>
      </c>
      <c r="E639" s="1">
        <v>47057</v>
      </c>
      <c r="F639" t="s">
        <v>18</v>
      </c>
      <c r="G639">
        <v>304.25</v>
      </c>
      <c r="H639">
        <v>3.9800000000000002E-4</v>
      </c>
      <c r="I639">
        <v>3.1441999999999998E-2</v>
      </c>
      <c r="J639" t="s">
        <v>19</v>
      </c>
      <c r="K639" s="2">
        <v>16500</v>
      </c>
      <c r="L639" s="2">
        <v>75504.08</v>
      </c>
      <c r="M639" t="s">
        <v>20</v>
      </c>
      <c r="N639" t="s">
        <v>21</v>
      </c>
      <c r="O639" t="s">
        <v>68</v>
      </c>
      <c r="P639">
        <v>202804</v>
      </c>
    </row>
    <row r="640" spans="1:16" x14ac:dyDescent="0.35">
      <c r="A640" t="s">
        <v>16</v>
      </c>
      <c r="B640" t="s">
        <v>17</v>
      </c>
      <c r="C640">
        <v>9394</v>
      </c>
      <c r="D640" s="1">
        <v>38372</v>
      </c>
      <c r="E640" s="1">
        <v>47057</v>
      </c>
      <c r="F640" t="s">
        <v>18</v>
      </c>
      <c r="G640">
        <v>304.25</v>
      </c>
      <c r="H640">
        <v>3.9800000000000002E-4</v>
      </c>
      <c r="I640">
        <v>3.1441999999999998E-2</v>
      </c>
      <c r="J640" t="s">
        <v>19</v>
      </c>
      <c r="K640" s="2">
        <v>16500</v>
      </c>
      <c r="L640" s="2">
        <v>78020.88</v>
      </c>
      <c r="M640" t="s">
        <v>20</v>
      </c>
      <c r="N640" t="s">
        <v>21</v>
      </c>
      <c r="O640" t="s">
        <v>68</v>
      </c>
      <c r="P640">
        <v>202805</v>
      </c>
    </row>
    <row r="641" spans="1:16" x14ac:dyDescent="0.35">
      <c r="A641" t="s">
        <v>16</v>
      </c>
      <c r="B641" t="s">
        <v>17</v>
      </c>
      <c r="C641">
        <v>8465</v>
      </c>
      <c r="D641" s="1">
        <v>37926</v>
      </c>
      <c r="E641" s="1">
        <v>47057</v>
      </c>
      <c r="F641" t="s">
        <v>18</v>
      </c>
      <c r="G641">
        <v>304.25</v>
      </c>
      <c r="H641">
        <v>3.9800000000000002E-4</v>
      </c>
      <c r="I641">
        <v>3.1441999999999998E-2</v>
      </c>
      <c r="J641" t="s">
        <v>19</v>
      </c>
      <c r="K641" s="2">
        <v>16500</v>
      </c>
      <c r="L641" s="2">
        <v>78020.88</v>
      </c>
      <c r="M641" t="s">
        <v>20</v>
      </c>
      <c r="N641" t="s">
        <v>21</v>
      </c>
      <c r="O641" t="s">
        <v>68</v>
      </c>
      <c r="P641">
        <v>202805</v>
      </c>
    </row>
    <row r="642" spans="1:16" x14ac:dyDescent="0.35">
      <c r="A642" t="s">
        <v>16</v>
      </c>
      <c r="B642" t="s">
        <v>17</v>
      </c>
      <c r="C642">
        <v>8465</v>
      </c>
      <c r="D642" s="1">
        <v>37926</v>
      </c>
      <c r="E642" s="1">
        <v>47057</v>
      </c>
      <c r="F642" t="s">
        <v>18</v>
      </c>
      <c r="G642">
        <v>304.25</v>
      </c>
      <c r="H642">
        <v>3.9800000000000002E-4</v>
      </c>
      <c r="I642">
        <v>3.1441999999999998E-2</v>
      </c>
      <c r="J642" t="s">
        <v>19</v>
      </c>
      <c r="K642" s="2">
        <v>16500</v>
      </c>
      <c r="L642" s="2">
        <v>75504.08</v>
      </c>
      <c r="M642" t="s">
        <v>20</v>
      </c>
      <c r="N642" t="s">
        <v>21</v>
      </c>
      <c r="O642" t="s">
        <v>68</v>
      </c>
      <c r="P642">
        <v>202806</v>
      </c>
    </row>
    <row r="643" spans="1:16" x14ac:dyDescent="0.35">
      <c r="A643" t="s">
        <v>16</v>
      </c>
      <c r="B643" t="s">
        <v>17</v>
      </c>
      <c r="C643">
        <v>9394</v>
      </c>
      <c r="D643" s="1">
        <v>38372</v>
      </c>
      <c r="E643" s="1">
        <v>47057</v>
      </c>
      <c r="F643" t="s">
        <v>18</v>
      </c>
      <c r="G643">
        <v>304.25</v>
      </c>
      <c r="H643">
        <v>3.9800000000000002E-4</v>
      </c>
      <c r="I643">
        <v>3.1441999999999998E-2</v>
      </c>
      <c r="J643" t="s">
        <v>19</v>
      </c>
      <c r="K643" s="2">
        <v>16500</v>
      </c>
      <c r="L643" s="2">
        <v>75504.08</v>
      </c>
      <c r="M643" t="s">
        <v>20</v>
      </c>
      <c r="N643" t="s">
        <v>21</v>
      </c>
      <c r="O643" t="s">
        <v>68</v>
      </c>
      <c r="P643">
        <v>202806</v>
      </c>
    </row>
    <row r="644" spans="1:16" x14ac:dyDescent="0.35">
      <c r="A644" t="s">
        <v>16</v>
      </c>
      <c r="B644" t="s">
        <v>17</v>
      </c>
      <c r="C644">
        <v>9394</v>
      </c>
      <c r="D644" s="1">
        <v>38372</v>
      </c>
      <c r="E644" s="1">
        <v>47057</v>
      </c>
      <c r="F644" t="s">
        <v>18</v>
      </c>
      <c r="G644">
        <v>304.25</v>
      </c>
      <c r="H644">
        <v>3.9800000000000002E-4</v>
      </c>
      <c r="I644">
        <v>3.1441999999999998E-2</v>
      </c>
      <c r="J644" t="s">
        <v>19</v>
      </c>
      <c r="K644" s="2">
        <v>16500</v>
      </c>
      <c r="L644" s="2">
        <v>78020.88</v>
      </c>
      <c r="M644" t="s">
        <v>20</v>
      </c>
      <c r="N644" t="s">
        <v>21</v>
      </c>
      <c r="O644" t="s">
        <v>68</v>
      </c>
      <c r="P644">
        <v>202807</v>
      </c>
    </row>
    <row r="645" spans="1:16" x14ac:dyDescent="0.35">
      <c r="A645" t="s">
        <v>16</v>
      </c>
      <c r="B645" t="s">
        <v>17</v>
      </c>
      <c r="C645">
        <v>8465</v>
      </c>
      <c r="D645" s="1">
        <v>37926</v>
      </c>
      <c r="E645" s="1">
        <v>47057</v>
      </c>
      <c r="F645" t="s">
        <v>18</v>
      </c>
      <c r="G645">
        <v>304.25</v>
      </c>
      <c r="H645">
        <v>3.9800000000000002E-4</v>
      </c>
      <c r="I645">
        <v>3.1441999999999998E-2</v>
      </c>
      <c r="J645" t="s">
        <v>19</v>
      </c>
      <c r="K645" s="2">
        <v>16500</v>
      </c>
      <c r="L645" s="2">
        <v>78020.88</v>
      </c>
      <c r="M645" t="s">
        <v>20</v>
      </c>
      <c r="N645" t="s">
        <v>21</v>
      </c>
      <c r="O645" t="s">
        <v>68</v>
      </c>
      <c r="P645">
        <v>202807</v>
      </c>
    </row>
    <row r="646" spans="1:16" x14ac:dyDescent="0.35">
      <c r="A646" t="s">
        <v>16</v>
      </c>
      <c r="B646" t="s">
        <v>17</v>
      </c>
      <c r="C646">
        <v>8465</v>
      </c>
      <c r="D646" s="1">
        <v>37926</v>
      </c>
      <c r="E646" s="1">
        <v>47057</v>
      </c>
      <c r="F646" t="s">
        <v>18</v>
      </c>
      <c r="G646">
        <v>304.25</v>
      </c>
      <c r="H646">
        <v>3.9800000000000002E-4</v>
      </c>
      <c r="I646">
        <v>3.1441999999999998E-2</v>
      </c>
      <c r="J646" t="s">
        <v>19</v>
      </c>
      <c r="K646" s="2">
        <v>16500</v>
      </c>
      <c r="L646" s="2">
        <v>78020.88</v>
      </c>
      <c r="M646" t="s">
        <v>20</v>
      </c>
      <c r="N646" t="s">
        <v>21</v>
      </c>
      <c r="O646" t="s">
        <v>68</v>
      </c>
      <c r="P646">
        <v>202808</v>
      </c>
    </row>
    <row r="647" spans="1:16" x14ac:dyDescent="0.35">
      <c r="A647" t="s">
        <v>16</v>
      </c>
      <c r="B647" t="s">
        <v>17</v>
      </c>
      <c r="C647">
        <v>9394</v>
      </c>
      <c r="D647" s="1">
        <v>38372</v>
      </c>
      <c r="E647" s="1">
        <v>47057</v>
      </c>
      <c r="F647" t="s">
        <v>18</v>
      </c>
      <c r="G647">
        <v>304.25</v>
      </c>
      <c r="H647">
        <v>3.9800000000000002E-4</v>
      </c>
      <c r="I647">
        <v>3.1441999999999998E-2</v>
      </c>
      <c r="J647" t="s">
        <v>19</v>
      </c>
      <c r="K647" s="2">
        <v>16500</v>
      </c>
      <c r="L647" s="2">
        <v>78020.88</v>
      </c>
      <c r="M647" t="s">
        <v>20</v>
      </c>
      <c r="N647" t="s">
        <v>21</v>
      </c>
      <c r="O647" t="s">
        <v>68</v>
      </c>
      <c r="P647">
        <v>202808</v>
      </c>
    </row>
    <row r="648" spans="1:16" x14ac:dyDescent="0.35">
      <c r="A648" t="s">
        <v>16</v>
      </c>
      <c r="B648" t="s">
        <v>17</v>
      </c>
      <c r="C648">
        <v>8465</v>
      </c>
      <c r="D648" s="1">
        <v>37926</v>
      </c>
      <c r="E648" s="1">
        <v>47057</v>
      </c>
      <c r="F648" t="s">
        <v>18</v>
      </c>
      <c r="G648">
        <v>304.25</v>
      </c>
      <c r="H648">
        <v>3.9800000000000002E-4</v>
      </c>
      <c r="I648">
        <v>3.1441999999999998E-2</v>
      </c>
      <c r="J648" t="s">
        <v>19</v>
      </c>
      <c r="K648" s="2">
        <v>16500</v>
      </c>
      <c r="L648" s="2">
        <v>75504.08</v>
      </c>
      <c r="M648" t="s">
        <v>20</v>
      </c>
      <c r="N648" t="s">
        <v>21</v>
      </c>
      <c r="O648" t="s">
        <v>68</v>
      </c>
      <c r="P648">
        <v>202809</v>
      </c>
    </row>
    <row r="649" spans="1:16" x14ac:dyDescent="0.35">
      <c r="A649" t="s">
        <v>16</v>
      </c>
      <c r="B649" t="s">
        <v>17</v>
      </c>
      <c r="C649">
        <v>9394</v>
      </c>
      <c r="D649" s="1">
        <v>38372</v>
      </c>
      <c r="E649" s="1">
        <v>47057</v>
      </c>
      <c r="F649" t="s">
        <v>18</v>
      </c>
      <c r="G649">
        <v>304.25</v>
      </c>
      <c r="H649">
        <v>3.9800000000000002E-4</v>
      </c>
      <c r="I649">
        <v>3.1441999999999998E-2</v>
      </c>
      <c r="J649" t="s">
        <v>19</v>
      </c>
      <c r="K649" s="2">
        <v>16500</v>
      </c>
      <c r="L649" s="2">
        <v>75504.08</v>
      </c>
      <c r="M649" t="s">
        <v>20</v>
      </c>
      <c r="N649" t="s">
        <v>21</v>
      </c>
      <c r="O649" t="s">
        <v>68</v>
      </c>
      <c r="P649">
        <v>202809</v>
      </c>
    </row>
    <row r="650" spans="1:16" x14ac:dyDescent="0.35">
      <c r="A650" t="s">
        <v>16</v>
      </c>
      <c r="B650" t="s">
        <v>17</v>
      </c>
      <c r="C650">
        <v>9394</v>
      </c>
      <c r="D650" s="1">
        <v>38372</v>
      </c>
      <c r="E650" s="1">
        <v>47057</v>
      </c>
      <c r="F650" t="s">
        <v>18</v>
      </c>
      <c r="G650">
        <v>304.25</v>
      </c>
      <c r="H650">
        <v>3.9800000000000002E-4</v>
      </c>
      <c r="I650">
        <v>3.1441999999999998E-2</v>
      </c>
      <c r="J650" t="s">
        <v>19</v>
      </c>
      <c r="K650" s="2">
        <v>16500</v>
      </c>
      <c r="L650" s="2">
        <v>78020.88</v>
      </c>
      <c r="M650" t="s">
        <v>20</v>
      </c>
      <c r="N650" t="s">
        <v>21</v>
      </c>
      <c r="O650" t="s">
        <v>68</v>
      </c>
      <c r="P650">
        <v>202810</v>
      </c>
    </row>
    <row r="651" spans="1:16" x14ac:dyDescent="0.35">
      <c r="A651" t="s">
        <v>16</v>
      </c>
      <c r="B651" t="s">
        <v>17</v>
      </c>
      <c r="C651">
        <v>8465</v>
      </c>
      <c r="D651" s="1">
        <v>37926</v>
      </c>
      <c r="E651" s="1">
        <v>47057</v>
      </c>
      <c r="F651" t="s">
        <v>18</v>
      </c>
      <c r="G651">
        <v>304.25</v>
      </c>
      <c r="H651">
        <v>3.9800000000000002E-4</v>
      </c>
      <c r="I651">
        <v>3.1441999999999998E-2</v>
      </c>
      <c r="J651" t="s">
        <v>19</v>
      </c>
      <c r="K651" s="2">
        <v>16500</v>
      </c>
      <c r="L651" s="2">
        <v>78020.88</v>
      </c>
      <c r="M651" t="s">
        <v>20</v>
      </c>
      <c r="N651" t="s">
        <v>21</v>
      </c>
      <c r="O651" t="s">
        <v>68</v>
      </c>
      <c r="P651">
        <v>202810</v>
      </c>
    </row>
    <row r="652" spans="1:16" x14ac:dyDescent="0.35">
      <c r="L652" s="2">
        <f>SUM(L632:L651)</f>
        <v>1535249.5999999996</v>
      </c>
    </row>
  </sheetData>
  <sortState ref="A578:P645">
    <sortCondition ref="P578:P64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28" workbookViewId="0">
      <selection activeCell="L30" sqref="L30:L41"/>
    </sheetView>
  </sheetViews>
  <sheetFormatPr defaultRowHeight="14.5" x14ac:dyDescent="0.35"/>
  <cols>
    <col min="3" max="3" width="14.54296875" customWidth="1"/>
    <col min="11" max="11" width="10.54296875" style="2" bestFit="1" customWidth="1"/>
    <col min="12" max="12" width="11.54296875" style="2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64</v>
      </c>
      <c r="G1" t="s">
        <v>65</v>
      </c>
      <c r="H1" t="s">
        <v>5</v>
      </c>
      <c r="I1" t="s">
        <v>8</v>
      </c>
      <c r="J1" t="s">
        <v>9</v>
      </c>
      <c r="K1" s="2" t="s">
        <v>66</v>
      </c>
      <c r="L1" s="2" t="s">
        <v>67</v>
      </c>
      <c r="M1" t="s">
        <v>11</v>
      </c>
      <c r="N1" t="s">
        <v>15</v>
      </c>
    </row>
    <row r="2" spans="1:14" x14ac:dyDescent="0.35">
      <c r="A2" t="s">
        <v>58</v>
      </c>
      <c r="B2" t="s">
        <v>17</v>
      </c>
      <c r="C2" t="s">
        <v>36</v>
      </c>
      <c r="D2" s="1">
        <v>40483</v>
      </c>
      <c r="E2" s="1">
        <v>43039</v>
      </c>
      <c r="F2">
        <v>201011</v>
      </c>
      <c r="G2">
        <v>201710</v>
      </c>
      <c r="H2" t="s">
        <v>59</v>
      </c>
      <c r="I2">
        <v>4.8899999999999997</v>
      </c>
      <c r="J2" t="s">
        <v>26</v>
      </c>
      <c r="K2" s="2">
        <v>28536</v>
      </c>
      <c r="L2" s="2">
        <v>139541.04</v>
      </c>
      <c r="M2">
        <v>99157.86</v>
      </c>
      <c r="N2">
        <v>201601</v>
      </c>
    </row>
    <row r="3" spans="1:14" x14ac:dyDescent="0.35">
      <c r="A3" t="s">
        <v>58</v>
      </c>
      <c r="B3" t="s">
        <v>17</v>
      </c>
      <c r="C3" t="s">
        <v>36</v>
      </c>
      <c r="D3" s="1">
        <v>40483</v>
      </c>
      <c r="E3" s="1">
        <v>43039</v>
      </c>
      <c r="F3">
        <v>201011</v>
      </c>
      <c r="G3">
        <v>201710</v>
      </c>
      <c r="H3" t="s">
        <v>59</v>
      </c>
      <c r="I3">
        <v>4.8899999999999997</v>
      </c>
      <c r="J3" t="s">
        <v>26</v>
      </c>
      <c r="K3" s="2">
        <v>28536</v>
      </c>
      <c r="L3" s="2">
        <v>139541.04</v>
      </c>
      <c r="M3">
        <v>103288.28</v>
      </c>
      <c r="N3">
        <v>201602</v>
      </c>
    </row>
    <row r="4" spans="1:14" x14ac:dyDescent="0.35">
      <c r="A4" t="s">
        <v>58</v>
      </c>
      <c r="B4" t="s">
        <v>17</v>
      </c>
      <c r="C4" t="s">
        <v>36</v>
      </c>
      <c r="D4" s="1">
        <v>40483</v>
      </c>
      <c r="E4" s="1">
        <v>43039</v>
      </c>
      <c r="F4">
        <v>201011</v>
      </c>
      <c r="G4">
        <v>201710</v>
      </c>
      <c r="H4" t="s">
        <v>59</v>
      </c>
      <c r="I4">
        <v>4.8899999999999997</v>
      </c>
      <c r="J4" t="s">
        <v>26</v>
      </c>
      <c r="K4" s="2">
        <v>28536</v>
      </c>
      <c r="L4" s="2">
        <v>139541.04</v>
      </c>
      <c r="M4">
        <v>107544.28</v>
      </c>
      <c r="N4">
        <v>201603</v>
      </c>
    </row>
    <row r="5" spans="1:14" x14ac:dyDescent="0.35">
      <c r="A5" t="s">
        <v>58</v>
      </c>
      <c r="B5" t="s">
        <v>17</v>
      </c>
      <c r="C5" t="s">
        <v>36</v>
      </c>
      <c r="D5" s="1">
        <v>40483</v>
      </c>
      <c r="E5" s="1">
        <v>43039</v>
      </c>
      <c r="F5">
        <v>201011</v>
      </c>
      <c r="G5">
        <v>201710</v>
      </c>
      <c r="H5" t="s">
        <v>59</v>
      </c>
      <c r="I5">
        <v>4.8899999999999997</v>
      </c>
      <c r="J5" t="s">
        <v>26</v>
      </c>
      <c r="K5" s="2">
        <v>28536</v>
      </c>
      <c r="L5" s="2">
        <v>139541.04</v>
      </c>
      <c r="M5">
        <v>111283.98</v>
      </c>
      <c r="N5">
        <v>201604</v>
      </c>
    </row>
    <row r="6" spans="1:14" x14ac:dyDescent="0.35">
      <c r="A6" t="s">
        <v>58</v>
      </c>
      <c r="B6" t="s">
        <v>17</v>
      </c>
      <c r="C6" t="s">
        <v>36</v>
      </c>
      <c r="D6" s="1">
        <v>40483</v>
      </c>
      <c r="E6" s="1">
        <v>43039</v>
      </c>
      <c r="F6">
        <v>201011</v>
      </c>
      <c r="G6">
        <v>201710</v>
      </c>
      <c r="H6" t="s">
        <v>59</v>
      </c>
      <c r="I6">
        <v>4.8899999999999997</v>
      </c>
      <c r="J6" t="s">
        <v>26</v>
      </c>
      <c r="K6" s="2">
        <v>28536</v>
      </c>
      <c r="L6" s="2">
        <v>139541.04</v>
      </c>
      <c r="M6">
        <v>106260.5</v>
      </c>
      <c r="N6">
        <v>201605</v>
      </c>
    </row>
    <row r="7" spans="1:14" x14ac:dyDescent="0.35">
      <c r="A7" t="s">
        <v>58</v>
      </c>
      <c r="B7" t="s">
        <v>17</v>
      </c>
      <c r="C7" t="s">
        <v>36</v>
      </c>
      <c r="D7" s="1">
        <v>40483</v>
      </c>
      <c r="E7" s="1">
        <v>43039</v>
      </c>
      <c r="F7">
        <v>201011</v>
      </c>
      <c r="G7">
        <v>201710</v>
      </c>
      <c r="H7" t="s">
        <v>59</v>
      </c>
      <c r="I7">
        <v>4.8899999999999997</v>
      </c>
      <c r="J7" t="s">
        <v>26</v>
      </c>
      <c r="K7" s="2">
        <v>28536</v>
      </c>
      <c r="L7" s="2">
        <v>139541.04</v>
      </c>
      <c r="M7">
        <v>107683.82</v>
      </c>
      <c r="N7">
        <v>201606</v>
      </c>
    </row>
    <row r="8" spans="1:14" x14ac:dyDescent="0.35">
      <c r="A8" t="s">
        <v>58</v>
      </c>
      <c r="B8" t="s">
        <v>17</v>
      </c>
      <c r="C8" t="s">
        <v>36</v>
      </c>
      <c r="D8" s="1">
        <v>40483</v>
      </c>
      <c r="E8" s="1">
        <v>43039</v>
      </c>
      <c r="F8">
        <v>201011</v>
      </c>
      <c r="G8">
        <v>201710</v>
      </c>
      <c r="H8" t="s">
        <v>59</v>
      </c>
      <c r="I8">
        <v>4.8899999999999997</v>
      </c>
      <c r="J8" t="s">
        <v>26</v>
      </c>
      <c r="K8" s="2">
        <v>28536</v>
      </c>
      <c r="L8" s="2">
        <v>139541.04</v>
      </c>
      <c r="M8">
        <v>106302.36</v>
      </c>
      <c r="N8">
        <v>201607</v>
      </c>
    </row>
    <row r="9" spans="1:14" x14ac:dyDescent="0.35">
      <c r="A9" t="s">
        <v>58</v>
      </c>
      <c r="B9" t="s">
        <v>17</v>
      </c>
      <c r="C9" t="s">
        <v>36</v>
      </c>
      <c r="D9" s="1">
        <v>40483</v>
      </c>
      <c r="E9" s="1">
        <v>43039</v>
      </c>
      <c r="F9">
        <v>201011</v>
      </c>
      <c r="G9">
        <v>201710</v>
      </c>
      <c r="H9" t="s">
        <v>59</v>
      </c>
      <c r="I9">
        <v>4.8899999999999997</v>
      </c>
      <c r="J9" t="s">
        <v>26</v>
      </c>
      <c r="K9" s="2">
        <v>28536</v>
      </c>
      <c r="L9" s="2">
        <v>139541.04</v>
      </c>
      <c r="M9">
        <v>106302.36</v>
      </c>
      <c r="N9">
        <v>201608</v>
      </c>
    </row>
    <row r="10" spans="1:14" x14ac:dyDescent="0.35">
      <c r="A10" t="s">
        <v>58</v>
      </c>
      <c r="B10" t="s">
        <v>17</v>
      </c>
      <c r="C10" t="s">
        <v>36</v>
      </c>
      <c r="D10" s="1">
        <v>40483</v>
      </c>
      <c r="E10" s="1">
        <v>43039</v>
      </c>
      <c r="F10">
        <v>201011</v>
      </c>
      <c r="G10">
        <v>201710</v>
      </c>
      <c r="H10" t="s">
        <v>59</v>
      </c>
      <c r="I10">
        <v>4.8899999999999997</v>
      </c>
      <c r="J10" t="s">
        <v>26</v>
      </c>
      <c r="K10" s="2">
        <v>28536</v>
      </c>
      <c r="L10" s="2">
        <v>139541.04</v>
      </c>
      <c r="M10">
        <v>106302.36</v>
      </c>
      <c r="N10">
        <v>201609</v>
      </c>
    </row>
    <row r="11" spans="1:14" x14ac:dyDescent="0.35">
      <c r="A11" t="s">
        <v>58</v>
      </c>
      <c r="B11" t="s">
        <v>17</v>
      </c>
      <c r="C11" t="s">
        <v>36</v>
      </c>
      <c r="D11" s="1">
        <v>40483</v>
      </c>
      <c r="E11" s="1">
        <v>43039</v>
      </c>
      <c r="F11">
        <v>201011</v>
      </c>
      <c r="G11">
        <v>201710</v>
      </c>
      <c r="H11" t="s">
        <v>59</v>
      </c>
      <c r="I11">
        <v>4.8899999999999997</v>
      </c>
      <c r="J11" t="s">
        <v>26</v>
      </c>
      <c r="K11" s="2">
        <v>28536</v>
      </c>
      <c r="L11" s="2">
        <v>139541.04</v>
      </c>
      <c r="M11">
        <v>106302.36</v>
      </c>
      <c r="N11">
        <v>201610</v>
      </c>
    </row>
    <row r="12" spans="1:14" x14ac:dyDescent="0.35">
      <c r="A12" t="s">
        <v>58</v>
      </c>
      <c r="B12" t="s">
        <v>17</v>
      </c>
      <c r="C12" t="s">
        <v>36</v>
      </c>
      <c r="D12" s="1">
        <v>40483</v>
      </c>
      <c r="E12" s="1">
        <v>43039</v>
      </c>
      <c r="F12">
        <v>201011</v>
      </c>
      <c r="G12">
        <v>201710</v>
      </c>
      <c r="H12" t="s">
        <v>59</v>
      </c>
      <c r="I12">
        <v>4.8899999999999997</v>
      </c>
      <c r="J12" t="s">
        <v>26</v>
      </c>
      <c r="K12" s="2">
        <v>28536</v>
      </c>
      <c r="L12" s="2">
        <v>139541.04</v>
      </c>
      <c r="M12">
        <v>106302.36</v>
      </c>
      <c r="N12">
        <v>201611</v>
      </c>
    </row>
    <row r="13" spans="1:14" x14ac:dyDescent="0.35">
      <c r="A13" t="s">
        <v>58</v>
      </c>
      <c r="B13" t="s">
        <v>17</v>
      </c>
      <c r="C13" t="s">
        <v>36</v>
      </c>
      <c r="D13" s="1">
        <v>40483</v>
      </c>
      <c r="E13" s="1">
        <v>43039</v>
      </c>
      <c r="F13">
        <v>201011</v>
      </c>
      <c r="G13">
        <v>201710</v>
      </c>
      <c r="H13" t="s">
        <v>59</v>
      </c>
      <c r="I13">
        <v>4.8899999999999997</v>
      </c>
      <c r="J13" t="s">
        <v>26</v>
      </c>
      <c r="K13" s="2">
        <v>28536</v>
      </c>
      <c r="L13" s="14">
        <v>139541.04</v>
      </c>
      <c r="M13">
        <v>106302.36</v>
      </c>
      <c r="N13">
        <v>201612</v>
      </c>
    </row>
    <row r="14" spans="1:14" x14ac:dyDescent="0.35">
      <c r="D14" s="1"/>
      <c r="E14" s="1"/>
      <c r="L14" s="2">
        <f>SUM(L2:L13)</f>
        <v>1674492.4800000002</v>
      </c>
    </row>
    <row r="15" spans="1:14" x14ac:dyDescent="0.35">
      <c r="D15" s="1"/>
      <c r="E15" s="1"/>
    </row>
    <row r="16" spans="1:14" x14ac:dyDescent="0.35">
      <c r="D16" s="1"/>
      <c r="E16" s="1"/>
    </row>
    <row r="17" spans="1:14" x14ac:dyDescent="0.35">
      <c r="A17" t="s">
        <v>58</v>
      </c>
      <c r="B17" t="s">
        <v>17</v>
      </c>
      <c r="C17" t="s">
        <v>36</v>
      </c>
      <c r="D17" s="1">
        <v>40483</v>
      </c>
      <c r="E17" s="1">
        <v>43039</v>
      </c>
      <c r="F17">
        <v>201011</v>
      </c>
      <c r="G17">
        <v>201710</v>
      </c>
      <c r="H17" t="s">
        <v>59</v>
      </c>
      <c r="I17">
        <v>4.8899999999999997</v>
      </c>
      <c r="J17" t="s">
        <v>26</v>
      </c>
      <c r="K17" s="2">
        <v>28536</v>
      </c>
      <c r="L17" s="2">
        <v>139541.04</v>
      </c>
      <c r="M17">
        <v>106302.36</v>
      </c>
      <c r="N17">
        <v>201701</v>
      </c>
    </row>
    <row r="18" spans="1:14" x14ac:dyDescent="0.35">
      <c r="A18" t="s">
        <v>58</v>
      </c>
      <c r="B18" t="s">
        <v>17</v>
      </c>
      <c r="C18" t="s">
        <v>36</v>
      </c>
      <c r="D18" s="1">
        <v>40483</v>
      </c>
      <c r="E18" s="1">
        <v>43039</v>
      </c>
      <c r="F18">
        <v>201011</v>
      </c>
      <c r="G18">
        <v>201710</v>
      </c>
      <c r="H18" t="s">
        <v>59</v>
      </c>
      <c r="I18">
        <v>4.8899999999999997</v>
      </c>
      <c r="J18" t="s">
        <v>26</v>
      </c>
      <c r="K18" s="2">
        <v>28536</v>
      </c>
      <c r="L18" s="2">
        <v>139541.04</v>
      </c>
      <c r="M18">
        <v>106302.36</v>
      </c>
      <c r="N18">
        <v>201702</v>
      </c>
    </row>
    <row r="19" spans="1:14" x14ac:dyDescent="0.35">
      <c r="A19" t="s">
        <v>58</v>
      </c>
      <c r="B19" t="s">
        <v>17</v>
      </c>
      <c r="C19" t="s">
        <v>36</v>
      </c>
      <c r="D19" s="1">
        <v>40483</v>
      </c>
      <c r="E19" s="1">
        <v>43039</v>
      </c>
      <c r="F19">
        <v>201011</v>
      </c>
      <c r="G19">
        <v>201710</v>
      </c>
      <c r="H19" t="s">
        <v>59</v>
      </c>
      <c r="I19">
        <v>4.8899999999999997</v>
      </c>
      <c r="J19" t="s">
        <v>26</v>
      </c>
      <c r="K19" s="2">
        <v>28536</v>
      </c>
      <c r="L19" s="2">
        <v>139541.04</v>
      </c>
      <c r="M19">
        <v>106302.36</v>
      </c>
      <c r="N19">
        <v>201703</v>
      </c>
    </row>
    <row r="20" spans="1:14" x14ac:dyDescent="0.35">
      <c r="A20" t="s">
        <v>58</v>
      </c>
      <c r="B20" t="s">
        <v>17</v>
      </c>
      <c r="C20" t="s">
        <v>36</v>
      </c>
      <c r="D20" s="1">
        <v>40483</v>
      </c>
      <c r="E20" s="1">
        <v>43039</v>
      </c>
      <c r="F20">
        <v>201011</v>
      </c>
      <c r="G20">
        <v>201710</v>
      </c>
      <c r="H20" t="s">
        <v>59</v>
      </c>
      <c r="I20">
        <v>4.8899999999999997</v>
      </c>
      <c r="J20" t="s">
        <v>26</v>
      </c>
      <c r="K20" s="2">
        <v>28536</v>
      </c>
      <c r="L20" s="2">
        <v>139541.04</v>
      </c>
      <c r="M20">
        <v>106302.36</v>
      </c>
      <c r="N20">
        <v>201704</v>
      </c>
    </row>
    <row r="21" spans="1:14" x14ac:dyDescent="0.35">
      <c r="A21" t="s">
        <v>58</v>
      </c>
      <c r="B21" t="s">
        <v>17</v>
      </c>
      <c r="C21" t="s">
        <v>36</v>
      </c>
      <c r="D21" s="1">
        <v>40483</v>
      </c>
      <c r="E21" s="1">
        <v>43039</v>
      </c>
      <c r="F21">
        <v>201011</v>
      </c>
      <c r="G21">
        <v>201710</v>
      </c>
      <c r="H21" t="s">
        <v>59</v>
      </c>
      <c r="I21">
        <v>4.8899999999999997</v>
      </c>
      <c r="J21" t="s">
        <v>26</v>
      </c>
      <c r="K21" s="2">
        <v>28536</v>
      </c>
      <c r="L21" s="2">
        <v>139541.04</v>
      </c>
      <c r="M21">
        <v>106302.36</v>
      </c>
      <c r="N21">
        <v>201705</v>
      </c>
    </row>
    <row r="22" spans="1:14" x14ac:dyDescent="0.35">
      <c r="A22" t="s">
        <v>58</v>
      </c>
      <c r="B22" t="s">
        <v>17</v>
      </c>
      <c r="C22" t="s">
        <v>36</v>
      </c>
      <c r="D22" s="1">
        <v>40483</v>
      </c>
      <c r="E22" s="1">
        <v>43039</v>
      </c>
      <c r="F22">
        <v>201011</v>
      </c>
      <c r="G22">
        <v>201710</v>
      </c>
      <c r="H22" t="s">
        <v>59</v>
      </c>
      <c r="I22">
        <v>4.8899999999999997</v>
      </c>
      <c r="J22" t="s">
        <v>26</v>
      </c>
      <c r="K22" s="2">
        <v>28536</v>
      </c>
      <c r="L22" s="2">
        <v>139541.04</v>
      </c>
      <c r="M22">
        <v>106302.36</v>
      </c>
      <c r="N22">
        <v>201706</v>
      </c>
    </row>
    <row r="23" spans="1:14" x14ac:dyDescent="0.35">
      <c r="A23" t="s">
        <v>58</v>
      </c>
      <c r="B23" t="s">
        <v>17</v>
      </c>
      <c r="C23" t="s">
        <v>36</v>
      </c>
      <c r="D23" s="1">
        <v>40483</v>
      </c>
      <c r="E23" s="1">
        <v>43039</v>
      </c>
      <c r="F23">
        <v>201011</v>
      </c>
      <c r="G23">
        <v>201710</v>
      </c>
      <c r="H23" t="s">
        <v>59</v>
      </c>
      <c r="I23">
        <v>4.8899999999999997</v>
      </c>
      <c r="J23" t="s">
        <v>26</v>
      </c>
      <c r="K23" s="2">
        <v>28536</v>
      </c>
      <c r="L23" s="2">
        <v>139541.04</v>
      </c>
      <c r="M23">
        <v>106302.36</v>
      </c>
      <c r="N23">
        <v>201707</v>
      </c>
    </row>
    <row r="24" spans="1:14" x14ac:dyDescent="0.35">
      <c r="A24" t="s">
        <v>58</v>
      </c>
      <c r="B24" t="s">
        <v>17</v>
      </c>
      <c r="C24" t="s">
        <v>36</v>
      </c>
      <c r="D24" s="1">
        <v>40483</v>
      </c>
      <c r="E24" s="1">
        <v>43039</v>
      </c>
      <c r="F24">
        <v>201011</v>
      </c>
      <c r="G24">
        <v>201710</v>
      </c>
      <c r="H24" t="s">
        <v>59</v>
      </c>
      <c r="I24">
        <v>4.8899999999999997</v>
      </c>
      <c r="J24" t="s">
        <v>26</v>
      </c>
      <c r="K24" s="2">
        <v>28536</v>
      </c>
      <c r="L24" s="2">
        <v>139541.04</v>
      </c>
      <c r="M24">
        <v>106302.36</v>
      </c>
      <c r="N24">
        <v>201708</v>
      </c>
    </row>
    <row r="25" spans="1:14" x14ac:dyDescent="0.35">
      <c r="A25" t="s">
        <v>58</v>
      </c>
      <c r="B25" t="s">
        <v>17</v>
      </c>
      <c r="C25" t="s">
        <v>36</v>
      </c>
      <c r="D25" s="1">
        <v>40483</v>
      </c>
      <c r="E25" s="1">
        <v>43039</v>
      </c>
      <c r="F25">
        <v>201011</v>
      </c>
      <c r="G25">
        <v>201710</v>
      </c>
      <c r="H25" t="s">
        <v>59</v>
      </c>
      <c r="I25">
        <v>4.8899999999999997</v>
      </c>
      <c r="J25" t="s">
        <v>26</v>
      </c>
      <c r="K25" s="2">
        <v>28536</v>
      </c>
      <c r="L25" s="2">
        <v>139541.04</v>
      </c>
      <c r="M25">
        <v>106302.36</v>
      </c>
      <c r="N25">
        <v>201709</v>
      </c>
    </row>
    <row r="26" spans="1:14" x14ac:dyDescent="0.35">
      <c r="A26" t="s">
        <v>58</v>
      </c>
      <c r="B26" t="s">
        <v>17</v>
      </c>
      <c r="C26" t="s">
        <v>36</v>
      </c>
      <c r="D26" s="1">
        <v>40483</v>
      </c>
      <c r="E26" s="1">
        <v>43039</v>
      </c>
      <c r="F26">
        <v>201011</v>
      </c>
      <c r="G26">
        <v>201710</v>
      </c>
      <c r="H26" t="s">
        <v>59</v>
      </c>
      <c r="I26">
        <v>4.8899999999999997</v>
      </c>
      <c r="J26" t="s">
        <v>26</v>
      </c>
      <c r="K26" s="2">
        <v>28536</v>
      </c>
      <c r="L26" s="14">
        <v>139541.04</v>
      </c>
      <c r="M26">
        <v>106302.36</v>
      </c>
      <c r="N26">
        <v>201710</v>
      </c>
    </row>
    <row r="27" spans="1:14" x14ac:dyDescent="0.35">
      <c r="D27" s="1"/>
      <c r="E27" s="1"/>
      <c r="L27" s="2">
        <f>SUM(L17:L26)</f>
        <v>1395410.4000000001</v>
      </c>
    </row>
    <row r="28" spans="1:14" x14ac:dyDescent="0.35">
      <c r="D28" s="1"/>
      <c r="E28" s="1"/>
    </row>
    <row r="29" spans="1:14" x14ac:dyDescent="0.35">
      <c r="D29" s="1"/>
      <c r="E29" s="1"/>
    </row>
    <row r="30" spans="1:14" x14ac:dyDescent="0.35">
      <c r="A30" t="s">
        <v>62</v>
      </c>
      <c r="B30" t="s">
        <v>17</v>
      </c>
      <c r="C30" t="s">
        <v>39</v>
      </c>
      <c r="D30" s="1">
        <v>40909</v>
      </c>
      <c r="E30" s="1">
        <v>43039</v>
      </c>
      <c r="F30">
        <v>201201</v>
      </c>
      <c r="G30">
        <v>201710</v>
      </c>
      <c r="H30" t="s">
        <v>63</v>
      </c>
      <c r="I30">
        <v>2.5836382360000001</v>
      </c>
      <c r="J30" t="s">
        <v>26</v>
      </c>
      <c r="K30" s="2">
        <v>27841</v>
      </c>
      <c r="L30" s="2">
        <v>71931.070000000007</v>
      </c>
      <c r="M30">
        <v>51114.22</v>
      </c>
      <c r="N30">
        <v>201601</v>
      </c>
    </row>
    <row r="31" spans="1:14" x14ac:dyDescent="0.35">
      <c r="A31" t="s">
        <v>62</v>
      </c>
      <c r="B31" t="s">
        <v>17</v>
      </c>
      <c r="C31" t="s">
        <v>39</v>
      </c>
      <c r="D31" s="1">
        <v>40909</v>
      </c>
      <c r="E31" s="1">
        <v>43039</v>
      </c>
      <c r="F31">
        <v>201201</v>
      </c>
      <c r="G31">
        <v>201710</v>
      </c>
      <c r="H31" t="s">
        <v>63</v>
      </c>
      <c r="I31">
        <v>2.5836382360000001</v>
      </c>
      <c r="J31" t="s">
        <v>26</v>
      </c>
      <c r="K31" s="2">
        <v>27841</v>
      </c>
      <c r="L31" s="2">
        <v>71931.070000000007</v>
      </c>
      <c r="M31">
        <v>53243.38</v>
      </c>
      <c r="N31">
        <v>201602</v>
      </c>
    </row>
    <row r="32" spans="1:14" x14ac:dyDescent="0.35">
      <c r="A32" t="s">
        <v>62</v>
      </c>
      <c r="B32" t="s">
        <v>17</v>
      </c>
      <c r="C32" t="s">
        <v>39</v>
      </c>
      <c r="D32" s="1">
        <v>40909</v>
      </c>
      <c r="E32" s="1">
        <v>43039</v>
      </c>
      <c r="F32">
        <v>201201</v>
      </c>
      <c r="G32">
        <v>201710</v>
      </c>
      <c r="H32" t="s">
        <v>63</v>
      </c>
      <c r="I32">
        <v>2.5836382360000001</v>
      </c>
      <c r="J32" t="s">
        <v>26</v>
      </c>
      <c r="K32" s="2">
        <v>27841</v>
      </c>
      <c r="L32" s="2">
        <v>71931.070000000007</v>
      </c>
      <c r="M32">
        <v>55437.279999999999</v>
      </c>
      <c r="N32">
        <v>201603</v>
      </c>
    </row>
    <row r="33" spans="1:14" x14ac:dyDescent="0.35">
      <c r="A33" t="s">
        <v>62</v>
      </c>
      <c r="B33" t="s">
        <v>17</v>
      </c>
      <c r="C33" t="s">
        <v>39</v>
      </c>
      <c r="D33" s="1">
        <v>40909</v>
      </c>
      <c r="E33" s="1">
        <v>43039</v>
      </c>
      <c r="F33">
        <v>201201</v>
      </c>
      <c r="G33">
        <v>201710</v>
      </c>
      <c r="H33" t="s">
        <v>63</v>
      </c>
      <c r="I33">
        <v>2.5836382360000001</v>
      </c>
      <c r="J33" t="s">
        <v>26</v>
      </c>
      <c r="K33" s="2">
        <v>27841</v>
      </c>
      <c r="L33" s="2">
        <v>71931.070000000007</v>
      </c>
      <c r="M33">
        <v>57365.03</v>
      </c>
      <c r="N33">
        <v>201604</v>
      </c>
    </row>
    <row r="34" spans="1:14" x14ac:dyDescent="0.35">
      <c r="A34" t="s">
        <v>62</v>
      </c>
      <c r="B34" t="s">
        <v>17</v>
      </c>
      <c r="C34" t="s">
        <v>39</v>
      </c>
      <c r="D34" s="1">
        <v>40909</v>
      </c>
      <c r="E34" s="1">
        <v>43039</v>
      </c>
      <c r="F34">
        <v>201201</v>
      </c>
      <c r="G34">
        <v>201710</v>
      </c>
      <c r="H34" t="s">
        <v>63</v>
      </c>
      <c r="I34">
        <v>2.5836382360000001</v>
      </c>
      <c r="J34" t="s">
        <v>26</v>
      </c>
      <c r="K34" s="2">
        <v>27841</v>
      </c>
      <c r="L34" s="2">
        <v>71931.070000000007</v>
      </c>
      <c r="M34">
        <v>54775.51</v>
      </c>
      <c r="N34">
        <v>201605</v>
      </c>
    </row>
    <row r="35" spans="1:14" x14ac:dyDescent="0.35">
      <c r="A35" t="s">
        <v>62</v>
      </c>
      <c r="B35" t="s">
        <v>17</v>
      </c>
      <c r="C35" t="s">
        <v>39</v>
      </c>
      <c r="D35" s="1">
        <v>40909</v>
      </c>
      <c r="E35" s="1">
        <v>43039</v>
      </c>
      <c r="F35">
        <v>201201</v>
      </c>
      <c r="G35">
        <v>201710</v>
      </c>
      <c r="H35" t="s">
        <v>63</v>
      </c>
      <c r="I35">
        <v>2.5836382360000001</v>
      </c>
      <c r="J35" t="s">
        <v>26</v>
      </c>
      <c r="K35" s="2">
        <v>27841</v>
      </c>
      <c r="L35" s="2">
        <v>71931.070000000007</v>
      </c>
      <c r="M35">
        <v>55509.21</v>
      </c>
      <c r="N35">
        <v>201606</v>
      </c>
    </row>
    <row r="36" spans="1:14" x14ac:dyDescent="0.35">
      <c r="A36" t="s">
        <v>62</v>
      </c>
      <c r="B36" t="s">
        <v>17</v>
      </c>
      <c r="C36" t="s">
        <v>39</v>
      </c>
      <c r="D36" s="1">
        <v>40909</v>
      </c>
      <c r="E36" s="1">
        <v>43039</v>
      </c>
      <c r="F36">
        <v>201201</v>
      </c>
      <c r="G36">
        <v>201710</v>
      </c>
      <c r="H36" t="s">
        <v>63</v>
      </c>
      <c r="I36">
        <v>2.5836382360000001</v>
      </c>
      <c r="J36" t="s">
        <v>26</v>
      </c>
      <c r="K36" s="2">
        <v>27841</v>
      </c>
      <c r="L36" s="2">
        <v>71931.070000000007</v>
      </c>
      <c r="M36">
        <v>54797.09</v>
      </c>
      <c r="N36">
        <v>201607</v>
      </c>
    </row>
    <row r="37" spans="1:14" x14ac:dyDescent="0.35">
      <c r="A37" t="s">
        <v>62</v>
      </c>
      <c r="B37" t="s">
        <v>17</v>
      </c>
      <c r="C37" t="s">
        <v>39</v>
      </c>
      <c r="D37" s="1">
        <v>40909</v>
      </c>
      <c r="E37" s="1">
        <v>43039</v>
      </c>
      <c r="F37">
        <v>201201</v>
      </c>
      <c r="G37">
        <v>201710</v>
      </c>
      <c r="H37" t="s">
        <v>63</v>
      </c>
      <c r="I37">
        <v>2.5836382360000001</v>
      </c>
      <c r="J37" t="s">
        <v>26</v>
      </c>
      <c r="K37" s="2">
        <v>27841</v>
      </c>
      <c r="L37" s="2">
        <v>71931.070000000007</v>
      </c>
      <c r="M37">
        <v>54797.09</v>
      </c>
      <c r="N37">
        <v>201608</v>
      </c>
    </row>
    <row r="38" spans="1:14" x14ac:dyDescent="0.35">
      <c r="A38" t="s">
        <v>62</v>
      </c>
      <c r="B38" t="s">
        <v>17</v>
      </c>
      <c r="C38" t="s">
        <v>39</v>
      </c>
      <c r="D38" s="1">
        <v>40909</v>
      </c>
      <c r="E38" s="1">
        <v>43039</v>
      </c>
      <c r="F38">
        <v>201201</v>
      </c>
      <c r="G38">
        <v>201710</v>
      </c>
      <c r="H38" t="s">
        <v>63</v>
      </c>
      <c r="I38">
        <v>2.5836382360000001</v>
      </c>
      <c r="J38" t="s">
        <v>26</v>
      </c>
      <c r="K38" s="2">
        <v>27841</v>
      </c>
      <c r="L38" s="2">
        <v>71931.070000000007</v>
      </c>
      <c r="M38">
        <v>54797.09</v>
      </c>
      <c r="N38">
        <v>201609</v>
      </c>
    </row>
    <row r="39" spans="1:14" x14ac:dyDescent="0.35">
      <c r="A39" t="s">
        <v>62</v>
      </c>
      <c r="B39" t="s">
        <v>17</v>
      </c>
      <c r="C39" t="s">
        <v>39</v>
      </c>
      <c r="D39" s="1">
        <v>40909</v>
      </c>
      <c r="E39" s="1">
        <v>43039</v>
      </c>
      <c r="F39">
        <v>201201</v>
      </c>
      <c r="G39">
        <v>201710</v>
      </c>
      <c r="H39" t="s">
        <v>63</v>
      </c>
      <c r="I39">
        <v>2.5836382360000001</v>
      </c>
      <c r="J39" t="s">
        <v>26</v>
      </c>
      <c r="K39" s="2">
        <v>27841</v>
      </c>
      <c r="L39" s="2">
        <v>71931.070000000007</v>
      </c>
      <c r="M39">
        <v>54797.09</v>
      </c>
      <c r="N39">
        <v>201610</v>
      </c>
    </row>
    <row r="40" spans="1:14" x14ac:dyDescent="0.35">
      <c r="A40" t="s">
        <v>62</v>
      </c>
      <c r="B40" t="s">
        <v>17</v>
      </c>
      <c r="C40" t="s">
        <v>39</v>
      </c>
      <c r="D40" s="1">
        <v>40909</v>
      </c>
      <c r="E40" s="1">
        <v>43039</v>
      </c>
      <c r="F40">
        <v>201201</v>
      </c>
      <c r="G40">
        <v>201710</v>
      </c>
      <c r="H40" t="s">
        <v>63</v>
      </c>
      <c r="I40">
        <v>2.5836382360000001</v>
      </c>
      <c r="J40" t="s">
        <v>26</v>
      </c>
      <c r="K40" s="2">
        <v>27841</v>
      </c>
      <c r="L40" s="2">
        <v>71931.070000000007</v>
      </c>
      <c r="M40">
        <v>54797.09</v>
      </c>
      <c r="N40">
        <v>201611</v>
      </c>
    </row>
    <row r="41" spans="1:14" x14ac:dyDescent="0.35">
      <c r="A41" t="s">
        <v>62</v>
      </c>
      <c r="B41" t="s">
        <v>17</v>
      </c>
      <c r="C41" t="s">
        <v>39</v>
      </c>
      <c r="D41" s="1">
        <v>40909</v>
      </c>
      <c r="E41" s="1">
        <v>43039</v>
      </c>
      <c r="F41">
        <v>201201</v>
      </c>
      <c r="G41">
        <v>201710</v>
      </c>
      <c r="H41" t="s">
        <v>63</v>
      </c>
      <c r="I41">
        <v>2.5836382360000001</v>
      </c>
      <c r="J41" t="s">
        <v>26</v>
      </c>
      <c r="K41" s="2">
        <v>27841</v>
      </c>
      <c r="L41" s="14">
        <v>71931.070000000007</v>
      </c>
      <c r="M41">
        <v>54797.09</v>
      </c>
      <c r="N41">
        <v>201612</v>
      </c>
    </row>
    <row r="42" spans="1:14" x14ac:dyDescent="0.35">
      <c r="D42" s="1"/>
      <c r="E42" s="1"/>
      <c r="L42" s="2">
        <f>SUM(L30:L41)</f>
        <v>863172.84000000032</v>
      </c>
    </row>
    <row r="43" spans="1:14" x14ac:dyDescent="0.35">
      <c r="D43" s="1"/>
      <c r="E43" s="1"/>
    </row>
    <row r="44" spans="1:14" x14ac:dyDescent="0.35">
      <c r="D44" s="1"/>
      <c r="E44" s="1"/>
    </row>
    <row r="45" spans="1:14" x14ac:dyDescent="0.35">
      <c r="A45" t="s">
        <v>62</v>
      </c>
      <c r="B45" t="s">
        <v>17</v>
      </c>
      <c r="C45" t="s">
        <v>39</v>
      </c>
      <c r="D45" s="1">
        <v>40909</v>
      </c>
      <c r="E45" s="1">
        <v>43039</v>
      </c>
      <c r="F45">
        <v>201201</v>
      </c>
      <c r="G45">
        <v>201710</v>
      </c>
      <c r="H45" t="s">
        <v>63</v>
      </c>
      <c r="I45">
        <v>2.5836382360000001</v>
      </c>
      <c r="J45" t="s">
        <v>26</v>
      </c>
      <c r="K45" s="2">
        <v>27841</v>
      </c>
      <c r="L45" s="2">
        <v>71931.070000000007</v>
      </c>
      <c r="M45">
        <v>54797.09</v>
      </c>
      <c r="N45">
        <v>201701</v>
      </c>
    </row>
    <row r="46" spans="1:14" x14ac:dyDescent="0.35">
      <c r="A46" t="s">
        <v>62</v>
      </c>
      <c r="B46" t="s">
        <v>17</v>
      </c>
      <c r="C46" t="s">
        <v>39</v>
      </c>
      <c r="D46" s="1">
        <v>40909</v>
      </c>
      <c r="E46" s="1">
        <v>43039</v>
      </c>
      <c r="F46">
        <v>201201</v>
      </c>
      <c r="G46">
        <v>201710</v>
      </c>
      <c r="H46" t="s">
        <v>63</v>
      </c>
      <c r="I46">
        <v>2.5836382360000001</v>
      </c>
      <c r="J46" t="s">
        <v>26</v>
      </c>
      <c r="K46" s="2">
        <v>27841</v>
      </c>
      <c r="L46" s="2">
        <v>71931.070000000007</v>
      </c>
      <c r="M46">
        <v>54797.09</v>
      </c>
      <c r="N46">
        <v>201702</v>
      </c>
    </row>
    <row r="47" spans="1:14" x14ac:dyDescent="0.35">
      <c r="A47" t="s">
        <v>62</v>
      </c>
      <c r="B47" t="s">
        <v>17</v>
      </c>
      <c r="C47" t="s">
        <v>39</v>
      </c>
      <c r="D47" s="1">
        <v>40909</v>
      </c>
      <c r="E47" s="1">
        <v>43039</v>
      </c>
      <c r="F47">
        <v>201201</v>
      </c>
      <c r="G47">
        <v>201710</v>
      </c>
      <c r="H47" t="s">
        <v>63</v>
      </c>
      <c r="I47">
        <v>2.5836382360000001</v>
      </c>
      <c r="J47" t="s">
        <v>26</v>
      </c>
      <c r="K47" s="2">
        <v>27841</v>
      </c>
      <c r="L47" s="2">
        <v>71931.070000000007</v>
      </c>
      <c r="M47">
        <v>54797.09</v>
      </c>
      <c r="N47">
        <v>201703</v>
      </c>
    </row>
    <row r="48" spans="1:14" x14ac:dyDescent="0.35">
      <c r="A48" t="s">
        <v>62</v>
      </c>
      <c r="B48" t="s">
        <v>17</v>
      </c>
      <c r="C48" t="s">
        <v>39</v>
      </c>
      <c r="D48" s="1">
        <v>40909</v>
      </c>
      <c r="E48" s="1">
        <v>43039</v>
      </c>
      <c r="F48">
        <v>201201</v>
      </c>
      <c r="G48">
        <v>201710</v>
      </c>
      <c r="H48" t="s">
        <v>63</v>
      </c>
      <c r="I48">
        <v>2.5836382360000001</v>
      </c>
      <c r="J48" t="s">
        <v>26</v>
      </c>
      <c r="K48" s="2">
        <v>27841</v>
      </c>
      <c r="L48" s="2">
        <v>71931.070000000007</v>
      </c>
      <c r="M48">
        <v>54797.09</v>
      </c>
      <c r="N48">
        <v>201704</v>
      </c>
    </row>
    <row r="49" spans="1:14" x14ac:dyDescent="0.35">
      <c r="A49" t="s">
        <v>62</v>
      </c>
      <c r="B49" t="s">
        <v>17</v>
      </c>
      <c r="C49" t="s">
        <v>39</v>
      </c>
      <c r="D49" s="1">
        <v>40909</v>
      </c>
      <c r="E49" s="1">
        <v>43039</v>
      </c>
      <c r="F49">
        <v>201201</v>
      </c>
      <c r="G49">
        <v>201710</v>
      </c>
      <c r="H49" t="s">
        <v>63</v>
      </c>
      <c r="I49">
        <v>2.5836382360000001</v>
      </c>
      <c r="J49" t="s">
        <v>26</v>
      </c>
      <c r="K49" s="2">
        <v>27841</v>
      </c>
      <c r="L49" s="2">
        <v>71931.070000000007</v>
      </c>
      <c r="M49">
        <v>54797.09</v>
      </c>
      <c r="N49">
        <v>201705</v>
      </c>
    </row>
    <row r="50" spans="1:14" x14ac:dyDescent="0.35">
      <c r="A50" t="s">
        <v>62</v>
      </c>
      <c r="B50" t="s">
        <v>17</v>
      </c>
      <c r="C50" t="s">
        <v>39</v>
      </c>
      <c r="D50" s="1">
        <v>40909</v>
      </c>
      <c r="E50" s="1">
        <v>43039</v>
      </c>
      <c r="F50">
        <v>201201</v>
      </c>
      <c r="G50">
        <v>201710</v>
      </c>
      <c r="H50" t="s">
        <v>63</v>
      </c>
      <c r="I50">
        <v>2.5836382360000001</v>
      </c>
      <c r="J50" t="s">
        <v>26</v>
      </c>
      <c r="K50" s="2">
        <v>27841</v>
      </c>
      <c r="L50" s="2">
        <v>71931.070000000007</v>
      </c>
      <c r="M50">
        <v>54797.09</v>
      </c>
      <c r="N50">
        <v>201706</v>
      </c>
    </row>
    <row r="51" spans="1:14" x14ac:dyDescent="0.35">
      <c r="A51" t="s">
        <v>62</v>
      </c>
      <c r="B51" t="s">
        <v>17</v>
      </c>
      <c r="C51" t="s">
        <v>39</v>
      </c>
      <c r="D51" s="1">
        <v>40909</v>
      </c>
      <c r="E51" s="1">
        <v>43039</v>
      </c>
      <c r="F51">
        <v>201201</v>
      </c>
      <c r="G51">
        <v>201710</v>
      </c>
      <c r="H51" t="s">
        <v>63</v>
      </c>
      <c r="I51">
        <v>2.5836382360000001</v>
      </c>
      <c r="J51" t="s">
        <v>26</v>
      </c>
      <c r="K51" s="2">
        <v>27841</v>
      </c>
      <c r="L51" s="2">
        <v>71931.070000000007</v>
      </c>
      <c r="M51">
        <v>54797.09</v>
      </c>
      <c r="N51">
        <v>201707</v>
      </c>
    </row>
    <row r="52" spans="1:14" x14ac:dyDescent="0.35">
      <c r="A52" t="s">
        <v>62</v>
      </c>
      <c r="B52" t="s">
        <v>17</v>
      </c>
      <c r="C52" t="s">
        <v>39</v>
      </c>
      <c r="D52" s="1">
        <v>40909</v>
      </c>
      <c r="E52" s="1">
        <v>43039</v>
      </c>
      <c r="F52">
        <v>201201</v>
      </c>
      <c r="G52">
        <v>201710</v>
      </c>
      <c r="H52" t="s">
        <v>63</v>
      </c>
      <c r="I52">
        <v>2.5836382360000001</v>
      </c>
      <c r="J52" t="s">
        <v>26</v>
      </c>
      <c r="K52" s="2">
        <v>27841</v>
      </c>
      <c r="L52" s="2">
        <v>71931.070000000007</v>
      </c>
      <c r="M52">
        <v>54797.09</v>
      </c>
      <c r="N52">
        <v>201708</v>
      </c>
    </row>
    <row r="53" spans="1:14" x14ac:dyDescent="0.35">
      <c r="A53" t="s">
        <v>62</v>
      </c>
      <c r="B53" t="s">
        <v>17</v>
      </c>
      <c r="C53" t="s">
        <v>39</v>
      </c>
      <c r="D53" s="1">
        <v>40909</v>
      </c>
      <c r="E53" s="1">
        <v>43039</v>
      </c>
      <c r="F53">
        <v>201201</v>
      </c>
      <c r="G53">
        <v>201710</v>
      </c>
      <c r="H53" t="s">
        <v>63</v>
      </c>
      <c r="I53">
        <v>2.5836382360000001</v>
      </c>
      <c r="J53" t="s">
        <v>26</v>
      </c>
      <c r="K53" s="2">
        <v>27841</v>
      </c>
      <c r="L53" s="2">
        <v>71931.070000000007</v>
      </c>
      <c r="M53">
        <v>54797.09</v>
      </c>
      <c r="N53">
        <v>201709</v>
      </c>
    </row>
    <row r="54" spans="1:14" x14ac:dyDescent="0.35">
      <c r="A54" t="s">
        <v>62</v>
      </c>
      <c r="B54" t="s">
        <v>17</v>
      </c>
      <c r="C54" t="s">
        <v>39</v>
      </c>
      <c r="D54" s="1">
        <v>40909</v>
      </c>
      <c r="E54" s="1">
        <v>43039</v>
      </c>
      <c r="F54">
        <v>201201</v>
      </c>
      <c r="G54">
        <v>201710</v>
      </c>
      <c r="H54" t="s">
        <v>63</v>
      </c>
      <c r="I54">
        <v>2.5836382360000001</v>
      </c>
      <c r="J54" t="s">
        <v>26</v>
      </c>
      <c r="K54" s="2">
        <v>27841</v>
      </c>
      <c r="L54" s="14">
        <v>71931.070000000007</v>
      </c>
      <c r="M54">
        <v>54797.09</v>
      </c>
      <c r="N54">
        <v>201710</v>
      </c>
    </row>
    <row r="55" spans="1:14" x14ac:dyDescent="0.35">
      <c r="L55" s="2">
        <f>SUM(L45:L54)</f>
        <v>719310.70000000019</v>
      </c>
    </row>
  </sheetData>
  <sortState ref="A2:N353">
    <sortCondition ref="A2:A353"/>
    <sortCondition ref="N2:N35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5"/>
  <sheetViews>
    <sheetView topLeftCell="A223" workbookViewId="0">
      <selection activeCell="L223" sqref="L223"/>
    </sheetView>
  </sheetViews>
  <sheetFormatPr defaultRowHeight="14.5" x14ac:dyDescent="0.35"/>
  <cols>
    <col min="2" max="2" width="18.1796875" customWidth="1"/>
    <col min="3" max="8" width="0" hidden="1" customWidth="1"/>
    <col min="10" max="10" width="10.54296875" style="2" bestFit="1" customWidth="1"/>
    <col min="11" max="11" width="11.54296875" style="2" bestFit="1" customWidth="1"/>
    <col min="12" max="12" width="11.54296875" style="2" hidden="1" customWidth="1"/>
  </cols>
  <sheetData>
    <row r="1" spans="1:13" x14ac:dyDescent="0.35">
      <c r="A1" t="s">
        <v>0</v>
      </c>
      <c r="B1" t="s">
        <v>2</v>
      </c>
      <c r="C1" t="s">
        <v>3</v>
      </c>
      <c r="D1" t="s">
        <v>4</v>
      </c>
      <c r="E1" t="s">
        <v>64</v>
      </c>
      <c r="F1" t="s">
        <v>65</v>
      </c>
      <c r="G1" t="s">
        <v>5</v>
      </c>
      <c r="H1" t="s">
        <v>8</v>
      </c>
      <c r="I1" t="s">
        <v>9</v>
      </c>
      <c r="J1" s="2" t="s">
        <v>66</v>
      </c>
      <c r="K1" s="2" t="s">
        <v>67</v>
      </c>
      <c r="L1" s="2" t="s">
        <v>11</v>
      </c>
      <c r="M1" t="s">
        <v>15</v>
      </c>
    </row>
    <row r="2" spans="1:13" x14ac:dyDescent="0.35">
      <c r="A2" t="s">
        <v>58</v>
      </c>
      <c r="B2" t="s">
        <v>61</v>
      </c>
      <c r="C2" s="1">
        <v>40483</v>
      </c>
      <c r="D2" s="1">
        <v>47057</v>
      </c>
      <c r="E2">
        <v>201011</v>
      </c>
      <c r="F2">
        <v>202810</v>
      </c>
      <c r="G2" t="s">
        <v>59</v>
      </c>
      <c r="H2">
        <v>4.8899999999999997</v>
      </c>
      <c r="I2" t="s">
        <v>25</v>
      </c>
      <c r="J2" s="2">
        <v>36502</v>
      </c>
      <c r="K2" s="2">
        <v>178494.78</v>
      </c>
      <c r="L2" s="2">
        <v>126838.39</v>
      </c>
      <c r="M2">
        <v>201601</v>
      </c>
    </row>
    <row r="3" spans="1:13" x14ac:dyDescent="0.35">
      <c r="A3" t="s">
        <v>58</v>
      </c>
      <c r="B3" t="s">
        <v>61</v>
      </c>
      <c r="C3" s="1">
        <v>40483</v>
      </c>
      <c r="D3" s="1">
        <v>47057</v>
      </c>
      <c r="E3">
        <v>201011</v>
      </c>
      <c r="F3">
        <v>202810</v>
      </c>
      <c r="G3" t="s">
        <v>59</v>
      </c>
      <c r="H3">
        <v>4.8899999999999997</v>
      </c>
      <c r="I3" t="s">
        <v>25</v>
      </c>
      <c r="J3" s="2">
        <v>36502</v>
      </c>
      <c r="K3" s="2">
        <v>178494.78</v>
      </c>
      <c r="L3" s="2">
        <v>132121.84</v>
      </c>
      <c r="M3">
        <v>201602</v>
      </c>
    </row>
    <row r="4" spans="1:13" x14ac:dyDescent="0.35">
      <c r="A4" t="s">
        <v>58</v>
      </c>
      <c r="B4" t="s">
        <v>61</v>
      </c>
      <c r="C4" s="1">
        <v>40483</v>
      </c>
      <c r="D4" s="1">
        <v>47057</v>
      </c>
      <c r="E4">
        <v>201011</v>
      </c>
      <c r="F4">
        <v>202810</v>
      </c>
      <c r="G4" t="s">
        <v>59</v>
      </c>
      <c r="H4">
        <v>4.8899999999999997</v>
      </c>
      <c r="I4" t="s">
        <v>25</v>
      </c>
      <c r="J4" s="2">
        <v>36502</v>
      </c>
      <c r="K4" s="2">
        <v>178494.78</v>
      </c>
      <c r="L4" s="2">
        <v>137565.93</v>
      </c>
      <c r="M4">
        <v>201603</v>
      </c>
    </row>
    <row r="5" spans="1:13" x14ac:dyDescent="0.35">
      <c r="A5" t="s">
        <v>58</v>
      </c>
      <c r="B5" t="s">
        <v>61</v>
      </c>
      <c r="C5" s="1">
        <v>40483</v>
      </c>
      <c r="D5" s="1">
        <v>47057</v>
      </c>
      <c r="E5">
        <v>201011</v>
      </c>
      <c r="F5">
        <v>202810</v>
      </c>
      <c r="G5" t="s">
        <v>59</v>
      </c>
      <c r="H5">
        <v>4.8899999999999997</v>
      </c>
      <c r="I5" t="s">
        <v>25</v>
      </c>
      <c r="J5" s="2">
        <v>36502</v>
      </c>
      <c r="K5" s="2">
        <v>178494.78</v>
      </c>
      <c r="L5" s="2">
        <v>142349.59</v>
      </c>
      <c r="M5">
        <v>201604</v>
      </c>
    </row>
    <row r="6" spans="1:13" x14ac:dyDescent="0.35">
      <c r="A6" t="s">
        <v>58</v>
      </c>
      <c r="B6" t="s">
        <v>61</v>
      </c>
      <c r="C6" s="1">
        <v>40483</v>
      </c>
      <c r="D6" s="1">
        <v>47057</v>
      </c>
      <c r="E6">
        <v>201011</v>
      </c>
      <c r="F6">
        <v>202810</v>
      </c>
      <c r="G6" t="s">
        <v>59</v>
      </c>
      <c r="H6">
        <v>4.8899999999999997</v>
      </c>
      <c r="I6" t="s">
        <v>25</v>
      </c>
      <c r="J6" s="2">
        <v>36502</v>
      </c>
      <c r="K6" s="2">
        <v>178494.78</v>
      </c>
      <c r="L6" s="2">
        <v>135923.76999999999</v>
      </c>
      <c r="M6">
        <v>201605</v>
      </c>
    </row>
    <row r="7" spans="1:13" x14ac:dyDescent="0.35">
      <c r="A7" t="s">
        <v>58</v>
      </c>
      <c r="B7" t="s">
        <v>61</v>
      </c>
      <c r="C7" s="1">
        <v>40483</v>
      </c>
      <c r="D7" s="1">
        <v>47057</v>
      </c>
      <c r="E7">
        <v>201011</v>
      </c>
      <c r="F7">
        <v>202810</v>
      </c>
      <c r="G7" t="s">
        <v>59</v>
      </c>
      <c r="H7">
        <v>4.8899999999999997</v>
      </c>
      <c r="I7" t="s">
        <v>25</v>
      </c>
      <c r="J7" s="2">
        <v>36502</v>
      </c>
      <c r="K7" s="2">
        <v>178494.78</v>
      </c>
      <c r="L7" s="2">
        <v>137744.42000000001</v>
      </c>
      <c r="M7">
        <v>201606</v>
      </c>
    </row>
    <row r="8" spans="1:13" x14ac:dyDescent="0.35">
      <c r="A8" t="s">
        <v>58</v>
      </c>
      <c r="B8" t="s">
        <v>61</v>
      </c>
      <c r="C8" s="1">
        <v>40483</v>
      </c>
      <c r="D8" s="1">
        <v>47057</v>
      </c>
      <c r="E8">
        <v>201011</v>
      </c>
      <c r="F8">
        <v>202810</v>
      </c>
      <c r="G8" t="s">
        <v>59</v>
      </c>
      <c r="H8">
        <v>4.8899999999999997</v>
      </c>
      <c r="I8" t="s">
        <v>25</v>
      </c>
      <c r="J8" s="2">
        <v>36502</v>
      </c>
      <c r="K8" s="2">
        <v>178494.78</v>
      </c>
      <c r="L8" s="2">
        <v>135977.32</v>
      </c>
      <c r="M8">
        <v>201607</v>
      </c>
    </row>
    <row r="9" spans="1:13" x14ac:dyDescent="0.35">
      <c r="A9" t="s">
        <v>58</v>
      </c>
      <c r="B9" t="s">
        <v>61</v>
      </c>
      <c r="C9" s="1">
        <v>40483</v>
      </c>
      <c r="D9" s="1">
        <v>47057</v>
      </c>
      <c r="E9">
        <v>201011</v>
      </c>
      <c r="F9">
        <v>202810</v>
      </c>
      <c r="G9" t="s">
        <v>59</v>
      </c>
      <c r="H9">
        <v>4.8899999999999997</v>
      </c>
      <c r="I9" t="s">
        <v>25</v>
      </c>
      <c r="J9" s="2">
        <v>36502</v>
      </c>
      <c r="K9" s="2">
        <v>178494.78</v>
      </c>
      <c r="L9" s="2">
        <v>135977.32</v>
      </c>
      <c r="M9">
        <v>201608</v>
      </c>
    </row>
    <row r="10" spans="1:13" x14ac:dyDescent="0.35">
      <c r="A10" t="s">
        <v>58</v>
      </c>
      <c r="B10" t="s">
        <v>61</v>
      </c>
      <c r="C10" s="1">
        <v>40483</v>
      </c>
      <c r="D10" s="1">
        <v>47057</v>
      </c>
      <c r="E10">
        <v>201011</v>
      </c>
      <c r="F10">
        <v>202810</v>
      </c>
      <c r="G10" t="s">
        <v>59</v>
      </c>
      <c r="H10">
        <v>4.8899999999999997</v>
      </c>
      <c r="I10" t="s">
        <v>25</v>
      </c>
      <c r="J10" s="2">
        <v>36502</v>
      </c>
      <c r="K10" s="2">
        <v>178494.78</v>
      </c>
      <c r="L10" s="2">
        <v>135977.32</v>
      </c>
      <c r="M10">
        <v>201609</v>
      </c>
    </row>
    <row r="11" spans="1:13" x14ac:dyDescent="0.35">
      <c r="A11" t="s">
        <v>58</v>
      </c>
      <c r="B11" t="s">
        <v>61</v>
      </c>
      <c r="C11" s="1">
        <v>40483</v>
      </c>
      <c r="D11" s="1">
        <v>47057</v>
      </c>
      <c r="E11">
        <v>201011</v>
      </c>
      <c r="F11">
        <v>202810</v>
      </c>
      <c r="G11" t="s">
        <v>59</v>
      </c>
      <c r="H11">
        <v>4.8899999999999997</v>
      </c>
      <c r="I11" t="s">
        <v>25</v>
      </c>
      <c r="J11" s="2">
        <v>36502</v>
      </c>
      <c r="K11" s="2">
        <v>178494.78</v>
      </c>
      <c r="L11" s="2">
        <v>135977.32</v>
      </c>
      <c r="M11">
        <v>201610</v>
      </c>
    </row>
    <row r="12" spans="1:13" x14ac:dyDescent="0.35">
      <c r="A12" t="s">
        <v>58</v>
      </c>
      <c r="B12" t="s">
        <v>61</v>
      </c>
      <c r="C12" s="1">
        <v>40483</v>
      </c>
      <c r="D12" s="1">
        <v>47057</v>
      </c>
      <c r="E12">
        <v>201011</v>
      </c>
      <c r="F12">
        <v>202810</v>
      </c>
      <c r="G12" t="s">
        <v>59</v>
      </c>
      <c r="H12">
        <v>4.8899999999999997</v>
      </c>
      <c r="I12" t="s">
        <v>25</v>
      </c>
      <c r="J12" s="2">
        <v>36502</v>
      </c>
      <c r="K12" s="2">
        <v>178494.78</v>
      </c>
      <c r="L12" s="2">
        <v>135977.32</v>
      </c>
      <c r="M12">
        <v>201611</v>
      </c>
    </row>
    <row r="13" spans="1:13" x14ac:dyDescent="0.35">
      <c r="A13" t="s">
        <v>58</v>
      </c>
      <c r="B13" t="s">
        <v>61</v>
      </c>
      <c r="C13" s="1">
        <v>40483</v>
      </c>
      <c r="D13" s="1">
        <v>47057</v>
      </c>
      <c r="E13">
        <v>201011</v>
      </c>
      <c r="F13">
        <v>202810</v>
      </c>
      <c r="G13" t="s">
        <v>59</v>
      </c>
      <c r="H13">
        <v>4.8899999999999997</v>
      </c>
      <c r="I13" t="s">
        <v>25</v>
      </c>
      <c r="J13" s="2">
        <v>36502</v>
      </c>
      <c r="K13" s="2">
        <v>178494.78</v>
      </c>
      <c r="L13" s="2">
        <v>135977.32</v>
      </c>
      <c r="M13">
        <v>201612</v>
      </c>
    </row>
    <row r="14" spans="1:13" x14ac:dyDescent="0.35">
      <c r="C14" s="1"/>
      <c r="D14" s="1"/>
      <c r="K14" s="2">
        <f t="shared" ref="K14:L14" si="0">SUM(K2:K13)</f>
        <v>2141937.36</v>
      </c>
      <c r="L14" s="2">
        <f t="shared" si="0"/>
        <v>1628407.8600000003</v>
      </c>
    </row>
    <row r="15" spans="1:13" x14ac:dyDescent="0.35">
      <c r="C15" s="1"/>
      <c r="D15" s="1"/>
    </row>
    <row r="16" spans="1:13" x14ac:dyDescent="0.35">
      <c r="C16" s="1"/>
      <c r="D16" s="1"/>
    </row>
    <row r="17" spans="1:13" x14ac:dyDescent="0.35">
      <c r="A17" t="s">
        <v>58</v>
      </c>
      <c r="B17" t="s">
        <v>61</v>
      </c>
      <c r="C17" s="1">
        <v>40483</v>
      </c>
      <c r="D17" s="1">
        <v>47057</v>
      </c>
      <c r="E17">
        <v>201011</v>
      </c>
      <c r="F17">
        <v>202810</v>
      </c>
      <c r="G17" t="s">
        <v>59</v>
      </c>
      <c r="H17">
        <v>4.8899999999999997</v>
      </c>
      <c r="I17" t="s">
        <v>25</v>
      </c>
      <c r="J17" s="2">
        <v>36502</v>
      </c>
      <c r="K17" s="2">
        <v>178494.78</v>
      </c>
      <c r="L17" s="2">
        <v>135977.32</v>
      </c>
      <c r="M17">
        <v>201701</v>
      </c>
    </row>
    <row r="18" spans="1:13" x14ac:dyDescent="0.35">
      <c r="A18" t="s">
        <v>58</v>
      </c>
      <c r="B18" t="s">
        <v>61</v>
      </c>
      <c r="C18" s="1">
        <v>40483</v>
      </c>
      <c r="D18" s="1">
        <v>47057</v>
      </c>
      <c r="E18">
        <v>201011</v>
      </c>
      <c r="F18">
        <v>202810</v>
      </c>
      <c r="G18" t="s">
        <v>59</v>
      </c>
      <c r="H18">
        <v>4.8899999999999997</v>
      </c>
      <c r="I18" t="s">
        <v>25</v>
      </c>
      <c r="J18" s="2">
        <v>36502</v>
      </c>
      <c r="K18" s="2">
        <v>178494.78</v>
      </c>
      <c r="L18" s="2">
        <v>135977.32</v>
      </c>
      <c r="M18">
        <v>201702</v>
      </c>
    </row>
    <row r="19" spans="1:13" x14ac:dyDescent="0.35">
      <c r="A19" t="s">
        <v>58</v>
      </c>
      <c r="B19" t="s">
        <v>61</v>
      </c>
      <c r="C19" s="1">
        <v>40483</v>
      </c>
      <c r="D19" s="1">
        <v>47057</v>
      </c>
      <c r="E19">
        <v>201011</v>
      </c>
      <c r="F19">
        <v>202810</v>
      </c>
      <c r="G19" t="s">
        <v>59</v>
      </c>
      <c r="H19">
        <v>4.8899999999999997</v>
      </c>
      <c r="I19" t="s">
        <v>25</v>
      </c>
      <c r="J19" s="2">
        <v>36502</v>
      </c>
      <c r="K19" s="2">
        <v>178494.78</v>
      </c>
      <c r="L19" s="2">
        <v>135977.32</v>
      </c>
      <c r="M19">
        <v>201703</v>
      </c>
    </row>
    <row r="20" spans="1:13" x14ac:dyDescent="0.35">
      <c r="A20" t="s">
        <v>58</v>
      </c>
      <c r="B20" t="s">
        <v>61</v>
      </c>
      <c r="C20" s="1">
        <v>40483</v>
      </c>
      <c r="D20" s="1">
        <v>47057</v>
      </c>
      <c r="E20">
        <v>201011</v>
      </c>
      <c r="F20">
        <v>202810</v>
      </c>
      <c r="G20" t="s">
        <v>59</v>
      </c>
      <c r="H20">
        <v>4.8899999999999997</v>
      </c>
      <c r="I20" t="s">
        <v>25</v>
      </c>
      <c r="J20" s="2">
        <v>36502</v>
      </c>
      <c r="K20" s="2">
        <v>178494.78</v>
      </c>
      <c r="L20" s="2">
        <v>135977.32</v>
      </c>
      <c r="M20">
        <v>201704</v>
      </c>
    </row>
    <row r="21" spans="1:13" x14ac:dyDescent="0.35">
      <c r="A21" t="s">
        <v>58</v>
      </c>
      <c r="B21" t="s">
        <v>61</v>
      </c>
      <c r="C21" s="1">
        <v>40483</v>
      </c>
      <c r="D21" s="1">
        <v>47057</v>
      </c>
      <c r="E21">
        <v>201011</v>
      </c>
      <c r="F21">
        <v>202810</v>
      </c>
      <c r="G21" t="s">
        <v>59</v>
      </c>
      <c r="H21">
        <v>4.8899999999999997</v>
      </c>
      <c r="I21" t="s">
        <v>25</v>
      </c>
      <c r="J21" s="2">
        <v>36502</v>
      </c>
      <c r="K21" s="2">
        <v>178494.78</v>
      </c>
      <c r="L21" s="2">
        <v>135977.32</v>
      </c>
      <c r="M21">
        <v>201705</v>
      </c>
    </row>
    <row r="22" spans="1:13" x14ac:dyDescent="0.35">
      <c r="A22" t="s">
        <v>58</v>
      </c>
      <c r="B22" t="s">
        <v>61</v>
      </c>
      <c r="C22" s="1">
        <v>40483</v>
      </c>
      <c r="D22" s="1">
        <v>47057</v>
      </c>
      <c r="E22">
        <v>201011</v>
      </c>
      <c r="F22">
        <v>202810</v>
      </c>
      <c r="G22" t="s">
        <v>59</v>
      </c>
      <c r="H22">
        <v>4.8899999999999997</v>
      </c>
      <c r="I22" t="s">
        <v>25</v>
      </c>
      <c r="J22" s="2">
        <v>36502</v>
      </c>
      <c r="K22" s="2">
        <v>178494.78</v>
      </c>
      <c r="L22" s="2">
        <v>135977.32</v>
      </c>
      <c r="M22">
        <v>201706</v>
      </c>
    </row>
    <row r="23" spans="1:13" x14ac:dyDescent="0.35">
      <c r="A23" t="s">
        <v>58</v>
      </c>
      <c r="B23" t="s">
        <v>61</v>
      </c>
      <c r="C23" s="1">
        <v>40483</v>
      </c>
      <c r="D23" s="1">
        <v>47057</v>
      </c>
      <c r="E23">
        <v>201011</v>
      </c>
      <c r="F23">
        <v>202810</v>
      </c>
      <c r="G23" t="s">
        <v>59</v>
      </c>
      <c r="H23">
        <v>4.8899999999999997</v>
      </c>
      <c r="I23" t="s">
        <v>25</v>
      </c>
      <c r="J23" s="2">
        <v>36502</v>
      </c>
      <c r="K23" s="2">
        <v>178494.78</v>
      </c>
      <c r="L23" s="2">
        <v>135977.32</v>
      </c>
      <c r="M23">
        <v>201707</v>
      </c>
    </row>
    <row r="24" spans="1:13" x14ac:dyDescent="0.35">
      <c r="A24" t="s">
        <v>58</v>
      </c>
      <c r="B24" t="s">
        <v>61</v>
      </c>
      <c r="C24" s="1">
        <v>40483</v>
      </c>
      <c r="D24" s="1">
        <v>47057</v>
      </c>
      <c r="E24">
        <v>201011</v>
      </c>
      <c r="F24">
        <v>202810</v>
      </c>
      <c r="G24" t="s">
        <v>59</v>
      </c>
      <c r="H24">
        <v>4.8899999999999997</v>
      </c>
      <c r="I24" t="s">
        <v>25</v>
      </c>
      <c r="J24" s="2">
        <v>36502</v>
      </c>
      <c r="K24" s="2">
        <v>178494.78</v>
      </c>
      <c r="L24" s="2">
        <v>135977.32</v>
      </c>
      <c r="M24">
        <v>201708</v>
      </c>
    </row>
    <row r="25" spans="1:13" x14ac:dyDescent="0.35">
      <c r="A25" t="s">
        <v>58</v>
      </c>
      <c r="B25" t="s">
        <v>61</v>
      </c>
      <c r="C25" s="1">
        <v>40483</v>
      </c>
      <c r="D25" s="1">
        <v>47057</v>
      </c>
      <c r="E25">
        <v>201011</v>
      </c>
      <c r="F25">
        <v>202810</v>
      </c>
      <c r="G25" t="s">
        <v>59</v>
      </c>
      <c r="H25">
        <v>4.8899999999999997</v>
      </c>
      <c r="I25" t="s">
        <v>25</v>
      </c>
      <c r="J25" s="2">
        <v>36502</v>
      </c>
      <c r="K25" s="2">
        <v>178494.78</v>
      </c>
      <c r="L25" s="2">
        <v>135977.32</v>
      </c>
      <c r="M25">
        <v>201709</v>
      </c>
    </row>
    <row r="26" spans="1:13" x14ac:dyDescent="0.35">
      <c r="A26" t="s">
        <v>58</v>
      </c>
      <c r="B26" t="s">
        <v>61</v>
      </c>
      <c r="C26" s="1">
        <v>40483</v>
      </c>
      <c r="D26" s="1">
        <v>47057</v>
      </c>
      <c r="E26">
        <v>201011</v>
      </c>
      <c r="F26">
        <v>202810</v>
      </c>
      <c r="G26" t="s">
        <v>59</v>
      </c>
      <c r="H26">
        <v>4.8899999999999997</v>
      </c>
      <c r="I26" t="s">
        <v>25</v>
      </c>
      <c r="J26" s="2">
        <v>36502</v>
      </c>
      <c r="K26" s="2">
        <v>178494.78</v>
      </c>
      <c r="L26" s="2">
        <v>135977.32</v>
      </c>
      <c r="M26">
        <v>201710</v>
      </c>
    </row>
    <row r="27" spans="1:13" x14ac:dyDescent="0.35">
      <c r="A27" t="s">
        <v>58</v>
      </c>
      <c r="B27" t="s">
        <v>61</v>
      </c>
      <c r="C27" s="1">
        <v>40483</v>
      </c>
      <c r="D27" s="1">
        <v>47057</v>
      </c>
      <c r="E27">
        <v>201011</v>
      </c>
      <c r="F27">
        <v>202810</v>
      </c>
      <c r="G27" t="s">
        <v>59</v>
      </c>
      <c r="H27">
        <v>4.8899999999999997</v>
      </c>
      <c r="I27" t="s">
        <v>25</v>
      </c>
      <c r="J27" s="2">
        <v>36502</v>
      </c>
      <c r="K27" s="2">
        <v>178494.78</v>
      </c>
      <c r="L27" s="2">
        <v>135977.32</v>
      </c>
      <c r="M27">
        <v>201711</v>
      </c>
    </row>
    <row r="28" spans="1:13" x14ac:dyDescent="0.35">
      <c r="A28" t="s">
        <v>58</v>
      </c>
      <c r="B28" t="s">
        <v>61</v>
      </c>
      <c r="C28" s="1">
        <v>40483</v>
      </c>
      <c r="D28" s="1">
        <v>47057</v>
      </c>
      <c r="E28">
        <v>201011</v>
      </c>
      <c r="F28">
        <v>202810</v>
      </c>
      <c r="G28" t="s">
        <v>59</v>
      </c>
      <c r="H28">
        <v>4.8899999999999997</v>
      </c>
      <c r="I28" t="s">
        <v>25</v>
      </c>
      <c r="J28" s="2">
        <v>36502</v>
      </c>
      <c r="K28" s="2">
        <v>178494.78</v>
      </c>
      <c r="L28" s="2">
        <v>135977.32</v>
      </c>
      <c r="M28">
        <v>201712</v>
      </c>
    </row>
    <row r="29" spans="1:13" x14ac:dyDescent="0.35">
      <c r="C29" s="1"/>
      <c r="D29" s="1"/>
      <c r="K29" s="2">
        <f t="shared" ref="K29:L29" si="1">SUM(K17:K28)</f>
        <v>2141937.36</v>
      </c>
      <c r="L29" s="2">
        <f t="shared" si="1"/>
        <v>1631727.8400000005</v>
      </c>
    </row>
    <row r="30" spans="1:13" x14ac:dyDescent="0.35">
      <c r="C30" s="1"/>
      <c r="D30" s="1"/>
    </row>
    <row r="31" spans="1:13" x14ac:dyDescent="0.35">
      <c r="C31" s="1"/>
      <c r="D31" s="1"/>
    </row>
    <row r="32" spans="1:13" x14ac:dyDescent="0.35">
      <c r="A32" t="s">
        <v>58</v>
      </c>
      <c r="B32" t="s">
        <v>61</v>
      </c>
      <c r="C32" s="1">
        <v>40483</v>
      </c>
      <c r="D32" s="1">
        <v>47057</v>
      </c>
      <c r="E32">
        <v>201011</v>
      </c>
      <c r="F32">
        <v>202810</v>
      </c>
      <c r="G32" t="s">
        <v>59</v>
      </c>
      <c r="H32">
        <v>4.8899999999999997</v>
      </c>
      <c r="I32" t="s">
        <v>25</v>
      </c>
      <c r="J32" s="2">
        <v>36502</v>
      </c>
      <c r="K32" s="2">
        <v>178494.78</v>
      </c>
      <c r="L32" s="2">
        <v>135977.32</v>
      </c>
      <c r="M32">
        <v>201801</v>
      </c>
    </row>
    <row r="33" spans="1:13" x14ac:dyDescent="0.35">
      <c r="A33" t="s">
        <v>58</v>
      </c>
      <c r="B33" t="s">
        <v>61</v>
      </c>
      <c r="C33" s="1">
        <v>40483</v>
      </c>
      <c r="D33" s="1">
        <v>47057</v>
      </c>
      <c r="E33">
        <v>201011</v>
      </c>
      <c r="F33">
        <v>202810</v>
      </c>
      <c r="G33" t="s">
        <v>59</v>
      </c>
      <c r="H33">
        <v>4.8899999999999997</v>
      </c>
      <c r="I33" t="s">
        <v>25</v>
      </c>
      <c r="J33" s="2">
        <v>36502</v>
      </c>
      <c r="K33" s="2">
        <v>178494.78</v>
      </c>
      <c r="L33" s="2">
        <v>135977.32</v>
      </c>
      <c r="M33">
        <v>201802</v>
      </c>
    </row>
    <row r="34" spans="1:13" x14ac:dyDescent="0.35">
      <c r="A34" t="s">
        <v>58</v>
      </c>
      <c r="B34" t="s">
        <v>61</v>
      </c>
      <c r="C34" s="1">
        <v>40483</v>
      </c>
      <c r="D34" s="1">
        <v>47057</v>
      </c>
      <c r="E34">
        <v>201011</v>
      </c>
      <c r="F34">
        <v>202810</v>
      </c>
      <c r="G34" t="s">
        <v>59</v>
      </c>
      <c r="H34">
        <v>4.8899999999999997</v>
      </c>
      <c r="I34" t="s">
        <v>25</v>
      </c>
      <c r="J34" s="2">
        <v>36502</v>
      </c>
      <c r="K34" s="2">
        <v>178494.78</v>
      </c>
      <c r="L34" s="2">
        <v>135977.32</v>
      </c>
      <c r="M34">
        <v>201803</v>
      </c>
    </row>
    <row r="35" spans="1:13" x14ac:dyDescent="0.35">
      <c r="A35" t="s">
        <v>58</v>
      </c>
      <c r="B35" t="s">
        <v>61</v>
      </c>
      <c r="C35" s="1">
        <v>40483</v>
      </c>
      <c r="D35" s="1">
        <v>47057</v>
      </c>
      <c r="E35">
        <v>201011</v>
      </c>
      <c r="F35">
        <v>202810</v>
      </c>
      <c r="G35" t="s">
        <v>59</v>
      </c>
      <c r="H35">
        <v>4.8899999999999997</v>
      </c>
      <c r="I35" t="s">
        <v>25</v>
      </c>
      <c r="J35" s="2">
        <v>36502</v>
      </c>
      <c r="K35" s="2">
        <v>178494.78</v>
      </c>
      <c r="L35" s="2">
        <v>135977.32</v>
      </c>
      <c r="M35">
        <v>201804</v>
      </c>
    </row>
    <row r="36" spans="1:13" x14ac:dyDescent="0.35">
      <c r="A36" t="s">
        <v>58</v>
      </c>
      <c r="B36" t="s">
        <v>61</v>
      </c>
      <c r="C36" s="1">
        <v>40483</v>
      </c>
      <c r="D36" s="1">
        <v>47057</v>
      </c>
      <c r="E36">
        <v>201011</v>
      </c>
      <c r="F36">
        <v>202810</v>
      </c>
      <c r="G36" t="s">
        <v>59</v>
      </c>
      <c r="H36">
        <v>4.8899999999999997</v>
      </c>
      <c r="I36" t="s">
        <v>25</v>
      </c>
      <c r="J36" s="2">
        <v>36502</v>
      </c>
      <c r="K36" s="2">
        <v>178494.78</v>
      </c>
      <c r="L36" s="2">
        <v>135977.32</v>
      </c>
      <c r="M36">
        <v>201805</v>
      </c>
    </row>
    <row r="37" spans="1:13" x14ac:dyDescent="0.35">
      <c r="A37" t="s">
        <v>58</v>
      </c>
      <c r="B37" t="s">
        <v>61</v>
      </c>
      <c r="C37" s="1">
        <v>40483</v>
      </c>
      <c r="D37" s="1">
        <v>47057</v>
      </c>
      <c r="E37">
        <v>201011</v>
      </c>
      <c r="F37">
        <v>202810</v>
      </c>
      <c r="G37" t="s">
        <v>59</v>
      </c>
      <c r="H37">
        <v>4.8899999999999997</v>
      </c>
      <c r="I37" t="s">
        <v>25</v>
      </c>
      <c r="J37" s="2">
        <v>36502</v>
      </c>
      <c r="K37" s="2">
        <v>178494.78</v>
      </c>
      <c r="L37" s="2">
        <v>135977.32</v>
      </c>
      <c r="M37">
        <v>201806</v>
      </c>
    </row>
    <row r="38" spans="1:13" x14ac:dyDescent="0.35">
      <c r="A38" t="s">
        <v>58</v>
      </c>
      <c r="B38" t="s">
        <v>61</v>
      </c>
      <c r="C38" s="1">
        <v>40483</v>
      </c>
      <c r="D38" s="1">
        <v>47057</v>
      </c>
      <c r="E38">
        <v>201011</v>
      </c>
      <c r="F38">
        <v>202810</v>
      </c>
      <c r="G38" t="s">
        <v>59</v>
      </c>
      <c r="H38">
        <v>4.8899999999999997</v>
      </c>
      <c r="I38" t="s">
        <v>25</v>
      </c>
      <c r="J38" s="2">
        <v>36502</v>
      </c>
      <c r="K38" s="2">
        <v>178494.78</v>
      </c>
      <c r="L38" s="2">
        <v>135977.32</v>
      </c>
      <c r="M38">
        <v>201807</v>
      </c>
    </row>
    <row r="39" spans="1:13" x14ac:dyDescent="0.35">
      <c r="A39" t="s">
        <v>58</v>
      </c>
      <c r="B39" t="s">
        <v>61</v>
      </c>
      <c r="C39" s="1">
        <v>40483</v>
      </c>
      <c r="D39" s="1">
        <v>47057</v>
      </c>
      <c r="E39">
        <v>201011</v>
      </c>
      <c r="F39">
        <v>202810</v>
      </c>
      <c r="G39" t="s">
        <v>59</v>
      </c>
      <c r="H39">
        <v>4.8899999999999997</v>
      </c>
      <c r="I39" t="s">
        <v>25</v>
      </c>
      <c r="J39" s="2">
        <v>36502</v>
      </c>
      <c r="K39" s="2">
        <v>178494.78</v>
      </c>
      <c r="L39" s="2">
        <v>135977.32</v>
      </c>
      <c r="M39">
        <v>201808</v>
      </c>
    </row>
    <row r="40" spans="1:13" x14ac:dyDescent="0.35">
      <c r="A40" t="s">
        <v>58</v>
      </c>
      <c r="B40" t="s">
        <v>61</v>
      </c>
      <c r="C40" s="1">
        <v>40483</v>
      </c>
      <c r="D40" s="1">
        <v>47057</v>
      </c>
      <c r="E40">
        <v>201011</v>
      </c>
      <c r="F40">
        <v>202810</v>
      </c>
      <c r="G40" t="s">
        <v>59</v>
      </c>
      <c r="H40">
        <v>4.8899999999999997</v>
      </c>
      <c r="I40" t="s">
        <v>25</v>
      </c>
      <c r="J40" s="2">
        <v>36502</v>
      </c>
      <c r="K40" s="2">
        <v>178494.78</v>
      </c>
      <c r="L40" s="2">
        <v>135977.32</v>
      </c>
      <c r="M40">
        <v>201809</v>
      </c>
    </row>
    <row r="41" spans="1:13" x14ac:dyDescent="0.35">
      <c r="A41" t="s">
        <v>58</v>
      </c>
      <c r="B41" t="s">
        <v>61</v>
      </c>
      <c r="C41" s="1">
        <v>40483</v>
      </c>
      <c r="D41" s="1">
        <v>47057</v>
      </c>
      <c r="E41">
        <v>201011</v>
      </c>
      <c r="F41">
        <v>202810</v>
      </c>
      <c r="G41" t="s">
        <v>59</v>
      </c>
      <c r="H41">
        <v>4.8899999999999997</v>
      </c>
      <c r="I41" t="s">
        <v>25</v>
      </c>
      <c r="J41" s="2">
        <v>36502</v>
      </c>
      <c r="K41" s="2">
        <v>178494.78</v>
      </c>
      <c r="L41" s="2">
        <v>135977.32</v>
      </c>
      <c r="M41">
        <v>201810</v>
      </c>
    </row>
    <row r="42" spans="1:13" x14ac:dyDescent="0.35">
      <c r="A42" t="s">
        <v>58</v>
      </c>
      <c r="B42" t="s">
        <v>61</v>
      </c>
      <c r="C42" s="1">
        <v>40483</v>
      </c>
      <c r="D42" s="1">
        <v>47057</v>
      </c>
      <c r="E42">
        <v>201011</v>
      </c>
      <c r="F42">
        <v>202810</v>
      </c>
      <c r="G42" t="s">
        <v>59</v>
      </c>
      <c r="H42">
        <v>4.8899999999999997</v>
      </c>
      <c r="I42" t="s">
        <v>25</v>
      </c>
      <c r="J42" s="2">
        <v>36502</v>
      </c>
      <c r="K42" s="2">
        <v>178494.78</v>
      </c>
      <c r="L42" s="2">
        <v>135977.32</v>
      </c>
      <c r="M42">
        <v>201811</v>
      </c>
    </row>
    <row r="43" spans="1:13" x14ac:dyDescent="0.35">
      <c r="A43" t="s">
        <v>58</v>
      </c>
      <c r="B43" t="s">
        <v>61</v>
      </c>
      <c r="C43" s="1">
        <v>40483</v>
      </c>
      <c r="D43" s="1">
        <v>47057</v>
      </c>
      <c r="E43">
        <v>201011</v>
      </c>
      <c r="F43">
        <v>202810</v>
      </c>
      <c r="G43" t="s">
        <v>59</v>
      </c>
      <c r="H43">
        <v>4.8899999999999997</v>
      </c>
      <c r="I43" t="s">
        <v>25</v>
      </c>
      <c r="J43" s="2">
        <v>36502</v>
      </c>
      <c r="K43" s="2">
        <v>178494.78</v>
      </c>
      <c r="L43" s="2">
        <v>135977.32</v>
      </c>
      <c r="M43">
        <v>201812</v>
      </c>
    </row>
    <row r="44" spans="1:13" x14ac:dyDescent="0.35">
      <c r="C44" s="1"/>
      <c r="D44" s="1"/>
      <c r="K44" s="2">
        <f t="shared" ref="K44:L44" si="2">SUM(K32:K43)</f>
        <v>2141937.36</v>
      </c>
      <c r="L44" s="2">
        <f t="shared" si="2"/>
        <v>1631727.8400000005</v>
      </c>
    </row>
    <row r="45" spans="1:13" x14ac:dyDescent="0.35">
      <c r="C45" s="1"/>
      <c r="D45" s="1"/>
    </row>
    <row r="46" spans="1:13" x14ac:dyDescent="0.35">
      <c r="C46" s="1"/>
      <c r="D46" s="1"/>
    </row>
    <row r="47" spans="1:13" x14ac:dyDescent="0.35">
      <c r="A47" t="s">
        <v>58</v>
      </c>
      <c r="B47" t="s">
        <v>61</v>
      </c>
      <c r="C47" s="1">
        <v>40483</v>
      </c>
      <c r="D47" s="1">
        <v>47057</v>
      </c>
      <c r="E47">
        <v>201011</v>
      </c>
      <c r="F47">
        <v>202810</v>
      </c>
      <c r="G47" t="s">
        <v>59</v>
      </c>
      <c r="H47">
        <v>4.8899999999999997</v>
      </c>
      <c r="I47" t="s">
        <v>25</v>
      </c>
      <c r="J47" s="2">
        <v>36502</v>
      </c>
      <c r="K47" s="2">
        <v>178494.78</v>
      </c>
      <c r="L47" s="2">
        <v>135977.32</v>
      </c>
      <c r="M47">
        <v>201901</v>
      </c>
    </row>
    <row r="48" spans="1:13" x14ac:dyDescent="0.35">
      <c r="A48" t="s">
        <v>58</v>
      </c>
      <c r="B48" t="s">
        <v>61</v>
      </c>
      <c r="C48" s="1">
        <v>40483</v>
      </c>
      <c r="D48" s="1">
        <v>47057</v>
      </c>
      <c r="E48">
        <v>201011</v>
      </c>
      <c r="F48">
        <v>202810</v>
      </c>
      <c r="G48" t="s">
        <v>59</v>
      </c>
      <c r="H48">
        <v>4.8899999999999997</v>
      </c>
      <c r="I48" t="s">
        <v>25</v>
      </c>
      <c r="J48" s="2">
        <v>36502</v>
      </c>
      <c r="K48" s="2">
        <v>178494.78</v>
      </c>
      <c r="L48" s="2">
        <v>135977.32</v>
      </c>
      <c r="M48">
        <v>201902</v>
      </c>
    </row>
    <row r="49" spans="1:13" x14ac:dyDescent="0.35">
      <c r="A49" t="s">
        <v>58</v>
      </c>
      <c r="B49" t="s">
        <v>61</v>
      </c>
      <c r="C49" s="1">
        <v>40483</v>
      </c>
      <c r="D49" s="1">
        <v>47057</v>
      </c>
      <c r="E49">
        <v>201011</v>
      </c>
      <c r="F49">
        <v>202810</v>
      </c>
      <c r="G49" t="s">
        <v>59</v>
      </c>
      <c r="H49">
        <v>4.8899999999999997</v>
      </c>
      <c r="I49" t="s">
        <v>25</v>
      </c>
      <c r="J49" s="2">
        <v>36502</v>
      </c>
      <c r="K49" s="2">
        <v>178494.78</v>
      </c>
      <c r="L49" s="2">
        <v>135977.32</v>
      </c>
      <c r="M49">
        <v>201903</v>
      </c>
    </row>
    <row r="50" spans="1:13" x14ac:dyDescent="0.35">
      <c r="A50" t="s">
        <v>58</v>
      </c>
      <c r="B50" t="s">
        <v>61</v>
      </c>
      <c r="C50" s="1">
        <v>40483</v>
      </c>
      <c r="D50" s="1">
        <v>47057</v>
      </c>
      <c r="E50">
        <v>201011</v>
      </c>
      <c r="F50">
        <v>202810</v>
      </c>
      <c r="G50" t="s">
        <v>59</v>
      </c>
      <c r="H50">
        <v>4.8899999999999997</v>
      </c>
      <c r="I50" t="s">
        <v>25</v>
      </c>
      <c r="J50" s="2">
        <v>36502</v>
      </c>
      <c r="K50" s="2">
        <v>178494.78</v>
      </c>
      <c r="L50" s="2">
        <v>135977.32</v>
      </c>
      <c r="M50">
        <v>201904</v>
      </c>
    </row>
    <row r="51" spans="1:13" x14ac:dyDescent="0.35">
      <c r="A51" t="s">
        <v>58</v>
      </c>
      <c r="B51" t="s">
        <v>61</v>
      </c>
      <c r="C51" s="1">
        <v>40483</v>
      </c>
      <c r="D51" s="1">
        <v>47057</v>
      </c>
      <c r="E51">
        <v>201011</v>
      </c>
      <c r="F51">
        <v>202810</v>
      </c>
      <c r="G51" t="s">
        <v>59</v>
      </c>
      <c r="H51">
        <v>4.8899999999999997</v>
      </c>
      <c r="I51" t="s">
        <v>25</v>
      </c>
      <c r="J51" s="2">
        <v>36502</v>
      </c>
      <c r="K51" s="2">
        <v>178494.78</v>
      </c>
      <c r="L51" s="2">
        <v>135977.32</v>
      </c>
      <c r="M51">
        <v>201905</v>
      </c>
    </row>
    <row r="52" spans="1:13" x14ac:dyDescent="0.35">
      <c r="A52" t="s">
        <v>58</v>
      </c>
      <c r="B52" t="s">
        <v>61</v>
      </c>
      <c r="C52" s="1">
        <v>40483</v>
      </c>
      <c r="D52" s="1">
        <v>47057</v>
      </c>
      <c r="E52">
        <v>201011</v>
      </c>
      <c r="F52">
        <v>202810</v>
      </c>
      <c r="G52" t="s">
        <v>59</v>
      </c>
      <c r="H52">
        <v>4.8899999999999997</v>
      </c>
      <c r="I52" t="s">
        <v>25</v>
      </c>
      <c r="J52" s="2">
        <v>36502</v>
      </c>
      <c r="K52" s="2">
        <v>178494.78</v>
      </c>
      <c r="L52" s="2">
        <v>135977.32</v>
      </c>
      <c r="M52">
        <v>201906</v>
      </c>
    </row>
    <row r="53" spans="1:13" x14ac:dyDescent="0.35">
      <c r="A53" t="s">
        <v>58</v>
      </c>
      <c r="B53" t="s">
        <v>61</v>
      </c>
      <c r="C53" s="1">
        <v>40483</v>
      </c>
      <c r="D53" s="1">
        <v>47057</v>
      </c>
      <c r="E53">
        <v>201011</v>
      </c>
      <c r="F53">
        <v>202810</v>
      </c>
      <c r="G53" t="s">
        <v>59</v>
      </c>
      <c r="H53">
        <v>4.8899999999999997</v>
      </c>
      <c r="I53" t="s">
        <v>25</v>
      </c>
      <c r="J53" s="2">
        <v>36502</v>
      </c>
      <c r="K53" s="2">
        <v>178494.78</v>
      </c>
      <c r="L53" s="2">
        <v>135977.32</v>
      </c>
      <c r="M53">
        <v>201907</v>
      </c>
    </row>
    <row r="54" spans="1:13" x14ac:dyDescent="0.35">
      <c r="A54" t="s">
        <v>58</v>
      </c>
      <c r="B54" t="s">
        <v>61</v>
      </c>
      <c r="C54" s="1">
        <v>40483</v>
      </c>
      <c r="D54" s="1">
        <v>47057</v>
      </c>
      <c r="E54">
        <v>201011</v>
      </c>
      <c r="F54">
        <v>202810</v>
      </c>
      <c r="G54" t="s">
        <v>59</v>
      </c>
      <c r="H54">
        <v>4.8899999999999997</v>
      </c>
      <c r="I54" t="s">
        <v>25</v>
      </c>
      <c r="J54" s="2">
        <v>36502</v>
      </c>
      <c r="K54" s="2">
        <v>178494.78</v>
      </c>
      <c r="L54" s="2">
        <v>135977.32</v>
      </c>
      <c r="M54">
        <v>201908</v>
      </c>
    </row>
    <row r="55" spans="1:13" x14ac:dyDescent="0.35">
      <c r="A55" t="s">
        <v>58</v>
      </c>
      <c r="B55" t="s">
        <v>61</v>
      </c>
      <c r="C55" s="1">
        <v>40483</v>
      </c>
      <c r="D55" s="1">
        <v>47057</v>
      </c>
      <c r="E55">
        <v>201011</v>
      </c>
      <c r="F55">
        <v>202810</v>
      </c>
      <c r="G55" t="s">
        <v>59</v>
      </c>
      <c r="H55">
        <v>4.8899999999999997</v>
      </c>
      <c r="I55" t="s">
        <v>25</v>
      </c>
      <c r="J55" s="2">
        <v>36502</v>
      </c>
      <c r="K55" s="2">
        <v>178494.78</v>
      </c>
      <c r="L55" s="2">
        <v>135977.32</v>
      </c>
      <c r="M55">
        <v>201909</v>
      </c>
    </row>
    <row r="56" spans="1:13" x14ac:dyDescent="0.35">
      <c r="A56" t="s">
        <v>58</v>
      </c>
      <c r="B56" t="s">
        <v>61</v>
      </c>
      <c r="C56" s="1">
        <v>40483</v>
      </c>
      <c r="D56" s="1">
        <v>47057</v>
      </c>
      <c r="E56">
        <v>201011</v>
      </c>
      <c r="F56">
        <v>202810</v>
      </c>
      <c r="G56" t="s">
        <v>59</v>
      </c>
      <c r="H56">
        <v>4.8899999999999997</v>
      </c>
      <c r="I56" t="s">
        <v>25</v>
      </c>
      <c r="J56" s="2">
        <v>36502</v>
      </c>
      <c r="K56" s="2">
        <v>178494.78</v>
      </c>
      <c r="L56" s="2">
        <v>135977.32</v>
      </c>
      <c r="M56">
        <v>201910</v>
      </c>
    </row>
    <row r="57" spans="1:13" x14ac:dyDescent="0.35">
      <c r="A57" t="s">
        <v>58</v>
      </c>
      <c r="B57" t="s">
        <v>61</v>
      </c>
      <c r="C57" s="1">
        <v>40483</v>
      </c>
      <c r="D57" s="1">
        <v>47057</v>
      </c>
      <c r="E57">
        <v>201011</v>
      </c>
      <c r="F57">
        <v>202810</v>
      </c>
      <c r="G57" t="s">
        <v>59</v>
      </c>
      <c r="H57">
        <v>4.8899999999999997</v>
      </c>
      <c r="I57" t="s">
        <v>25</v>
      </c>
      <c r="J57" s="2">
        <v>36502</v>
      </c>
      <c r="K57" s="2">
        <v>178494.78</v>
      </c>
      <c r="L57" s="2">
        <v>135977.32</v>
      </c>
      <c r="M57">
        <v>201911</v>
      </c>
    </row>
    <row r="58" spans="1:13" x14ac:dyDescent="0.35">
      <c r="A58" t="s">
        <v>58</v>
      </c>
      <c r="B58" t="s">
        <v>61</v>
      </c>
      <c r="C58" s="1">
        <v>40483</v>
      </c>
      <c r="D58" s="1">
        <v>47057</v>
      </c>
      <c r="E58">
        <v>201011</v>
      </c>
      <c r="F58">
        <v>202810</v>
      </c>
      <c r="G58" t="s">
        <v>59</v>
      </c>
      <c r="H58">
        <v>4.8899999999999997</v>
      </c>
      <c r="I58" t="s">
        <v>25</v>
      </c>
      <c r="J58" s="2">
        <v>36502</v>
      </c>
      <c r="K58" s="2">
        <v>178494.78</v>
      </c>
      <c r="L58" s="2">
        <v>135977.32</v>
      </c>
      <c r="M58">
        <v>201912</v>
      </c>
    </row>
    <row r="59" spans="1:13" x14ac:dyDescent="0.35">
      <c r="C59" s="1"/>
      <c r="D59" s="1"/>
      <c r="K59" s="2">
        <f t="shared" ref="K59:L59" si="3">SUM(K47:K58)</f>
        <v>2141937.36</v>
      </c>
      <c r="L59" s="2">
        <f t="shared" si="3"/>
        <v>1631727.8400000005</v>
      </c>
    </row>
    <row r="60" spans="1:13" x14ac:dyDescent="0.35">
      <c r="C60" s="1"/>
      <c r="D60" s="1"/>
    </row>
    <row r="61" spans="1:13" x14ac:dyDescent="0.35">
      <c r="C61" s="1"/>
      <c r="D61" s="1"/>
    </row>
    <row r="62" spans="1:13" x14ac:dyDescent="0.35">
      <c r="A62" t="s">
        <v>58</v>
      </c>
      <c r="B62" t="s">
        <v>61</v>
      </c>
      <c r="C62" s="1">
        <v>40483</v>
      </c>
      <c r="D62" s="1">
        <v>47057</v>
      </c>
      <c r="E62">
        <v>201011</v>
      </c>
      <c r="F62">
        <v>202810</v>
      </c>
      <c r="G62" t="s">
        <v>59</v>
      </c>
      <c r="H62">
        <v>4.8899999999999997</v>
      </c>
      <c r="I62" t="s">
        <v>25</v>
      </c>
      <c r="J62" s="2">
        <v>36502</v>
      </c>
      <c r="K62" s="2">
        <v>178494.78</v>
      </c>
      <c r="L62" s="2">
        <v>135977.32</v>
      </c>
      <c r="M62">
        <v>202001</v>
      </c>
    </row>
    <row r="63" spans="1:13" x14ac:dyDescent="0.35">
      <c r="A63" t="s">
        <v>58</v>
      </c>
      <c r="B63" t="s">
        <v>61</v>
      </c>
      <c r="C63" s="1">
        <v>40483</v>
      </c>
      <c r="D63" s="1">
        <v>47057</v>
      </c>
      <c r="E63">
        <v>201011</v>
      </c>
      <c r="F63">
        <v>202810</v>
      </c>
      <c r="G63" t="s">
        <v>59</v>
      </c>
      <c r="H63">
        <v>4.8899999999999997</v>
      </c>
      <c r="I63" t="s">
        <v>25</v>
      </c>
      <c r="J63" s="2">
        <v>36502</v>
      </c>
      <c r="K63" s="2">
        <v>178494.78</v>
      </c>
      <c r="L63" s="2">
        <v>135977.32</v>
      </c>
      <c r="M63">
        <v>202002</v>
      </c>
    </row>
    <row r="64" spans="1:13" x14ac:dyDescent="0.35">
      <c r="A64" t="s">
        <v>58</v>
      </c>
      <c r="B64" t="s">
        <v>61</v>
      </c>
      <c r="C64" s="1">
        <v>40483</v>
      </c>
      <c r="D64" s="1">
        <v>47057</v>
      </c>
      <c r="E64">
        <v>201011</v>
      </c>
      <c r="F64">
        <v>202810</v>
      </c>
      <c r="G64" t="s">
        <v>59</v>
      </c>
      <c r="H64">
        <v>4.8899999999999997</v>
      </c>
      <c r="I64" t="s">
        <v>25</v>
      </c>
      <c r="J64" s="2">
        <v>36502</v>
      </c>
      <c r="K64" s="2">
        <v>178494.78</v>
      </c>
      <c r="L64" s="2">
        <v>135977.32</v>
      </c>
      <c r="M64">
        <v>202003</v>
      </c>
    </row>
    <row r="65" spans="1:13" x14ac:dyDescent="0.35">
      <c r="A65" t="s">
        <v>58</v>
      </c>
      <c r="B65" t="s">
        <v>61</v>
      </c>
      <c r="C65" s="1">
        <v>40483</v>
      </c>
      <c r="D65" s="1">
        <v>47057</v>
      </c>
      <c r="E65">
        <v>201011</v>
      </c>
      <c r="F65">
        <v>202810</v>
      </c>
      <c r="G65" t="s">
        <v>59</v>
      </c>
      <c r="H65">
        <v>4.8899999999999997</v>
      </c>
      <c r="I65" t="s">
        <v>25</v>
      </c>
      <c r="J65" s="2">
        <v>36502</v>
      </c>
      <c r="K65" s="2">
        <v>178494.78</v>
      </c>
      <c r="L65" s="2">
        <v>135977.32</v>
      </c>
      <c r="M65">
        <v>202004</v>
      </c>
    </row>
    <row r="66" spans="1:13" x14ac:dyDescent="0.35">
      <c r="A66" t="s">
        <v>58</v>
      </c>
      <c r="B66" t="s">
        <v>61</v>
      </c>
      <c r="C66" s="1">
        <v>40483</v>
      </c>
      <c r="D66" s="1">
        <v>47057</v>
      </c>
      <c r="E66">
        <v>201011</v>
      </c>
      <c r="F66">
        <v>202810</v>
      </c>
      <c r="G66" t="s">
        <v>59</v>
      </c>
      <c r="H66">
        <v>4.8899999999999997</v>
      </c>
      <c r="I66" t="s">
        <v>25</v>
      </c>
      <c r="J66" s="2">
        <v>36502</v>
      </c>
      <c r="K66" s="2">
        <v>178494.78</v>
      </c>
      <c r="L66" s="2">
        <v>135977.32</v>
      </c>
      <c r="M66">
        <v>202005</v>
      </c>
    </row>
    <row r="67" spans="1:13" x14ac:dyDescent="0.35">
      <c r="A67" t="s">
        <v>58</v>
      </c>
      <c r="B67" t="s">
        <v>61</v>
      </c>
      <c r="C67" s="1">
        <v>40483</v>
      </c>
      <c r="D67" s="1">
        <v>47057</v>
      </c>
      <c r="E67">
        <v>201011</v>
      </c>
      <c r="F67">
        <v>202810</v>
      </c>
      <c r="G67" t="s">
        <v>59</v>
      </c>
      <c r="H67">
        <v>4.8899999999999997</v>
      </c>
      <c r="I67" t="s">
        <v>25</v>
      </c>
      <c r="J67" s="2">
        <v>36502</v>
      </c>
      <c r="K67" s="2">
        <v>178494.78</v>
      </c>
      <c r="L67" s="2">
        <v>135977.32</v>
      </c>
      <c r="M67">
        <v>202006</v>
      </c>
    </row>
    <row r="68" spans="1:13" x14ac:dyDescent="0.35">
      <c r="A68" t="s">
        <v>58</v>
      </c>
      <c r="B68" t="s">
        <v>61</v>
      </c>
      <c r="C68" s="1">
        <v>40483</v>
      </c>
      <c r="D68" s="1">
        <v>47057</v>
      </c>
      <c r="E68">
        <v>201011</v>
      </c>
      <c r="F68">
        <v>202810</v>
      </c>
      <c r="G68" t="s">
        <v>59</v>
      </c>
      <c r="H68">
        <v>4.8899999999999997</v>
      </c>
      <c r="I68" t="s">
        <v>25</v>
      </c>
      <c r="J68" s="2">
        <v>36502</v>
      </c>
      <c r="K68" s="2">
        <v>178494.78</v>
      </c>
      <c r="L68" s="2">
        <v>135977.32</v>
      </c>
      <c r="M68">
        <v>202007</v>
      </c>
    </row>
    <row r="69" spans="1:13" x14ac:dyDescent="0.35">
      <c r="A69" t="s">
        <v>58</v>
      </c>
      <c r="B69" t="s">
        <v>61</v>
      </c>
      <c r="C69" s="1">
        <v>40483</v>
      </c>
      <c r="D69" s="1">
        <v>47057</v>
      </c>
      <c r="E69">
        <v>201011</v>
      </c>
      <c r="F69">
        <v>202810</v>
      </c>
      <c r="G69" t="s">
        <v>59</v>
      </c>
      <c r="H69">
        <v>4.8899999999999997</v>
      </c>
      <c r="I69" t="s">
        <v>25</v>
      </c>
      <c r="J69" s="2">
        <v>36502</v>
      </c>
      <c r="K69" s="2">
        <v>178494.78</v>
      </c>
      <c r="L69" s="2">
        <v>135977.32</v>
      </c>
      <c r="M69">
        <v>202008</v>
      </c>
    </row>
    <row r="70" spans="1:13" x14ac:dyDescent="0.35">
      <c r="A70" t="s">
        <v>58</v>
      </c>
      <c r="B70" t="s">
        <v>61</v>
      </c>
      <c r="C70" s="1">
        <v>40483</v>
      </c>
      <c r="D70" s="1">
        <v>47057</v>
      </c>
      <c r="E70">
        <v>201011</v>
      </c>
      <c r="F70">
        <v>202810</v>
      </c>
      <c r="G70" t="s">
        <v>59</v>
      </c>
      <c r="H70">
        <v>4.8899999999999997</v>
      </c>
      <c r="I70" t="s">
        <v>25</v>
      </c>
      <c r="J70" s="2">
        <v>36502</v>
      </c>
      <c r="K70" s="2">
        <v>178494.78</v>
      </c>
      <c r="L70" s="2">
        <v>135977.32</v>
      </c>
      <c r="M70">
        <v>202009</v>
      </c>
    </row>
    <row r="71" spans="1:13" x14ac:dyDescent="0.35">
      <c r="A71" t="s">
        <v>58</v>
      </c>
      <c r="B71" t="s">
        <v>61</v>
      </c>
      <c r="C71" s="1">
        <v>40483</v>
      </c>
      <c r="D71" s="1">
        <v>47057</v>
      </c>
      <c r="E71">
        <v>201011</v>
      </c>
      <c r="F71">
        <v>202810</v>
      </c>
      <c r="G71" t="s">
        <v>59</v>
      </c>
      <c r="H71">
        <v>4.8899999999999997</v>
      </c>
      <c r="I71" t="s">
        <v>25</v>
      </c>
      <c r="J71" s="2">
        <v>36502</v>
      </c>
      <c r="K71" s="2">
        <v>178494.78</v>
      </c>
      <c r="L71" s="2">
        <v>135977.32</v>
      </c>
      <c r="M71">
        <v>202010</v>
      </c>
    </row>
    <row r="72" spans="1:13" x14ac:dyDescent="0.35">
      <c r="A72" t="s">
        <v>58</v>
      </c>
      <c r="B72" t="s">
        <v>61</v>
      </c>
      <c r="C72" s="1">
        <v>40483</v>
      </c>
      <c r="D72" s="1">
        <v>47057</v>
      </c>
      <c r="E72">
        <v>201011</v>
      </c>
      <c r="F72">
        <v>202810</v>
      </c>
      <c r="G72" t="s">
        <v>59</v>
      </c>
      <c r="H72">
        <v>4.8899999999999997</v>
      </c>
      <c r="I72" t="s">
        <v>25</v>
      </c>
      <c r="J72" s="2">
        <v>36502</v>
      </c>
      <c r="K72" s="2">
        <v>178494.78</v>
      </c>
      <c r="L72" s="2">
        <v>135977.32</v>
      </c>
      <c r="M72">
        <v>202011</v>
      </c>
    </row>
    <row r="73" spans="1:13" x14ac:dyDescent="0.35">
      <c r="A73" t="s">
        <v>58</v>
      </c>
      <c r="B73" t="s">
        <v>61</v>
      </c>
      <c r="C73" s="1">
        <v>40483</v>
      </c>
      <c r="D73" s="1">
        <v>47057</v>
      </c>
      <c r="E73">
        <v>201011</v>
      </c>
      <c r="F73">
        <v>202810</v>
      </c>
      <c r="G73" t="s">
        <v>59</v>
      </c>
      <c r="H73">
        <v>4.8899999999999997</v>
      </c>
      <c r="I73" t="s">
        <v>25</v>
      </c>
      <c r="J73" s="2">
        <v>36502</v>
      </c>
      <c r="K73" s="2">
        <v>178494.78</v>
      </c>
      <c r="L73" s="2">
        <v>135977.32</v>
      </c>
      <c r="M73">
        <v>202012</v>
      </c>
    </row>
    <row r="74" spans="1:13" x14ac:dyDescent="0.35">
      <c r="C74" s="1"/>
      <c r="D74" s="1"/>
      <c r="K74" s="2">
        <f t="shared" ref="K74:L74" si="4">SUM(K62:K73)</f>
        <v>2141937.36</v>
      </c>
      <c r="L74" s="2">
        <f t="shared" si="4"/>
        <v>1631727.8400000005</v>
      </c>
    </row>
    <row r="75" spans="1:13" x14ac:dyDescent="0.35">
      <c r="C75" s="1"/>
      <c r="D75" s="1"/>
    </row>
    <row r="76" spans="1:13" x14ac:dyDescent="0.35">
      <c r="C76" s="1"/>
      <c r="D76" s="1"/>
    </row>
    <row r="77" spans="1:13" x14ac:dyDescent="0.35">
      <c r="A77" t="s">
        <v>58</v>
      </c>
      <c r="B77" t="s">
        <v>61</v>
      </c>
      <c r="C77" s="1">
        <v>40483</v>
      </c>
      <c r="D77" s="1">
        <v>47057</v>
      </c>
      <c r="E77">
        <v>201011</v>
      </c>
      <c r="F77">
        <v>202810</v>
      </c>
      <c r="G77" t="s">
        <v>59</v>
      </c>
      <c r="H77">
        <v>4.8899999999999997</v>
      </c>
      <c r="I77" t="s">
        <v>25</v>
      </c>
      <c r="J77" s="2">
        <v>36502</v>
      </c>
      <c r="K77" s="2">
        <v>178494.78</v>
      </c>
      <c r="L77" s="2">
        <v>135977.32</v>
      </c>
      <c r="M77">
        <v>202101</v>
      </c>
    </row>
    <row r="78" spans="1:13" x14ac:dyDescent="0.35">
      <c r="A78" t="s">
        <v>58</v>
      </c>
      <c r="B78" t="s">
        <v>61</v>
      </c>
      <c r="C78" s="1">
        <v>40483</v>
      </c>
      <c r="D78" s="1">
        <v>47057</v>
      </c>
      <c r="E78">
        <v>201011</v>
      </c>
      <c r="F78">
        <v>202810</v>
      </c>
      <c r="G78" t="s">
        <v>59</v>
      </c>
      <c r="H78">
        <v>4.8899999999999997</v>
      </c>
      <c r="I78" t="s">
        <v>25</v>
      </c>
      <c r="J78" s="2">
        <v>36502</v>
      </c>
      <c r="K78" s="2">
        <v>178494.78</v>
      </c>
      <c r="L78" s="2">
        <v>135977.32</v>
      </c>
      <c r="M78">
        <v>202102</v>
      </c>
    </row>
    <row r="79" spans="1:13" x14ac:dyDescent="0.35">
      <c r="A79" t="s">
        <v>58</v>
      </c>
      <c r="B79" t="s">
        <v>61</v>
      </c>
      <c r="C79" s="1">
        <v>40483</v>
      </c>
      <c r="D79" s="1">
        <v>47057</v>
      </c>
      <c r="E79">
        <v>201011</v>
      </c>
      <c r="F79">
        <v>202810</v>
      </c>
      <c r="G79" t="s">
        <v>59</v>
      </c>
      <c r="H79">
        <v>4.8899999999999997</v>
      </c>
      <c r="I79" t="s">
        <v>25</v>
      </c>
      <c r="J79" s="2">
        <v>36502</v>
      </c>
      <c r="K79" s="2">
        <v>178494.78</v>
      </c>
      <c r="L79" s="2">
        <v>135977.32</v>
      </c>
      <c r="M79">
        <v>202103</v>
      </c>
    </row>
    <row r="80" spans="1:13" x14ac:dyDescent="0.35">
      <c r="A80" t="s">
        <v>58</v>
      </c>
      <c r="B80" t="s">
        <v>61</v>
      </c>
      <c r="C80" s="1">
        <v>40483</v>
      </c>
      <c r="D80" s="1">
        <v>47057</v>
      </c>
      <c r="E80">
        <v>201011</v>
      </c>
      <c r="F80">
        <v>202810</v>
      </c>
      <c r="G80" t="s">
        <v>59</v>
      </c>
      <c r="H80">
        <v>4.8899999999999997</v>
      </c>
      <c r="I80" t="s">
        <v>25</v>
      </c>
      <c r="J80" s="2">
        <v>36502</v>
      </c>
      <c r="K80" s="2">
        <v>178494.78</v>
      </c>
      <c r="L80" s="2">
        <v>135977.32</v>
      </c>
      <c r="M80">
        <v>202104</v>
      </c>
    </row>
    <row r="81" spans="1:13" x14ac:dyDescent="0.35">
      <c r="A81" t="s">
        <v>58</v>
      </c>
      <c r="B81" t="s">
        <v>61</v>
      </c>
      <c r="C81" s="1">
        <v>40483</v>
      </c>
      <c r="D81" s="1">
        <v>47057</v>
      </c>
      <c r="E81">
        <v>201011</v>
      </c>
      <c r="F81">
        <v>202810</v>
      </c>
      <c r="G81" t="s">
        <v>59</v>
      </c>
      <c r="H81">
        <v>4.8899999999999997</v>
      </c>
      <c r="I81" t="s">
        <v>25</v>
      </c>
      <c r="J81" s="2">
        <v>36502</v>
      </c>
      <c r="K81" s="2">
        <v>178494.78</v>
      </c>
      <c r="L81" s="2">
        <v>135977.32</v>
      </c>
      <c r="M81">
        <v>202105</v>
      </c>
    </row>
    <row r="82" spans="1:13" x14ac:dyDescent="0.35">
      <c r="A82" t="s">
        <v>58</v>
      </c>
      <c r="B82" t="s">
        <v>61</v>
      </c>
      <c r="C82" s="1">
        <v>40483</v>
      </c>
      <c r="D82" s="1">
        <v>47057</v>
      </c>
      <c r="E82">
        <v>201011</v>
      </c>
      <c r="F82">
        <v>202810</v>
      </c>
      <c r="G82" t="s">
        <v>59</v>
      </c>
      <c r="H82">
        <v>4.8899999999999997</v>
      </c>
      <c r="I82" t="s">
        <v>25</v>
      </c>
      <c r="J82" s="2">
        <v>36502</v>
      </c>
      <c r="K82" s="2">
        <v>178494.78</v>
      </c>
      <c r="L82" s="2">
        <v>135977.32</v>
      </c>
      <c r="M82">
        <v>202106</v>
      </c>
    </row>
    <row r="83" spans="1:13" x14ac:dyDescent="0.35">
      <c r="A83" t="s">
        <v>58</v>
      </c>
      <c r="B83" t="s">
        <v>61</v>
      </c>
      <c r="C83" s="1">
        <v>40483</v>
      </c>
      <c r="D83" s="1">
        <v>47057</v>
      </c>
      <c r="E83">
        <v>201011</v>
      </c>
      <c r="F83">
        <v>202810</v>
      </c>
      <c r="G83" t="s">
        <v>59</v>
      </c>
      <c r="H83">
        <v>4.8899999999999997</v>
      </c>
      <c r="I83" t="s">
        <v>25</v>
      </c>
      <c r="J83" s="2">
        <v>36502</v>
      </c>
      <c r="K83" s="2">
        <v>178494.78</v>
      </c>
      <c r="L83" s="2">
        <v>135977.32</v>
      </c>
      <c r="M83">
        <v>202107</v>
      </c>
    </row>
    <row r="84" spans="1:13" x14ac:dyDescent="0.35">
      <c r="A84" t="s">
        <v>58</v>
      </c>
      <c r="B84" t="s">
        <v>61</v>
      </c>
      <c r="C84" s="1">
        <v>40483</v>
      </c>
      <c r="D84" s="1">
        <v>47057</v>
      </c>
      <c r="E84">
        <v>201011</v>
      </c>
      <c r="F84">
        <v>202810</v>
      </c>
      <c r="G84" t="s">
        <v>59</v>
      </c>
      <c r="H84">
        <v>4.8899999999999997</v>
      </c>
      <c r="I84" t="s">
        <v>25</v>
      </c>
      <c r="J84" s="2">
        <v>36502</v>
      </c>
      <c r="K84" s="2">
        <v>178494.78</v>
      </c>
      <c r="L84" s="2">
        <v>135977.32</v>
      </c>
      <c r="M84">
        <v>202108</v>
      </c>
    </row>
    <row r="85" spans="1:13" x14ac:dyDescent="0.35">
      <c r="A85" t="s">
        <v>58</v>
      </c>
      <c r="B85" t="s">
        <v>61</v>
      </c>
      <c r="C85" s="1">
        <v>40483</v>
      </c>
      <c r="D85" s="1">
        <v>47057</v>
      </c>
      <c r="E85">
        <v>201011</v>
      </c>
      <c r="F85">
        <v>202810</v>
      </c>
      <c r="G85" t="s">
        <v>59</v>
      </c>
      <c r="H85">
        <v>4.8899999999999997</v>
      </c>
      <c r="I85" t="s">
        <v>25</v>
      </c>
      <c r="J85" s="2">
        <v>36502</v>
      </c>
      <c r="K85" s="2">
        <v>178494.78</v>
      </c>
      <c r="L85" s="2">
        <v>135977.32</v>
      </c>
      <c r="M85">
        <v>202109</v>
      </c>
    </row>
    <row r="86" spans="1:13" x14ac:dyDescent="0.35">
      <c r="A86" t="s">
        <v>58</v>
      </c>
      <c r="B86" t="s">
        <v>61</v>
      </c>
      <c r="C86" s="1">
        <v>40483</v>
      </c>
      <c r="D86" s="1">
        <v>47057</v>
      </c>
      <c r="E86">
        <v>201011</v>
      </c>
      <c r="F86">
        <v>202810</v>
      </c>
      <c r="G86" t="s">
        <v>59</v>
      </c>
      <c r="H86">
        <v>4.8899999999999997</v>
      </c>
      <c r="I86" t="s">
        <v>25</v>
      </c>
      <c r="J86" s="2">
        <v>36502</v>
      </c>
      <c r="K86" s="2">
        <v>178494.78</v>
      </c>
      <c r="L86" s="2">
        <v>135977.32</v>
      </c>
      <c r="M86">
        <v>202110</v>
      </c>
    </row>
    <row r="87" spans="1:13" x14ac:dyDescent="0.35">
      <c r="A87" t="s">
        <v>58</v>
      </c>
      <c r="B87" t="s">
        <v>61</v>
      </c>
      <c r="C87" s="1">
        <v>40483</v>
      </c>
      <c r="D87" s="1">
        <v>47057</v>
      </c>
      <c r="E87">
        <v>201011</v>
      </c>
      <c r="F87">
        <v>202810</v>
      </c>
      <c r="G87" t="s">
        <v>59</v>
      </c>
      <c r="H87">
        <v>4.8899999999999997</v>
      </c>
      <c r="I87" t="s">
        <v>25</v>
      </c>
      <c r="J87" s="2">
        <v>36502</v>
      </c>
      <c r="K87" s="2">
        <v>178494.78</v>
      </c>
      <c r="L87" s="2">
        <v>135977.32</v>
      </c>
      <c r="M87">
        <v>202111</v>
      </c>
    </row>
    <row r="88" spans="1:13" x14ac:dyDescent="0.35">
      <c r="A88" t="s">
        <v>58</v>
      </c>
      <c r="B88" t="s">
        <v>61</v>
      </c>
      <c r="C88" s="1">
        <v>40483</v>
      </c>
      <c r="D88" s="1">
        <v>47057</v>
      </c>
      <c r="E88">
        <v>201011</v>
      </c>
      <c r="F88">
        <v>202810</v>
      </c>
      <c r="G88" t="s">
        <v>59</v>
      </c>
      <c r="H88">
        <v>4.8899999999999997</v>
      </c>
      <c r="I88" t="s">
        <v>25</v>
      </c>
      <c r="J88" s="2">
        <v>36502</v>
      </c>
      <c r="K88" s="2">
        <v>178494.78</v>
      </c>
      <c r="L88" s="2">
        <v>135977.32</v>
      </c>
      <c r="M88">
        <v>202112</v>
      </c>
    </row>
    <row r="89" spans="1:13" x14ac:dyDescent="0.35">
      <c r="C89" s="1"/>
      <c r="D89" s="1"/>
      <c r="K89" s="2">
        <f t="shared" ref="K89:L89" si="5">SUM(K77:K88)</f>
        <v>2141937.36</v>
      </c>
      <c r="L89" s="2">
        <f t="shared" si="5"/>
        <v>1631727.8400000005</v>
      </c>
    </row>
    <row r="90" spans="1:13" x14ac:dyDescent="0.35">
      <c r="C90" s="1"/>
      <c r="D90" s="1"/>
    </row>
    <row r="91" spans="1:13" x14ac:dyDescent="0.35">
      <c r="C91" s="1"/>
      <c r="D91" s="1"/>
    </row>
    <row r="92" spans="1:13" x14ac:dyDescent="0.35">
      <c r="A92" t="s">
        <v>58</v>
      </c>
      <c r="B92" t="s">
        <v>61</v>
      </c>
      <c r="C92" s="1">
        <v>40483</v>
      </c>
      <c r="D92" s="1">
        <v>47057</v>
      </c>
      <c r="E92">
        <v>201011</v>
      </c>
      <c r="F92">
        <v>202810</v>
      </c>
      <c r="G92" t="s">
        <v>59</v>
      </c>
      <c r="H92">
        <v>4.8899999999999997</v>
      </c>
      <c r="I92" t="s">
        <v>25</v>
      </c>
      <c r="J92" s="2">
        <v>36502</v>
      </c>
      <c r="K92" s="2">
        <v>178494.78</v>
      </c>
      <c r="L92" s="2">
        <v>135977.32</v>
      </c>
      <c r="M92">
        <v>202201</v>
      </c>
    </row>
    <row r="93" spans="1:13" x14ac:dyDescent="0.35">
      <c r="A93" t="s">
        <v>58</v>
      </c>
      <c r="B93" t="s">
        <v>61</v>
      </c>
      <c r="C93" s="1">
        <v>40483</v>
      </c>
      <c r="D93" s="1">
        <v>47057</v>
      </c>
      <c r="E93">
        <v>201011</v>
      </c>
      <c r="F93">
        <v>202810</v>
      </c>
      <c r="G93" t="s">
        <v>59</v>
      </c>
      <c r="H93">
        <v>4.8899999999999997</v>
      </c>
      <c r="I93" t="s">
        <v>25</v>
      </c>
      <c r="J93" s="2">
        <v>36502</v>
      </c>
      <c r="K93" s="2">
        <v>178494.78</v>
      </c>
      <c r="L93" s="2">
        <v>135977.32</v>
      </c>
      <c r="M93">
        <v>202202</v>
      </c>
    </row>
    <row r="94" spans="1:13" x14ac:dyDescent="0.35">
      <c r="A94" t="s">
        <v>58</v>
      </c>
      <c r="B94" t="s">
        <v>61</v>
      </c>
      <c r="C94" s="1">
        <v>40483</v>
      </c>
      <c r="D94" s="1">
        <v>47057</v>
      </c>
      <c r="E94">
        <v>201011</v>
      </c>
      <c r="F94">
        <v>202810</v>
      </c>
      <c r="G94" t="s">
        <v>59</v>
      </c>
      <c r="H94">
        <v>4.8899999999999997</v>
      </c>
      <c r="I94" t="s">
        <v>25</v>
      </c>
      <c r="J94" s="2">
        <v>36502</v>
      </c>
      <c r="K94" s="2">
        <v>178494.78</v>
      </c>
      <c r="L94" s="2">
        <v>135977.32</v>
      </c>
      <c r="M94">
        <v>202203</v>
      </c>
    </row>
    <row r="95" spans="1:13" x14ac:dyDescent="0.35">
      <c r="A95" t="s">
        <v>58</v>
      </c>
      <c r="B95" t="s">
        <v>61</v>
      </c>
      <c r="C95" s="1">
        <v>40483</v>
      </c>
      <c r="D95" s="1">
        <v>47057</v>
      </c>
      <c r="E95">
        <v>201011</v>
      </c>
      <c r="F95">
        <v>202810</v>
      </c>
      <c r="G95" t="s">
        <v>59</v>
      </c>
      <c r="H95">
        <v>4.8899999999999997</v>
      </c>
      <c r="I95" t="s">
        <v>25</v>
      </c>
      <c r="J95" s="2">
        <v>36502</v>
      </c>
      <c r="K95" s="2">
        <v>178494.78</v>
      </c>
      <c r="L95" s="2">
        <v>135977.32</v>
      </c>
      <c r="M95">
        <v>202204</v>
      </c>
    </row>
    <row r="96" spans="1:13" x14ac:dyDescent="0.35">
      <c r="A96" t="s">
        <v>58</v>
      </c>
      <c r="B96" t="s">
        <v>61</v>
      </c>
      <c r="C96" s="1">
        <v>40483</v>
      </c>
      <c r="D96" s="1">
        <v>47057</v>
      </c>
      <c r="E96">
        <v>201011</v>
      </c>
      <c r="F96">
        <v>202810</v>
      </c>
      <c r="G96" t="s">
        <v>59</v>
      </c>
      <c r="H96">
        <v>4.8899999999999997</v>
      </c>
      <c r="I96" t="s">
        <v>25</v>
      </c>
      <c r="J96" s="2">
        <v>36502</v>
      </c>
      <c r="K96" s="2">
        <v>178494.78</v>
      </c>
      <c r="L96" s="2">
        <v>135977.32</v>
      </c>
      <c r="M96">
        <v>202205</v>
      </c>
    </row>
    <row r="97" spans="1:13" x14ac:dyDescent="0.35">
      <c r="A97" t="s">
        <v>58</v>
      </c>
      <c r="B97" t="s">
        <v>61</v>
      </c>
      <c r="C97" s="1">
        <v>40483</v>
      </c>
      <c r="D97" s="1">
        <v>47057</v>
      </c>
      <c r="E97">
        <v>201011</v>
      </c>
      <c r="F97">
        <v>202810</v>
      </c>
      <c r="G97" t="s">
        <v>59</v>
      </c>
      <c r="H97">
        <v>4.8899999999999997</v>
      </c>
      <c r="I97" t="s">
        <v>25</v>
      </c>
      <c r="J97" s="2">
        <v>36502</v>
      </c>
      <c r="K97" s="2">
        <v>178494.78</v>
      </c>
      <c r="L97" s="2">
        <v>135977.32</v>
      </c>
      <c r="M97">
        <v>202206</v>
      </c>
    </row>
    <row r="98" spans="1:13" x14ac:dyDescent="0.35">
      <c r="A98" t="s">
        <v>58</v>
      </c>
      <c r="B98" t="s">
        <v>61</v>
      </c>
      <c r="C98" s="1">
        <v>40483</v>
      </c>
      <c r="D98" s="1">
        <v>47057</v>
      </c>
      <c r="E98">
        <v>201011</v>
      </c>
      <c r="F98">
        <v>202810</v>
      </c>
      <c r="G98" t="s">
        <v>59</v>
      </c>
      <c r="H98">
        <v>4.8899999999999997</v>
      </c>
      <c r="I98" t="s">
        <v>25</v>
      </c>
      <c r="J98" s="2">
        <v>36502</v>
      </c>
      <c r="K98" s="2">
        <v>178494.78</v>
      </c>
      <c r="L98" s="2">
        <v>135977.32</v>
      </c>
      <c r="M98">
        <v>202207</v>
      </c>
    </row>
    <row r="99" spans="1:13" x14ac:dyDescent="0.35">
      <c r="A99" t="s">
        <v>58</v>
      </c>
      <c r="B99" t="s">
        <v>61</v>
      </c>
      <c r="C99" s="1">
        <v>40483</v>
      </c>
      <c r="D99" s="1">
        <v>47057</v>
      </c>
      <c r="E99">
        <v>201011</v>
      </c>
      <c r="F99">
        <v>202810</v>
      </c>
      <c r="G99" t="s">
        <v>59</v>
      </c>
      <c r="H99">
        <v>4.8899999999999997</v>
      </c>
      <c r="I99" t="s">
        <v>25</v>
      </c>
      <c r="J99" s="2">
        <v>36502</v>
      </c>
      <c r="K99" s="2">
        <v>178494.78</v>
      </c>
      <c r="L99" s="2">
        <v>135977.32</v>
      </c>
      <c r="M99">
        <v>202208</v>
      </c>
    </row>
    <row r="100" spans="1:13" x14ac:dyDescent="0.35">
      <c r="A100" t="s">
        <v>58</v>
      </c>
      <c r="B100" t="s">
        <v>61</v>
      </c>
      <c r="C100" s="1">
        <v>40483</v>
      </c>
      <c r="D100" s="1">
        <v>47057</v>
      </c>
      <c r="E100">
        <v>201011</v>
      </c>
      <c r="F100">
        <v>202810</v>
      </c>
      <c r="G100" t="s">
        <v>59</v>
      </c>
      <c r="H100">
        <v>4.8899999999999997</v>
      </c>
      <c r="I100" t="s">
        <v>25</v>
      </c>
      <c r="J100" s="2">
        <v>36502</v>
      </c>
      <c r="K100" s="2">
        <v>178494.78</v>
      </c>
      <c r="L100" s="2">
        <v>135977.32</v>
      </c>
      <c r="M100">
        <v>202209</v>
      </c>
    </row>
    <row r="101" spans="1:13" x14ac:dyDescent="0.35">
      <c r="A101" t="s">
        <v>58</v>
      </c>
      <c r="B101" t="s">
        <v>61</v>
      </c>
      <c r="C101" s="1">
        <v>40483</v>
      </c>
      <c r="D101" s="1">
        <v>47057</v>
      </c>
      <c r="E101">
        <v>201011</v>
      </c>
      <c r="F101">
        <v>202810</v>
      </c>
      <c r="G101" t="s">
        <v>59</v>
      </c>
      <c r="H101">
        <v>4.8899999999999997</v>
      </c>
      <c r="I101" t="s">
        <v>25</v>
      </c>
      <c r="J101" s="2">
        <v>36502</v>
      </c>
      <c r="K101" s="2">
        <v>178494.78</v>
      </c>
      <c r="L101" s="2">
        <v>135977.32</v>
      </c>
      <c r="M101">
        <v>202210</v>
      </c>
    </row>
    <row r="102" spans="1:13" x14ac:dyDescent="0.35">
      <c r="A102" t="s">
        <v>58</v>
      </c>
      <c r="B102" t="s">
        <v>61</v>
      </c>
      <c r="C102" s="1">
        <v>40483</v>
      </c>
      <c r="D102" s="1">
        <v>47057</v>
      </c>
      <c r="E102">
        <v>201011</v>
      </c>
      <c r="F102">
        <v>202810</v>
      </c>
      <c r="G102" t="s">
        <v>59</v>
      </c>
      <c r="H102">
        <v>4.8899999999999997</v>
      </c>
      <c r="I102" t="s">
        <v>25</v>
      </c>
      <c r="J102" s="2">
        <v>36502</v>
      </c>
      <c r="K102" s="2">
        <v>178494.78</v>
      </c>
      <c r="L102" s="2">
        <v>135977.32</v>
      </c>
      <c r="M102">
        <v>202211</v>
      </c>
    </row>
    <row r="103" spans="1:13" x14ac:dyDescent="0.35">
      <c r="A103" t="s">
        <v>58</v>
      </c>
      <c r="B103" t="s">
        <v>61</v>
      </c>
      <c r="C103" s="1">
        <v>40483</v>
      </c>
      <c r="D103" s="1">
        <v>47057</v>
      </c>
      <c r="E103">
        <v>201011</v>
      </c>
      <c r="F103">
        <v>202810</v>
      </c>
      <c r="G103" t="s">
        <v>59</v>
      </c>
      <c r="H103">
        <v>4.8899999999999997</v>
      </c>
      <c r="I103" t="s">
        <v>25</v>
      </c>
      <c r="J103" s="2">
        <v>36502</v>
      </c>
      <c r="K103" s="2">
        <v>178494.78</v>
      </c>
      <c r="L103" s="2">
        <v>135977.32</v>
      </c>
      <c r="M103">
        <v>202212</v>
      </c>
    </row>
    <row r="104" spans="1:13" x14ac:dyDescent="0.35">
      <c r="C104" s="1"/>
      <c r="D104" s="1"/>
      <c r="K104" s="2">
        <f t="shared" ref="K104:L104" si="6">SUM(K92:K103)</f>
        <v>2141937.36</v>
      </c>
      <c r="L104" s="2">
        <f t="shared" si="6"/>
        <v>1631727.8400000005</v>
      </c>
    </row>
    <row r="105" spans="1:13" x14ac:dyDescent="0.35">
      <c r="C105" s="1"/>
      <c r="D105" s="1"/>
    </row>
    <row r="106" spans="1:13" x14ac:dyDescent="0.35">
      <c r="C106" s="1"/>
      <c r="D106" s="1"/>
    </row>
    <row r="107" spans="1:13" x14ac:dyDescent="0.35">
      <c r="A107" t="s">
        <v>58</v>
      </c>
      <c r="B107" t="s">
        <v>61</v>
      </c>
      <c r="C107" s="1">
        <v>40483</v>
      </c>
      <c r="D107" s="1">
        <v>47057</v>
      </c>
      <c r="E107">
        <v>201011</v>
      </c>
      <c r="F107">
        <v>202810</v>
      </c>
      <c r="G107" t="s">
        <v>59</v>
      </c>
      <c r="H107">
        <v>4.8899999999999997</v>
      </c>
      <c r="I107" t="s">
        <v>25</v>
      </c>
      <c r="J107" s="2">
        <v>36502</v>
      </c>
      <c r="K107" s="2">
        <v>178494.78</v>
      </c>
      <c r="L107" s="2">
        <v>135977.32</v>
      </c>
      <c r="M107">
        <v>202301</v>
      </c>
    </row>
    <row r="108" spans="1:13" x14ac:dyDescent="0.35">
      <c r="A108" t="s">
        <v>58</v>
      </c>
      <c r="B108" t="s">
        <v>61</v>
      </c>
      <c r="C108" s="1">
        <v>40483</v>
      </c>
      <c r="D108" s="1">
        <v>47057</v>
      </c>
      <c r="E108">
        <v>201011</v>
      </c>
      <c r="F108">
        <v>202810</v>
      </c>
      <c r="G108" t="s">
        <v>59</v>
      </c>
      <c r="H108">
        <v>4.8899999999999997</v>
      </c>
      <c r="I108" t="s">
        <v>25</v>
      </c>
      <c r="J108" s="2">
        <v>36502</v>
      </c>
      <c r="K108" s="2">
        <v>178494.78</v>
      </c>
      <c r="L108" s="2">
        <v>135977.32</v>
      </c>
      <c r="M108">
        <v>202302</v>
      </c>
    </row>
    <row r="109" spans="1:13" x14ac:dyDescent="0.35">
      <c r="A109" t="s">
        <v>58</v>
      </c>
      <c r="B109" t="s">
        <v>61</v>
      </c>
      <c r="C109" s="1">
        <v>40483</v>
      </c>
      <c r="D109" s="1">
        <v>47057</v>
      </c>
      <c r="E109">
        <v>201011</v>
      </c>
      <c r="F109">
        <v>202810</v>
      </c>
      <c r="G109" t="s">
        <v>59</v>
      </c>
      <c r="H109">
        <v>4.8899999999999997</v>
      </c>
      <c r="I109" t="s">
        <v>25</v>
      </c>
      <c r="J109" s="2">
        <v>36502</v>
      </c>
      <c r="K109" s="2">
        <v>178494.78</v>
      </c>
      <c r="L109" s="2">
        <v>135977.32</v>
      </c>
      <c r="M109">
        <v>202303</v>
      </c>
    </row>
    <row r="110" spans="1:13" x14ac:dyDescent="0.35">
      <c r="A110" t="s">
        <v>58</v>
      </c>
      <c r="B110" t="s">
        <v>61</v>
      </c>
      <c r="C110" s="1">
        <v>40483</v>
      </c>
      <c r="D110" s="1">
        <v>47057</v>
      </c>
      <c r="E110">
        <v>201011</v>
      </c>
      <c r="F110">
        <v>202810</v>
      </c>
      <c r="G110" t="s">
        <v>59</v>
      </c>
      <c r="H110">
        <v>4.8899999999999997</v>
      </c>
      <c r="I110" t="s">
        <v>25</v>
      </c>
      <c r="J110" s="2">
        <v>36502</v>
      </c>
      <c r="K110" s="2">
        <v>178494.78</v>
      </c>
      <c r="L110" s="2">
        <v>135977.32</v>
      </c>
      <c r="M110">
        <v>202304</v>
      </c>
    </row>
    <row r="111" spans="1:13" x14ac:dyDescent="0.35">
      <c r="A111" t="s">
        <v>58</v>
      </c>
      <c r="B111" t="s">
        <v>61</v>
      </c>
      <c r="C111" s="1">
        <v>40483</v>
      </c>
      <c r="D111" s="1">
        <v>47057</v>
      </c>
      <c r="E111">
        <v>201011</v>
      </c>
      <c r="F111">
        <v>202810</v>
      </c>
      <c r="G111" t="s">
        <v>59</v>
      </c>
      <c r="H111">
        <v>4.8899999999999997</v>
      </c>
      <c r="I111" t="s">
        <v>25</v>
      </c>
      <c r="J111" s="2">
        <v>36502</v>
      </c>
      <c r="K111" s="2">
        <v>178494.78</v>
      </c>
      <c r="L111" s="2">
        <v>135977.32</v>
      </c>
      <c r="M111">
        <v>202305</v>
      </c>
    </row>
    <row r="112" spans="1:13" x14ac:dyDescent="0.35">
      <c r="A112" t="s">
        <v>58</v>
      </c>
      <c r="B112" t="s">
        <v>61</v>
      </c>
      <c r="C112" s="1">
        <v>40483</v>
      </c>
      <c r="D112" s="1">
        <v>47057</v>
      </c>
      <c r="E112">
        <v>201011</v>
      </c>
      <c r="F112">
        <v>202810</v>
      </c>
      <c r="G112" t="s">
        <v>59</v>
      </c>
      <c r="H112">
        <v>4.8899999999999997</v>
      </c>
      <c r="I112" t="s">
        <v>25</v>
      </c>
      <c r="J112" s="2">
        <v>36502</v>
      </c>
      <c r="K112" s="2">
        <v>178494.78</v>
      </c>
      <c r="L112" s="2">
        <v>135977.32</v>
      </c>
      <c r="M112">
        <v>202306</v>
      </c>
    </row>
    <row r="113" spans="1:13" x14ac:dyDescent="0.35">
      <c r="A113" t="s">
        <v>58</v>
      </c>
      <c r="B113" t="s">
        <v>61</v>
      </c>
      <c r="C113" s="1">
        <v>40483</v>
      </c>
      <c r="D113" s="1">
        <v>47057</v>
      </c>
      <c r="E113">
        <v>201011</v>
      </c>
      <c r="F113">
        <v>202810</v>
      </c>
      <c r="G113" t="s">
        <v>59</v>
      </c>
      <c r="H113">
        <v>4.8899999999999997</v>
      </c>
      <c r="I113" t="s">
        <v>25</v>
      </c>
      <c r="J113" s="2">
        <v>36502</v>
      </c>
      <c r="K113" s="2">
        <v>178494.78</v>
      </c>
      <c r="L113" s="2">
        <v>135977.32</v>
      </c>
      <c r="M113">
        <v>202307</v>
      </c>
    </row>
    <row r="114" spans="1:13" x14ac:dyDescent="0.35">
      <c r="A114" t="s">
        <v>58</v>
      </c>
      <c r="B114" t="s">
        <v>61</v>
      </c>
      <c r="C114" s="1">
        <v>40483</v>
      </c>
      <c r="D114" s="1">
        <v>47057</v>
      </c>
      <c r="E114">
        <v>201011</v>
      </c>
      <c r="F114">
        <v>202810</v>
      </c>
      <c r="G114" t="s">
        <v>59</v>
      </c>
      <c r="H114">
        <v>4.8899999999999997</v>
      </c>
      <c r="I114" t="s">
        <v>25</v>
      </c>
      <c r="J114" s="2">
        <v>36502</v>
      </c>
      <c r="K114" s="2">
        <v>178494.78</v>
      </c>
      <c r="L114" s="2">
        <v>135977.32</v>
      </c>
      <c r="M114">
        <v>202308</v>
      </c>
    </row>
    <row r="115" spans="1:13" x14ac:dyDescent="0.35">
      <c r="A115" t="s">
        <v>58</v>
      </c>
      <c r="B115" t="s">
        <v>61</v>
      </c>
      <c r="C115" s="1">
        <v>40483</v>
      </c>
      <c r="D115" s="1">
        <v>47057</v>
      </c>
      <c r="E115">
        <v>201011</v>
      </c>
      <c r="F115">
        <v>202810</v>
      </c>
      <c r="G115" t="s">
        <v>59</v>
      </c>
      <c r="H115">
        <v>4.8899999999999997</v>
      </c>
      <c r="I115" t="s">
        <v>25</v>
      </c>
      <c r="J115" s="2">
        <v>36502</v>
      </c>
      <c r="K115" s="2">
        <v>178494.78</v>
      </c>
      <c r="L115" s="2">
        <v>135977.32</v>
      </c>
      <c r="M115">
        <v>202309</v>
      </c>
    </row>
    <row r="116" spans="1:13" x14ac:dyDescent="0.35">
      <c r="A116" t="s">
        <v>58</v>
      </c>
      <c r="B116" t="s">
        <v>61</v>
      </c>
      <c r="C116" s="1">
        <v>40483</v>
      </c>
      <c r="D116" s="1">
        <v>47057</v>
      </c>
      <c r="E116">
        <v>201011</v>
      </c>
      <c r="F116">
        <v>202810</v>
      </c>
      <c r="G116" t="s">
        <v>59</v>
      </c>
      <c r="H116">
        <v>4.8899999999999997</v>
      </c>
      <c r="I116" t="s">
        <v>25</v>
      </c>
      <c r="J116" s="2">
        <v>36502</v>
      </c>
      <c r="K116" s="2">
        <v>178494.78</v>
      </c>
      <c r="L116" s="2">
        <v>135977.32</v>
      </c>
      <c r="M116">
        <v>202310</v>
      </c>
    </row>
    <row r="117" spans="1:13" x14ac:dyDescent="0.35">
      <c r="A117" t="s">
        <v>58</v>
      </c>
      <c r="B117" t="s">
        <v>61</v>
      </c>
      <c r="C117" s="1">
        <v>40483</v>
      </c>
      <c r="D117" s="1">
        <v>47057</v>
      </c>
      <c r="E117">
        <v>201011</v>
      </c>
      <c r="F117">
        <v>202810</v>
      </c>
      <c r="G117" t="s">
        <v>59</v>
      </c>
      <c r="H117">
        <v>4.8899999999999997</v>
      </c>
      <c r="I117" t="s">
        <v>25</v>
      </c>
      <c r="J117" s="2">
        <v>36502</v>
      </c>
      <c r="K117" s="2">
        <v>178494.78</v>
      </c>
      <c r="L117" s="2">
        <v>135977.32</v>
      </c>
      <c r="M117">
        <v>202311</v>
      </c>
    </row>
    <row r="118" spans="1:13" x14ac:dyDescent="0.35">
      <c r="A118" t="s">
        <v>58</v>
      </c>
      <c r="B118" t="s">
        <v>61</v>
      </c>
      <c r="C118" s="1">
        <v>40483</v>
      </c>
      <c r="D118" s="1">
        <v>47057</v>
      </c>
      <c r="E118">
        <v>201011</v>
      </c>
      <c r="F118">
        <v>202810</v>
      </c>
      <c r="G118" t="s">
        <v>59</v>
      </c>
      <c r="H118">
        <v>4.8899999999999997</v>
      </c>
      <c r="I118" t="s">
        <v>25</v>
      </c>
      <c r="J118" s="2">
        <v>36502</v>
      </c>
      <c r="K118" s="2">
        <v>178494.78</v>
      </c>
      <c r="L118" s="2">
        <v>135977.32</v>
      </c>
      <c r="M118">
        <v>202312</v>
      </c>
    </row>
    <row r="119" spans="1:13" x14ac:dyDescent="0.35">
      <c r="C119" s="1"/>
      <c r="D119" s="1"/>
      <c r="K119" s="2">
        <f t="shared" ref="K119:L119" si="7">SUM(K107:K118)</f>
        <v>2141937.36</v>
      </c>
      <c r="L119" s="2">
        <f t="shared" si="7"/>
        <v>1631727.8400000005</v>
      </c>
    </row>
    <row r="120" spans="1:13" x14ac:dyDescent="0.35">
      <c r="C120" s="1"/>
      <c r="D120" s="1"/>
    </row>
    <row r="121" spans="1:13" x14ac:dyDescent="0.35">
      <c r="C121" s="1"/>
      <c r="D121" s="1"/>
    </row>
    <row r="122" spans="1:13" x14ac:dyDescent="0.35">
      <c r="A122" t="s">
        <v>58</v>
      </c>
      <c r="B122" t="s">
        <v>61</v>
      </c>
      <c r="C122" s="1">
        <v>40483</v>
      </c>
      <c r="D122" s="1">
        <v>47057</v>
      </c>
      <c r="E122">
        <v>201011</v>
      </c>
      <c r="F122">
        <v>202810</v>
      </c>
      <c r="G122" t="s">
        <v>59</v>
      </c>
      <c r="H122">
        <v>4.8899999999999997</v>
      </c>
      <c r="I122" t="s">
        <v>25</v>
      </c>
      <c r="J122" s="2">
        <v>36502</v>
      </c>
      <c r="K122" s="2">
        <v>178494.78</v>
      </c>
      <c r="L122" s="2">
        <v>135977.32</v>
      </c>
      <c r="M122">
        <v>202401</v>
      </c>
    </row>
    <row r="123" spans="1:13" x14ac:dyDescent="0.35">
      <c r="A123" t="s">
        <v>58</v>
      </c>
      <c r="B123" t="s">
        <v>61</v>
      </c>
      <c r="C123" s="1">
        <v>40483</v>
      </c>
      <c r="D123" s="1">
        <v>47057</v>
      </c>
      <c r="E123">
        <v>201011</v>
      </c>
      <c r="F123">
        <v>202810</v>
      </c>
      <c r="G123" t="s">
        <v>59</v>
      </c>
      <c r="H123">
        <v>4.8899999999999997</v>
      </c>
      <c r="I123" t="s">
        <v>25</v>
      </c>
      <c r="J123" s="2">
        <v>36502</v>
      </c>
      <c r="K123" s="2">
        <v>178494.78</v>
      </c>
      <c r="L123" s="2">
        <v>135977.32</v>
      </c>
      <c r="M123">
        <v>202402</v>
      </c>
    </row>
    <row r="124" spans="1:13" x14ac:dyDescent="0.35">
      <c r="A124" t="s">
        <v>58</v>
      </c>
      <c r="B124" t="s">
        <v>61</v>
      </c>
      <c r="C124" s="1">
        <v>40483</v>
      </c>
      <c r="D124" s="1">
        <v>47057</v>
      </c>
      <c r="E124">
        <v>201011</v>
      </c>
      <c r="F124">
        <v>202810</v>
      </c>
      <c r="G124" t="s">
        <v>59</v>
      </c>
      <c r="H124">
        <v>4.8899999999999997</v>
      </c>
      <c r="I124" t="s">
        <v>25</v>
      </c>
      <c r="J124" s="2">
        <v>36502</v>
      </c>
      <c r="K124" s="2">
        <v>178494.78</v>
      </c>
      <c r="L124" s="2">
        <v>135977.32</v>
      </c>
      <c r="M124">
        <v>202403</v>
      </c>
    </row>
    <row r="125" spans="1:13" x14ac:dyDescent="0.35">
      <c r="A125" t="s">
        <v>58</v>
      </c>
      <c r="B125" t="s">
        <v>61</v>
      </c>
      <c r="C125" s="1">
        <v>40483</v>
      </c>
      <c r="D125" s="1">
        <v>47057</v>
      </c>
      <c r="E125">
        <v>201011</v>
      </c>
      <c r="F125">
        <v>202810</v>
      </c>
      <c r="G125" t="s">
        <v>59</v>
      </c>
      <c r="H125">
        <v>4.8899999999999997</v>
      </c>
      <c r="I125" t="s">
        <v>25</v>
      </c>
      <c r="J125" s="2">
        <v>36502</v>
      </c>
      <c r="K125" s="2">
        <v>178494.78</v>
      </c>
      <c r="L125" s="2">
        <v>135977.32</v>
      </c>
      <c r="M125">
        <v>202404</v>
      </c>
    </row>
    <row r="126" spans="1:13" x14ac:dyDescent="0.35">
      <c r="A126" t="s">
        <v>58</v>
      </c>
      <c r="B126" t="s">
        <v>61</v>
      </c>
      <c r="C126" s="1">
        <v>40483</v>
      </c>
      <c r="D126" s="1">
        <v>47057</v>
      </c>
      <c r="E126">
        <v>201011</v>
      </c>
      <c r="F126">
        <v>202810</v>
      </c>
      <c r="G126" t="s">
        <v>59</v>
      </c>
      <c r="H126">
        <v>4.8899999999999997</v>
      </c>
      <c r="I126" t="s">
        <v>25</v>
      </c>
      <c r="J126" s="2">
        <v>36502</v>
      </c>
      <c r="K126" s="2">
        <v>178494.78</v>
      </c>
      <c r="L126" s="2">
        <v>135977.32</v>
      </c>
      <c r="M126">
        <v>202405</v>
      </c>
    </row>
    <row r="127" spans="1:13" x14ac:dyDescent="0.35">
      <c r="A127" t="s">
        <v>58</v>
      </c>
      <c r="B127" t="s">
        <v>61</v>
      </c>
      <c r="C127" s="1">
        <v>40483</v>
      </c>
      <c r="D127" s="1">
        <v>47057</v>
      </c>
      <c r="E127">
        <v>201011</v>
      </c>
      <c r="F127">
        <v>202810</v>
      </c>
      <c r="G127" t="s">
        <v>59</v>
      </c>
      <c r="H127">
        <v>4.8899999999999997</v>
      </c>
      <c r="I127" t="s">
        <v>25</v>
      </c>
      <c r="J127" s="2">
        <v>36502</v>
      </c>
      <c r="K127" s="2">
        <v>178494.78</v>
      </c>
      <c r="L127" s="2">
        <v>135977.32</v>
      </c>
      <c r="M127">
        <v>202406</v>
      </c>
    </row>
    <row r="128" spans="1:13" x14ac:dyDescent="0.35">
      <c r="A128" t="s">
        <v>58</v>
      </c>
      <c r="B128" t="s">
        <v>61</v>
      </c>
      <c r="C128" s="1">
        <v>40483</v>
      </c>
      <c r="D128" s="1">
        <v>47057</v>
      </c>
      <c r="E128">
        <v>201011</v>
      </c>
      <c r="F128">
        <v>202810</v>
      </c>
      <c r="G128" t="s">
        <v>59</v>
      </c>
      <c r="H128">
        <v>4.8899999999999997</v>
      </c>
      <c r="I128" t="s">
        <v>25</v>
      </c>
      <c r="J128" s="2">
        <v>36502</v>
      </c>
      <c r="K128" s="2">
        <v>178494.78</v>
      </c>
      <c r="L128" s="2">
        <v>135977.32</v>
      </c>
      <c r="M128">
        <v>202407</v>
      </c>
    </row>
    <row r="129" spans="1:13" x14ac:dyDescent="0.35">
      <c r="A129" t="s">
        <v>58</v>
      </c>
      <c r="B129" t="s">
        <v>61</v>
      </c>
      <c r="C129" s="1">
        <v>40483</v>
      </c>
      <c r="D129" s="1">
        <v>47057</v>
      </c>
      <c r="E129">
        <v>201011</v>
      </c>
      <c r="F129">
        <v>202810</v>
      </c>
      <c r="G129" t="s">
        <v>59</v>
      </c>
      <c r="H129">
        <v>4.8899999999999997</v>
      </c>
      <c r="I129" t="s">
        <v>25</v>
      </c>
      <c r="J129" s="2">
        <v>36502</v>
      </c>
      <c r="K129" s="2">
        <v>178494.78</v>
      </c>
      <c r="L129" s="2">
        <v>135977.32</v>
      </c>
      <c r="M129">
        <v>202408</v>
      </c>
    </row>
    <row r="130" spans="1:13" x14ac:dyDescent="0.35">
      <c r="A130" t="s">
        <v>58</v>
      </c>
      <c r="B130" t="s">
        <v>61</v>
      </c>
      <c r="C130" s="1">
        <v>40483</v>
      </c>
      <c r="D130" s="1">
        <v>47057</v>
      </c>
      <c r="E130">
        <v>201011</v>
      </c>
      <c r="F130">
        <v>202810</v>
      </c>
      <c r="G130" t="s">
        <v>59</v>
      </c>
      <c r="H130">
        <v>4.8899999999999997</v>
      </c>
      <c r="I130" t="s">
        <v>25</v>
      </c>
      <c r="J130" s="2">
        <v>36502</v>
      </c>
      <c r="K130" s="2">
        <v>178494.78</v>
      </c>
      <c r="L130" s="2">
        <v>135977.32</v>
      </c>
      <c r="M130">
        <v>202409</v>
      </c>
    </row>
    <row r="131" spans="1:13" x14ac:dyDescent="0.35">
      <c r="A131" t="s">
        <v>58</v>
      </c>
      <c r="B131" t="s">
        <v>61</v>
      </c>
      <c r="C131" s="1">
        <v>40483</v>
      </c>
      <c r="D131" s="1">
        <v>47057</v>
      </c>
      <c r="E131">
        <v>201011</v>
      </c>
      <c r="F131">
        <v>202810</v>
      </c>
      <c r="G131" t="s">
        <v>59</v>
      </c>
      <c r="H131">
        <v>4.8899999999999997</v>
      </c>
      <c r="I131" t="s">
        <v>25</v>
      </c>
      <c r="J131" s="2">
        <v>36502</v>
      </c>
      <c r="K131" s="2">
        <v>178494.78</v>
      </c>
      <c r="L131" s="2">
        <v>135977.32</v>
      </c>
      <c r="M131">
        <v>202410</v>
      </c>
    </row>
    <row r="132" spans="1:13" x14ac:dyDescent="0.35">
      <c r="A132" t="s">
        <v>58</v>
      </c>
      <c r="B132" t="s">
        <v>61</v>
      </c>
      <c r="C132" s="1">
        <v>40483</v>
      </c>
      <c r="D132" s="1">
        <v>47057</v>
      </c>
      <c r="E132">
        <v>201011</v>
      </c>
      <c r="F132">
        <v>202810</v>
      </c>
      <c r="G132" t="s">
        <v>59</v>
      </c>
      <c r="H132">
        <v>4.8899999999999997</v>
      </c>
      <c r="I132" t="s">
        <v>25</v>
      </c>
      <c r="J132" s="2">
        <v>36502</v>
      </c>
      <c r="K132" s="2">
        <v>178494.78</v>
      </c>
      <c r="L132" s="2">
        <v>135977.32</v>
      </c>
      <c r="M132">
        <v>202411</v>
      </c>
    </row>
    <row r="133" spans="1:13" x14ac:dyDescent="0.35">
      <c r="A133" t="s">
        <v>58</v>
      </c>
      <c r="B133" t="s">
        <v>61</v>
      </c>
      <c r="C133" s="1">
        <v>40483</v>
      </c>
      <c r="D133" s="1">
        <v>47057</v>
      </c>
      <c r="E133">
        <v>201011</v>
      </c>
      <c r="F133">
        <v>202810</v>
      </c>
      <c r="G133" t="s">
        <v>59</v>
      </c>
      <c r="H133">
        <v>4.8899999999999997</v>
      </c>
      <c r="I133" t="s">
        <v>25</v>
      </c>
      <c r="J133" s="2">
        <v>36502</v>
      </c>
      <c r="K133" s="2">
        <v>178494.78</v>
      </c>
      <c r="L133" s="2">
        <v>135977.32</v>
      </c>
      <c r="M133">
        <v>202412</v>
      </c>
    </row>
    <row r="134" spans="1:13" x14ac:dyDescent="0.35">
      <c r="C134" s="1"/>
      <c r="D134" s="1"/>
      <c r="K134" s="2">
        <f t="shared" ref="K134:L134" si="8">SUM(K122:K133)</f>
        <v>2141937.36</v>
      </c>
      <c r="L134" s="2">
        <f t="shared" si="8"/>
        <v>1631727.8400000005</v>
      </c>
    </row>
    <row r="135" spans="1:13" x14ac:dyDescent="0.35">
      <c r="C135" s="1"/>
      <c r="D135" s="1"/>
    </row>
    <row r="136" spans="1:13" x14ac:dyDescent="0.35">
      <c r="C136" s="1"/>
      <c r="D136" s="1"/>
    </row>
    <row r="137" spans="1:13" x14ac:dyDescent="0.35">
      <c r="A137" t="s">
        <v>58</v>
      </c>
      <c r="B137" t="s">
        <v>61</v>
      </c>
      <c r="C137" s="1">
        <v>40483</v>
      </c>
      <c r="D137" s="1">
        <v>47057</v>
      </c>
      <c r="E137">
        <v>201011</v>
      </c>
      <c r="F137">
        <v>202810</v>
      </c>
      <c r="G137" t="s">
        <v>59</v>
      </c>
      <c r="H137">
        <v>4.8899999999999997</v>
      </c>
      <c r="I137" t="s">
        <v>25</v>
      </c>
      <c r="J137" s="2">
        <v>36502</v>
      </c>
      <c r="K137" s="2">
        <v>178494.78</v>
      </c>
      <c r="L137" s="2">
        <v>135977.32</v>
      </c>
      <c r="M137">
        <v>202501</v>
      </c>
    </row>
    <row r="138" spans="1:13" x14ac:dyDescent="0.35">
      <c r="A138" t="s">
        <v>58</v>
      </c>
      <c r="B138" t="s">
        <v>61</v>
      </c>
      <c r="C138" s="1">
        <v>40483</v>
      </c>
      <c r="D138" s="1">
        <v>47057</v>
      </c>
      <c r="E138">
        <v>201011</v>
      </c>
      <c r="F138">
        <v>202810</v>
      </c>
      <c r="G138" t="s">
        <v>59</v>
      </c>
      <c r="H138">
        <v>4.8899999999999997</v>
      </c>
      <c r="I138" t="s">
        <v>25</v>
      </c>
      <c r="J138" s="2">
        <v>36502</v>
      </c>
      <c r="K138" s="2">
        <v>178494.78</v>
      </c>
      <c r="L138" s="2">
        <v>135977.32</v>
      </c>
      <c r="M138">
        <v>202502</v>
      </c>
    </row>
    <row r="139" spans="1:13" x14ac:dyDescent="0.35">
      <c r="A139" t="s">
        <v>58</v>
      </c>
      <c r="B139" t="s">
        <v>61</v>
      </c>
      <c r="C139" s="1">
        <v>40483</v>
      </c>
      <c r="D139" s="1">
        <v>47057</v>
      </c>
      <c r="E139">
        <v>201011</v>
      </c>
      <c r="F139">
        <v>202810</v>
      </c>
      <c r="G139" t="s">
        <v>59</v>
      </c>
      <c r="H139">
        <v>4.8899999999999997</v>
      </c>
      <c r="I139" t="s">
        <v>25</v>
      </c>
      <c r="J139" s="2">
        <v>36502</v>
      </c>
      <c r="K139" s="2">
        <v>178494.78</v>
      </c>
      <c r="L139" s="2">
        <v>135977.32</v>
      </c>
      <c r="M139">
        <v>202503</v>
      </c>
    </row>
    <row r="140" spans="1:13" x14ac:dyDescent="0.35">
      <c r="A140" t="s">
        <v>58</v>
      </c>
      <c r="B140" t="s">
        <v>61</v>
      </c>
      <c r="C140" s="1">
        <v>40483</v>
      </c>
      <c r="D140" s="1">
        <v>47057</v>
      </c>
      <c r="E140">
        <v>201011</v>
      </c>
      <c r="F140">
        <v>202810</v>
      </c>
      <c r="G140" t="s">
        <v>59</v>
      </c>
      <c r="H140">
        <v>4.8899999999999997</v>
      </c>
      <c r="I140" t="s">
        <v>25</v>
      </c>
      <c r="J140" s="2">
        <v>36502</v>
      </c>
      <c r="K140" s="2">
        <v>178494.78</v>
      </c>
      <c r="L140" s="2">
        <v>135977.32</v>
      </c>
      <c r="M140">
        <v>202504</v>
      </c>
    </row>
    <row r="141" spans="1:13" x14ac:dyDescent="0.35">
      <c r="A141" t="s">
        <v>58</v>
      </c>
      <c r="B141" t="s">
        <v>61</v>
      </c>
      <c r="C141" s="1">
        <v>40483</v>
      </c>
      <c r="D141" s="1">
        <v>47057</v>
      </c>
      <c r="E141">
        <v>201011</v>
      </c>
      <c r="F141">
        <v>202810</v>
      </c>
      <c r="G141" t="s">
        <v>59</v>
      </c>
      <c r="H141">
        <v>4.8899999999999997</v>
      </c>
      <c r="I141" t="s">
        <v>25</v>
      </c>
      <c r="J141" s="2">
        <v>36502</v>
      </c>
      <c r="K141" s="2">
        <v>178494.78</v>
      </c>
      <c r="L141" s="2">
        <v>135977.32</v>
      </c>
      <c r="M141">
        <v>202505</v>
      </c>
    </row>
    <row r="142" spans="1:13" x14ac:dyDescent="0.35">
      <c r="A142" t="s">
        <v>58</v>
      </c>
      <c r="B142" t="s">
        <v>61</v>
      </c>
      <c r="C142" s="1">
        <v>40483</v>
      </c>
      <c r="D142" s="1">
        <v>47057</v>
      </c>
      <c r="E142">
        <v>201011</v>
      </c>
      <c r="F142">
        <v>202810</v>
      </c>
      <c r="G142" t="s">
        <v>59</v>
      </c>
      <c r="H142">
        <v>4.8899999999999997</v>
      </c>
      <c r="I142" t="s">
        <v>25</v>
      </c>
      <c r="J142" s="2">
        <v>36502</v>
      </c>
      <c r="K142" s="2">
        <v>178494.78</v>
      </c>
      <c r="L142" s="2">
        <v>135977.32</v>
      </c>
      <c r="M142">
        <v>202506</v>
      </c>
    </row>
    <row r="143" spans="1:13" x14ac:dyDescent="0.35">
      <c r="A143" t="s">
        <v>58</v>
      </c>
      <c r="B143" t="s">
        <v>61</v>
      </c>
      <c r="C143" s="1">
        <v>40483</v>
      </c>
      <c r="D143" s="1">
        <v>47057</v>
      </c>
      <c r="E143">
        <v>201011</v>
      </c>
      <c r="F143">
        <v>202810</v>
      </c>
      <c r="G143" t="s">
        <v>59</v>
      </c>
      <c r="H143">
        <v>4.8899999999999997</v>
      </c>
      <c r="I143" t="s">
        <v>25</v>
      </c>
      <c r="J143" s="2">
        <v>36502</v>
      </c>
      <c r="K143" s="2">
        <v>178494.78</v>
      </c>
      <c r="L143" s="2">
        <v>135977.32</v>
      </c>
      <c r="M143">
        <v>202507</v>
      </c>
    </row>
    <row r="144" spans="1:13" x14ac:dyDescent="0.35">
      <c r="A144" t="s">
        <v>58</v>
      </c>
      <c r="B144" t="s">
        <v>61</v>
      </c>
      <c r="C144" s="1">
        <v>40483</v>
      </c>
      <c r="D144" s="1">
        <v>47057</v>
      </c>
      <c r="E144">
        <v>201011</v>
      </c>
      <c r="F144">
        <v>202810</v>
      </c>
      <c r="G144" t="s">
        <v>59</v>
      </c>
      <c r="H144">
        <v>4.8899999999999997</v>
      </c>
      <c r="I144" t="s">
        <v>25</v>
      </c>
      <c r="J144" s="2">
        <v>36502</v>
      </c>
      <c r="K144" s="2">
        <v>178494.78</v>
      </c>
      <c r="L144" s="2">
        <v>135977.32</v>
      </c>
      <c r="M144">
        <v>202508</v>
      </c>
    </row>
    <row r="145" spans="1:13" x14ac:dyDescent="0.35">
      <c r="A145" t="s">
        <v>58</v>
      </c>
      <c r="B145" t="s">
        <v>61</v>
      </c>
      <c r="C145" s="1">
        <v>40483</v>
      </c>
      <c r="D145" s="1">
        <v>47057</v>
      </c>
      <c r="E145">
        <v>201011</v>
      </c>
      <c r="F145">
        <v>202810</v>
      </c>
      <c r="G145" t="s">
        <v>59</v>
      </c>
      <c r="H145">
        <v>4.8899999999999997</v>
      </c>
      <c r="I145" t="s">
        <v>25</v>
      </c>
      <c r="J145" s="2">
        <v>36502</v>
      </c>
      <c r="K145" s="2">
        <v>178494.78</v>
      </c>
      <c r="L145" s="2">
        <v>135977.32</v>
      </c>
      <c r="M145">
        <v>202509</v>
      </c>
    </row>
    <row r="146" spans="1:13" x14ac:dyDescent="0.35">
      <c r="A146" t="s">
        <v>58</v>
      </c>
      <c r="B146" t="s">
        <v>61</v>
      </c>
      <c r="C146" s="1">
        <v>40483</v>
      </c>
      <c r="D146" s="1">
        <v>47057</v>
      </c>
      <c r="E146">
        <v>201011</v>
      </c>
      <c r="F146">
        <v>202810</v>
      </c>
      <c r="G146" t="s">
        <v>59</v>
      </c>
      <c r="H146">
        <v>4.8899999999999997</v>
      </c>
      <c r="I146" t="s">
        <v>25</v>
      </c>
      <c r="J146" s="2">
        <v>36502</v>
      </c>
      <c r="K146" s="2">
        <v>178494.78</v>
      </c>
      <c r="L146" s="2">
        <v>135977.32</v>
      </c>
      <c r="M146">
        <v>202510</v>
      </c>
    </row>
    <row r="147" spans="1:13" x14ac:dyDescent="0.35">
      <c r="A147" t="s">
        <v>58</v>
      </c>
      <c r="B147" t="s">
        <v>61</v>
      </c>
      <c r="C147" s="1">
        <v>40483</v>
      </c>
      <c r="D147" s="1">
        <v>47057</v>
      </c>
      <c r="E147">
        <v>201011</v>
      </c>
      <c r="F147">
        <v>202810</v>
      </c>
      <c r="G147" t="s">
        <v>59</v>
      </c>
      <c r="H147">
        <v>4.8899999999999997</v>
      </c>
      <c r="I147" t="s">
        <v>25</v>
      </c>
      <c r="J147" s="2">
        <v>36502</v>
      </c>
      <c r="K147" s="2">
        <v>178494.78</v>
      </c>
      <c r="L147" s="2">
        <v>135977.32</v>
      </c>
      <c r="M147">
        <v>202511</v>
      </c>
    </row>
    <row r="148" spans="1:13" x14ac:dyDescent="0.35">
      <c r="A148" t="s">
        <v>58</v>
      </c>
      <c r="B148" t="s">
        <v>61</v>
      </c>
      <c r="C148" s="1">
        <v>40483</v>
      </c>
      <c r="D148" s="1">
        <v>47057</v>
      </c>
      <c r="E148">
        <v>201011</v>
      </c>
      <c r="F148">
        <v>202810</v>
      </c>
      <c r="G148" t="s">
        <v>59</v>
      </c>
      <c r="H148">
        <v>4.8899999999999997</v>
      </c>
      <c r="I148" t="s">
        <v>25</v>
      </c>
      <c r="J148" s="2">
        <v>36502</v>
      </c>
      <c r="K148" s="2">
        <v>178494.78</v>
      </c>
      <c r="L148" s="2">
        <v>135977.32</v>
      </c>
      <c r="M148">
        <v>202512</v>
      </c>
    </row>
    <row r="149" spans="1:13" x14ac:dyDescent="0.35">
      <c r="C149" s="1"/>
      <c r="D149" s="1"/>
      <c r="K149" s="2">
        <f t="shared" ref="K149:L149" si="9">SUM(K137:K148)</f>
        <v>2141937.36</v>
      </c>
      <c r="L149" s="2">
        <f t="shared" si="9"/>
        <v>1631727.8400000005</v>
      </c>
    </row>
    <row r="150" spans="1:13" x14ac:dyDescent="0.35">
      <c r="C150" s="1"/>
      <c r="D150" s="1"/>
    </row>
    <row r="151" spans="1:13" x14ac:dyDescent="0.35">
      <c r="C151" s="1"/>
      <c r="D151" s="1"/>
    </row>
    <row r="152" spans="1:13" x14ac:dyDescent="0.35">
      <c r="A152" t="s">
        <v>58</v>
      </c>
      <c r="B152" t="s">
        <v>61</v>
      </c>
      <c r="C152" s="1">
        <v>40483</v>
      </c>
      <c r="D152" s="1">
        <v>47057</v>
      </c>
      <c r="E152">
        <v>201011</v>
      </c>
      <c r="F152">
        <v>202810</v>
      </c>
      <c r="G152" t="s">
        <v>59</v>
      </c>
      <c r="H152">
        <v>4.8899999999999997</v>
      </c>
      <c r="I152" t="s">
        <v>25</v>
      </c>
      <c r="J152" s="2">
        <v>36502</v>
      </c>
      <c r="K152" s="2">
        <v>178494.78</v>
      </c>
      <c r="L152" s="2">
        <v>135977.32</v>
      </c>
      <c r="M152">
        <v>202601</v>
      </c>
    </row>
    <row r="153" spans="1:13" x14ac:dyDescent="0.35">
      <c r="A153" t="s">
        <v>58</v>
      </c>
      <c r="B153" t="s">
        <v>61</v>
      </c>
      <c r="C153" s="1">
        <v>40483</v>
      </c>
      <c r="D153" s="1">
        <v>47057</v>
      </c>
      <c r="E153">
        <v>201011</v>
      </c>
      <c r="F153">
        <v>202810</v>
      </c>
      <c r="G153" t="s">
        <v>59</v>
      </c>
      <c r="H153">
        <v>4.8899999999999997</v>
      </c>
      <c r="I153" t="s">
        <v>25</v>
      </c>
      <c r="J153" s="2">
        <v>36502</v>
      </c>
      <c r="K153" s="2">
        <v>178494.78</v>
      </c>
      <c r="L153" s="2">
        <v>135977.32</v>
      </c>
      <c r="M153">
        <v>202602</v>
      </c>
    </row>
    <row r="154" spans="1:13" x14ac:dyDescent="0.35">
      <c r="A154" t="s">
        <v>58</v>
      </c>
      <c r="B154" t="s">
        <v>61</v>
      </c>
      <c r="C154" s="1">
        <v>40483</v>
      </c>
      <c r="D154" s="1">
        <v>47057</v>
      </c>
      <c r="E154">
        <v>201011</v>
      </c>
      <c r="F154">
        <v>202810</v>
      </c>
      <c r="G154" t="s">
        <v>59</v>
      </c>
      <c r="H154">
        <v>4.8899999999999997</v>
      </c>
      <c r="I154" t="s">
        <v>25</v>
      </c>
      <c r="J154" s="2">
        <v>36502</v>
      </c>
      <c r="K154" s="2">
        <v>178494.78</v>
      </c>
      <c r="L154" s="2">
        <v>135977.32</v>
      </c>
      <c r="M154">
        <v>202603</v>
      </c>
    </row>
    <row r="155" spans="1:13" x14ac:dyDescent="0.35">
      <c r="A155" t="s">
        <v>58</v>
      </c>
      <c r="B155" t="s">
        <v>61</v>
      </c>
      <c r="C155" s="1">
        <v>40483</v>
      </c>
      <c r="D155" s="1">
        <v>47057</v>
      </c>
      <c r="E155">
        <v>201011</v>
      </c>
      <c r="F155">
        <v>202810</v>
      </c>
      <c r="G155" t="s">
        <v>59</v>
      </c>
      <c r="H155">
        <v>4.8899999999999997</v>
      </c>
      <c r="I155" t="s">
        <v>25</v>
      </c>
      <c r="J155" s="2">
        <v>36502</v>
      </c>
      <c r="K155" s="2">
        <v>178494.78</v>
      </c>
      <c r="L155" s="2">
        <v>135977.32</v>
      </c>
      <c r="M155">
        <v>202604</v>
      </c>
    </row>
    <row r="156" spans="1:13" x14ac:dyDescent="0.35">
      <c r="A156" t="s">
        <v>58</v>
      </c>
      <c r="B156" t="s">
        <v>61</v>
      </c>
      <c r="C156" s="1">
        <v>40483</v>
      </c>
      <c r="D156" s="1">
        <v>47057</v>
      </c>
      <c r="E156">
        <v>201011</v>
      </c>
      <c r="F156">
        <v>202810</v>
      </c>
      <c r="G156" t="s">
        <v>59</v>
      </c>
      <c r="H156">
        <v>4.8899999999999997</v>
      </c>
      <c r="I156" t="s">
        <v>25</v>
      </c>
      <c r="J156" s="2">
        <v>36502</v>
      </c>
      <c r="K156" s="2">
        <v>178494.78</v>
      </c>
      <c r="L156" s="2">
        <v>135977.32</v>
      </c>
      <c r="M156">
        <v>202605</v>
      </c>
    </row>
    <row r="157" spans="1:13" x14ac:dyDescent="0.35">
      <c r="A157" t="s">
        <v>58</v>
      </c>
      <c r="B157" t="s">
        <v>61</v>
      </c>
      <c r="C157" s="1">
        <v>40483</v>
      </c>
      <c r="D157" s="1">
        <v>47057</v>
      </c>
      <c r="E157">
        <v>201011</v>
      </c>
      <c r="F157">
        <v>202810</v>
      </c>
      <c r="G157" t="s">
        <v>59</v>
      </c>
      <c r="H157">
        <v>4.8899999999999997</v>
      </c>
      <c r="I157" t="s">
        <v>25</v>
      </c>
      <c r="J157" s="2">
        <v>36502</v>
      </c>
      <c r="K157" s="2">
        <v>178494.78</v>
      </c>
      <c r="L157" s="2">
        <v>135977.32</v>
      </c>
      <c r="M157">
        <v>202606</v>
      </c>
    </row>
    <row r="158" spans="1:13" x14ac:dyDescent="0.35">
      <c r="A158" t="s">
        <v>58</v>
      </c>
      <c r="B158" t="s">
        <v>61</v>
      </c>
      <c r="C158" s="1">
        <v>40483</v>
      </c>
      <c r="D158" s="1">
        <v>47057</v>
      </c>
      <c r="E158">
        <v>201011</v>
      </c>
      <c r="F158">
        <v>202810</v>
      </c>
      <c r="G158" t="s">
        <v>59</v>
      </c>
      <c r="H158">
        <v>4.8899999999999997</v>
      </c>
      <c r="I158" t="s">
        <v>25</v>
      </c>
      <c r="J158" s="2">
        <v>36502</v>
      </c>
      <c r="K158" s="2">
        <v>178494.78</v>
      </c>
      <c r="L158" s="2">
        <v>135977.32</v>
      </c>
      <c r="M158">
        <v>202607</v>
      </c>
    </row>
    <row r="159" spans="1:13" x14ac:dyDescent="0.35">
      <c r="A159" t="s">
        <v>58</v>
      </c>
      <c r="B159" t="s">
        <v>61</v>
      </c>
      <c r="C159" s="1">
        <v>40483</v>
      </c>
      <c r="D159" s="1">
        <v>47057</v>
      </c>
      <c r="E159">
        <v>201011</v>
      </c>
      <c r="F159">
        <v>202810</v>
      </c>
      <c r="G159" t="s">
        <v>59</v>
      </c>
      <c r="H159">
        <v>4.8899999999999997</v>
      </c>
      <c r="I159" t="s">
        <v>25</v>
      </c>
      <c r="J159" s="2">
        <v>36502</v>
      </c>
      <c r="K159" s="2">
        <v>178494.78</v>
      </c>
      <c r="L159" s="2">
        <v>135977.32</v>
      </c>
      <c r="M159">
        <v>202608</v>
      </c>
    </row>
    <row r="160" spans="1:13" x14ac:dyDescent="0.35">
      <c r="A160" t="s">
        <v>58</v>
      </c>
      <c r="B160" t="s">
        <v>61</v>
      </c>
      <c r="C160" s="1">
        <v>40483</v>
      </c>
      <c r="D160" s="1">
        <v>47057</v>
      </c>
      <c r="E160">
        <v>201011</v>
      </c>
      <c r="F160">
        <v>202810</v>
      </c>
      <c r="G160" t="s">
        <v>59</v>
      </c>
      <c r="H160">
        <v>4.8899999999999997</v>
      </c>
      <c r="I160" t="s">
        <v>25</v>
      </c>
      <c r="J160" s="2">
        <v>36502</v>
      </c>
      <c r="K160" s="2">
        <v>178494.78</v>
      </c>
      <c r="L160" s="2">
        <v>135977.32</v>
      </c>
      <c r="M160">
        <v>202609</v>
      </c>
    </row>
    <row r="161" spans="1:13" x14ac:dyDescent="0.35">
      <c r="A161" t="s">
        <v>58</v>
      </c>
      <c r="B161" t="s">
        <v>61</v>
      </c>
      <c r="C161" s="1">
        <v>40483</v>
      </c>
      <c r="D161" s="1">
        <v>47057</v>
      </c>
      <c r="E161">
        <v>201011</v>
      </c>
      <c r="F161">
        <v>202810</v>
      </c>
      <c r="G161" t="s">
        <v>59</v>
      </c>
      <c r="H161">
        <v>4.8899999999999997</v>
      </c>
      <c r="I161" t="s">
        <v>25</v>
      </c>
      <c r="J161" s="2">
        <v>36502</v>
      </c>
      <c r="K161" s="2">
        <v>178494.78</v>
      </c>
      <c r="L161" s="2">
        <v>135977.32</v>
      </c>
      <c r="M161">
        <v>202610</v>
      </c>
    </row>
    <row r="162" spans="1:13" x14ac:dyDescent="0.35">
      <c r="A162" t="s">
        <v>58</v>
      </c>
      <c r="B162" t="s">
        <v>61</v>
      </c>
      <c r="C162" s="1">
        <v>40483</v>
      </c>
      <c r="D162" s="1">
        <v>47057</v>
      </c>
      <c r="E162">
        <v>201011</v>
      </c>
      <c r="F162">
        <v>202810</v>
      </c>
      <c r="G162" t="s">
        <v>59</v>
      </c>
      <c r="H162">
        <v>4.8899999999999997</v>
      </c>
      <c r="I162" t="s">
        <v>25</v>
      </c>
      <c r="J162" s="2">
        <v>36502</v>
      </c>
      <c r="K162" s="2">
        <v>178494.78</v>
      </c>
      <c r="L162" s="2">
        <v>135977.32</v>
      </c>
      <c r="M162">
        <v>202611</v>
      </c>
    </row>
    <row r="163" spans="1:13" x14ac:dyDescent="0.35">
      <c r="A163" t="s">
        <v>58</v>
      </c>
      <c r="B163" t="s">
        <v>61</v>
      </c>
      <c r="C163" s="1">
        <v>40483</v>
      </c>
      <c r="D163" s="1">
        <v>47057</v>
      </c>
      <c r="E163">
        <v>201011</v>
      </c>
      <c r="F163">
        <v>202810</v>
      </c>
      <c r="G163" t="s">
        <v>59</v>
      </c>
      <c r="H163">
        <v>4.8899999999999997</v>
      </c>
      <c r="I163" t="s">
        <v>25</v>
      </c>
      <c r="J163" s="2">
        <v>36502</v>
      </c>
      <c r="K163" s="2">
        <v>178494.78</v>
      </c>
      <c r="L163" s="2">
        <v>135977.32</v>
      </c>
      <c r="M163">
        <v>202612</v>
      </c>
    </row>
    <row r="164" spans="1:13" x14ac:dyDescent="0.35">
      <c r="C164" s="1"/>
      <c r="D164" s="1"/>
      <c r="K164" s="2">
        <f t="shared" ref="K164:L164" si="10">SUM(K152:K163)</f>
        <v>2141937.36</v>
      </c>
      <c r="L164" s="2">
        <f t="shared" si="10"/>
        <v>1631727.8400000005</v>
      </c>
    </row>
    <row r="165" spans="1:13" x14ac:dyDescent="0.35">
      <c r="C165" s="1"/>
      <c r="D165" s="1"/>
    </row>
    <row r="166" spans="1:13" x14ac:dyDescent="0.35">
      <c r="C166" s="1"/>
      <c r="D166" s="1"/>
    </row>
    <row r="167" spans="1:13" x14ac:dyDescent="0.35">
      <c r="A167" t="s">
        <v>58</v>
      </c>
      <c r="B167" t="s">
        <v>61</v>
      </c>
      <c r="C167" s="1">
        <v>40483</v>
      </c>
      <c r="D167" s="1">
        <v>47057</v>
      </c>
      <c r="E167">
        <v>201011</v>
      </c>
      <c r="F167">
        <v>202810</v>
      </c>
      <c r="G167" t="s">
        <v>59</v>
      </c>
      <c r="H167">
        <v>4.8899999999999997</v>
      </c>
      <c r="I167" t="s">
        <v>25</v>
      </c>
      <c r="J167" s="2">
        <v>36502</v>
      </c>
      <c r="K167" s="2">
        <v>178494.78</v>
      </c>
      <c r="L167" s="2">
        <v>135977.32</v>
      </c>
      <c r="M167">
        <v>202701</v>
      </c>
    </row>
    <row r="168" spans="1:13" x14ac:dyDescent="0.35">
      <c r="A168" t="s">
        <v>58</v>
      </c>
      <c r="B168" t="s">
        <v>61</v>
      </c>
      <c r="C168" s="1">
        <v>40483</v>
      </c>
      <c r="D168" s="1">
        <v>47057</v>
      </c>
      <c r="E168">
        <v>201011</v>
      </c>
      <c r="F168">
        <v>202810</v>
      </c>
      <c r="G168" t="s">
        <v>59</v>
      </c>
      <c r="H168">
        <v>4.8899999999999997</v>
      </c>
      <c r="I168" t="s">
        <v>25</v>
      </c>
      <c r="J168" s="2">
        <v>36502</v>
      </c>
      <c r="K168" s="2">
        <v>178494.78</v>
      </c>
      <c r="L168" s="2">
        <v>135977.32</v>
      </c>
      <c r="M168">
        <v>202702</v>
      </c>
    </row>
    <row r="169" spans="1:13" x14ac:dyDescent="0.35">
      <c r="A169" t="s">
        <v>58</v>
      </c>
      <c r="B169" t="s">
        <v>61</v>
      </c>
      <c r="C169" s="1">
        <v>40483</v>
      </c>
      <c r="D169" s="1">
        <v>47057</v>
      </c>
      <c r="E169">
        <v>201011</v>
      </c>
      <c r="F169">
        <v>202810</v>
      </c>
      <c r="G169" t="s">
        <v>59</v>
      </c>
      <c r="H169">
        <v>4.8899999999999997</v>
      </c>
      <c r="I169" t="s">
        <v>25</v>
      </c>
      <c r="J169" s="2">
        <v>36502</v>
      </c>
      <c r="K169" s="2">
        <v>178494.78</v>
      </c>
      <c r="L169" s="2">
        <v>135977.32</v>
      </c>
      <c r="M169">
        <v>202703</v>
      </c>
    </row>
    <row r="170" spans="1:13" x14ac:dyDescent="0.35">
      <c r="A170" t="s">
        <v>58</v>
      </c>
      <c r="B170" t="s">
        <v>61</v>
      </c>
      <c r="C170" s="1">
        <v>40483</v>
      </c>
      <c r="D170" s="1">
        <v>47057</v>
      </c>
      <c r="E170">
        <v>201011</v>
      </c>
      <c r="F170">
        <v>202810</v>
      </c>
      <c r="G170" t="s">
        <v>59</v>
      </c>
      <c r="H170">
        <v>4.8899999999999997</v>
      </c>
      <c r="I170" t="s">
        <v>25</v>
      </c>
      <c r="J170" s="2">
        <v>36502</v>
      </c>
      <c r="K170" s="2">
        <v>178494.78</v>
      </c>
      <c r="L170" s="2">
        <v>135977.32</v>
      </c>
      <c r="M170">
        <v>202704</v>
      </c>
    </row>
    <row r="171" spans="1:13" x14ac:dyDescent="0.35">
      <c r="A171" t="s">
        <v>58</v>
      </c>
      <c r="B171" t="s">
        <v>61</v>
      </c>
      <c r="C171" s="1">
        <v>40483</v>
      </c>
      <c r="D171" s="1">
        <v>47057</v>
      </c>
      <c r="E171">
        <v>201011</v>
      </c>
      <c r="F171">
        <v>202810</v>
      </c>
      <c r="G171" t="s">
        <v>59</v>
      </c>
      <c r="H171">
        <v>4.8899999999999997</v>
      </c>
      <c r="I171" t="s">
        <v>25</v>
      </c>
      <c r="J171" s="2">
        <v>36502</v>
      </c>
      <c r="K171" s="2">
        <v>178494.78</v>
      </c>
      <c r="L171" s="2">
        <v>135977.32</v>
      </c>
      <c r="M171">
        <v>202705</v>
      </c>
    </row>
    <row r="172" spans="1:13" x14ac:dyDescent="0.35">
      <c r="A172" t="s">
        <v>58</v>
      </c>
      <c r="B172" t="s">
        <v>61</v>
      </c>
      <c r="C172" s="1">
        <v>40483</v>
      </c>
      <c r="D172" s="1">
        <v>47057</v>
      </c>
      <c r="E172">
        <v>201011</v>
      </c>
      <c r="F172">
        <v>202810</v>
      </c>
      <c r="G172" t="s">
        <v>59</v>
      </c>
      <c r="H172">
        <v>4.8899999999999997</v>
      </c>
      <c r="I172" t="s">
        <v>25</v>
      </c>
      <c r="J172" s="2">
        <v>36502</v>
      </c>
      <c r="K172" s="2">
        <v>178494.78</v>
      </c>
      <c r="L172" s="2">
        <v>135977.32</v>
      </c>
      <c r="M172">
        <v>202706</v>
      </c>
    </row>
    <row r="173" spans="1:13" x14ac:dyDescent="0.35">
      <c r="A173" t="s">
        <v>58</v>
      </c>
      <c r="B173" t="s">
        <v>61</v>
      </c>
      <c r="C173" s="1">
        <v>40483</v>
      </c>
      <c r="D173" s="1">
        <v>47057</v>
      </c>
      <c r="E173">
        <v>201011</v>
      </c>
      <c r="F173">
        <v>202810</v>
      </c>
      <c r="G173" t="s">
        <v>59</v>
      </c>
      <c r="H173">
        <v>4.8899999999999997</v>
      </c>
      <c r="I173" t="s">
        <v>25</v>
      </c>
      <c r="J173" s="2">
        <v>36502</v>
      </c>
      <c r="K173" s="2">
        <v>178494.78</v>
      </c>
      <c r="L173" s="2">
        <v>135977.32</v>
      </c>
      <c r="M173">
        <v>202707</v>
      </c>
    </row>
    <row r="174" spans="1:13" x14ac:dyDescent="0.35">
      <c r="A174" t="s">
        <v>58</v>
      </c>
      <c r="B174" t="s">
        <v>61</v>
      </c>
      <c r="C174" s="1">
        <v>40483</v>
      </c>
      <c r="D174" s="1">
        <v>47057</v>
      </c>
      <c r="E174">
        <v>201011</v>
      </c>
      <c r="F174">
        <v>202810</v>
      </c>
      <c r="G174" t="s">
        <v>59</v>
      </c>
      <c r="H174">
        <v>4.8899999999999997</v>
      </c>
      <c r="I174" t="s">
        <v>25</v>
      </c>
      <c r="J174" s="2">
        <v>36502</v>
      </c>
      <c r="K174" s="2">
        <v>178494.78</v>
      </c>
      <c r="L174" s="2">
        <v>135977.32</v>
      </c>
      <c r="M174">
        <v>202708</v>
      </c>
    </row>
    <row r="175" spans="1:13" x14ac:dyDescent="0.35">
      <c r="A175" t="s">
        <v>58</v>
      </c>
      <c r="B175" t="s">
        <v>61</v>
      </c>
      <c r="C175" s="1">
        <v>40483</v>
      </c>
      <c r="D175" s="1">
        <v>47057</v>
      </c>
      <c r="E175">
        <v>201011</v>
      </c>
      <c r="F175">
        <v>202810</v>
      </c>
      <c r="G175" t="s">
        <v>59</v>
      </c>
      <c r="H175">
        <v>4.8899999999999997</v>
      </c>
      <c r="I175" t="s">
        <v>25</v>
      </c>
      <c r="J175" s="2">
        <v>36502</v>
      </c>
      <c r="K175" s="2">
        <v>178494.78</v>
      </c>
      <c r="L175" s="2">
        <v>135977.32</v>
      </c>
      <c r="M175">
        <v>202709</v>
      </c>
    </row>
    <row r="176" spans="1:13" x14ac:dyDescent="0.35">
      <c r="A176" t="s">
        <v>58</v>
      </c>
      <c r="B176" t="s">
        <v>61</v>
      </c>
      <c r="C176" s="1">
        <v>40483</v>
      </c>
      <c r="D176" s="1">
        <v>47057</v>
      </c>
      <c r="E176">
        <v>201011</v>
      </c>
      <c r="F176">
        <v>202810</v>
      </c>
      <c r="G176" t="s">
        <v>59</v>
      </c>
      <c r="H176">
        <v>4.8899999999999997</v>
      </c>
      <c r="I176" t="s">
        <v>25</v>
      </c>
      <c r="J176" s="2">
        <v>36502</v>
      </c>
      <c r="K176" s="2">
        <v>178494.78</v>
      </c>
      <c r="L176" s="2">
        <v>135977.32</v>
      </c>
      <c r="M176">
        <v>202710</v>
      </c>
    </row>
    <row r="177" spans="1:13" x14ac:dyDescent="0.35">
      <c r="A177" t="s">
        <v>58</v>
      </c>
      <c r="B177" t="s">
        <v>61</v>
      </c>
      <c r="C177" s="1">
        <v>40483</v>
      </c>
      <c r="D177" s="1">
        <v>47057</v>
      </c>
      <c r="E177">
        <v>201011</v>
      </c>
      <c r="F177">
        <v>202810</v>
      </c>
      <c r="G177" t="s">
        <v>59</v>
      </c>
      <c r="H177">
        <v>4.8899999999999997</v>
      </c>
      <c r="I177" t="s">
        <v>25</v>
      </c>
      <c r="J177" s="2">
        <v>36502</v>
      </c>
      <c r="K177" s="2">
        <v>178494.78</v>
      </c>
      <c r="L177" s="2">
        <v>135977.32</v>
      </c>
      <c r="M177">
        <v>202711</v>
      </c>
    </row>
    <row r="178" spans="1:13" x14ac:dyDescent="0.35">
      <c r="A178" t="s">
        <v>58</v>
      </c>
      <c r="B178" t="s">
        <v>61</v>
      </c>
      <c r="C178" s="1">
        <v>40483</v>
      </c>
      <c r="D178" s="1">
        <v>47057</v>
      </c>
      <c r="E178">
        <v>201011</v>
      </c>
      <c r="F178">
        <v>202810</v>
      </c>
      <c r="G178" t="s">
        <v>59</v>
      </c>
      <c r="H178">
        <v>4.8899999999999997</v>
      </c>
      <c r="I178" t="s">
        <v>25</v>
      </c>
      <c r="J178" s="2">
        <v>36502</v>
      </c>
      <c r="K178" s="2">
        <v>178494.78</v>
      </c>
      <c r="L178" s="2">
        <v>135977.32</v>
      </c>
      <c r="M178">
        <v>202712</v>
      </c>
    </row>
    <row r="179" spans="1:13" x14ac:dyDescent="0.35">
      <c r="C179" s="1"/>
      <c r="D179" s="1"/>
      <c r="K179" s="2">
        <f t="shared" ref="K179:L179" si="11">SUM(K167:K178)</f>
        <v>2141937.36</v>
      </c>
      <c r="L179" s="2">
        <f t="shared" si="11"/>
        <v>1631727.8400000005</v>
      </c>
    </row>
    <row r="180" spans="1:13" x14ac:dyDescent="0.35">
      <c r="C180" s="1"/>
      <c r="D180" s="1"/>
    </row>
    <row r="181" spans="1:13" x14ac:dyDescent="0.35">
      <c r="C181" s="1"/>
      <c r="D181" s="1"/>
    </row>
    <row r="182" spans="1:13" x14ac:dyDescent="0.35">
      <c r="A182" t="s">
        <v>58</v>
      </c>
      <c r="B182" t="s">
        <v>61</v>
      </c>
      <c r="C182" s="1">
        <v>40483</v>
      </c>
      <c r="D182" s="1">
        <v>47057</v>
      </c>
      <c r="E182">
        <v>201011</v>
      </c>
      <c r="F182">
        <v>202810</v>
      </c>
      <c r="G182" t="s">
        <v>59</v>
      </c>
      <c r="H182">
        <v>4.8899999999999997</v>
      </c>
      <c r="I182" t="s">
        <v>25</v>
      </c>
      <c r="J182" s="2">
        <v>36502</v>
      </c>
      <c r="K182" s="2">
        <v>178494.78</v>
      </c>
      <c r="L182" s="2">
        <v>135977.32</v>
      </c>
      <c r="M182">
        <v>202801</v>
      </c>
    </row>
    <row r="183" spans="1:13" x14ac:dyDescent="0.35">
      <c r="A183" t="s">
        <v>58</v>
      </c>
      <c r="B183" t="s">
        <v>61</v>
      </c>
      <c r="C183" s="1">
        <v>40483</v>
      </c>
      <c r="D183" s="1">
        <v>47057</v>
      </c>
      <c r="E183">
        <v>201011</v>
      </c>
      <c r="F183">
        <v>202810</v>
      </c>
      <c r="G183" t="s">
        <v>59</v>
      </c>
      <c r="H183">
        <v>4.8899999999999997</v>
      </c>
      <c r="I183" t="s">
        <v>25</v>
      </c>
      <c r="J183" s="2">
        <v>36502</v>
      </c>
      <c r="K183" s="2">
        <v>178494.78</v>
      </c>
      <c r="L183" s="2">
        <v>135977.32</v>
      </c>
      <c r="M183">
        <v>202802</v>
      </c>
    </row>
    <row r="184" spans="1:13" x14ac:dyDescent="0.35">
      <c r="A184" t="s">
        <v>58</v>
      </c>
      <c r="B184" t="s">
        <v>61</v>
      </c>
      <c r="C184" s="1">
        <v>40483</v>
      </c>
      <c r="D184" s="1">
        <v>47057</v>
      </c>
      <c r="E184">
        <v>201011</v>
      </c>
      <c r="F184">
        <v>202810</v>
      </c>
      <c r="G184" t="s">
        <v>59</v>
      </c>
      <c r="H184">
        <v>4.8899999999999997</v>
      </c>
      <c r="I184" t="s">
        <v>25</v>
      </c>
      <c r="J184" s="2">
        <v>36502</v>
      </c>
      <c r="K184" s="2">
        <v>178494.78</v>
      </c>
      <c r="L184" s="2">
        <v>135977.32</v>
      </c>
      <c r="M184">
        <v>202803</v>
      </c>
    </row>
    <row r="185" spans="1:13" x14ac:dyDescent="0.35">
      <c r="A185" t="s">
        <v>58</v>
      </c>
      <c r="B185" t="s">
        <v>61</v>
      </c>
      <c r="C185" s="1">
        <v>40483</v>
      </c>
      <c r="D185" s="1">
        <v>47057</v>
      </c>
      <c r="E185">
        <v>201011</v>
      </c>
      <c r="F185">
        <v>202810</v>
      </c>
      <c r="G185" t="s">
        <v>59</v>
      </c>
      <c r="H185">
        <v>4.8899999999999997</v>
      </c>
      <c r="I185" t="s">
        <v>25</v>
      </c>
      <c r="J185" s="2">
        <v>36502</v>
      </c>
      <c r="K185" s="2">
        <v>178494.78</v>
      </c>
      <c r="L185" s="2">
        <v>135977.32</v>
      </c>
      <c r="M185">
        <v>202804</v>
      </c>
    </row>
    <row r="186" spans="1:13" x14ac:dyDescent="0.35">
      <c r="A186" t="s">
        <v>58</v>
      </c>
      <c r="B186" t="s">
        <v>61</v>
      </c>
      <c r="C186" s="1">
        <v>40483</v>
      </c>
      <c r="D186" s="1">
        <v>47057</v>
      </c>
      <c r="E186">
        <v>201011</v>
      </c>
      <c r="F186">
        <v>202810</v>
      </c>
      <c r="G186" t="s">
        <v>59</v>
      </c>
      <c r="H186">
        <v>4.8899999999999997</v>
      </c>
      <c r="I186" t="s">
        <v>25</v>
      </c>
      <c r="J186" s="2">
        <v>36502</v>
      </c>
      <c r="K186" s="2">
        <v>178494.78</v>
      </c>
      <c r="L186" s="2">
        <v>135977.32</v>
      </c>
      <c r="M186">
        <v>202805</v>
      </c>
    </row>
    <row r="187" spans="1:13" x14ac:dyDescent="0.35">
      <c r="A187" t="s">
        <v>58</v>
      </c>
      <c r="B187" t="s">
        <v>61</v>
      </c>
      <c r="C187" s="1">
        <v>40483</v>
      </c>
      <c r="D187" s="1">
        <v>47057</v>
      </c>
      <c r="E187">
        <v>201011</v>
      </c>
      <c r="F187">
        <v>202810</v>
      </c>
      <c r="G187" t="s">
        <v>59</v>
      </c>
      <c r="H187">
        <v>4.8899999999999997</v>
      </c>
      <c r="I187" t="s">
        <v>25</v>
      </c>
      <c r="J187" s="2">
        <v>36502</v>
      </c>
      <c r="K187" s="2">
        <v>178494.78</v>
      </c>
      <c r="L187" s="2">
        <v>135977.32</v>
      </c>
      <c r="M187">
        <v>202806</v>
      </c>
    </row>
    <row r="188" spans="1:13" x14ac:dyDescent="0.35">
      <c r="A188" t="s">
        <v>58</v>
      </c>
      <c r="B188" t="s">
        <v>61</v>
      </c>
      <c r="C188" s="1">
        <v>40483</v>
      </c>
      <c r="D188" s="1">
        <v>47057</v>
      </c>
      <c r="E188">
        <v>201011</v>
      </c>
      <c r="F188">
        <v>202810</v>
      </c>
      <c r="G188" t="s">
        <v>59</v>
      </c>
      <c r="H188">
        <v>4.8899999999999997</v>
      </c>
      <c r="I188" t="s">
        <v>25</v>
      </c>
      <c r="J188" s="2">
        <v>36502</v>
      </c>
      <c r="K188" s="2">
        <v>178494.78</v>
      </c>
      <c r="L188" s="2">
        <v>135977.32</v>
      </c>
      <c r="M188">
        <v>202807</v>
      </c>
    </row>
    <row r="189" spans="1:13" x14ac:dyDescent="0.35">
      <c r="A189" t="s">
        <v>58</v>
      </c>
      <c r="B189" t="s">
        <v>61</v>
      </c>
      <c r="C189" s="1">
        <v>40483</v>
      </c>
      <c r="D189" s="1">
        <v>47057</v>
      </c>
      <c r="E189">
        <v>201011</v>
      </c>
      <c r="F189">
        <v>202810</v>
      </c>
      <c r="G189" t="s">
        <v>59</v>
      </c>
      <c r="H189">
        <v>4.8899999999999997</v>
      </c>
      <c r="I189" t="s">
        <v>25</v>
      </c>
      <c r="J189" s="2">
        <v>36502</v>
      </c>
      <c r="K189" s="2">
        <v>178494.78</v>
      </c>
      <c r="L189" s="2">
        <v>135977.32</v>
      </c>
      <c r="M189">
        <v>202808</v>
      </c>
    </row>
    <row r="190" spans="1:13" x14ac:dyDescent="0.35">
      <c r="A190" t="s">
        <v>58</v>
      </c>
      <c r="B190" t="s">
        <v>61</v>
      </c>
      <c r="C190" s="1">
        <v>40483</v>
      </c>
      <c r="D190" s="1">
        <v>47057</v>
      </c>
      <c r="E190">
        <v>201011</v>
      </c>
      <c r="F190">
        <v>202810</v>
      </c>
      <c r="G190" t="s">
        <v>59</v>
      </c>
      <c r="H190">
        <v>4.8899999999999997</v>
      </c>
      <c r="I190" t="s">
        <v>25</v>
      </c>
      <c r="J190" s="2">
        <v>36502</v>
      </c>
      <c r="K190" s="2">
        <v>178494.78</v>
      </c>
      <c r="L190" s="2">
        <v>135977.32</v>
      </c>
      <c r="M190">
        <v>202809</v>
      </c>
    </row>
    <row r="191" spans="1:13" x14ac:dyDescent="0.35">
      <c r="A191" t="s">
        <v>58</v>
      </c>
      <c r="B191" t="s">
        <v>61</v>
      </c>
      <c r="C191" s="1">
        <v>40483</v>
      </c>
      <c r="D191" s="1">
        <v>47057</v>
      </c>
      <c r="E191">
        <v>201011</v>
      </c>
      <c r="F191">
        <v>202810</v>
      </c>
      <c r="G191" t="s">
        <v>59</v>
      </c>
      <c r="H191">
        <v>4.8899999999999997</v>
      </c>
      <c r="I191" t="s">
        <v>25</v>
      </c>
      <c r="J191" s="2">
        <v>36502</v>
      </c>
      <c r="K191" s="2">
        <v>178494.78</v>
      </c>
      <c r="L191" s="2">
        <v>135977.32</v>
      </c>
      <c r="M191">
        <v>202810</v>
      </c>
    </row>
    <row r="192" spans="1:13" x14ac:dyDescent="0.35">
      <c r="C192" s="1"/>
      <c r="D192" s="1"/>
      <c r="K192" s="2">
        <f t="shared" ref="K192:L192" si="12">SUM(K182:K191)</f>
        <v>1784947.8</v>
      </c>
      <c r="L192" s="2">
        <f t="shared" si="12"/>
        <v>1359773.2000000004</v>
      </c>
    </row>
    <row r="193" spans="1:13" x14ac:dyDescent="0.35">
      <c r="C193" s="1"/>
      <c r="D193" s="1"/>
    </row>
    <row r="194" spans="1:13" x14ac:dyDescent="0.35">
      <c r="C194" s="1"/>
      <c r="D194" s="1"/>
    </row>
    <row r="195" spans="1:13" x14ac:dyDescent="0.35">
      <c r="A195" t="s">
        <v>62</v>
      </c>
      <c r="B195" t="s">
        <v>46</v>
      </c>
      <c r="C195" s="1">
        <v>40909</v>
      </c>
      <c r="D195" s="1">
        <v>47057</v>
      </c>
      <c r="E195">
        <v>201201</v>
      </c>
      <c r="F195">
        <v>202810</v>
      </c>
      <c r="G195" t="s">
        <v>63</v>
      </c>
      <c r="H195">
        <v>2.5836382360000001</v>
      </c>
      <c r="I195" t="s">
        <v>60</v>
      </c>
      <c r="J195" s="2">
        <v>36087</v>
      </c>
      <c r="K195" s="2">
        <v>93235.75</v>
      </c>
      <c r="L195" s="2">
        <v>66253.320000000007</v>
      </c>
      <c r="M195">
        <v>201601</v>
      </c>
    </row>
    <row r="196" spans="1:13" x14ac:dyDescent="0.35">
      <c r="A196" t="s">
        <v>62</v>
      </c>
      <c r="B196" t="s">
        <v>46</v>
      </c>
      <c r="C196" s="1">
        <v>40909</v>
      </c>
      <c r="D196" s="1">
        <v>47057</v>
      </c>
      <c r="E196">
        <v>201201</v>
      </c>
      <c r="F196">
        <v>202810</v>
      </c>
      <c r="G196" t="s">
        <v>63</v>
      </c>
      <c r="H196">
        <v>2.5836382360000001</v>
      </c>
      <c r="I196" t="s">
        <v>60</v>
      </c>
      <c r="J196" s="2">
        <v>36087</v>
      </c>
      <c r="K196" s="2">
        <v>93235.75</v>
      </c>
      <c r="L196" s="2">
        <v>69013.100000000006</v>
      </c>
      <c r="M196">
        <v>201602</v>
      </c>
    </row>
    <row r="197" spans="1:13" x14ac:dyDescent="0.35">
      <c r="A197" t="s">
        <v>62</v>
      </c>
      <c r="B197" t="s">
        <v>46</v>
      </c>
      <c r="C197" s="1">
        <v>40909</v>
      </c>
      <c r="D197" s="1">
        <v>47057</v>
      </c>
      <c r="E197">
        <v>201201</v>
      </c>
      <c r="F197">
        <v>202810</v>
      </c>
      <c r="G197" t="s">
        <v>63</v>
      </c>
      <c r="H197">
        <v>2.5836382360000001</v>
      </c>
      <c r="I197" t="s">
        <v>60</v>
      </c>
      <c r="J197" s="2">
        <v>36087</v>
      </c>
      <c r="K197" s="2">
        <v>93235.75</v>
      </c>
      <c r="L197" s="2">
        <v>71856.789999999994</v>
      </c>
      <c r="M197">
        <v>201603</v>
      </c>
    </row>
    <row r="198" spans="1:13" x14ac:dyDescent="0.35">
      <c r="A198" t="s">
        <v>62</v>
      </c>
      <c r="B198" t="s">
        <v>46</v>
      </c>
      <c r="C198" s="1">
        <v>40909</v>
      </c>
      <c r="D198" s="1">
        <v>47057</v>
      </c>
      <c r="E198">
        <v>201201</v>
      </c>
      <c r="F198">
        <v>202810</v>
      </c>
      <c r="G198" t="s">
        <v>63</v>
      </c>
      <c r="H198">
        <v>2.5836382360000001</v>
      </c>
      <c r="I198" t="s">
        <v>60</v>
      </c>
      <c r="J198" s="2">
        <v>36087</v>
      </c>
      <c r="K198" s="2">
        <v>93235.75</v>
      </c>
      <c r="L198" s="2">
        <v>74355.509999999995</v>
      </c>
      <c r="M198">
        <v>201604</v>
      </c>
    </row>
    <row r="199" spans="1:13" x14ac:dyDescent="0.35">
      <c r="A199" t="s">
        <v>62</v>
      </c>
      <c r="B199" t="s">
        <v>46</v>
      </c>
      <c r="C199" s="1">
        <v>40909</v>
      </c>
      <c r="D199" s="1">
        <v>47057</v>
      </c>
      <c r="E199">
        <v>201201</v>
      </c>
      <c r="F199">
        <v>202810</v>
      </c>
      <c r="G199" t="s">
        <v>63</v>
      </c>
      <c r="H199">
        <v>2.5836382360000001</v>
      </c>
      <c r="I199" t="s">
        <v>60</v>
      </c>
      <c r="J199" s="2">
        <v>36087</v>
      </c>
      <c r="K199" s="2">
        <v>93235.75</v>
      </c>
      <c r="L199" s="2">
        <v>70999.02</v>
      </c>
      <c r="M199">
        <v>201605</v>
      </c>
    </row>
    <row r="200" spans="1:13" x14ac:dyDescent="0.35">
      <c r="A200" t="s">
        <v>62</v>
      </c>
      <c r="B200" t="s">
        <v>46</v>
      </c>
      <c r="C200" s="1">
        <v>40909</v>
      </c>
      <c r="D200" s="1">
        <v>47057</v>
      </c>
      <c r="E200">
        <v>201201</v>
      </c>
      <c r="F200">
        <v>202810</v>
      </c>
      <c r="G200" t="s">
        <v>63</v>
      </c>
      <c r="H200">
        <v>2.5836382360000001</v>
      </c>
      <c r="I200" t="s">
        <v>60</v>
      </c>
      <c r="J200" s="2">
        <v>36087</v>
      </c>
      <c r="K200" s="2">
        <v>93235.75</v>
      </c>
      <c r="L200" s="2">
        <v>71950.03</v>
      </c>
      <c r="M200">
        <v>201606</v>
      </c>
    </row>
    <row r="201" spans="1:13" x14ac:dyDescent="0.35">
      <c r="A201" t="s">
        <v>62</v>
      </c>
      <c r="B201" t="s">
        <v>46</v>
      </c>
      <c r="C201" s="1">
        <v>40909</v>
      </c>
      <c r="D201" s="1">
        <v>47057</v>
      </c>
      <c r="E201">
        <v>201201</v>
      </c>
      <c r="F201">
        <v>202810</v>
      </c>
      <c r="G201" t="s">
        <v>63</v>
      </c>
      <c r="H201">
        <v>2.5836382360000001</v>
      </c>
      <c r="I201" t="s">
        <v>60</v>
      </c>
      <c r="J201" s="2">
        <v>36087</v>
      </c>
      <c r="K201" s="2">
        <v>93235.75</v>
      </c>
      <c r="L201" s="2">
        <v>71026.990000000005</v>
      </c>
      <c r="M201">
        <v>201607</v>
      </c>
    </row>
    <row r="202" spans="1:13" x14ac:dyDescent="0.35">
      <c r="A202" t="s">
        <v>62</v>
      </c>
      <c r="B202" t="s">
        <v>46</v>
      </c>
      <c r="C202" s="1">
        <v>40909</v>
      </c>
      <c r="D202" s="1">
        <v>47057</v>
      </c>
      <c r="E202">
        <v>201201</v>
      </c>
      <c r="F202">
        <v>202810</v>
      </c>
      <c r="G202" t="s">
        <v>63</v>
      </c>
      <c r="H202">
        <v>2.5836382360000001</v>
      </c>
      <c r="I202" t="s">
        <v>60</v>
      </c>
      <c r="J202" s="2">
        <v>36087</v>
      </c>
      <c r="K202" s="2">
        <v>93235.75</v>
      </c>
      <c r="L202" s="2">
        <v>71026.990000000005</v>
      </c>
      <c r="M202">
        <v>201608</v>
      </c>
    </row>
    <row r="203" spans="1:13" x14ac:dyDescent="0.35">
      <c r="A203" t="s">
        <v>62</v>
      </c>
      <c r="B203" t="s">
        <v>46</v>
      </c>
      <c r="C203" s="1">
        <v>40909</v>
      </c>
      <c r="D203" s="1">
        <v>47057</v>
      </c>
      <c r="E203">
        <v>201201</v>
      </c>
      <c r="F203">
        <v>202810</v>
      </c>
      <c r="G203" t="s">
        <v>63</v>
      </c>
      <c r="H203">
        <v>2.5836382360000001</v>
      </c>
      <c r="I203" t="s">
        <v>60</v>
      </c>
      <c r="J203" s="2">
        <v>36087</v>
      </c>
      <c r="K203" s="2">
        <v>93235.75</v>
      </c>
      <c r="L203" s="2">
        <v>71026.990000000005</v>
      </c>
      <c r="M203">
        <v>201609</v>
      </c>
    </row>
    <row r="204" spans="1:13" x14ac:dyDescent="0.35">
      <c r="A204" t="s">
        <v>62</v>
      </c>
      <c r="B204" t="s">
        <v>46</v>
      </c>
      <c r="C204" s="1">
        <v>40909</v>
      </c>
      <c r="D204" s="1">
        <v>47057</v>
      </c>
      <c r="E204">
        <v>201201</v>
      </c>
      <c r="F204">
        <v>202810</v>
      </c>
      <c r="G204" t="s">
        <v>63</v>
      </c>
      <c r="H204">
        <v>2.5836382360000001</v>
      </c>
      <c r="I204" t="s">
        <v>60</v>
      </c>
      <c r="J204" s="2">
        <v>36087</v>
      </c>
      <c r="K204" s="2">
        <v>93235.75</v>
      </c>
      <c r="L204" s="2">
        <v>71026.990000000005</v>
      </c>
      <c r="M204">
        <v>201610</v>
      </c>
    </row>
    <row r="205" spans="1:13" x14ac:dyDescent="0.35">
      <c r="A205" t="s">
        <v>62</v>
      </c>
      <c r="B205" t="s">
        <v>46</v>
      </c>
      <c r="C205" s="1">
        <v>40909</v>
      </c>
      <c r="D205" s="1">
        <v>47057</v>
      </c>
      <c r="E205">
        <v>201201</v>
      </c>
      <c r="F205">
        <v>202810</v>
      </c>
      <c r="G205" t="s">
        <v>63</v>
      </c>
      <c r="H205">
        <v>2.5836382360000001</v>
      </c>
      <c r="I205" t="s">
        <v>60</v>
      </c>
      <c r="J205" s="2">
        <v>36087</v>
      </c>
      <c r="K205" s="2">
        <v>93235.75</v>
      </c>
      <c r="L205" s="2">
        <v>71026.990000000005</v>
      </c>
      <c r="M205">
        <v>201611</v>
      </c>
    </row>
    <row r="206" spans="1:13" x14ac:dyDescent="0.35">
      <c r="A206" t="s">
        <v>62</v>
      </c>
      <c r="B206" t="s">
        <v>46</v>
      </c>
      <c r="C206" s="1">
        <v>40909</v>
      </c>
      <c r="D206" s="1">
        <v>47057</v>
      </c>
      <c r="E206">
        <v>201201</v>
      </c>
      <c r="F206">
        <v>202810</v>
      </c>
      <c r="G206" t="s">
        <v>63</v>
      </c>
      <c r="H206">
        <v>2.5836382360000001</v>
      </c>
      <c r="I206" t="s">
        <v>60</v>
      </c>
      <c r="J206" s="2">
        <v>36087</v>
      </c>
      <c r="K206" s="2">
        <v>93235.75</v>
      </c>
      <c r="L206" s="2">
        <v>71026.990000000005</v>
      </c>
      <c r="M206">
        <v>201612</v>
      </c>
    </row>
    <row r="207" spans="1:13" x14ac:dyDescent="0.35">
      <c r="C207" s="1"/>
      <c r="D207" s="1"/>
      <c r="K207" s="2">
        <f t="shared" ref="K207:L207" si="13">SUM(K195:K206)</f>
        <v>1118829</v>
      </c>
      <c r="L207" s="2">
        <f t="shared" si="13"/>
        <v>850589.71</v>
      </c>
    </row>
    <row r="208" spans="1:13" x14ac:dyDescent="0.35">
      <c r="C208" s="1"/>
      <c r="D208" s="1"/>
    </row>
    <row r="209" spans="1:13" x14ac:dyDescent="0.35">
      <c r="C209" s="1"/>
      <c r="D209" s="1"/>
    </row>
    <row r="210" spans="1:13" x14ac:dyDescent="0.35">
      <c r="A210" t="s">
        <v>62</v>
      </c>
      <c r="B210" t="s">
        <v>46</v>
      </c>
      <c r="C210" s="1">
        <v>40909</v>
      </c>
      <c r="D210" s="1">
        <v>47057</v>
      </c>
      <c r="E210">
        <v>201201</v>
      </c>
      <c r="F210">
        <v>202810</v>
      </c>
      <c r="G210" t="s">
        <v>63</v>
      </c>
      <c r="H210">
        <v>2.5836382360000001</v>
      </c>
      <c r="I210" t="s">
        <v>60</v>
      </c>
      <c r="J210" s="2">
        <v>36087</v>
      </c>
      <c r="K210" s="2">
        <v>93235.75</v>
      </c>
      <c r="L210" s="2">
        <v>71026.990000000005</v>
      </c>
      <c r="M210">
        <v>201701</v>
      </c>
    </row>
    <row r="211" spans="1:13" x14ac:dyDescent="0.35">
      <c r="A211" t="s">
        <v>62</v>
      </c>
      <c r="B211" t="s">
        <v>46</v>
      </c>
      <c r="C211" s="1">
        <v>40909</v>
      </c>
      <c r="D211" s="1">
        <v>47057</v>
      </c>
      <c r="E211">
        <v>201201</v>
      </c>
      <c r="F211">
        <v>202810</v>
      </c>
      <c r="G211" t="s">
        <v>63</v>
      </c>
      <c r="H211">
        <v>2.5836382360000001</v>
      </c>
      <c r="I211" t="s">
        <v>60</v>
      </c>
      <c r="J211" s="2">
        <v>36087</v>
      </c>
      <c r="K211" s="2">
        <v>93235.75</v>
      </c>
      <c r="L211" s="2">
        <v>71026.990000000005</v>
      </c>
      <c r="M211">
        <v>201702</v>
      </c>
    </row>
    <row r="212" spans="1:13" x14ac:dyDescent="0.35">
      <c r="A212" t="s">
        <v>62</v>
      </c>
      <c r="B212" t="s">
        <v>46</v>
      </c>
      <c r="C212" s="1">
        <v>40909</v>
      </c>
      <c r="D212" s="1">
        <v>47057</v>
      </c>
      <c r="E212">
        <v>201201</v>
      </c>
      <c r="F212">
        <v>202810</v>
      </c>
      <c r="G212" t="s">
        <v>63</v>
      </c>
      <c r="H212">
        <v>2.5836382360000001</v>
      </c>
      <c r="I212" t="s">
        <v>60</v>
      </c>
      <c r="J212" s="2">
        <v>36087</v>
      </c>
      <c r="K212" s="2">
        <v>93235.75</v>
      </c>
      <c r="L212" s="2">
        <v>71026.990000000005</v>
      </c>
      <c r="M212">
        <v>201703</v>
      </c>
    </row>
    <row r="213" spans="1:13" x14ac:dyDescent="0.35">
      <c r="A213" t="s">
        <v>62</v>
      </c>
      <c r="B213" t="s">
        <v>46</v>
      </c>
      <c r="C213" s="1">
        <v>40909</v>
      </c>
      <c r="D213" s="1">
        <v>47057</v>
      </c>
      <c r="E213">
        <v>201201</v>
      </c>
      <c r="F213">
        <v>202810</v>
      </c>
      <c r="G213" t="s">
        <v>63</v>
      </c>
      <c r="H213">
        <v>2.5836382360000001</v>
      </c>
      <c r="I213" t="s">
        <v>60</v>
      </c>
      <c r="J213" s="2">
        <v>36087</v>
      </c>
      <c r="K213" s="2">
        <v>93235.75</v>
      </c>
      <c r="L213" s="2">
        <v>71026.990000000005</v>
      </c>
      <c r="M213">
        <v>201704</v>
      </c>
    </row>
    <row r="214" spans="1:13" x14ac:dyDescent="0.35">
      <c r="A214" t="s">
        <v>62</v>
      </c>
      <c r="B214" t="s">
        <v>46</v>
      </c>
      <c r="C214" s="1">
        <v>40909</v>
      </c>
      <c r="D214" s="1">
        <v>47057</v>
      </c>
      <c r="E214">
        <v>201201</v>
      </c>
      <c r="F214">
        <v>202810</v>
      </c>
      <c r="G214" t="s">
        <v>63</v>
      </c>
      <c r="H214">
        <v>2.5836382360000001</v>
      </c>
      <c r="I214" t="s">
        <v>60</v>
      </c>
      <c r="J214" s="2">
        <v>36087</v>
      </c>
      <c r="K214" s="2">
        <v>93235.75</v>
      </c>
      <c r="L214" s="2">
        <v>71026.990000000005</v>
      </c>
      <c r="M214">
        <v>201705</v>
      </c>
    </row>
    <row r="215" spans="1:13" x14ac:dyDescent="0.35">
      <c r="A215" t="s">
        <v>62</v>
      </c>
      <c r="B215" t="s">
        <v>46</v>
      </c>
      <c r="C215" s="1">
        <v>40909</v>
      </c>
      <c r="D215" s="1">
        <v>47057</v>
      </c>
      <c r="E215">
        <v>201201</v>
      </c>
      <c r="F215">
        <v>202810</v>
      </c>
      <c r="G215" t="s">
        <v>63</v>
      </c>
      <c r="H215">
        <v>2.5836382360000001</v>
      </c>
      <c r="I215" t="s">
        <v>60</v>
      </c>
      <c r="J215" s="2">
        <v>36087</v>
      </c>
      <c r="K215" s="2">
        <v>93235.75</v>
      </c>
      <c r="L215" s="2">
        <v>71026.990000000005</v>
      </c>
      <c r="M215">
        <v>201706</v>
      </c>
    </row>
    <row r="216" spans="1:13" x14ac:dyDescent="0.35">
      <c r="A216" t="s">
        <v>62</v>
      </c>
      <c r="B216" t="s">
        <v>46</v>
      </c>
      <c r="C216" s="1">
        <v>40909</v>
      </c>
      <c r="D216" s="1">
        <v>47057</v>
      </c>
      <c r="E216">
        <v>201201</v>
      </c>
      <c r="F216">
        <v>202810</v>
      </c>
      <c r="G216" t="s">
        <v>63</v>
      </c>
      <c r="H216">
        <v>2.5836382360000001</v>
      </c>
      <c r="I216" t="s">
        <v>60</v>
      </c>
      <c r="J216" s="2">
        <v>36087</v>
      </c>
      <c r="K216" s="2">
        <v>93235.75</v>
      </c>
      <c r="L216" s="2">
        <v>71026.990000000005</v>
      </c>
      <c r="M216">
        <v>201707</v>
      </c>
    </row>
    <row r="217" spans="1:13" x14ac:dyDescent="0.35">
      <c r="A217" t="s">
        <v>62</v>
      </c>
      <c r="B217" t="s">
        <v>46</v>
      </c>
      <c r="C217" s="1">
        <v>40909</v>
      </c>
      <c r="D217" s="1">
        <v>47057</v>
      </c>
      <c r="E217">
        <v>201201</v>
      </c>
      <c r="F217">
        <v>202810</v>
      </c>
      <c r="G217" t="s">
        <v>63</v>
      </c>
      <c r="H217">
        <v>2.5836382360000001</v>
      </c>
      <c r="I217" t="s">
        <v>60</v>
      </c>
      <c r="J217" s="2">
        <v>36087</v>
      </c>
      <c r="K217" s="2">
        <v>93235.75</v>
      </c>
      <c r="L217" s="2">
        <v>71026.990000000005</v>
      </c>
      <c r="M217">
        <v>201708</v>
      </c>
    </row>
    <row r="218" spans="1:13" x14ac:dyDescent="0.35">
      <c r="A218" t="s">
        <v>62</v>
      </c>
      <c r="B218" t="s">
        <v>46</v>
      </c>
      <c r="C218" s="1">
        <v>40909</v>
      </c>
      <c r="D218" s="1">
        <v>47057</v>
      </c>
      <c r="E218">
        <v>201201</v>
      </c>
      <c r="F218">
        <v>202810</v>
      </c>
      <c r="G218" t="s">
        <v>63</v>
      </c>
      <c r="H218">
        <v>2.5836382360000001</v>
      </c>
      <c r="I218" t="s">
        <v>60</v>
      </c>
      <c r="J218" s="2">
        <v>36087</v>
      </c>
      <c r="K218" s="2">
        <v>93235.75</v>
      </c>
      <c r="L218" s="2">
        <v>71026.990000000005</v>
      </c>
      <c r="M218">
        <v>201709</v>
      </c>
    </row>
    <row r="219" spans="1:13" x14ac:dyDescent="0.35">
      <c r="A219" t="s">
        <v>62</v>
      </c>
      <c r="B219" t="s">
        <v>46</v>
      </c>
      <c r="C219" s="1">
        <v>40909</v>
      </c>
      <c r="D219" s="1">
        <v>47057</v>
      </c>
      <c r="E219">
        <v>201201</v>
      </c>
      <c r="F219">
        <v>202810</v>
      </c>
      <c r="G219" t="s">
        <v>63</v>
      </c>
      <c r="H219">
        <v>2.5836382360000001</v>
      </c>
      <c r="I219" t="s">
        <v>60</v>
      </c>
      <c r="J219" s="2">
        <v>36087</v>
      </c>
      <c r="K219" s="2">
        <v>93235.75</v>
      </c>
      <c r="L219" s="2">
        <v>71026.990000000005</v>
      </c>
      <c r="M219">
        <v>201710</v>
      </c>
    </row>
    <row r="220" spans="1:13" x14ac:dyDescent="0.35">
      <c r="A220" t="s">
        <v>62</v>
      </c>
      <c r="B220" t="s">
        <v>46</v>
      </c>
      <c r="C220" s="1">
        <v>40909</v>
      </c>
      <c r="D220" s="1">
        <v>47057</v>
      </c>
      <c r="E220">
        <v>201201</v>
      </c>
      <c r="F220">
        <v>202810</v>
      </c>
      <c r="G220" t="s">
        <v>63</v>
      </c>
      <c r="H220">
        <v>2.5836382360000001</v>
      </c>
      <c r="I220" t="s">
        <v>60</v>
      </c>
      <c r="J220" s="2">
        <v>36087</v>
      </c>
      <c r="K220" s="2">
        <v>93235.75</v>
      </c>
      <c r="L220" s="2">
        <v>71026.990000000005</v>
      </c>
      <c r="M220">
        <v>201711</v>
      </c>
    </row>
    <row r="221" spans="1:13" x14ac:dyDescent="0.35">
      <c r="A221" t="s">
        <v>62</v>
      </c>
      <c r="B221" t="s">
        <v>46</v>
      </c>
      <c r="C221" s="1">
        <v>40909</v>
      </c>
      <c r="D221" s="1">
        <v>47057</v>
      </c>
      <c r="E221">
        <v>201201</v>
      </c>
      <c r="F221">
        <v>202810</v>
      </c>
      <c r="G221" t="s">
        <v>63</v>
      </c>
      <c r="H221">
        <v>2.5836382360000001</v>
      </c>
      <c r="I221" t="s">
        <v>60</v>
      </c>
      <c r="J221" s="2">
        <v>36087</v>
      </c>
      <c r="K221" s="2">
        <v>93235.75</v>
      </c>
      <c r="L221" s="2">
        <v>71026.990000000005</v>
      </c>
      <c r="M221">
        <v>201712</v>
      </c>
    </row>
    <row r="222" spans="1:13" x14ac:dyDescent="0.35">
      <c r="C222" s="1"/>
      <c r="D222" s="1"/>
      <c r="K222" s="2">
        <f t="shared" ref="K222:L222" si="14">SUM(K210:K221)</f>
        <v>1118829</v>
      </c>
      <c r="L222" s="2">
        <f t="shared" si="14"/>
        <v>852323.88</v>
      </c>
    </row>
    <row r="223" spans="1:13" x14ac:dyDescent="0.35">
      <c r="C223" s="1"/>
      <c r="D223" s="1"/>
    </row>
    <row r="224" spans="1:13" x14ac:dyDescent="0.35">
      <c r="C224" s="1"/>
      <c r="D224" s="1"/>
    </row>
    <row r="225" spans="1:13" x14ac:dyDescent="0.35">
      <c r="A225" t="s">
        <v>62</v>
      </c>
      <c r="B225" t="s">
        <v>46</v>
      </c>
      <c r="C225" s="1">
        <v>40909</v>
      </c>
      <c r="D225" s="1">
        <v>47057</v>
      </c>
      <c r="E225">
        <v>201201</v>
      </c>
      <c r="F225">
        <v>202810</v>
      </c>
      <c r="G225" t="s">
        <v>63</v>
      </c>
      <c r="H225">
        <v>2.5836382360000001</v>
      </c>
      <c r="I225" t="s">
        <v>60</v>
      </c>
      <c r="J225" s="2">
        <v>36087</v>
      </c>
      <c r="K225" s="2">
        <v>93235.75</v>
      </c>
      <c r="L225" s="2">
        <v>71026.990000000005</v>
      </c>
      <c r="M225">
        <v>201801</v>
      </c>
    </row>
    <row r="226" spans="1:13" x14ac:dyDescent="0.35">
      <c r="A226" t="s">
        <v>62</v>
      </c>
      <c r="B226" t="s">
        <v>46</v>
      </c>
      <c r="C226" s="1">
        <v>40909</v>
      </c>
      <c r="D226" s="1">
        <v>47057</v>
      </c>
      <c r="E226">
        <v>201201</v>
      </c>
      <c r="F226">
        <v>202810</v>
      </c>
      <c r="G226" t="s">
        <v>63</v>
      </c>
      <c r="H226">
        <v>2.5836382360000001</v>
      </c>
      <c r="I226" t="s">
        <v>60</v>
      </c>
      <c r="J226" s="2">
        <v>36087</v>
      </c>
      <c r="K226" s="2">
        <v>93235.75</v>
      </c>
      <c r="L226" s="2">
        <v>71026.990000000005</v>
      </c>
      <c r="M226">
        <v>201802</v>
      </c>
    </row>
    <row r="227" spans="1:13" x14ac:dyDescent="0.35">
      <c r="A227" t="s">
        <v>62</v>
      </c>
      <c r="B227" t="s">
        <v>46</v>
      </c>
      <c r="C227" s="1">
        <v>40909</v>
      </c>
      <c r="D227" s="1">
        <v>47057</v>
      </c>
      <c r="E227">
        <v>201201</v>
      </c>
      <c r="F227">
        <v>202810</v>
      </c>
      <c r="G227" t="s">
        <v>63</v>
      </c>
      <c r="H227">
        <v>2.5836382360000001</v>
      </c>
      <c r="I227" t="s">
        <v>60</v>
      </c>
      <c r="J227" s="2">
        <v>36087</v>
      </c>
      <c r="K227" s="2">
        <v>93235.75</v>
      </c>
      <c r="L227" s="2">
        <v>71026.990000000005</v>
      </c>
      <c r="M227">
        <v>201803</v>
      </c>
    </row>
    <row r="228" spans="1:13" x14ac:dyDescent="0.35">
      <c r="A228" t="s">
        <v>62</v>
      </c>
      <c r="B228" t="s">
        <v>46</v>
      </c>
      <c r="C228" s="1">
        <v>40909</v>
      </c>
      <c r="D228" s="1">
        <v>47057</v>
      </c>
      <c r="E228">
        <v>201201</v>
      </c>
      <c r="F228">
        <v>202810</v>
      </c>
      <c r="G228" t="s">
        <v>63</v>
      </c>
      <c r="H228">
        <v>2.5836382360000001</v>
      </c>
      <c r="I228" t="s">
        <v>60</v>
      </c>
      <c r="J228" s="2">
        <v>36087</v>
      </c>
      <c r="K228" s="2">
        <v>93235.75</v>
      </c>
      <c r="L228" s="2">
        <v>71026.990000000005</v>
      </c>
      <c r="M228">
        <v>201804</v>
      </c>
    </row>
    <row r="229" spans="1:13" x14ac:dyDescent="0.35">
      <c r="A229" t="s">
        <v>62</v>
      </c>
      <c r="B229" t="s">
        <v>46</v>
      </c>
      <c r="C229" s="1">
        <v>40909</v>
      </c>
      <c r="D229" s="1">
        <v>47057</v>
      </c>
      <c r="E229">
        <v>201201</v>
      </c>
      <c r="F229">
        <v>202810</v>
      </c>
      <c r="G229" t="s">
        <v>63</v>
      </c>
      <c r="H229">
        <v>2.5836382360000001</v>
      </c>
      <c r="I229" t="s">
        <v>60</v>
      </c>
      <c r="J229" s="2">
        <v>36087</v>
      </c>
      <c r="K229" s="2">
        <v>93235.75</v>
      </c>
      <c r="L229" s="2">
        <v>71026.990000000005</v>
      </c>
      <c r="M229">
        <v>201805</v>
      </c>
    </row>
    <row r="230" spans="1:13" x14ac:dyDescent="0.35">
      <c r="A230" t="s">
        <v>62</v>
      </c>
      <c r="B230" t="s">
        <v>46</v>
      </c>
      <c r="C230" s="1">
        <v>40909</v>
      </c>
      <c r="D230" s="1">
        <v>47057</v>
      </c>
      <c r="E230">
        <v>201201</v>
      </c>
      <c r="F230">
        <v>202810</v>
      </c>
      <c r="G230" t="s">
        <v>63</v>
      </c>
      <c r="H230">
        <v>2.5836382360000001</v>
      </c>
      <c r="I230" t="s">
        <v>60</v>
      </c>
      <c r="J230" s="2">
        <v>36087</v>
      </c>
      <c r="K230" s="2">
        <v>93235.75</v>
      </c>
      <c r="L230" s="2">
        <v>71026.990000000005</v>
      </c>
      <c r="M230">
        <v>201806</v>
      </c>
    </row>
    <row r="231" spans="1:13" x14ac:dyDescent="0.35">
      <c r="A231" t="s">
        <v>62</v>
      </c>
      <c r="B231" t="s">
        <v>46</v>
      </c>
      <c r="C231" s="1">
        <v>40909</v>
      </c>
      <c r="D231" s="1">
        <v>47057</v>
      </c>
      <c r="E231">
        <v>201201</v>
      </c>
      <c r="F231">
        <v>202810</v>
      </c>
      <c r="G231" t="s">
        <v>63</v>
      </c>
      <c r="H231">
        <v>2.5836382360000001</v>
      </c>
      <c r="I231" t="s">
        <v>60</v>
      </c>
      <c r="J231" s="2">
        <v>36087</v>
      </c>
      <c r="K231" s="2">
        <v>93235.75</v>
      </c>
      <c r="L231" s="2">
        <v>71026.990000000005</v>
      </c>
      <c r="M231">
        <v>201807</v>
      </c>
    </row>
    <row r="232" spans="1:13" x14ac:dyDescent="0.35">
      <c r="A232" t="s">
        <v>62</v>
      </c>
      <c r="B232" t="s">
        <v>46</v>
      </c>
      <c r="C232" s="1">
        <v>40909</v>
      </c>
      <c r="D232" s="1">
        <v>47057</v>
      </c>
      <c r="E232">
        <v>201201</v>
      </c>
      <c r="F232">
        <v>202810</v>
      </c>
      <c r="G232" t="s">
        <v>63</v>
      </c>
      <c r="H232">
        <v>2.5836382360000001</v>
      </c>
      <c r="I232" t="s">
        <v>60</v>
      </c>
      <c r="J232" s="2">
        <v>36087</v>
      </c>
      <c r="K232" s="2">
        <v>93235.75</v>
      </c>
      <c r="L232" s="2">
        <v>71026.990000000005</v>
      </c>
      <c r="M232">
        <v>201808</v>
      </c>
    </row>
    <row r="233" spans="1:13" x14ac:dyDescent="0.35">
      <c r="A233" t="s">
        <v>62</v>
      </c>
      <c r="B233" t="s">
        <v>46</v>
      </c>
      <c r="C233" s="1">
        <v>40909</v>
      </c>
      <c r="D233" s="1">
        <v>47057</v>
      </c>
      <c r="E233">
        <v>201201</v>
      </c>
      <c r="F233">
        <v>202810</v>
      </c>
      <c r="G233" t="s">
        <v>63</v>
      </c>
      <c r="H233">
        <v>2.5836382360000001</v>
      </c>
      <c r="I233" t="s">
        <v>60</v>
      </c>
      <c r="J233" s="2">
        <v>36087</v>
      </c>
      <c r="K233" s="2">
        <v>93235.75</v>
      </c>
      <c r="L233" s="2">
        <v>71026.990000000005</v>
      </c>
      <c r="M233">
        <v>201809</v>
      </c>
    </row>
    <row r="234" spans="1:13" x14ac:dyDescent="0.35">
      <c r="A234" t="s">
        <v>62</v>
      </c>
      <c r="B234" t="s">
        <v>46</v>
      </c>
      <c r="C234" s="1">
        <v>40909</v>
      </c>
      <c r="D234" s="1">
        <v>47057</v>
      </c>
      <c r="E234">
        <v>201201</v>
      </c>
      <c r="F234">
        <v>202810</v>
      </c>
      <c r="G234" t="s">
        <v>63</v>
      </c>
      <c r="H234">
        <v>2.5836382360000001</v>
      </c>
      <c r="I234" t="s">
        <v>60</v>
      </c>
      <c r="J234" s="2">
        <v>36087</v>
      </c>
      <c r="K234" s="2">
        <v>93235.75</v>
      </c>
      <c r="L234" s="2">
        <v>71026.990000000005</v>
      </c>
      <c r="M234">
        <v>201810</v>
      </c>
    </row>
    <row r="235" spans="1:13" x14ac:dyDescent="0.35">
      <c r="A235" t="s">
        <v>62</v>
      </c>
      <c r="B235" t="s">
        <v>46</v>
      </c>
      <c r="C235" s="1">
        <v>40909</v>
      </c>
      <c r="D235" s="1">
        <v>47057</v>
      </c>
      <c r="E235">
        <v>201201</v>
      </c>
      <c r="F235">
        <v>202810</v>
      </c>
      <c r="G235" t="s">
        <v>63</v>
      </c>
      <c r="H235">
        <v>2.5836382360000001</v>
      </c>
      <c r="I235" t="s">
        <v>60</v>
      </c>
      <c r="J235" s="2">
        <v>36087</v>
      </c>
      <c r="K235" s="2">
        <v>93235.75</v>
      </c>
      <c r="L235" s="2">
        <v>71026.990000000005</v>
      </c>
      <c r="M235">
        <v>201811</v>
      </c>
    </row>
    <row r="236" spans="1:13" x14ac:dyDescent="0.35">
      <c r="A236" t="s">
        <v>62</v>
      </c>
      <c r="B236" t="s">
        <v>46</v>
      </c>
      <c r="C236" s="1">
        <v>40909</v>
      </c>
      <c r="D236" s="1">
        <v>47057</v>
      </c>
      <c r="E236">
        <v>201201</v>
      </c>
      <c r="F236">
        <v>202810</v>
      </c>
      <c r="G236" t="s">
        <v>63</v>
      </c>
      <c r="H236">
        <v>2.5836382360000001</v>
      </c>
      <c r="I236" t="s">
        <v>60</v>
      </c>
      <c r="J236" s="2">
        <v>36087</v>
      </c>
      <c r="K236" s="2">
        <v>93235.75</v>
      </c>
      <c r="L236" s="2">
        <v>71026.990000000005</v>
      </c>
      <c r="M236">
        <v>201812</v>
      </c>
    </row>
    <row r="237" spans="1:13" x14ac:dyDescent="0.35">
      <c r="C237" s="1"/>
      <c r="D237" s="1"/>
      <c r="K237" s="2">
        <f t="shared" ref="K237:L237" si="15">SUM(K225:K236)</f>
        <v>1118829</v>
      </c>
      <c r="L237" s="2">
        <f t="shared" si="15"/>
        <v>852323.88</v>
      </c>
    </row>
    <row r="238" spans="1:13" x14ac:dyDescent="0.35">
      <c r="C238" s="1"/>
      <c r="D238" s="1"/>
    </row>
    <row r="239" spans="1:13" x14ac:dyDescent="0.35">
      <c r="C239" s="1"/>
      <c r="D239" s="1"/>
    </row>
    <row r="240" spans="1:13" x14ac:dyDescent="0.35">
      <c r="A240" t="s">
        <v>62</v>
      </c>
      <c r="B240" t="s">
        <v>46</v>
      </c>
      <c r="C240" s="1">
        <v>40909</v>
      </c>
      <c r="D240" s="1">
        <v>47057</v>
      </c>
      <c r="E240">
        <v>201201</v>
      </c>
      <c r="F240">
        <v>202810</v>
      </c>
      <c r="G240" t="s">
        <v>63</v>
      </c>
      <c r="H240">
        <v>2.5836382360000001</v>
      </c>
      <c r="I240" t="s">
        <v>60</v>
      </c>
      <c r="J240" s="2">
        <v>36087</v>
      </c>
      <c r="K240" s="2">
        <v>93235.75</v>
      </c>
      <c r="L240" s="2">
        <v>71026.990000000005</v>
      </c>
      <c r="M240">
        <v>201901</v>
      </c>
    </row>
    <row r="241" spans="1:13" x14ac:dyDescent="0.35">
      <c r="A241" t="s">
        <v>62</v>
      </c>
      <c r="B241" t="s">
        <v>46</v>
      </c>
      <c r="C241" s="1">
        <v>40909</v>
      </c>
      <c r="D241" s="1">
        <v>47057</v>
      </c>
      <c r="E241">
        <v>201201</v>
      </c>
      <c r="F241">
        <v>202810</v>
      </c>
      <c r="G241" t="s">
        <v>63</v>
      </c>
      <c r="H241">
        <v>2.5836382360000001</v>
      </c>
      <c r="I241" t="s">
        <v>60</v>
      </c>
      <c r="J241" s="2">
        <v>36087</v>
      </c>
      <c r="K241" s="2">
        <v>93235.75</v>
      </c>
      <c r="L241" s="2">
        <v>71026.990000000005</v>
      </c>
      <c r="M241">
        <v>201902</v>
      </c>
    </row>
    <row r="242" spans="1:13" x14ac:dyDescent="0.35">
      <c r="A242" t="s">
        <v>62</v>
      </c>
      <c r="B242" t="s">
        <v>46</v>
      </c>
      <c r="C242" s="1">
        <v>40909</v>
      </c>
      <c r="D242" s="1">
        <v>47057</v>
      </c>
      <c r="E242">
        <v>201201</v>
      </c>
      <c r="F242">
        <v>202810</v>
      </c>
      <c r="G242" t="s">
        <v>63</v>
      </c>
      <c r="H242">
        <v>2.5836382360000001</v>
      </c>
      <c r="I242" t="s">
        <v>60</v>
      </c>
      <c r="J242" s="2">
        <v>36087</v>
      </c>
      <c r="K242" s="2">
        <v>93235.75</v>
      </c>
      <c r="L242" s="2">
        <v>71026.990000000005</v>
      </c>
      <c r="M242">
        <v>201903</v>
      </c>
    </row>
    <row r="243" spans="1:13" x14ac:dyDescent="0.35">
      <c r="A243" t="s">
        <v>62</v>
      </c>
      <c r="B243" t="s">
        <v>46</v>
      </c>
      <c r="C243" s="1">
        <v>40909</v>
      </c>
      <c r="D243" s="1">
        <v>47057</v>
      </c>
      <c r="E243">
        <v>201201</v>
      </c>
      <c r="F243">
        <v>202810</v>
      </c>
      <c r="G243" t="s">
        <v>63</v>
      </c>
      <c r="H243">
        <v>2.5836382360000001</v>
      </c>
      <c r="I243" t="s">
        <v>60</v>
      </c>
      <c r="J243" s="2">
        <v>36087</v>
      </c>
      <c r="K243" s="2">
        <v>93235.75</v>
      </c>
      <c r="L243" s="2">
        <v>71026.990000000005</v>
      </c>
      <c r="M243">
        <v>201904</v>
      </c>
    </row>
    <row r="244" spans="1:13" x14ac:dyDescent="0.35">
      <c r="A244" t="s">
        <v>62</v>
      </c>
      <c r="B244" t="s">
        <v>46</v>
      </c>
      <c r="C244" s="1">
        <v>40909</v>
      </c>
      <c r="D244" s="1">
        <v>47057</v>
      </c>
      <c r="E244">
        <v>201201</v>
      </c>
      <c r="F244">
        <v>202810</v>
      </c>
      <c r="G244" t="s">
        <v>63</v>
      </c>
      <c r="H244">
        <v>2.5836382360000001</v>
      </c>
      <c r="I244" t="s">
        <v>60</v>
      </c>
      <c r="J244" s="2">
        <v>36087</v>
      </c>
      <c r="K244" s="2">
        <v>93235.75</v>
      </c>
      <c r="L244" s="2">
        <v>71026.990000000005</v>
      </c>
      <c r="M244">
        <v>201905</v>
      </c>
    </row>
    <row r="245" spans="1:13" x14ac:dyDescent="0.35">
      <c r="A245" t="s">
        <v>62</v>
      </c>
      <c r="B245" t="s">
        <v>46</v>
      </c>
      <c r="C245" s="1">
        <v>40909</v>
      </c>
      <c r="D245" s="1">
        <v>47057</v>
      </c>
      <c r="E245">
        <v>201201</v>
      </c>
      <c r="F245">
        <v>202810</v>
      </c>
      <c r="G245" t="s">
        <v>63</v>
      </c>
      <c r="H245">
        <v>2.5836382360000001</v>
      </c>
      <c r="I245" t="s">
        <v>60</v>
      </c>
      <c r="J245" s="2">
        <v>36087</v>
      </c>
      <c r="K245" s="2">
        <v>93235.75</v>
      </c>
      <c r="L245" s="2">
        <v>71026.990000000005</v>
      </c>
      <c r="M245">
        <v>201906</v>
      </c>
    </row>
    <row r="246" spans="1:13" x14ac:dyDescent="0.35">
      <c r="A246" t="s">
        <v>62</v>
      </c>
      <c r="B246" t="s">
        <v>46</v>
      </c>
      <c r="C246" s="1">
        <v>40909</v>
      </c>
      <c r="D246" s="1">
        <v>47057</v>
      </c>
      <c r="E246">
        <v>201201</v>
      </c>
      <c r="F246">
        <v>202810</v>
      </c>
      <c r="G246" t="s">
        <v>63</v>
      </c>
      <c r="H246">
        <v>2.5836382360000001</v>
      </c>
      <c r="I246" t="s">
        <v>60</v>
      </c>
      <c r="J246" s="2">
        <v>36087</v>
      </c>
      <c r="K246" s="2">
        <v>93235.75</v>
      </c>
      <c r="L246" s="2">
        <v>71026.990000000005</v>
      </c>
      <c r="M246">
        <v>201907</v>
      </c>
    </row>
    <row r="247" spans="1:13" x14ac:dyDescent="0.35">
      <c r="A247" t="s">
        <v>62</v>
      </c>
      <c r="B247" t="s">
        <v>46</v>
      </c>
      <c r="C247" s="1">
        <v>40909</v>
      </c>
      <c r="D247" s="1">
        <v>47057</v>
      </c>
      <c r="E247">
        <v>201201</v>
      </c>
      <c r="F247">
        <v>202810</v>
      </c>
      <c r="G247" t="s">
        <v>63</v>
      </c>
      <c r="H247">
        <v>2.5836382360000001</v>
      </c>
      <c r="I247" t="s">
        <v>60</v>
      </c>
      <c r="J247" s="2">
        <v>36087</v>
      </c>
      <c r="K247" s="2">
        <v>93235.75</v>
      </c>
      <c r="L247" s="2">
        <v>71026.990000000005</v>
      </c>
      <c r="M247">
        <v>201908</v>
      </c>
    </row>
    <row r="248" spans="1:13" x14ac:dyDescent="0.35">
      <c r="A248" t="s">
        <v>62</v>
      </c>
      <c r="B248" t="s">
        <v>46</v>
      </c>
      <c r="C248" s="1">
        <v>40909</v>
      </c>
      <c r="D248" s="1">
        <v>47057</v>
      </c>
      <c r="E248">
        <v>201201</v>
      </c>
      <c r="F248">
        <v>202810</v>
      </c>
      <c r="G248" t="s">
        <v>63</v>
      </c>
      <c r="H248">
        <v>2.5836382360000001</v>
      </c>
      <c r="I248" t="s">
        <v>60</v>
      </c>
      <c r="J248" s="2">
        <v>36087</v>
      </c>
      <c r="K248" s="2">
        <v>93235.75</v>
      </c>
      <c r="L248" s="2">
        <v>71026.990000000005</v>
      </c>
      <c r="M248">
        <v>201909</v>
      </c>
    </row>
    <row r="249" spans="1:13" x14ac:dyDescent="0.35">
      <c r="A249" t="s">
        <v>62</v>
      </c>
      <c r="B249" t="s">
        <v>46</v>
      </c>
      <c r="C249" s="1">
        <v>40909</v>
      </c>
      <c r="D249" s="1">
        <v>47057</v>
      </c>
      <c r="E249">
        <v>201201</v>
      </c>
      <c r="F249">
        <v>202810</v>
      </c>
      <c r="G249" t="s">
        <v>63</v>
      </c>
      <c r="H249">
        <v>2.5836382360000001</v>
      </c>
      <c r="I249" t="s">
        <v>60</v>
      </c>
      <c r="J249" s="2">
        <v>36087</v>
      </c>
      <c r="K249" s="2">
        <v>93235.75</v>
      </c>
      <c r="L249" s="2">
        <v>71026.990000000005</v>
      </c>
      <c r="M249">
        <v>201910</v>
      </c>
    </row>
    <row r="250" spans="1:13" x14ac:dyDescent="0.35">
      <c r="A250" t="s">
        <v>62</v>
      </c>
      <c r="B250" t="s">
        <v>46</v>
      </c>
      <c r="C250" s="1">
        <v>40909</v>
      </c>
      <c r="D250" s="1">
        <v>47057</v>
      </c>
      <c r="E250">
        <v>201201</v>
      </c>
      <c r="F250">
        <v>202810</v>
      </c>
      <c r="G250" t="s">
        <v>63</v>
      </c>
      <c r="H250">
        <v>2.5836382360000001</v>
      </c>
      <c r="I250" t="s">
        <v>60</v>
      </c>
      <c r="J250" s="2">
        <v>36087</v>
      </c>
      <c r="K250" s="2">
        <v>93235.75</v>
      </c>
      <c r="L250" s="2">
        <v>71026.990000000005</v>
      </c>
      <c r="M250">
        <v>201911</v>
      </c>
    </row>
    <row r="251" spans="1:13" x14ac:dyDescent="0.35">
      <c r="A251" t="s">
        <v>62</v>
      </c>
      <c r="B251" t="s">
        <v>46</v>
      </c>
      <c r="C251" s="1">
        <v>40909</v>
      </c>
      <c r="D251" s="1">
        <v>47057</v>
      </c>
      <c r="E251">
        <v>201201</v>
      </c>
      <c r="F251">
        <v>202810</v>
      </c>
      <c r="G251" t="s">
        <v>63</v>
      </c>
      <c r="H251">
        <v>2.5836382360000001</v>
      </c>
      <c r="I251" t="s">
        <v>60</v>
      </c>
      <c r="J251" s="2">
        <v>36087</v>
      </c>
      <c r="K251" s="2">
        <v>93235.75</v>
      </c>
      <c r="L251" s="2">
        <v>71026.990000000005</v>
      </c>
      <c r="M251">
        <v>201912</v>
      </c>
    </row>
    <row r="252" spans="1:13" x14ac:dyDescent="0.35">
      <c r="C252" s="1"/>
      <c r="D252" s="1"/>
      <c r="K252" s="2">
        <f t="shared" ref="K252:L252" si="16">SUM(K240:K251)</f>
        <v>1118829</v>
      </c>
      <c r="L252" s="2">
        <f t="shared" si="16"/>
        <v>852323.88</v>
      </c>
    </row>
    <row r="253" spans="1:13" x14ac:dyDescent="0.35">
      <c r="C253" s="1"/>
      <c r="D253" s="1"/>
    </row>
    <row r="254" spans="1:13" x14ac:dyDescent="0.35">
      <c r="C254" s="1"/>
      <c r="D254" s="1"/>
    </row>
    <row r="255" spans="1:13" x14ac:dyDescent="0.35">
      <c r="A255" t="s">
        <v>62</v>
      </c>
      <c r="B255" t="s">
        <v>46</v>
      </c>
      <c r="C255" s="1">
        <v>40909</v>
      </c>
      <c r="D255" s="1">
        <v>47057</v>
      </c>
      <c r="E255">
        <v>201201</v>
      </c>
      <c r="F255">
        <v>202810</v>
      </c>
      <c r="G255" t="s">
        <v>63</v>
      </c>
      <c r="H255">
        <v>2.5836382360000001</v>
      </c>
      <c r="I255" t="s">
        <v>60</v>
      </c>
      <c r="J255" s="2">
        <v>36087</v>
      </c>
      <c r="K255" s="2">
        <v>93235.75</v>
      </c>
      <c r="L255" s="2">
        <v>71026.990000000005</v>
      </c>
      <c r="M255">
        <v>202001</v>
      </c>
    </row>
    <row r="256" spans="1:13" x14ac:dyDescent="0.35">
      <c r="A256" t="s">
        <v>62</v>
      </c>
      <c r="B256" t="s">
        <v>46</v>
      </c>
      <c r="C256" s="1">
        <v>40909</v>
      </c>
      <c r="D256" s="1">
        <v>47057</v>
      </c>
      <c r="E256">
        <v>201201</v>
      </c>
      <c r="F256">
        <v>202810</v>
      </c>
      <c r="G256" t="s">
        <v>63</v>
      </c>
      <c r="H256">
        <v>2.5836382360000001</v>
      </c>
      <c r="I256" t="s">
        <v>60</v>
      </c>
      <c r="J256" s="2">
        <v>36087</v>
      </c>
      <c r="K256" s="2">
        <v>93235.75</v>
      </c>
      <c r="L256" s="2">
        <v>71026.990000000005</v>
      </c>
      <c r="M256">
        <v>202002</v>
      </c>
    </row>
    <row r="257" spans="1:13" x14ac:dyDescent="0.35">
      <c r="A257" t="s">
        <v>62</v>
      </c>
      <c r="B257" t="s">
        <v>46</v>
      </c>
      <c r="C257" s="1">
        <v>40909</v>
      </c>
      <c r="D257" s="1">
        <v>47057</v>
      </c>
      <c r="E257">
        <v>201201</v>
      </c>
      <c r="F257">
        <v>202810</v>
      </c>
      <c r="G257" t="s">
        <v>63</v>
      </c>
      <c r="H257">
        <v>2.5836382360000001</v>
      </c>
      <c r="I257" t="s">
        <v>60</v>
      </c>
      <c r="J257" s="2">
        <v>36087</v>
      </c>
      <c r="K257" s="2">
        <v>93235.75</v>
      </c>
      <c r="L257" s="2">
        <v>71026.990000000005</v>
      </c>
      <c r="M257">
        <v>202003</v>
      </c>
    </row>
    <row r="258" spans="1:13" x14ac:dyDescent="0.35">
      <c r="A258" t="s">
        <v>62</v>
      </c>
      <c r="B258" t="s">
        <v>46</v>
      </c>
      <c r="C258" s="1">
        <v>40909</v>
      </c>
      <c r="D258" s="1">
        <v>47057</v>
      </c>
      <c r="E258">
        <v>201201</v>
      </c>
      <c r="F258">
        <v>202810</v>
      </c>
      <c r="G258" t="s">
        <v>63</v>
      </c>
      <c r="H258">
        <v>2.5836382360000001</v>
      </c>
      <c r="I258" t="s">
        <v>60</v>
      </c>
      <c r="J258" s="2">
        <v>36087</v>
      </c>
      <c r="K258" s="2">
        <v>93235.75</v>
      </c>
      <c r="L258" s="2">
        <v>71026.990000000005</v>
      </c>
      <c r="M258">
        <v>202004</v>
      </c>
    </row>
    <row r="259" spans="1:13" x14ac:dyDescent="0.35">
      <c r="A259" t="s">
        <v>62</v>
      </c>
      <c r="B259" t="s">
        <v>46</v>
      </c>
      <c r="C259" s="1">
        <v>40909</v>
      </c>
      <c r="D259" s="1">
        <v>47057</v>
      </c>
      <c r="E259">
        <v>201201</v>
      </c>
      <c r="F259">
        <v>202810</v>
      </c>
      <c r="G259" t="s">
        <v>63</v>
      </c>
      <c r="H259">
        <v>2.5836382360000001</v>
      </c>
      <c r="I259" t="s">
        <v>60</v>
      </c>
      <c r="J259" s="2">
        <v>36087</v>
      </c>
      <c r="K259" s="2">
        <v>93235.75</v>
      </c>
      <c r="L259" s="2">
        <v>71026.990000000005</v>
      </c>
      <c r="M259">
        <v>202005</v>
      </c>
    </row>
    <row r="260" spans="1:13" x14ac:dyDescent="0.35">
      <c r="A260" t="s">
        <v>62</v>
      </c>
      <c r="B260" t="s">
        <v>46</v>
      </c>
      <c r="C260" s="1">
        <v>40909</v>
      </c>
      <c r="D260" s="1">
        <v>47057</v>
      </c>
      <c r="E260">
        <v>201201</v>
      </c>
      <c r="F260">
        <v>202810</v>
      </c>
      <c r="G260" t="s">
        <v>63</v>
      </c>
      <c r="H260">
        <v>2.5836382360000001</v>
      </c>
      <c r="I260" t="s">
        <v>60</v>
      </c>
      <c r="J260" s="2">
        <v>36087</v>
      </c>
      <c r="K260" s="2">
        <v>93235.75</v>
      </c>
      <c r="L260" s="2">
        <v>71026.990000000005</v>
      </c>
      <c r="M260">
        <v>202006</v>
      </c>
    </row>
    <row r="261" spans="1:13" x14ac:dyDescent="0.35">
      <c r="A261" t="s">
        <v>62</v>
      </c>
      <c r="B261" t="s">
        <v>46</v>
      </c>
      <c r="C261" s="1">
        <v>40909</v>
      </c>
      <c r="D261" s="1">
        <v>47057</v>
      </c>
      <c r="E261">
        <v>201201</v>
      </c>
      <c r="F261">
        <v>202810</v>
      </c>
      <c r="G261" t="s">
        <v>63</v>
      </c>
      <c r="H261">
        <v>2.5836382360000001</v>
      </c>
      <c r="I261" t="s">
        <v>60</v>
      </c>
      <c r="J261" s="2">
        <v>36087</v>
      </c>
      <c r="K261" s="2">
        <v>93235.75</v>
      </c>
      <c r="L261" s="2">
        <v>71026.990000000005</v>
      </c>
      <c r="M261">
        <v>202007</v>
      </c>
    </row>
    <row r="262" spans="1:13" x14ac:dyDescent="0.35">
      <c r="A262" t="s">
        <v>62</v>
      </c>
      <c r="B262" t="s">
        <v>46</v>
      </c>
      <c r="C262" s="1">
        <v>40909</v>
      </c>
      <c r="D262" s="1">
        <v>47057</v>
      </c>
      <c r="E262">
        <v>201201</v>
      </c>
      <c r="F262">
        <v>202810</v>
      </c>
      <c r="G262" t="s">
        <v>63</v>
      </c>
      <c r="H262">
        <v>2.5836382360000001</v>
      </c>
      <c r="I262" t="s">
        <v>60</v>
      </c>
      <c r="J262" s="2">
        <v>36087</v>
      </c>
      <c r="K262" s="2">
        <v>93235.75</v>
      </c>
      <c r="L262" s="2">
        <v>71026.990000000005</v>
      </c>
      <c r="M262">
        <v>202008</v>
      </c>
    </row>
    <row r="263" spans="1:13" x14ac:dyDescent="0.35">
      <c r="A263" t="s">
        <v>62</v>
      </c>
      <c r="B263" t="s">
        <v>46</v>
      </c>
      <c r="C263" s="1">
        <v>40909</v>
      </c>
      <c r="D263" s="1">
        <v>47057</v>
      </c>
      <c r="E263">
        <v>201201</v>
      </c>
      <c r="F263">
        <v>202810</v>
      </c>
      <c r="G263" t="s">
        <v>63</v>
      </c>
      <c r="H263">
        <v>2.5836382360000001</v>
      </c>
      <c r="I263" t="s">
        <v>60</v>
      </c>
      <c r="J263" s="2">
        <v>36087</v>
      </c>
      <c r="K263" s="2">
        <v>93235.75</v>
      </c>
      <c r="L263" s="2">
        <v>71026.990000000005</v>
      </c>
      <c r="M263">
        <v>202009</v>
      </c>
    </row>
    <row r="264" spans="1:13" x14ac:dyDescent="0.35">
      <c r="A264" t="s">
        <v>62</v>
      </c>
      <c r="B264" t="s">
        <v>46</v>
      </c>
      <c r="C264" s="1">
        <v>40909</v>
      </c>
      <c r="D264" s="1">
        <v>47057</v>
      </c>
      <c r="E264">
        <v>201201</v>
      </c>
      <c r="F264">
        <v>202810</v>
      </c>
      <c r="G264" t="s">
        <v>63</v>
      </c>
      <c r="H264">
        <v>2.5836382360000001</v>
      </c>
      <c r="I264" t="s">
        <v>60</v>
      </c>
      <c r="J264" s="2">
        <v>36087</v>
      </c>
      <c r="K264" s="2">
        <v>93235.75</v>
      </c>
      <c r="L264" s="2">
        <v>71026.990000000005</v>
      </c>
      <c r="M264">
        <v>202010</v>
      </c>
    </row>
    <row r="265" spans="1:13" x14ac:dyDescent="0.35">
      <c r="A265" t="s">
        <v>62</v>
      </c>
      <c r="B265" t="s">
        <v>46</v>
      </c>
      <c r="C265" s="1">
        <v>40909</v>
      </c>
      <c r="D265" s="1">
        <v>47057</v>
      </c>
      <c r="E265">
        <v>201201</v>
      </c>
      <c r="F265">
        <v>202810</v>
      </c>
      <c r="G265" t="s">
        <v>63</v>
      </c>
      <c r="H265">
        <v>2.5836382360000001</v>
      </c>
      <c r="I265" t="s">
        <v>60</v>
      </c>
      <c r="J265" s="2">
        <v>36087</v>
      </c>
      <c r="K265" s="2">
        <v>93235.75</v>
      </c>
      <c r="L265" s="2">
        <v>71026.990000000005</v>
      </c>
      <c r="M265">
        <v>202011</v>
      </c>
    </row>
    <row r="266" spans="1:13" x14ac:dyDescent="0.35">
      <c r="A266" t="s">
        <v>62</v>
      </c>
      <c r="B266" t="s">
        <v>46</v>
      </c>
      <c r="C266" s="1">
        <v>40909</v>
      </c>
      <c r="D266" s="1">
        <v>47057</v>
      </c>
      <c r="E266">
        <v>201201</v>
      </c>
      <c r="F266">
        <v>202810</v>
      </c>
      <c r="G266" t="s">
        <v>63</v>
      </c>
      <c r="H266">
        <v>2.5836382360000001</v>
      </c>
      <c r="I266" t="s">
        <v>60</v>
      </c>
      <c r="J266" s="2">
        <v>36087</v>
      </c>
      <c r="K266" s="2">
        <v>93235.75</v>
      </c>
      <c r="L266" s="2">
        <v>71026.990000000005</v>
      </c>
      <c r="M266">
        <v>202012</v>
      </c>
    </row>
    <row r="267" spans="1:13" x14ac:dyDescent="0.35">
      <c r="C267" s="1"/>
      <c r="D267" s="1"/>
      <c r="K267" s="2">
        <f t="shared" ref="K267:L267" si="17">SUM(K255:K266)</f>
        <v>1118829</v>
      </c>
      <c r="L267" s="2">
        <f t="shared" si="17"/>
        <v>852323.88</v>
      </c>
    </row>
    <row r="268" spans="1:13" x14ac:dyDescent="0.35">
      <c r="C268" s="1"/>
      <c r="D268" s="1"/>
    </row>
    <row r="269" spans="1:13" x14ac:dyDescent="0.35">
      <c r="C269" s="1"/>
      <c r="D269" s="1"/>
    </row>
    <row r="270" spans="1:13" x14ac:dyDescent="0.35">
      <c r="A270" t="s">
        <v>62</v>
      </c>
      <c r="B270" t="s">
        <v>46</v>
      </c>
      <c r="C270" s="1">
        <v>40909</v>
      </c>
      <c r="D270" s="1">
        <v>47057</v>
      </c>
      <c r="E270">
        <v>201201</v>
      </c>
      <c r="F270">
        <v>202810</v>
      </c>
      <c r="G270" t="s">
        <v>63</v>
      </c>
      <c r="H270">
        <v>2.5836382360000001</v>
      </c>
      <c r="I270" t="s">
        <v>60</v>
      </c>
      <c r="J270" s="2">
        <v>36087</v>
      </c>
      <c r="K270" s="2">
        <v>93235.75</v>
      </c>
      <c r="L270" s="2">
        <v>71026.990000000005</v>
      </c>
      <c r="M270">
        <v>202101</v>
      </c>
    </row>
    <row r="271" spans="1:13" x14ac:dyDescent="0.35">
      <c r="A271" t="s">
        <v>62</v>
      </c>
      <c r="B271" t="s">
        <v>46</v>
      </c>
      <c r="C271" s="1">
        <v>40909</v>
      </c>
      <c r="D271" s="1">
        <v>47057</v>
      </c>
      <c r="E271">
        <v>201201</v>
      </c>
      <c r="F271">
        <v>202810</v>
      </c>
      <c r="G271" t="s">
        <v>63</v>
      </c>
      <c r="H271">
        <v>2.5836382360000001</v>
      </c>
      <c r="I271" t="s">
        <v>60</v>
      </c>
      <c r="J271" s="2">
        <v>36087</v>
      </c>
      <c r="K271" s="2">
        <v>93235.75</v>
      </c>
      <c r="L271" s="2">
        <v>71026.990000000005</v>
      </c>
      <c r="M271">
        <v>202102</v>
      </c>
    </row>
    <row r="272" spans="1:13" x14ac:dyDescent="0.35">
      <c r="A272" t="s">
        <v>62</v>
      </c>
      <c r="B272" t="s">
        <v>46</v>
      </c>
      <c r="C272" s="1">
        <v>40909</v>
      </c>
      <c r="D272" s="1">
        <v>47057</v>
      </c>
      <c r="E272">
        <v>201201</v>
      </c>
      <c r="F272">
        <v>202810</v>
      </c>
      <c r="G272" t="s">
        <v>63</v>
      </c>
      <c r="H272">
        <v>2.5836382360000001</v>
      </c>
      <c r="I272" t="s">
        <v>60</v>
      </c>
      <c r="J272" s="2">
        <v>36087</v>
      </c>
      <c r="K272" s="2">
        <v>93235.75</v>
      </c>
      <c r="L272" s="2">
        <v>71026.990000000005</v>
      </c>
      <c r="M272">
        <v>202103</v>
      </c>
    </row>
    <row r="273" spans="1:13" x14ac:dyDescent="0.35">
      <c r="A273" t="s">
        <v>62</v>
      </c>
      <c r="B273" t="s">
        <v>46</v>
      </c>
      <c r="C273" s="1">
        <v>40909</v>
      </c>
      <c r="D273" s="1">
        <v>47057</v>
      </c>
      <c r="E273">
        <v>201201</v>
      </c>
      <c r="F273">
        <v>202810</v>
      </c>
      <c r="G273" t="s">
        <v>63</v>
      </c>
      <c r="H273">
        <v>2.5836382360000001</v>
      </c>
      <c r="I273" t="s">
        <v>60</v>
      </c>
      <c r="J273" s="2">
        <v>36087</v>
      </c>
      <c r="K273" s="2">
        <v>93235.75</v>
      </c>
      <c r="L273" s="2">
        <v>71026.990000000005</v>
      </c>
      <c r="M273">
        <v>202104</v>
      </c>
    </row>
    <row r="274" spans="1:13" x14ac:dyDescent="0.35">
      <c r="A274" t="s">
        <v>62</v>
      </c>
      <c r="B274" t="s">
        <v>46</v>
      </c>
      <c r="C274" s="1">
        <v>40909</v>
      </c>
      <c r="D274" s="1">
        <v>47057</v>
      </c>
      <c r="E274">
        <v>201201</v>
      </c>
      <c r="F274">
        <v>202810</v>
      </c>
      <c r="G274" t="s">
        <v>63</v>
      </c>
      <c r="H274">
        <v>2.5836382360000001</v>
      </c>
      <c r="I274" t="s">
        <v>60</v>
      </c>
      <c r="J274" s="2">
        <v>36087</v>
      </c>
      <c r="K274" s="2">
        <v>93235.75</v>
      </c>
      <c r="L274" s="2">
        <v>71026.990000000005</v>
      </c>
      <c r="M274">
        <v>202105</v>
      </c>
    </row>
    <row r="275" spans="1:13" x14ac:dyDescent="0.35">
      <c r="A275" t="s">
        <v>62</v>
      </c>
      <c r="B275" t="s">
        <v>46</v>
      </c>
      <c r="C275" s="1">
        <v>40909</v>
      </c>
      <c r="D275" s="1">
        <v>47057</v>
      </c>
      <c r="E275">
        <v>201201</v>
      </c>
      <c r="F275">
        <v>202810</v>
      </c>
      <c r="G275" t="s">
        <v>63</v>
      </c>
      <c r="H275">
        <v>2.5836382360000001</v>
      </c>
      <c r="I275" t="s">
        <v>60</v>
      </c>
      <c r="J275" s="2">
        <v>36087</v>
      </c>
      <c r="K275" s="2">
        <v>93235.75</v>
      </c>
      <c r="L275" s="2">
        <v>71026.990000000005</v>
      </c>
      <c r="M275">
        <v>202106</v>
      </c>
    </row>
    <row r="276" spans="1:13" x14ac:dyDescent="0.35">
      <c r="A276" t="s">
        <v>62</v>
      </c>
      <c r="B276" t="s">
        <v>46</v>
      </c>
      <c r="C276" s="1">
        <v>40909</v>
      </c>
      <c r="D276" s="1">
        <v>47057</v>
      </c>
      <c r="E276">
        <v>201201</v>
      </c>
      <c r="F276">
        <v>202810</v>
      </c>
      <c r="G276" t="s">
        <v>63</v>
      </c>
      <c r="H276">
        <v>2.5836382360000001</v>
      </c>
      <c r="I276" t="s">
        <v>60</v>
      </c>
      <c r="J276" s="2">
        <v>36087</v>
      </c>
      <c r="K276" s="2">
        <v>93235.75</v>
      </c>
      <c r="L276" s="2">
        <v>71026.990000000005</v>
      </c>
      <c r="M276">
        <v>202107</v>
      </c>
    </row>
    <row r="277" spans="1:13" x14ac:dyDescent="0.35">
      <c r="A277" t="s">
        <v>62</v>
      </c>
      <c r="B277" t="s">
        <v>46</v>
      </c>
      <c r="C277" s="1">
        <v>40909</v>
      </c>
      <c r="D277" s="1">
        <v>47057</v>
      </c>
      <c r="E277">
        <v>201201</v>
      </c>
      <c r="F277">
        <v>202810</v>
      </c>
      <c r="G277" t="s">
        <v>63</v>
      </c>
      <c r="H277">
        <v>2.5836382360000001</v>
      </c>
      <c r="I277" t="s">
        <v>60</v>
      </c>
      <c r="J277" s="2">
        <v>36087</v>
      </c>
      <c r="K277" s="2">
        <v>93235.75</v>
      </c>
      <c r="L277" s="2">
        <v>71026.990000000005</v>
      </c>
      <c r="M277">
        <v>202108</v>
      </c>
    </row>
    <row r="278" spans="1:13" x14ac:dyDescent="0.35">
      <c r="A278" t="s">
        <v>62</v>
      </c>
      <c r="B278" t="s">
        <v>46</v>
      </c>
      <c r="C278" s="1">
        <v>40909</v>
      </c>
      <c r="D278" s="1">
        <v>47057</v>
      </c>
      <c r="E278">
        <v>201201</v>
      </c>
      <c r="F278">
        <v>202810</v>
      </c>
      <c r="G278" t="s">
        <v>63</v>
      </c>
      <c r="H278">
        <v>2.5836382360000001</v>
      </c>
      <c r="I278" t="s">
        <v>60</v>
      </c>
      <c r="J278" s="2">
        <v>36087</v>
      </c>
      <c r="K278" s="2">
        <v>93235.75</v>
      </c>
      <c r="L278" s="2">
        <v>71026.990000000005</v>
      </c>
      <c r="M278">
        <v>202109</v>
      </c>
    </row>
    <row r="279" spans="1:13" x14ac:dyDescent="0.35">
      <c r="A279" t="s">
        <v>62</v>
      </c>
      <c r="B279" t="s">
        <v>46</v>
      </c>
      <c r="C279" s="1">
        <v>40909</v>
      </c>
      <c r="D279" s="1">
        <v>47057</v>
      </c>
      <c r="E279">
        <v>201201</v>
      </c>
      <c r="F279">
        <v>202810</v>
      </c>
      <c r="G279" t="s">
        <v>63</v>
      </c>
      <c r="H279">
        <v>2.5836382360000001</v>
      </c>
      <c r="I279" t="s">
        <v>60</v>
      </c>
      <c r="J279" s="2">
        <v>36087</v>
      </c>
      <c r="K279" s="2">
        <v>93235.75</v>
      </c>
      <c r="L279" s="2">
        <v>71026.990000000005</v>
      </c>
      <c r="M279">
        <v>202110</v>
      </c>
    </row>
    <row r="280" spans="1:13" x14ac:dyDescent="0.35">
      <c r="A280" t="s">
        <v>62</v>
      </c>
      <c r="B280" t="s">
        <v>46</v>
      </c>
      <c r="C280" s="1">
        <v>40909</v>
      </c>
      <c r="D280" s="1">
        <v>47057</v>
      </c>
      <c r="E280">
        <v>201201</v>
      </c>
      <c r="F280">
        <v>202810</v>
      </c>
      <c r="G280" t="s">
        <v>63</v>
      </c>
      <c r="H280">
        <v>2.5836382360000001</v>
      </c>
      <c r="I280" t="s">
        <v>60</v>
      </c>
      <c r="J280" s="2">
        <v>36087</v>
      </c>
      <c r="K280" s="2">
        <v>93235.75</v>
      </c>
      <c r="L280" s="2">
        <v>71026.990000000005</v>
      </c>
      <c r="M280">
        <v>202111</v>
      </c>
    </row>
    <row r="281" spans="1:13" x14ac:dyDescent="0.35">
      <c r="A281" t="s">
        <v>62</v>
      </c>
      <c r="B281" t="s">
        <v>46</v>
      </c>
      <c r="C281" s="1">
        <v>40909</v>
      </c>
      <c r="D281" s="1">
        <v>47057</v>
      </c>
      <c r="E281">
        <v>201201</v>
      </c>
      <c r="F281">
        <v>202810</v>
      </c>
      <c r="G281" t="s">
        <v>63</v>
      </c>
      <c r="H281">
        <v>2.5836382360000001</v>
      </c>
      <c r="I281" t="s">
        <v>60</v>
      </c>
      <c r="J281" s="2">
        <v>36087</v>
      </c>
      <c r="K281" s="2">
        <v>93235.75</v>
      </c>
      <c r="L281" s="2">
        <v>71026.990000000005</v>
      </c>
      <c r="M281">
        <v>202112</v>
      </c>
    </row>
    <row r="282" spans="1:13" x14ac:dyDescent="0.35">
      <c r="C282" s="1"/>
      <c r="D282" s="1"/>
      <c r="K282" s="2">
        <f t="shared" ref="K282:L282" si="18">SUM(K270:K281)</f>
        <v>1118829</v>
      </c>
      <c r="L282" s="2">
        <f t="shared" si="18"/>
        <v>852323.88</v>
      </c>
    </row>
    <row r="283" spans="1:13" x14ac:dyDescent="0.35">
      <c r="C283" s="1"/>
      <c r="D283" s="1"/>
    </row>
    <row r="284" spans="1:13" x14ac:dyDescent="0.35">
      <c r="C284" s="1"/>
      <c r="D284" s="1"/>
    </row>
    <row r="285" spans="1:13" x14ac:dyDescent="0.35">
      <c r="A285" t="s">
        <v>62</v>
      </c>
      <c r="B285" t="s">
        <v>46</v>
      </c>
      <c r="C285" s="1">
        <v>40909</v>
      </c>
      <c r="D285" s="1">
        <v>47057</v>
      </c>
      <c r="E285">
        <v>201201</v>
      </c>
      <c r="F285">
        <v>202810</v>
      </c>
      <c r="G285" t="s">
        <v>63</v>
      </c>
      <c r="H285">
        <v>2.5836382360000001</v>
      </c>
      <c r="I285" t="s">
        <v>60</v>
      </c>
      <c r="J285" s="2">
        <v>36087</v>
      </c>
      <c r="K285" s="2">
        <v>93235.75</v>
      </c>
      <c r="L285" s="2">
        <v>71026.990000000005</v>
      </c>
      <c r="M285">
        <v>202201</v>
      </c>
    </row>
    <row r="286" spans="1:13" x14ac:dyDescent="0.35">
      <c r="A286" t="s">
        <v>62</v>
      </c>
      <c r="B286" t="s">
        <v>46</v>
      </c>
      <c r="C286" s="1">
        <v>40909</v>
      </c>
      <c r="D286" s="1">
        <v>47057</v>
      </c>
      <c r="E286">
        <v>201201</v>
      </c>
      <c r="F286">
        <v>202810</v>
      </c>
      <c r="G286" t="s">
        <v>63</v>
      </c>
      <c r="H286">
        <v>2.5836382360000001</v>
      </c>
      <c r="I286" t="s">
        <v>60</v>
      </c>
      <c r="J286" s="2">
        <v>36087</v>
      </c>
      <c r="K286" s="2">
        <v>93235.75</v>
      </c>
      <c r="L286" s="2">
        <v>71026.990000000005</v>
      </c>
      <c r="M286">
        <v>202202</v>
      </c>
    </row>
    <row r="287" spans="1:13" x14ac:dyDescent="0.35">
      <c r="A287" t="s">
        <v>62</v>
      </c>
      <c r="B287" t="s">
        <v>46</v>
      </c>
      <c r="C287" s="1">
        <v>40909</v>
      </c>
      <c r="D287" s="1">
        <v>47057</v>
      </c>
      <c r="E287">
        <v>201201</v>
      </c>
      <c r="F287">
        <v>202810</v>
      </c>
      <c r="G287" t="s">
        <v>63</v>
      </c>
      <c r="H287">
        <v>2.5836382360000001</v>
      </c>
      <c r="I287" t="s">
        <v>60</v>
      </c>
      <c r="J287" s="2">
        <v>36087</v>
      </c>
      <c r="K287" s="2">
        <v>93235.75</v>
      </c>
      <c r="L287" s="2">
        <v>71026.990000000005</v>
      </c>
      <c r="M287">
        <v>202203</v>
      </c>
    </row>
    <row r="288" spans="1:13" x14ac:dyDescent="0.35">
      <c r="A288" t="s">
        <v>62</v>
      </c>
      <c r="B288" t="s">
        <v>46</v>
      </c>
      <c r="C288" s="1">
        <v>40909</v>
      </c>
      <c r="D288" s="1">
        <v>47057</v>
      </c>
      <c r="E288">
        <v>201201</v>
      </c>
      <c r="F288">
        <v>202810</v>
      </c>
      <c r="G288" t="s">
        <v>63</v>
      </c>
      <c r="H288">
        <v>2.5836382360000001</v>
      </c>
      <c r="I288" t="s">
        <v>60</v>
      </c>
      <c r="J288" s="2">
        <v>36087</v>
      </c>
      <c r="K288" s="2">
        <v>93235.75</v>
      </c>
      <c r="L288" s="2">
        <v>71026.990000000005</v>
      </c>
      <c r="M288">
        <v>202204</v>
      </c>
    </row>
    <row r="289" spans="1:13" x14ac:dyDescent="0.35">
      <c r="A289" t="s">
        <v>62</v>
      </c>
      <c r="B289" t="s">
        <v>46</v>
      </c>
      <c r="C289" s="1">
        <v>40909</v>
      </c>
      <c r="D289" s="1">
        <v>47057</v>
      </c>
      <c r="E289">
        <v>201201</v>
      </c>
      <c r="F289">
        <v>202810</v>
      </c>
      <c r="G289" t="s">
        <v>63</v>
      </c>
      <c r="H289">
        <v>2.5836382360000001</v>
      </c>
      <c r="I289" t="s">
        <v>60</v>
      </c>
      <c r="J289" s="2">
        <v>36087</v>
      </c>
      <c r="K289" s="2">
        <v>93235.75</v>
      </c>
      <c r="L289" s="2">
        <v>71026.990000000005</v>
      </c>
      <c r="M289">
        <v>202205</v>
      </c>
    </row>
    <row r="290" spans="1:13" x14ac:dyDescent="0.35">
      <c r="A290" t="s">
        <v>62</v>
      </c>
      <c r="B290" t="s">
        <v>46</v>
      </c>
      <c r="C290" s="1">
        <v>40909</v>
      </c>
      <c r="D290" s="1">
        <v>47057</v>
      </c>
      <c r="E290">
        <v>201201</v>
      </c>
      <c r="F290">
        <v>202810</v>
      </c>
      <c r="G290" t="s">
        <v>63</v>
      </c>
      <c r="H290">
        <v>2.5836382360000001</v>
      </c>
      <c r="I290" t="s">
        <v>60</v>
      </c>
      <c r="J290" s="2">
        <v>36087</v>
      </c>
      <c r="K290" s="2">
        <v>93235.75</v>
      </c>
      <c r="L290" s="2">
        <v>71026.990000000005</v>
      </c>
      <c r="M290">
        <v>202206</v>
      </c>
    </row>
    <row r="291" spans="1:13" x14ac:dyDescent="0.35">
      <c r="A291" t="s">
        <v>62</v>
      </c>
      <c r="B291" t="s">
        <v>46</v>
      </c>
      <c r="C291" s="1">
        <v>40909</v>
      </c>
      <c r="D291" s="1">
        <v>47057</v>
      </c>
      <c r="E291">
        <v>201201</v>
      </c>
      <c r="F291">
        <v>202810</v>
      </c>
      <c r="G291" t="s">
        <v>63</v>
      </c>
      <c r="H291">
        <v>2.5836382360000001</v>
      </c>
      <c r="I291" t="s">
        <v>60</v>
      </c>
      <c r="J291" s="2">
        <v>36087</v>
      </c>
      <c r="K291" s="2">
        <v>93235.75</v>
      </c>
      <c r="L291" s="2">
        <v>71026.990000000005</v>
      </c>
      <c r="M291">
        <v>202207</v>
      </c>
    </row>
    <row r="292" spans="1:13" x14ac:dyDescent="0.35">
      <c r="A292" t="s">
        <v>62</v>
      </c>
      <c r="B292" t="s">
        <v>46</v>
      </c>
      <c r="C292" s="1">
        <v>40909</v>
      </c>
      <c r="D292" s="1">
        <v>47057</v>
      </c>
      <c r="E292">
        <v>201201</v>
      </c>
      <c r="F292">
        <v>202810</v>
      </c>
      <c r="G292" t="s">
        <v>63</v>
      </c>
      <c r="H292">
        <v>2.5836382360000001</v>
      </c>
      <c r="I292" t="s">
        <v>60</v>
      </c>
      <c r="J292" s="2">
        <v>36087</v>
      </c>
      <c r="K292" s="2">
        <v>93235.75</v>
      </c>
      <c r="L292" s="2">
        <v>71026.990000000005</v>
      </c>
      <c r="M292">
        <v>202208</v>
      </c>
    </row>
    <row r="293" spans="1:13" x14ac:dyDescent="0.35">
      <c r="A293" t="s">
        <v>62</v>
      </c>
      <c r="B293" t="s">
        <v>46</v>
      </c>
      <c r="C293" s="1">
        <v>40909</v>
      </c>
      <c r="D293" s="1">
        <v>47057</v>
      </c>
      <c r="E293">
        <v>201201</v>
      </c>
      <c r="F293">
        <v>202810</v>
      </c>
      <c r="G293" t="s">
        <v>63</v>
      </c>
      <c r="H293">
        <v>2.5836382360000001</v>
      </c>
      <c r="I293" t="s">
        <v>60</v>
      </c>
      <c r="J293" s="2">
        <v>36087</v>
      </c>
      <c r="K293" s="2">
        <v>93235.75</v>
      </c>
      <c r="L293" s="2">
        <v>71026.990000000005</v>
      </c>
      <c r="M293">
        <v>202209</v>
      </c>
    </row>
    <row r="294" spans="1:13" x14ac:dyDescent="0.35">
      <c r="A294" t="s">
        <v>62</v>
      </c>
      <c r="B294" t="s">
        <v>46</v>
      </c>
      <c r="C294" s="1">
        <v>40909</v>
      </c>
      <c r="D294" s="1">
        <v>47057</v>
      </c>
      <c r="E294">
        <v>201201</v>
      </c>
      <c r="F294">
        <v>202810</v>
      </c>
      <c r="G294" t="s">
        <v>63</v>
      </c>
      <c r="H294">
        <v>2.5836382360000001</v>
      </c>
      <c r="I294" t="s">
        <v>60</v>
      </c>
      <c r="J294" s="2">
        <v>36087</v>
      </c>
      <c r="K294" s="2">
        <v>93235.75</v>
      </c>
      <c r="L294" s="2">
        <v>71026.990000000005</v>
      </c>
      <c r="M294">
        <v>202210</v>
      </c>
    </row>
    <row r="295" spans="1:13" x14ac:dyDescent="0.35">
      <c r="A295" t="s">
        <v>62</v>
      </c>
      <c r="B295" t="s">
        <v>46</v>
      </c>
      <c r="C295" s="1">
        <v>40909</v>
      </c>
      <c r="D295" s="1">
        <v>47057</v>
      </c>
      <c r="E295">
        <v>201201</v>
      </c>
      <c r="F295">
        <v>202810</v>
      </c>
      <c r="G295" t="s">
        <v>63</v>
      </c>
      <c r="H295">
        <v>2.5836382360000001</v>
      </c>
      <c r="I295" t="s">
        <v>60</v>
      </c>
      <c r="J295" s="2">
        <v>36087</v>
      </c>
      <c r="K295" s="2">
        <v>93235.75</v>
      </c>
      <c r="L295" s="2">
        <v>71026.990000000005</v>
      </c>
      <c r="M295">
        <v>202211</v>
      </c>
    </row>
    <row r="296" spans="1:13" x14ac:dyDescent="0.35">
      <c r="A296" t="s">
        <v>62</v>
      </c>
      <c r="B296" t="s">
        <v>46</v>
      </c>
      <c r="C296" s="1">
        <v>40909</v>
      </c>
      <c r="D296" s="1">
        <v>47057</v>
      </c>
      <c r="E296">
        <v>201201</v>
      </c>
      <c r="F296">
        <v>202810</v>
      </c>
      <c r="G296" t="s">
        <v>63</v>
      </c>
      <c r="H296">
        <v>2.5836382360000001</v>
      </c>
      <c r="I296" t="s">
        <v>60</v>
      </c>
      <c r="J296" s="2">
        <v>36087</v>
      </c>
      <c r="K296" s="2">
        <v>93235.75</v>
      </c>
      <c r="L296" s="2">
        <v>71026.990000000005</v>
      </c>
      <c r="M296">
        <v>202212</v>
      </c>
    </row>
    <row r="297" spans="1:13" x14ac:dyDescent="0.35">
      <c r="C297" s="1"/>
      <c r="D297" s="1"/>
      <c r="K297" s="2">
        <f t="shared" ref="K297:L297" si="19">SUM(K285:K296)</f>
        <v>1118829</v>
      </c>
      <c r="L297" s="2">
        <f t="shared" si="19"/>
        <v>852323.88</v>
      </c>
    </row>
    <row r="298" spans="1:13" x14ac:dyDescent="0.35">
      <c r="C298" s="1"/>
      <c r="D298" s="1"/>
    </row>
    <row r="299" spans="1:13" x14ac:dyDescent="0.35">
      <c r="C299" s="1"/>
      <c r="D299" s="1"/>
    </row>
    <row r="300" spans="1:13" x14ac:dyDescent="0.35">
      <c r="A300" t="s">
        <v>62</v>
      </c>
      <c r="B300" t="s">
        <v>46</v>
      </c>
      <c r="C300" s="1">
        <v>40909</v>
      </c>
      <c r="D300" s="1">
        <v>47057</v>
      </c>
      <c r="E300">
        <v>201201</v>
      </c>
      <c r="F300">
        <v>202810</v>
      </c>
      <c r="G300" t="s">
        <v>63</v>
      </c>
      <c r="H300">
        <v>2.5836382360000001</v>
      </c>
      <c r="I300" t="s">
        <v>60</v>
      </c>
      <c r="J300" s="2">
        <v>36087</v>
      </c>
      <c r="K300" s="2">
        <v>93235.75</v>
      </c>
      <c r="L300" s="2">
        <v>71026.990000000005</v>
      </c>
      <c r="M300">
        <v>202301</v>
      </c>
    </row>
    <row r="301" spans="1:13" x14ac:dyDescent="0.35">
      <c r="A301" t="s">
        <v>62</v>
      </c>
      <c r="B301" t="s">
        <v>46</v>
      </c>
      <c r="C301" s="1">
        <v>40909</v>
      </c>
      <c r="D301" s="1">
        <v>47057</v>
      </c>
      <c r="E301">
        <v>201201</v>
      </c>
      <c r="F301">
        <v>202810</v>
      </c>
      <c r="G301" t="s">
        <v>63</v>
      </c>
      <c r="H301">
        <v>2.5836382360000001</v>
      </c>
      <c r="I301" t="s">
        <v>60</v>
      </c>
      <c r="J301" s="2">
        <v>36087</v>
      </c>
      <c r="K301" s="2">
        <v>93235.75</v>
      </c>
      <c r="L301" s="2">
        <v>71026.990000000005</v>
      </c>
      <c r="M301">
        <v>202302</v>
      </c>
    </row>
    <row r="302" spans="1:13" x14ac:dyDescent="0.35">
      <c r="A302" t="s">
        <v>62</v>
      </c>
      <c r="B302" t="s">
        <v>46</v>
      </c>
      <c r="C302" s="1">
        <v>40909</v>
      </c>
      <c r="D302" s="1">
        <v>47057</v>
      </c>
      <c r="E302">
        <v>201201</v>
      </c>
      <c r="F302">
        <v>202810</v>
      </c>
      <c r="G302" t="s">
        <v>63</v>
      </c>
      <c r="H302">
        <v>2.5836382360000001</v>
      </c>
      <c r="I302" t="s">
        <v>60</v>
      </c>
      <c r="J302" s="2">
        <v>36087</v>
      </c>
      <c r="K302" s="2">
        <v>93235.75</v>
      </c>
      <c r="L302" s="2">
        <v>71026.990000000005</v>
      </c>
      <c r="M302">
        <v>202303</v>
      </c>
    </row>
    <row r="303" spans="1:13" x14ac:dyDescent="0.35">
      <c r="A303" t="s">
        <v>62</v>
      </c>
      <c r="B303" t="s">
        <v>46</v>
      </c>
      <c r="C303" s="1">
        <v>40909</v>
      </c>
      <c r="D303" s="1">
        <v>47057</v>
      </c>
      <c r="E303">
        <v>201201</v>
      </c>
      <c r="F303">
        <v>202810</v>
      </c>
      <c r="G303" t="s">
        <v>63</v>
      </c>
      <c r="H303">
        <v>2.5836382360000001</v>
      </c>
      <c r="I303" t="s">
        <v>60</v>
      </c>
      <c r="J303" s="2">
        <v>36087</v>
      </c>
      <c r="K303" s="2">
        <v>93235.75</v>
      </c>
      <c r="L303" s="2">
        <v>71026.990000000005</v>
      </c>
      <c r="M303">
        <v>202304</v>
      </c>
    </row>
    <row r="304" spans="1:13" x14ac:dyDescent="0.35">
      <c r="A304" t="s">
        <v>62</v>
      </c>
      <c r="B304" t="s">
        <v>46</v>
      </c>
      <c r="C304" s="1">
        <v>40909</v>
      </c>
      <c r="D304" s="1">
        <v>47057</v>
      </c>
      <c r="E304">
        <v>201201</v>
      </c>
      <c r="F304">
        <v>202810</v>
      </c>
      <c r="G304" t="s">
        <v>63</v>
      </c>
      <c r="H304">
        <v>2.5836382360000001</v>
      </c>
      <c r="I304" t="s">
        <v>60</v>
      </c>
      <c r="J304" s="2">
        <v>36087</v>
      </c>
      <c r="K304" s="2">
        <v>93235.75</v>
      </c>
      <c r="L304" s="2">
        <v>71026.990000000005</v>
      </c>
      <c r="M304">
        <v>202305</v>
      </c>
    </row>
    <row r="305" spans="1:13" x14ac:dyDescent="0.35">
      <c r="A305" t="s">
        <v>62</v>
      </c>
      <c r="B305" t="s">
        <v>46</v>
      </c>
      <c r="C305" s="1">
        <v>40909</v>
      </c>
      <c r="D305" s="1">
        <v>47057</v>
      </c>
      <c r="E305">
        <v>201201</v>
      </c>
      <c r="F305">
        <v>202810</v>
      </c>
      <c r="G305" t="s">
        <v>63</v>
      </c>
      <c r="H305">
        <v>2.5836382360000001</v>
      </c>
      <c r="I305" t="s">
        <v>60</v>
      </c>
      <c r="J305" s="2">
        <v>36087</v>
      </c>
      <c r="K305" s="2">
        <v>93235.75</v>
      </c>
      <c r="L305" s="2">
        <v>71026.990000000005</v>
      </c>
      <c r="M305">
        <v>202306</v>
      </c>
    </row>
    <row r="306" spans="1:13" x14ac:dyDescent="0.35">
      <c r="A306" t="s">
        <v>62</v>
      </c>
      <c r="B306" t="s">
        <v>46</v>
      </c>
      <c r="C306" s="1">
        <v>40909</v>
      </c>
      <c r="D306" s="1">
        <v>47057</v>
      </c>
      <c r="E306">
        <v>201201</v>
      </c>
      <c r="F306">
        <v>202810</v>
      </c>
      <c r="G306" t="s">
        <v>63</v>
      </c>
      <c r="H306">
        <v>2.5836382360000001</v>
      </c>
      <c r="I306" t="s">
        <v>60</v>
      </c>
      <c r="J306" s="2">
        <v>36087</v>
      </c>
      <c r="K306" s="2">
        <v>93235.75</v>
      </c>
      <c r="L306" s="2">
        <v>71026.990000000005</v>
      </c>
      <c r="M306">
        <v>202307</v>
      </c>
    </row>
    <row r="307" spans="1:13" x14ac:dyDescent="0.35">
      <c r="A307" t="s">
        <v>62</v>
      </c>
      <c r="B307" t="s">
        <v>46</v>
      </c>
      <c r="C307" s="1">
        <v>40909</v>
      </c>
      <c r="D307" s="1">
        <v>47057</v>
      </c>
      <c r="E307">
        <v>201201</v>
      </c>
      <c r="F307">
        <v>202810</v>
      </c>
      <c r="G307" t="s">
        <v>63</v>
      </c>
      <c r="H307">
        <v>2.5836382360000001</v>
      </c>
      <c r="I307" t="s">
        <v>60</v>
      </c>
      <c r="J307" s="2">
        <v>36087</v>
      </c>
      <c r="K307" s="2">
        <v>93235.75</v>
      </c>
      <c r="L307" s="2">
        <v>71026.990000000005</v>
      </c>
      <c r="M307">
        <v>202308</v>
      </c>
    </row>
    <row r="308" spans="1:13" x14ac:dyDescent="0.35">
      <c r="A308" t="s">
        <v>62</v>
      </c>
      <c r="B308" t="s">
        <v>46</v>
      </c>
      <c r="C308" s="1">
        <v>40909</v>
      </c>
      <c r="D308" s="1">
        <v>47057</v>
      </c>
      <c r="E308">
        <v>201201</v>
      </c>
      <c r="F308">
        <v>202810</v>
      </c>
      <c r="G308" t="s">
        <v>63</v>
      </c>
      <c r="H308">
        <v>2.5836382360000001</v>
      </c>
      <c r="I308" t="s">
        <v>60</v>
      </c>
      <c r="J308" s="2">
        <v>36087</v>
      </c>
      <c r="K308" s="2">
        <v>93235.75</v>
      </c>
      <c r="L308" s="2">
        <v>71026.990000000005</v>
      </c>
      <c r="M308">
        <v>202309</v>
      </c>
    </row>
    <row r="309" spans="1:13" x14ac:dyDescent="0.35">
      <c r="A309" t="s">
        <v>62</v>
      </c>
      <c r="B309" t="s">
        <v>46</v>
      </c>
      <c r="C309" s="1">
        <v>40909</v>
      </c>
      <c r="D309" s="1">
        <v>47057</v>
      </c>
      <c r="E309">
        <v>201201</v>
      </c>
      <c r="F309">
        <v>202810</v>
      </c>
      <c r="G309" t="s">
        <v>63</v>
      </c>
      <c r="H309">
        <v>2.5836382360000001</v>
      </c>
      <c r="I309" t="s">
        <v>60</v>
      </c>
      <c r="J309" s="2">
        <v>36087</v>
      </c>
      <c r="K309" s="2">
        <v>93235.75</v>
      </c>
      <c r="L309" s="2">
        <v>71026.990000000005</v>
      </c>
      <c r="M309">
        <v>202310</v>
      </c>
    </row>
    <row r="310" spans="1:13" x14ac:dyDescent="0.35">
      <c r="A310" t="s">
        <v>62</v>
      </c>
      <c r="B310" t="s">
        <v>46</v>
      </c>
      <c r="C310" s="1">
        <v>40909</v>
      </c>
      <c r="D310" s="1">
        <v>47057</v>
      </c>
      <c r="E310">
        <v>201201</v>
      </c>
      <c r="F310">
        <v>202810</v>
      </c>
      <c r="G310" t="s">
        <v>63</v>
      </c>
      <c r="H310">
        <v>2.5836382360000001</v>
      </c>
      <c r="I310" t="s">
        <v>60</v>
      </c>
      <c r="J310" s="2">
        <v>36087</v>
      </c>
      <c r="K310" s="2">
        <v>93235.75</v>
      </c>
      <c r="L310" s="2">
        <v>71026.990000000005</v>
      </c>
      <c r="M310">
        <v>202311</v>
      </c>
    </row>
    <row r="311" spans="1:13" x14ac:dyDescent="0.35">
      <c r="A311" t="s">
        <v>62</v>
      </c>
      <c r="B311" t="s">
        <v>46</v>
      </c>
      <c r="C311" s="1">
        <v>40909</v>
      </c>
      <c r="D311" s="1">
        <v>47057</v>
      </c>
      <c r="E311">
        <v>201201</v>
      </c>
      <c r="F311">
        <v>202810</v>
      </c>
      <c r="G311" t="s">
        <v>63</v>
      </c>
      <c r="H311">
        <v>2.5836382360000001</v>
      </c>
      <c r="I311" t="s">
        <v>60</v>
      </c>
      <c r="J311" s="2">
        <v>36087</v>
      </c>
      <c r="K311" s="2">
        <v>93235.75</v>
      </c>
      <c r="L311" s="2">
        <v>71026.990000000005</v>
      </c>
      <c r="M311">
        <v>202312</v>
      </c>
    </row>
    <row r="312" spans="1:13" x14ac:dyDescent="0.35">
      <c r="C312" s="1"/>
      <c r="D312" s="1"/>
      <c r="K312" s="2">
        <f t="shared" ref="K312:L312" si="20">SUM(K300:K311)</f>
        <v>1118829</v>
      </c>
      <c r="L312" s="2">
        <f t="shared" si="20"/>
        <v>852323.88</v>
      </c>
    </row>
    <row r="313" spans="1:13" x14ac:dyDescent="0.35">
      <c r="C313" s="1"/>
      <c r="D313" s="1"/>
    </row>
    <row r="314" spans="1:13" x14ac:dyDescent="0.35">
      <c r="C314" s="1"/>
      <c r="D314" s="1"/>
    </row>
    <row r="315" spans="1:13" x14ac:dyDescent="0.35">
      <c r="A315" t="s">
        <v>62</v>
      </c>
      <c r="B315" t="s">
        <v>46</v>
      </c>
      <c r="C315" s="1">
        <v>40909</v>
      </c>
      <c r="D315" s="1">
        <v>47057</v>
      </c>
      <c r="E315">
        <v>201201</v>
      </c>
      <c r="F315">
        <v>202810</v>
      </c>
      <c r="G315" t="s">
        <v>63</v>
      </c>
      <c r="H315">
        <v>2.5836382360000001</v>
      </c>
      <c r="I315" t="s">
        <v>60</v>
      </c>
      <c r="J315" s="2">
        <v>36087</v>
      </c>
      <c r="K315" s="2">
        <v>93235.75</v>
      </c>
      <c r="L315" s="2">
        <v>71026.990000000005</v>
      </c>
      <c r="M315">
        <v>202401</v>
      </c>
    </row>
    <row r="316" spans="1:13" x14ac:dyDescent="0.35">
      <c r="A316" t="s">
        <v>62</v>
      </c>
      <c r="B316" t="s">
        <v>46</v>
      </c>
      <c r="C316" s="1">
        <v>40909</v>
      </c>
      <c r="D316" s="1">
        <v>47057</v>
      </c>
      <c r="E316">
        <v>201201</v>
      </c>
      <c r="F316">
        <v>202810</v>
      </c>
      <c r="G316" t="s">
        <v>63</v>
      </c>
      <c r="H316">
        <v>2.5836382360000001</v>
      </c>
      <c r="I316" t="s">
        <v>60</v>
      </c>
      <c r="J316" s="2">
        <v>36087</v>
      </c>
      <c r="K316" s="2">
        <v>93235.75</v>
      </c>
      <c r="L316" s="2">
        <v>71026.990000000005</v>
      </c>
      <c r="M316">
        <v>202402</v>
      </c>
    </row>
    <row r="317" spans="1:13" x14ac:dyDescent="0.35">
      <c r="A317" t="s">
        <v>62</v>
      </c>
      <c r="B317" t="s">
        <v>46</v>
      </c>
      <c r="C317" s="1">
        <v>40909</v>
      </c>
      <c r="D317" s="1">
        <v>47057</v>
      </c>
      <c r="E317">
        <v>201201</v>
      </c>
      <c r="F317">
        <v>202810</v>
      </c>
      <c r="G317" t="s">
        <v>63</v>
      </c>
      <c r="H317">
        <v>2.5836382360000001</v>
      </c>
      <c r="I317" t="s">
        <v>60</v>
      </c>
      <c r="J317" s="2">
        <v>36087</v>
      </c>
      <c r="K317" s="2">
        <v>93235.75</v>
      </c>
      <c r="L317" s="2">
        <v>71026.990000000005</v>
      </c>
      <c r="M317">
        <v>202403</v>
      </c>
    </row>
    <row r="318" spans="1:13" x14ac:dyDescent="0.35">
      <c r="A318" t="s">
        <v>62</v>
      </c>
      <c r="B318" t="s">
        <v>46</v>
      </c>
      <c r="C318" s="1">
        <v>40909</v>
      </c>
      <c r="D318" s="1">
        <v>47057</v>
      </c>
      <c r="E318">
        <v>201201</v>
      </c>
      <c r="F318">
        <v>202810</v>
      </c>
      <c r="G318" t="s">
        <v>63</v>
      </c>
      <c r="H318">
        <v>2.5836382360000001</v>
      </c>
      <c r="I318" t="s">
        <v>60</v>
      </c>
      <c r="J318" s="2">
        <v>36087</v>
      </c>
      <c r="K318" s="2">
        <v>93235.75</v>
      </c>
      <c r="L318" s="2">
        <v>71026.990000000005</v>
      </c>
      <c r="M318">
        <v>202404</v>
      </c>
    </row>
    <row r="319" spans="1:13" x14ac:dyDescent="0.35">
      <c r="A319" t="s">
        <v>62</v>
      </c>
      <c r="B319" t="s">
        <v>46</v>
      </c>
      <c r="C319" s="1">
        <v>40909</v>
      </c>
      <c r="D319" s="1">
        <v>47057</v>
      </c>
      <c r="E319">
        <v>201201</v>
      </c>
      <c r="F319">
        <v>202810</v>
      </c>
      <c r="G319" t="s">
        <v>63</v>
      </c>
      <c r="H319">
        <v>2.5836382360000001</v>
      </c>
      <c r="I319" t="s">
        <v>60</v>
      </c>
      <c r="J319" s="2">
        <v>36087</v>
      </c>
      <c r="K319" s="2">
        <v>93235.75</v>
      </c>
      <c r="L319" s="2">
        <v>71026.990000000005</v>
      </c>
      <c r="M319">
        <v>202405</v>
      </c>
    </row>
    <row r="320" spans="1:13" x14ac:dyDescent="0.35">
      <c r="A320" t="s">
        <v>62</v>
      </c>
      <c r="B320" t="s">
        <v>46</v>
      </c>
      <c r="C320" s="1">
        <v>40909</v>
      </c>
      <c r="D320" s="1">
        <v>47057</v>
      </c>
      <c r="E320">
        <v>201201</v>
      </c>
      <c r="F320">
        <v>202810</v>
      </c>
      <c r="G320" t="s">
        <v>63</v>
      </c>
      <c r="H320">
        <v>2.5836382360000001</v>
      </c>
      <c r="I320" t="s">
        <v>60</v>
      </c>
      <c r="J320" s="2">
        <v>36087</v>
      </c>
      <c r="K320" s="2">
        <v>93235.75</v>
      </c>
      <c r="L320" s="2">
        <v>71026.990000000005</v>
      </c>
      <c r="M320">
        <v>202406</v>
      </c>
    </row>
    <row r="321" spans="1:13" x14ac:dyDescent="0.35">
      <c r="A321" t="s">
        <v>62</v>
      </c>
      <c r="B321" t="s">
        <v>46</v>
      </c>
      <c r="C321" s="1">
        <v>40909</v>
      </c>
      <c r="D321" s="1">
        <v>47057</v>
      </c>
      <c r="E321">
        <v>201201</v>
      </c>
      <c r="F321">
        <v>202810</v>
      </c>
      <c r="G321" t="s">
        <v>63</v>
      </c>
      <c r="H321">
        <v>2.5836382360000001</v>
      </c>
      <c r="I321" t="s">
        <v>60</v>
      </c>
      <c r="J321" s="2">
        <v>36087</v>
      </c>
      <c r="K321" s="2">
        <v>93235.75</v>
      </c>
      <c r="L321" s="2">
        <v>71026.990000000005</v>
      </c>
      <c r="M321">
        <v>202407</v>
      </c>
    </row>
    <row r="322" spans="1:13" x14ac:dyDescent="0.35">
      <c r="A322" t="s">
        <v>62</v>
      </c>
      <c r="B322" t="s">
        <v>46</v>
      </c>
      <c r="C322" s="1">
        <v>40909</v>
      </c>
      <c r="D322" s="1">
        <v>47057</v>
      </c>
      <c r="E322">
        <v>201201</v>
      </c>
      <c r="F322">
        <v>202810</v>
      </c>
      <c r="G322" t="s">
        <v>63</v>
      </c>
      <c r="H322">
        <v>2.5836382360000001</v>
      </c>
      <c r="I322" t="s">
        <v>60</v>
      </c>
      <c r="J322" s="2">
        <v>36087</v>
      </c>
      <c r="K322" s="2">
        <v>93235.75</v>
      </c>
      <c r="L322" s="2">
        <v>71026.990000000005</v>
      </c>
      <c r="M322">
        <v>202408</v>
      </c>
    </row>
    <row r="323" spans="1:13" x14ac:dyDescent="0.35">
      <c r="A323" t="s">
        <v>62</v>
      </c>
      <c r="B323" t="s">
        <v>46</v>
      </c>
      <c r="C323" s="1">
        <v>40909</v>
      </c>
      <c r="D323" s="1">
        <v>47057</v>
      </c>
      <c r="E323">
        <v>201201</v>
      </c>
      <c r="F323">
        <v>202810</v>
      </c>
      <c r="G323" t="s">
        <v>63</v>
      </c>
      <c r="H323">
        <v>2.5836382360000001</v>
      </c>
      <c r="I323" t="s">
        <v>60</v>
      </c>
      <c r="J323" s="2">
        <v>36087</v>
      </c>
      <c r="K323" s="2">
        <v>93235.75</v>
      </c>
      <c r="L323" s="2">
        <v>71026.990000000005</v>
      </c>
      <c r="M323">
        <v>202409</v>
      </c>
    </row>
    <row r="324" spans="1:13" x14ac:dyDescent="0.35">
      <c r="A324" t="s">
        <v>62</v>
      </c>
      <c r="B324" t="s">
        <v>46</v>
      </c>
      <c r="C324" s="1">
        <v>40909</v>
      </c>
      <c r="D324" s="1">
        <v>47057</v>
      </c>
      <c r="E324">
        <v>201201</v>
      </c>
      <c r="F324">
        <v>202810</v>
      </c>
      <c r="G324" t="s">
        <v>63</v>
      </c>
      <c r="H324">
        <v>2.5836382360000001</v>
      </c>
      <c r="I324" t="s">
        <v>60</v>
      </c>
      <c r="J324" s="2">
        <v>36087</v>
      </c>
      <c r="K324" s="2">
        <v>93235.75</v>
      </c>
      <c r="L324" s="2">
        <v>71026.990000000005</v>
      </c>
      <c r="M324">
        <v>202410</v>
      </c>
    </row>
    <row r="325" spans="1:13" x14ac:dyDescent="0.35">
      <c r="A325" t="s">
        <v>62</v>
      </c>
      <c r="B325" t="s">
        <v>46</v>
      </c>
      <c r="C325" s="1">
        <v>40909</v>
      </c>
      <c r="D325" s="1">
        <v>47057</v>
      </c>
      <c r="E325">
        <v>201201</v>
      </c>
      <c r="F325">
        <v>202810</v>
      </c>
      <c r="G325" t="s">
        <v>63</v>
      </c>
      <c r="H325">
        <v>2.5836382360000001</v>
      </c>
      <c r="I325" t="s">
        <v>60</v>
      </c>
      <c r="J325" s="2">
        <v>36087</v>
      </c>
      <c r="K325" s="2">
        <v>93235.75</v>
      </c>
      <c r="L325" s="2">
        <v>71026.990000000005</v>
      </c>
      <c r="M325">
        <v>202411</v>
      </c>
    </row>
    <row r="326" spans="1:13" x14ac:dyDescent="0.35">
      <c r="A326" t="s">
        <v>62</v>
      </c>
      <c r="B326" t="s">
        <v>46</v>
      </c>
      <c r="C326" s="1">
        <v>40909</v>
      </c>
      <c r="D326" s="1">
        <v>47057</v>
      </c>
      <c r="E326">
        <v>201201</v>
      </c>
      <c r="F326">
        <v>202810</v>
      </c>
      <c r="G326" t="s">
        <v>63</v>
      </c>
      <c r="H326">
        <v>2.5836382360000001</v>
      </c>
      <c r="I326" t="s">
        <v>60</v>
      </c>
      <c r="J326" s="2">
        <v>36087</v>
      </c>
      <c r="K326" s="2">
        <v>93235.75</v>
      </c>
      <c r="L326" s="2">
        <v>71026.990000000005</v>
      </c>
      <c r="M326">
        <v>202412</v>
      </c>
    </row>
    <row r="327" spans="1:13" x14ac:dyDescent="0.35">
      <c r="C327" s="1"/>
      <c r="D327" s="1"/>
      <c r="K327" s="2">
        <f t="shared" ref="K327:L327" si="21">SUM(K315:K326)</f>
        <v>1118829</v>
      </c>
      <c r="L327" s="2">
        <f t="shared" si="21"/>
        <v>852323.88</v>
      </c>
    </row>
    <row r="328" spans="1:13" x14ac:dyDescent="0.35">
      <c r="C328" s="1"/>
      <c r="D328" s="1"/>
    </row>
    <row r="329" spans="1:13" x14ac:dyDescent="0.35">
      <c r="C329" s="1"/>
      <c r="D329" s="1"/>
    </row>
    <row r="330" spans="1:13" x14ac:dyDescent="0.35">
      <c r="A330" t="s">
        <v>62</v>
      </c>
      <c r="B330" t="s">
        <v>46</v>
      </c>
      <c r="C330" s="1">
        <v>40909</v>
      </c>
      <c r="D330" s="1">
        <v>47057</v>
      </c>
      <c r="E330">
        <v>201201</v>
      </c>
      <c r="F330">
        <v>202810</v>
      </c>
      <c r="G330" t="s">
        <v>63</v>
      </c>
      <c r="H330">
        <v>2.5836382360000001</v>
      </c>
      <c r="I330" t="s">
        <v>60</v>
      </c>
      <c r="J330" s="2">
        <v>36087</v>
      </c>
      <c r="K330" s="2">
        <v>93235.75</v>
      </c>
      <c r="L330" s="2">
        <v>71026.990000000005</v>
      </c>
      <c r="M330">
        <v>202501</v>
      </c>
    </row>
    <row r="331" spans="1:13" x14ac:dyDescent="0.35">
      <c r="A331" t="s">
        <v>62</v>
      </c>
      <c r="B331" t="s">
        <v>46</v>
      </c>
      <c r="C331" s="1">
        <v>40909</v>
      </c>
      <c r="D331" s="1">
        <v>47057</v>
      </c>
      <c r="E331">
        <v>201201</v>
      </c>
      <c r="F331">
        <v>202810</v>
      </c>
      <c r="G331" t="s">
        <v>63</v>
      </c>
      <c r="H331">
        <v>2.5836382360000001</v>
      </c>
      <c r="I331" t="s">
        <v>60</v>
      </c>
      <c r="J331" s="2">
        <v>36087</v>
      </c>
      <c r="K331" s="2">
        <v>93235.75</v>
      </c>
      <c r="L331" s="2">
        <v>71026.990000000005</v>
      </c>
      <c r="M331">
        <v>202502</v>
      </c>
    </row>
    <row r="332" spans="1:13" x14ac:dyDescent="0.35">
      <c r="A332" t="s">
        <v>62</v>
      </c>
      <c r="B332" t="s">
        <v>46</v>
      </c>
      <c r="C332" s="1">
        <v>40909</v>
      </c>
      <c r="D332" s="1">
        <v>47057</v>
      </c>
      <c r="E332">
        <v>201201</v>
      </c>
      <c r="F332">
        <v>202810</v>
      </c>
      <c r="G332" t="s">
        <v>63</v>
      </c>
      <c r="H332">
        <v>2.5836382360000001</v>
      </c>
      <c r="I332" t="s">
        <v>60</v>
      </c>
      <c r="J332" s="2">
        <v>36087</v>
      </c>
      <c r="K332" s="2">
        <v>93235.75</v>
      </c>
      <c r="L332" s="2">
        <v>71026.990000000005</v>
      </c>
      <c r="M332">
        <v>202503</v>
      </c>
    </row>
    <row r="333" spans="1:13" x14ac:dyDescent="0.35">
      <c r="A333" t="s">
        <v>62</v>
      </c>
      <c r="B333" t="s">
        <v>46</v>
      </c>
      <c r="C333" s="1">
        <v>40909</v>
      </c>
      <c r="D333" s="1">
        <v>47057</v>
      </c>
      <c r="E333">
        <v>201201</v>
      </c>
      <c r="F333">
        <v>202810</v>
      </c>
      <c r="G333" t="s">
        <v>63</v>
      </c>
      <c r="H333">
        <v>2.5836382360000001</v>
      </c>
      <c r="I333" t="s">
        <v>60</v>
      </c>
      <c r="J333" s="2">
        <v>36087</v>
      </c>
      <c r="K333" s="2">
        <v>93235.75</v>
      </c>
      <c r="L333" s="2">
        <v>71026.990000000005</v>
      </c>
      <c r="M333">
        <v>202504</v>
      </c>
    </row>
    <row r="334" spans="1:13" x14ac:dyDescent="0.35">
      <c r="A334" t="s">
        <v>62</v>
      </c>
      <c r="B334" t="s">
        <v>46</v>
      </c>
      <c r="C334" s="1">
        <v>40909</v>
      </c>
      <c r="D334" s="1">
        <v>47057</v>
      </c>
      <c r="E334">
        <v>201201</v>
      </c>
      <c r="F334">
        <v>202810</v>
      </c>
      <c r="G334" t="s">
        <v>63</v>
      </c>
      <c r="H334">
        <v>2.5836382360000001</v>
      </c>
      <c r="I334" t="s">
        <v>60</v>
      </c>
      <c r="J334" s="2">
        <v>36087</v>
      </c>
      <c r="K334" s="2">
        <v>93235.75</v>
      </c>
      <c r="L334" s="2">
        <v>71026.990000000005</v>
      </c>
      <c r="M334">
        <v>202505</v>
      </c>
    </row>
    <row r="335" spans="1:13" x14ac:dyDescent="0.35">
      <c r="A335" t="s">
        <v>62</v>
      </c>
      <c r="B335" t="s">
        <v>46</v>
      </c>
      <c r="C335" s="1">
        <v>40909</v>
      </c>
      <c r="D335" s="1">
        <v>47057</v>
      </c>
      <c r="E335">
        <v>201201</v>
      </c>
      <c r="F335">
        <v>202810</v>
      </c>
      <c r="G335" t="s">
        <v>63</v>
      </c>
      <c r="H335">
        <v>2.5836382360000001</v>
      </c>
      <c r="I335" t="s">
        <v>60</v>
      </c>
      <c r="J335" s="2">
        <v>36087</v>
      </c>
      <c r="K335" s="2">
        <v>93235.75</v>
      </c>
      <c r="L335" s="2">
        <v>71026.990000000005</v>
      </c>
      <c r="M335">
        <v>202506</v>
      </c>
    </row>
    <row r="336" spans="1:13" x14ac:dyDescent="0.35">
      <c r="A336" t="s">
        <v>62</v>
      </c>
      <c r="B336" t="s">
        <v>46</v>
      </c>
      <c r="C336" s="1">
        <v>40909</v>
      </c>
      <c r="D336" s="1">
        <v>47057</v>
      </c>
      <c r="E336">
        <v>201201</v>
      </c>
      <c r="F336">
        <v>202810</v>
      </c>
      <c r="G336" t="s">
        <v>63</v>
      </c>
      <c r="H336">
        <v>2.5836382360000001</v>
      </c>
      <c r="I336" t="s">
        <v>60</v>
      </c>
      <c r="J336" s="2">
        <v>36087</v>
      </c>
      <c r="K336" s="2">
        <v>93235.75</v>
      </c>
      <c r="L336" s="2">
        <v>71026.990000000005</v>
      </c>
      <c r="M336">
        <v>202507</v>
      </c>
    </row>
    <row r="337" spans="1:13" x14ac:dyDescent="0.35">
      <c r="A337" t="s">
        <v>62</v>
      </c>
      <c r="B337" t="s">
        <v>46</v>
      </c>
      <c r="C337" s="1">
        <v>40909</v>
      </c>
      <c r="D337" s="1">
        <v>47057</v>
      </c>
      <c r="E337">
        <v>201201</v>
      </c>
      <c r="F337">
        <v>202810</v>
      </c>
      <c r="G337" t="s">
        <v>63</v>
      </c>
      <c r="H337">
        <v>2.5836382360000001</v>
      </c>
      <c r="I337" t="s">
        <v>60</v>
      </c>
      <c r="J337" s="2">
        <v>36087</v>
      </c>
      <c r="K337" s="2">
        <v>93235.75</v>
      </c>
      <c r="L337" s="2">
        <v>71026.990000000005</v>
      </c>
      <c r="M337">
        <v>202508</v>
      </c>
    </row>
    <row r="338" spans="1:13" x14ac:dyDescent="0.35">
      <c r="A338" t="s">
        <v>62</v>
      </c>
      <c r="B338" t="s">
        <v>46</v>
      </c>
      <c r="C338" s="1">
        <v>40909</v>
      </c>
      <c r="D338" s="1">
        <v>47057</v>
      </c>
      <c r="E338">
        <v>201201</v>
      </c>
      <c r="F338">
        <v>202810</v>
      </c>
      <c r="G338" t="s">
        <v>63</v>
      </c>
      <c r="H338">
        <v>2.5836382360000001</v>
      </c>
      <c r="I338" t="s">
        <v>60</v>
      </c>
      <c r="J338" s="2">
        <v>36087</v>
      </c>
      <c r="K338" s="2">
        <v>93235.75</v>
      </c>
      <c r="L338" s="2">
        <v>71026.990000000005</v>
      </c>
      <c r="M338">
        <v>202509</v>
      </c>
    </row>
    <row r="339" spans="1:13" x14ac:dyDescent="0.35">
      <c r="A339" t="s">
        <v>62</v>
      </c>
      <c r="B339" t="s">
        <v>46</v>
      </c>
      <c r="C339" s="1">
        <v>40909</v>
      </c>
      <c r="D339" s="1">
        <v>47057</v>
      </c>
      <c r="E339">
        <v>201201</v>
      </c>
      <c r="F339">
        <v>202810</v>
      </c>
      <c r="G339" t="s">
        <v>63</v>
      </c>
      <c r="H339">
        <v>2.5836382360000001</v>
      </c>
      <c r="I339" t="s">
        <v>60</v>
      </c>
      <c r="J339" s="2">
        <v>36087</v>
      </c>
      <c r="K339" s="2">
        <v>93235.75</v>
      </c>
      <c r="L339" s="2">
        <v>71026.990000000005</v>
      </c>
      <c r="M339">
        <v>202510</v>
      </c>
    </row>
    <row r="340" spans="1:13" x14ac:dyDescent="0.35">
      <c r="A340" t="s">
        <v>62</v>
      </c>
      <c r="B340" t="s">
        <v>46</v>
      </c>
      <c r="C340" s="1">
        <v>40909</v>
      </c>
      <c r="D340" s="1">
        <v>47057</v>
      </c>
      <c r="E340">
        <v>201201</v>
      </c>
      <c r="F340">
        <v>202810</v>
      </c>
      <c r="G340" t="s">
        <v>63</v>
      </c>
      <c r="H340">
        <v>2.5836382360000001</v>
      </c>
      <c r="I340" t="s">
        <v>60</v>
      </c>
      <c r="J340" s="2">
        <v>36087</v>
      </c>
      <c r="K340" s="2">
        <v>93235.75</v>
      </c>
      <c r="L340" s="2">
        <v>71026.990000000005</v>
      </c>
      <c r="M340">
        <v>202511</v>
      </c>
    </row>
    <row r="341" spans="1:13" x14ac:dyDescent="0.35">
      <c r="A341" t="s">
        <v>62</v>
      </c>
      <c r="B341" t="s">
        <v>46</v>
      </c>
      <c r="C341" s="1">
        <v>40909</v>
      </c>
      <c r="D341" s="1">
        <v>47057</v>
      </c>
      <c r="E341">
        <v>201201</v>
      </c>
      <c r="F341">
        <v>202810</v>
      </c>
      <c r="G341" t="s">
        <v>63</v>
      </c>
      <c r="H341">
        <v>2.5836382360000001</v>
      </c>
      <c r="I341" t="s">
        <v>60</v>
      </c>
      <c r="J341" s="2">
        <v>36087</v>
      </c>
      <c r="K341" s="2">
        <v>93235.75</v>
      </c>
      <c r="L341" s="2">
        <v>71026.990000000005</v>
      </c>
      <c r="M341">
        <v>202512</v>
      </c>
    </row>
    <row r="342" spans="1:13" x14ac:dyDescent="0.35">
      <c r="C342" s="1"/>
      <c r="D342" s="1"/>
      <c r="K342" s="2">
        <f t="shared" ref="K342:L342" si="22">SUM(K330:K341)</f>
        <v>1118829</v>
      </c>
      <c r="L342" s="2">
        <f t="shared" si="22"/>
        <v>852323.88</v>
      </c>
    </row>
    <row r="343" spans="1:13" x14ac:dyDescent="0.35">
      <c r="C343" s="1"/>
      <c r="D343" s="1"/>
    </row>
    <row r="344" spans="1:13" x14ac:dyDescent="0.35">
      <c r="C344" s="1"/>
      <c r="D344" s="1"/>
    </row>
    <row r="345" spans="1:13" x14ac:dyDescent="0.35">
      <c r="A345" t="s">
        <v>62</v>
      </c>
      <c r="B345" t="s">
        <v>46</v>
      </c>
      <c r="C345" s="1">
        <v>40909</v>
      </c>
      <c r="D345" s="1">
        <v>47057</v>
      </c>
      <c r="E345">
        <v>201201</v>
      </c>
      <c r="F345">
        <v>202810</v>
      </c>
      <c r="G345" t="s">
        <v>63</v>
      </c>
      <c r="H345">
        <v>2.5836382360000001</v>
      </c>
      <c r="I345" t="s">
        <v>60</v>
      </c>
      <c r="J345" s="2">
        <v>36087</v>
      </c>
      <c r="K345" s="2">
        <v>93235.75</v>
      </c>
      <c r="L345" s="2">
        <v>71026.990000000005</v>
      </c>
      <c r="M345">
        <v>202601</v>
      </c>
    </row>
    <row r="346" spans="1:13" x14ac:dyDescent="0.35">
      <c r="A346" t="s">
        <v>62</v>
      </c>
      <c r="B346" t="s">
        <v>46</v>
      </c>
      <c r="C346" s="1">
        <v>40909</v>
      </c>
      <c r="D346" s="1">
        <v>47057</v>
      </c>
      <c r="E346">
        <v>201201</v>
      </c>
      <c r="F346">
        <v>202810</v>
      </c>
      <c r="G346" t="s">
        <v>63</v>
      </c>
      <c r="H346">
        <v>2.5836382360000001</v>
      </c>
      <c r="I346" t="s">
        <v>60</v>
      </c>
      <c r="J346" s="2">
        <v>36087</v>
      </c>
      <c r="K346" s="2">
        <v>93235.75</v>
      </c>
      <c r="L346" s="2">
        <v>71026.990000000005</v>
      </c>
      <c r="M346">
        <v>202602</v>
      </c>
    </row>
    <row r="347" spans="1:13" x14ac:dyDescent="0.35">
      <c r="A347" t="s">
        <v>62</v>
      </c>
      <c r="B347" t="s">
        <v>46</v>
      </c>
      <c r="C347" s="1">
        <v>40909</v>
      </c>
      <c r="D347" s="1">
        <v>47057</v>
      </c>
      <c r="E347">
        <v>201201</v>
      </c>
      <c r="F347">
        <v>202810</v>
      </c>
      <c r="G347" t="s">
        <v>63</v>
      </c>
      <c r="H347">
        <v>2.5836382360000001</v>
      </c>
      <c r="I347" t="s">
        <v>60</v>
      </c>
      <c r="J347" s="2">
        <v>36087</v>
      </c>
      <c r="K347" s="2">
        <v>93235.75</v>
      </c>
      <c r="L347" s="2">
        <v>71026.990000000005</v>
      </c>
      <c r="M347">
        <v>202603</v>
      </c>
    </row>
    <row r="348" spans="1:13" x14ac:dyDescent="0.35">
      <c r="A348" t="s">
        <v>62</v>
      </c>
      <c r="B348" t="s">
        <v>46</v>
      </c>
      <c r="C348" s="1">
        <v>40909</v>
      </c>
      <c r="D348" s="1">
        <v>47057</v>
      </c>
      <c r="E348">
        <v>201201</v>
      </c>
      <c r="F348">
        <v>202810</v>
      </c>
      <c r="G348" t="s">
        <v>63</v>
      </c>
      <c r="H348">
        <v>2.5836382360000001</v>
      </c>
      <c r="I348" t="s">
        <v>60</v>
      </c>
      <c r="J348" s="2">
        <v>36087</v>
      </c>
      <c r="K348" s="2">
        <v>93235.75</v>
      </c>
      <c r="L348" s="2">
        <v>71026.990000000005</v>
      </c>
      <c r="M348">
        <v>202604</v>
      </c>
    </row>
    <row r="349" spans="1:13" x14ac:dyDescent="0.35">
      <c r="A349" t="s">
        <v>62</v>
      </c>
      <c r="B349" t="s">
        <v>46</v>
      </c>
      <c r="C349" s="1">
        <v>40909</v>
      </c>
      <c r="D349" s="1">
        <v>47057</v>
      </c>
      <c r="E349">
        <v>201201</v>
      </c>
      <c r="F349">
        <v>202810</v>
      </c>
      <c r="G349" t="s">
        <v>63</v>
      </c>
      <c r="H349">
        <v>2.5836382360000001</v>
      </c>
      <c r="I349" t="s">
        <v>60</v>
      </c>
      <c r="J349" s="2">
        <v>36087</v>
      </c>
      <c r="K349" s="2">
        <v>93235.75</v>
      </c>
      <c r="L349" s="2">
        <v>71026.990000000005</v>
      </c>
      <c r="M349">
        <v>202605</v>
      </c>
    </row>
    <row r="350" spans="1:13" x14ac:dyDescent="0.35">
      <c r="A350" t="s">
        <v>62</v>
      </c>
      <c r="B350" t="s">
        <v>46</v>
      </c>
      <c r="C350" s="1">
        <v>40909</v>
      </c>
      <c r="D350" s="1">
        <v>47057</v>
      </c>
      <c r="E350">
        <v>201201</v>
      </c>
      <c r="F350">
        <v>202810</v>
      </c>
      <c r="G350" t="s">
        <v>63</v>
      </c>
      <c r="H350">
        <v>2.5836382360000001</v>
      </c>
      <c r="I350" t="s">
        <v>60</v>
      </c>
      <c r="J350" s="2">
        <v>36087</v>
      </c>
      <c r="K350" s="2">
        <v>93235.75</v>
      </c>
      <c r="L350" s="2">
        <v>71026.990000000005</v>
      </c>
      <c r="M350">
        <v>202606</v>
      </c>
    </row>
    <row r="351" spans="1:13" x14ac:dyDescent="0.35">
      <c r="A351" t="s">
        <v>62</v>
      </c>
      <c r="B351" t="s">
        <v>46</v>
      </c>
      <c r="C351" s="1">
        <v>40909</v>
      </c>
      <c r="D351" s="1">
        <v>47057</v>
      </c>
      <c r="E351">
        <v>201201</v>
      </c>
      <c r="F351">
        <v>202810</v>
      </c>
      <c r="G351" t="s">
        <v>63</v>
      </c>
      <c r="H351">
        <v>2.5836382360000001</v>
      </c>
      <c r="I351" t="s">
        <v>60</v>
      </c>
      <c r="J351" s="2">
        <v>36087</v>
      </c>
      <c r="K351" s="2">
        <v>93235.75</v>
      </c>
      <c r="L351" s="2">
        <v>71026.990000000005</v>
      </c>
      <c r="M351">
        <v>202607</v>
      </c>
    </row>
    <row r="352" spans="1:13" x14ac:dyDescent="0.35">
      <c r="A352" t="s">
        <v>62</v>
      </c>
      <c r="B352" t="s">
        <v>46</v>
      </c>
      <c r="C352" s="1">
        <v>40909</v>
      </c>
      <c r="D352" s="1">
        <v>47057</v>
      </c>
      <c r="E352">
        <v>201201</v>
      </c>
      <c r="F352">
        <v>202810</v>
      </c>
      <c r="G352" t="s">
        <v>63</v>
      </c>
      <c r="H352">
        <v>2.5836382360000001</v>
      </c>
      <c r="I352" t="s">
        <v>60</v>
      </c>
      <c r="J352" s="2">
        <v>36087</v>
      </c>
      <c r="K352" s="2">
        <v>93235.75</v>
      </c>
      <c r="L352" s="2">
        <v>71026.990000000005</v>
      </c>
      <c r="M352">
        <v>202608</v>
      </c>
    </row>
    <row r="353" spans="1:13" x14ac:dyDescent="0.35">
      <c r="A353" t="s">
        <v>62</v>
      </c>
      <c r="B353" t="s">
        <v>46</v>
      </c>
      <c r="C353" s="1">
        <v>40909</v>
      </c>
      <c r="D353" s="1">
        <v>47057</v>
      </c>
      <c r="E353">
        <v>201201</v>
      </c>
      <c r="F353">
        <v>202810</v>
      </c>
      <c r="G353" t="s">
        <v>63</v>
      </c>
      <c r="H353">
        <v>2.5836382360000001</v>
      </c>
      <c r="I353" t="s">
        <v>60</v>
      </c>
      <c r="J353" s="2">
        <v>36087</v>
      </c>
      <c r="K353" s="2">
        <v>93235.75</v>
      </c>
      <c r="L353" s="2">
        <v>71026.990000000005</v>
      </c>
      <c r="M353">
        <v>202609</v>
      </c>
    </row>
    <row r="354" spans="1:13" x14ac:dyDescent="0.35">
      <c r="A354" t="s">
        <v>62</v>
      </c>
      <c r="B354" t="s">
        <v>46</v>
      </c>
      <c r="C354" s="1">
        <v>40909</v>
      </c>
      <c r="D354" s="1">
        <v>47057</v>
      </c>
      <c r="E354">
        <v>201201</v>
      </c>
      <c r="F354">
        <v>202810</v>
      </c>
      <c r="G354" t="s">
        <v>63</v>
      </c>
      <c r="H354">
        <v>2.5836382360000001</v>
      </c>
      <c r="I354" t="s">
        <v>60</v>
      </c>
      <c r="J354" s="2">
        <v>36087</v>
      </c>
      <c r="K354" s="2">
        <v>93235.75</v>
      </c>
      <c r="L354" s="2">
        <v>71026.990000000005</v>
      </c>
      <c r="M354">
        <v>202610</v>
      </c>
    </row>
    <row r="355" spans="1:13" x14ac:dyDescent="0.35">
      <c r="A355" t="s">
        <v>62</v>
      </c>
      <c r="B355" t="s">
        <v>46</v>
      </c>
      <c r="C355" s="1">
        <v>40909</v>
      </c>
      <c r="D355" s="1">
        <v>47057</v>
      </c>
      <c r="E355">
        <v>201201</v>
      </c>
      <c r="F355">
        <v>202810</v>
      </c>
      <c r="G355" t="s">
        <v>63</v>
      </c>
      <c r="H355">
        <v>2.5836382360000001</v>
      </c>
      <c r="I355" t="s">
        <v>60</v>
      </c>
      <c r="J355" s="2">
        <v>36087</v>
      </c>
      <c r="K355" s="2">
        <v>93235.75</v>
      </c>
      <c r="L355" s="2">
        <v>71026.990000000005</v>
      </c>
      <c r="M355">
        <v>202611</v>
      </c>
    </row>
    <row r="356" spans="1:13" x14ac:dyDescent="0.35">
      <c r="A356" t="s">
        <v>62</v>
      </c>
      <c r="B356" t="s">
        <v>46</v>
      </c>
      <c r="C356" s="1">
        <v>40909</v>
      </c>
      <c r="D356" s="1">
        <v>47057</v>
      </c>
      <c r="E356">
        <v>201201</v>
      </c>
      <c r="F356">
        <v>202810</v>
      </c>
      <c r="G356" t="s">
        <v>63</v>
      </c>
      <c r="H356">
        <v>2.5836382360000001</v>
      </c>
      <c r="I356" t="s">
        <v>60</v>
      </c>
      <c r="J356" s="2">
        <v>36087</v>
      </c>
      <c r="K356" s="2">
        <v>93235.75</v>
      </c>
      <c r="L356" s="2">
        <v>71026.990000000005</v>
      </c>
      <c r="M356">
        <v>202612</v>
      </c>
    </row>
    <row r="357" spans="1:13" x14ac:dyDescent="0.35">
      <c r="C357" s="1"/>
      <c r="D357" s="1"/>
      <c r="K357" s="2">
        <f t="shared" ref="K357:L357" si="23">SUM(K345:K356)</f>
        <v>1118829</v>
      </c>
      <c r="L357" s="2">
        <f t="shared" si="23"/>
        <v>852323.88</v>
      </c>
    </row>
    <row r="358" spans="1:13" x14ac:dyDescent="0.35">
      <c r="C358" s="1"/>
      <c r="D358" s="1"/>
    </row>
    <row r="359" spans="1:13" x14ac:dyDescent="0.35">
      <c r="C359" s="1"/>
      <c r="D359" s="1"/>
    </row>
    <row r="360" spans="1:13" x14ac:dyDescent="0.35">
      <c r="A360" t="s">
        <v>62</v>
      </c>
      <c r="B360" t="s">
        <v>46</v>
      </c>
      <c r="C360" s="1">
        <v>40909</v>
      </c>
      <c r="D360" s="1">
        <v>47057</v>
      </c>
      <c r="E360">
        <v>201201</v>
      </c>
      <c r="F360">
        <v>202810</v>
      </c>
      <c r="G360" t="s">
        <v>63</v>
      </c>
      <c r="H360">
        <v>2.5836382360000001</v>
      </c>
      <c r="I360" t="s">
        <v>60</v>
      </c>
      <c r="J360" s="2">
        <v>36087</v>
      </c>
      <c r="K360" s="2">
        <v>93235.75</v>
      </c>
      <c r="L360" s="2">
        <v>71026.990000000005</v>
      </c>
      <c r="M360">
        <v>202701</v>
      </c>
    </row>
    <row r="361" spans="1:13" x14ac:dyDescent="0.35">
      <c r="A361" t="s">
        <v>62</v>
      </c>
      <c r="B361" t="s">
        <v>46</v>
      </c>
      <c r="C361" s="1">
        <v>40909</v>
      </c>
      <c r="D361" s="1">
        <v>47057</v>
      </c>
      <c r="E361">
        <v>201201</v>
      </c>
      <c r="F361">
        <v>202810</v>
      </c>
      <c r="G361" t="s">
        <v>63</v>
      </c>
      <c r="H361">
        <v>2.5836382360000001</v>
      </c>
      <c r="I361" t="s">
        <v>60</v>
      </c>
      <c r="J361" s="2">
        <v>36087</v>
      </c>
      <c r="K361" s="2">
        <v>93235.75</v>
      </c>
      <c r="L361" s="2">
        <v>71026.990000000005</v>
      </c>
      <c r="M361">
        <v>202702</v>
      </c>
    </row>
    <row r="362" spans="1:13" x14ac:dyDescent="0.35">
      <c r="A362" t="s">
        <v>62</v>
      </c>
      <c r="B362" t="s">
        <v>46</v>
      </c>
      <c r="C362" s="1">
        <v>40909</v>
      </c>
      <c r="D362" s="1">
        <v>47057</v>
      </c>
      <c r="E362">
        <v>201201</v>
      </c>
      <c r="F362">
        <v>202810</v>
      </c>
      <c r="G362" t="s">
        <v>63</v>
      </c>
      <c r="H362">
        <v>2.5836382360000001</v>
      </c>
      <c r="I362" t="s">
        <v>60</v>
      </c>
      <c r="J362" s="2">
        <v>36087</v>
      </c>
      <c r="K362" s="2">
        <v>93235.75</v>
      </c>
      <c r="L362" s="2">
        <v>71026.990000000005</v>
      </c>
      <c r="M362">
        <v>202703</v>
      </c>
    </row>
    <row r="363" spans="1:13" x14ac:dyDescent="0.35">
      <c r="A363" t="s">
        <v>62</v>
      </c>
      <c r="B363" t="s">
        <v>46</v>
      </c>
      <c r="C363" s="1">
        <v>40909</v>
      </c>
      <c r="D363" s="1">
        <v>47057</v>
      </c>
      <c r="E363">
        <v>201201</v>
      </c>
      <c r="F363">
        <v>202810</v>
      </c>
      <c r="G363" t="s">
        <v>63</v>
      </c>
      <c r="H363">
        <v>2.5836382360000001</v>
      </c>
      <c r="I363" t="s">
        <v>60</v>
      </c>
      <c r="J363" s="2">
        <v>36087</v>
      </c>
      <c r="K363" s="2">
        <v>93235.75</v>
      </c>
      <c r="L363" s="2">
        <v>71026.990000000005</v>
      </c>
      <c r="M363">
        <v>202704</v>
      </c>
    </row>
    <row r="364" spans="1:13" x14ac:dyDescent="0.35">
      <c r="A364" t="s">
        <v>62</v>
      </c>
      <c r="B364" t="s">
        <v>46</v>
      </c>
      <c r="C364" s="1">
        <v>40909</v>
      </c>
      <c r="D364" s="1">
        <v>47057</v>
      </c>
      <c r="E364">
        <v>201201</v>
      </c>
      <c r="F364">
        <v>202810</v>
      </c>
      <c r="G364" t="s">
        <v>63</v>
      </c>
      <c r="H364">
        <v>2.5836382360000001</v>
      </c>
      <c r="I364" t="s">
        <v>60</v>
      </c>
      <c r="J364" s="2">
        <v>36087</v>
      </c>
      <c r="K364" s="2">
        <v>93235.75</v>
      </c>
      <c r="L364" s="2">
        <v>71026.990000000005</v>
      </c>
      <c r="M364">
        <v>202705</v>
      </c>
    </row>
    <row r="365" spans="1:13" x14ac:dyDescent="0.35">
      <c r="A365" t="s">
        <v>62</v>
      </c>
      <c r="B365" t="s">
        <v>46</v>
      </c>
      <c r="C365" s="1">
        <v>40909</v>
      </c>
      <c r="D365" s="1">
        <v>47057</v>
      </c>
      <c r="E365">
        <v>201201</v>
      </c>
      <c r="F365">
        <v>202810</v>
      </c>
      <c r="G365" t="s">
        <v>63</v>
      </c>
      <c r="H365">
        <v>2.5836382360000001</v>
      </c>
      <c r="I365" t="s">
        <v>60</v>
      </c>
      <c r="J365" s="2">
        <v>36087</v>
      </c>
      <c r="K365" s="2">
        <v>93235.75</v>
      </c>
      <c r="L365" s="2">
        <v>71026.990000000005</v>
      </c>
      <c r="M365">
        <v>202706</v>
      </c>
    </row>
    <row r="366" spans="1:13" x14ac:dyDescent="0.35">
      <c r="A366" t="s">
        <v>62</v>
      </c>
      <c r="B366" t="s">
        <v>46</v>
      </c>
      <c r="C366" s="1">
        <v>40909</v>
      </c>
      <c r="D366" s="1">
        <v>47057</v>
      </c>
      <c r="E366">
        <v>201201</v>
      </c>
      <c r="F366">
        <v>202810</v>
      </c>
      <c r="G366" t="s">
        <v>63</v>
      </c>
      <c r="H366">
        <v>2.5836382360000001</v>
      </c>
      <c r="I366" t="s">
        <v>60</v>
      </c>
      <c r="J366" s="2">
        <v>36087</v>
      </c>
      <c r="K366" s="2">
        <v>93235.75</v>
      </c>
      <c r="L366" s="2">
        <v>71026.990000000005</v>
      </c>
      <c r="M366">
        <v>202707</v>
      </c>
    </row>
    <row r="367" spans="1:13" x14ac:dyDescent="0.35">
      <c r="A367" t="s">
        <v>62</v>
      </c>
      <c r="B367" t="s">
        <v>46</v>
      </c>
      <c r="C367" s="1">
        <v>40909</v>
      </c>
      <c r="D367" s="1">
        <v>47057</v>
      </c>
      <c r="E367">
        <v>201201</v>
      </c>
      <c r="F367">
        <v>202810</v>
      </c>
      <c r="G367" t="s">
        <v>63</v>
      </c>
      <c r="H367">
        <v>2.5836382360000001</v>
      </c>
      <c r="I367" t="s">
        <v>60</v>
      </c>
      <c r="J367" s="2">
        <v>36087</v>
      </c>
      <c r="K367" s="2">
        <v>93235.75</v>
      </c>
      <c r="L367" s="2">
        <v>71026.990000000005</v>
      </c>
      <c r="M367">
        <v>202708</v>
      </c>
    </row>
    <row r="368" spans="1:13" x14ac:dyDescent="0.35">
      <c r="A368" t="s">
        <v>62</v>
      </c>
      <c r="B368" t="s">
        <v>46</v>
      </c>
      <c r="C368" s="1">
        <v>40909</v>
      </c>
      <c r="D368" s="1">
        <v>47057</v>
      </c>
      <c r="E368">
        <v>201201</v>
      </c>
      <c r="F368">
        <v>202810</v>
      </c>
      <c r="G368" t="s">
        <v>63</v>
      </c>
      <c r="H368">
        <v>2.5836382360000001</v>
      </c>
      <c r="I368" t="s">
        <v>60</v>
      </c>
      <c r="J368" s="2">
        <v>36087</v>
      </c>
      <c r="K368" s="2">
        <v>93235.75</v>
      </c>
      <c r="L368" s="2">
        <v>71026.990000000005</v>
      </c>
      <c r="M368">
        <v>202709</v>
      </c>
    </row>
    <row r="369" spans="1:13" x14ac:dyDescent="0.35">
      <c r="A369" t="s">
        <v>62</v>
      </c>
      <c r="B369" t="s">
        <v>46</v>
      </c>
      <c r="C369" s="1">
        <v>40909</v>
      </c>
      <c r="D369" s="1">
        <v>47057</v>
      </c>
      <c r="E369">
        <v>201201</v>
      </c>
      <c r="F369">
        <v>202810</v>
      </c>
      <c r="G369" t="s">
        <v>63</v>
      </c>
      <c r="H369">
        <v>2.5836382360000001</v>
      </c>
      <c r="I369" t="s">
        <v>60</v>
      </c>
      <c r="J369" s="2">
        <v>36087</v>
      </c>
      <c r="K369" s="2">
        <v>93235.75</v>
      </c>
      <c r="L369" s="2">
        <v>71026.990000000005</v>
      </c>
      <c r="M369">
        <v>202710</v>
      </c>
    </row>
    <row r="370" spans="1:13" x14ac:dyDescent="0.35">
      <c r="A370" t="s">
        <v>62</v>
      </c>
      <c r="B370" t="s">
        <v>46</v>
      </c>
      <c r="C370" s="1">
        <v>40909</v>
      </c>
      <c r="D370" s="1">
        <v>47057</v>
      </c>
      <c r="E370">
        <v>201201</v>
      </c>
      <c r="F370">
        <v>202810</v>
      </c>
      <c r="G370" t="s">
        <v>63</v>
      </c>
      <c r="H370">
        <v>2.5836382360000001</v>
      </c>
      <c r="I370" t="s">
        <v>60</v>
      </c>
      <c r="J370" s="2">
        <v>36087</v>
      </c>
      <c r="K370" s="2">
        <v>93235.75</v>
      </c>
      <c r="L370" s="2">
        <v>71026.990000000005</v>
      </c>
      <c r="M370">
        <v>202711</v>
      </c>
    </row>
    <row r="371" spans="1:13" x14ac:dyDescent="0.35">
      <c r="A371" t="s">
        <v>62</v>
      </c>
      <c r="B371" t="s">
        <v>46</v>
      </c>
      <c r="C371" s="1">
        <v>40909</v>
      </c>
      <c r="D371" s="1">
        <v>47057</v>
      </c>
      <c r="E371">
        <v>201201</v>
      </c>
      <c r="F371">
        <v>202810</v>
      </c>
      <c r="G371" t="s">
        <v>63</v>
      </c>
      <c r="H371">
        <v>2.5836382360000001</v>
      </c>
      <c r="I371" t="s">
        <v>60</v>
      </c>
      <c r="J371" s="2">
        <v>36087</v>
      </c>
      <c r="K371" s="2">
        <v>93235.75</v>
      </c>
      <c r="L371" s="2">
        <v>71026.990000000005</v>
      </c>
      <c r="M371">
        <v>202712</v>
      </c>
    </row>
    <row r="372" spans="1:13" x14ac:dyDescent="0.35">
      <c r="C372" s="1"/>
      <c r="D372" s="1"/>
      <c r="K372" s="2">
        <f t="shared" ref="K372:L372" si="24">SUM(K360:K371)</f>
        <v>1118829</v>
      </c>
      <c r="L372" s="2">
        <f t="shared" si="24"/>
        <v>852323.88</v>
      </c>
    </row>
    <row r="373" spans="1:13" x14ac:dyDescent="0.35">
      <c r="C373" s="1"/>
      <c r="D373" s="1"/>
    </row>
    <row r="374" spans="1:13" x14ac:dyDescent="0.35">
      <c r="C374" s="1"/>
      <c r="D374" s="1"/>
    </row>
    <row r="375" spans="1:13" x14ac:dyDescent="0.35">
      <c r="A375" t="s">
        <v>62</v>
      </c>
      <c r="B375" t="s">
        <v>46</v>
      </c>
      <c r="C375" s="1">
        <v>40909</v>
      </c>
      <c r="D375" s="1">
        <v>47057</v>
      </c>
      <c r="E375">
        <v>201201</v>
      </c>
      <c r="F375">
        <v>202810</v>
      </c>
      <c r="G375" t="s">
        <v>63</v>
      </c>
      <c r="H375">
        <v>2.5836382360000001</v>
      </c>
      <c r="I375" t="s">
        <v>60</v>
      </c>
      <c r="J375" s="2">
        <v>36087</v>
      </c>
      <c r="K375" s="2">
        <v>93235.75</v>
      </c>
      <c r="L375" s="2">
        <v>71026.990000000005</v>
      </c>
      <c r="M375">
        <v>202801</v>
      </c>
    </row>
    <row r="376" spans="1:13" x14ac:dyDescent="0.35">
      <c r="A376" t="s">
        <v>62</v>
      </c>
      <c r="B376" t="s">
        <v>46</v>
      </c>
      <c r="C376" s="1">
        <v>40909</v>
      </c>
      <c r="D376" s="1">
        <v>47057</v>
      </c>
      <c r="E376">
        <v>201201</v>
      </c>
      <c r="F376">
        <v>202810</v>
      </c>
      <c r="G376" t="s">
        <v>63</v>
      </c>
      <c r="H376">
        <v>2.5836382360000001</v>
      </c>
      <c r="I376" t="s">
        <v>60</v>
      </c>
      <c r="J376" s="2">
        <v>36087</v>
      </c>
      <c r="K376" s="2">
        <v>93235.75</v>
      </c>
      <c r="L376" s="2">
        <v>71026.990000000005</v>
      </c>
      <c r="M376">
        <v>202802</v>
      </c>
    </row>
    <row r="377" spans="1:13" x14ac:dyDescent="0.35">
      <c r="A377" t="s">
        <v>62</v>
      </c>
      <c r="B377" t="s">
        <v>46</v>
      </c>
      <c r="C377" s="1">
        <v>40909</v>
      </c>
      <c r="D377" s="1">
        <v>47057</v>
      </c>
      <c r="E377">
        <v>201201</v>
      </c>
      <c r="F377">
        <v>202810</v>
      </c>
      <c r="G377" t="s">
        <v>63</v>
      </c>
      <c r="H377">
        <v>2.5836382360000001</v>
      </c>
      <c r="I377" t="s">
        <v>60</v>
      </c>
      <c r="J377" s="2">
        <v>36087</v>
      </c>
      <c r="K377" s="2">
        <v>93235.75</v>
      </c>
      <c r="L377" s="2">
        <v>71026.990000000005</v>
      </c>
      <c r="M377">
        <v>202803</v>
      </c>
    </row>
    <row r="378" spans="1:13" x14ac:dyDescent="0.35">
      <c r="A378" t="s">
        <v>62</v>
      </c>
      <c r="B378" t="s">
        <v>46</v>
      </c>
      <c r="C378" s="1">
        <v>40909</v>
      </c>
      <c r="D378" s="1">
        <v>47057</v>
      </c>
      <c r="E378">
        <v>201201</v>
      </c>
      <c r="F378">
        <v>202810</v>
      </c>
      <c r="G378" t="s">
        <v>63</v>
      </c>
      <c r="H378">
        <v>2.5836382360000001</v>
      </c>
      <c r="I378" t="s">
        <v>60</v>
      </c>
      <c r="J378" s="2">
        <v>36087</v>
      </c>
      <c r="K378" s="2">
        <v>93235.75</v>
      </c>
      <c r="L378" s="2">
        <v>71026.990000000005</v>
      </c>
      <c r="M378">
        <v>202804</v>
      </c>
    </row>
    <row r="379" spans="1:13" x14ac:dyDescent="0.35">
      <c r="A379" t="s">
        <v>62</v>
      </c>
      <c r="B379" t="s">
        <v>46</v>
      </c>
      <c r="C379" s="1">
        <v>40909</v>
      </c>
      <c r="D379" s="1">
        <v>47057</v>
      </c>
      <c r="E379">
        <v>201201</v>
      </c>
      <c r="F379">
        <v>202810</v>
      </c>
      <c r="G379" t="s">
        <v>63</v>
      </c>
      <c r="H379">
        <v>2.5836382360000001</v>
      </c>
      <c r="I379" t="s">
        <v>60</v>
      </c>
      <c r="J379" s="2">
        <v>36087</v>
      </c>
      <c r="K379" s="2">
        <v>93235.75</v>
      </c>
      <c r="L379" s="2">
        <v>71026.990000000005</v>
      </c>
      <c r="M379">
        <v>202805</v>
      </c>
    </row>
    <row r="380" spans="1:13" x14ac:dyDescent="0.35">
      <c r="A380" t="s">
        <v>62</v>
      </c>
      <c r="B380" t="s">
        <v>46</v>
      </c>
      <c r="C380" s="1">
        <v>40909</v>
      </c>
      <c r="D380" s="1">
        <v>47057</v>
      </c>
      <c r="E380">
        <v>201201</v>
      </c>
      <c r="F380">
        <v>202810</v>
      </c>
      <c r="G380" t="s">
        <v>63</v>
      </c>
      <c r="H380">
        <v>2.5836382360000001</v>
      </c>
      <c r="I380" t="s">
        <v>60</v>
      </c>
      <c r="J380" s="2">
        <v>36087</v>
      </c>
      <c r="K380" s="2">
        <v>93235.75</v>
      </c>
      <c r="L380" s="2">
        <v>71026.990000000005</v>
      </c>
      <c r="M380">
        <v>202806</v>
      </c>
    </row>
    <row r="381" spans="1:13" x14ac:dyDescent="0.35">
      <c r="A381" t="s">
        <v>62</v>
      </c>
      <c r="B381" t="s">
        <v>46</v>
      </c>
      <c r="C381" s="1">
        <v>40909</v>
      </c>
      <c r="D381" s="1">
        <v>47057</v>
      </c>
      <c r="E381">
        <v>201201</v>
      </c>
      <c r="F381">
        <v>202810</v>
      </c>
      <c r="G381" t="s">
        <v>63</v>
      </c>
      <c r="H381">
        <v>2.5836382360000001</v>
      </c>
      <c r="I381" t="s">
        <v>60</v>
      </c>
      <c r="J381" s="2">
        <v>36087</v>
      </c>
      <c r="K381" s="2">
        <v>93235.75</v>
      </c>
      <c r="L381" s="2">
        <v>71026.990000000005</v>
      </c>
      <c r="M381">
        <v>202807</v>
      </c>
    </row>
    <row r="382" spans="1:13" x14ac:dyDescent="0.35">
      <c r="A382" t="s">
        <v>62</v>
      </c>
      <c r="B382" t="s">
        <v>46</v>
      </c>
      <c r="C382" s="1">
        <v>40909</v>
      </c>
      <c r="D382" s="1">
        <v>47057</v>
      </c>
      <c r="E382">
        <v>201201</v>
      </c>
      <c r="F382">
        <v>202810</v>
      </c>
      <c r="G382" t="s">
        <v>63</v>
      </c>
      <c r="H382">
        <v>2.5836382360000001</v>
      </c>
      <c r="I382" t="s">
        <v>60</v>
      </c>
      <c r="J382" s="2">
        <v>36087</v>
      </c>
      <c r="K382" s="2">
        <v>93235.75</v>
      </c>
      <c r="L382" s="2">
        <v>71026.990000000005</v>
      </c>
      <c r="M382">
        <v>202808</v>
      </c>
    </row>
    <row r="383" spans="1:13" x14ac:dyDescent="0.35">
      <c r="A383" t="s">
        <v>62</v>
      </c>
      <c r="B383" t="s">
        <v>46</v>
      </c>
      <c r="C383" s="1">
        <v>40909</v>
      </c>
      <c r="D383" s="1">
        <v>47057</v>
      </c>
      <c r="E383">
        <v>201201</v>
      </c>
      <c r="F383">
        <v>202810</v>
      </c>
      <c r="G383" t="s">
        <v>63</v>
      </c>
      <c r="H383">
        <v>2.5836382360000001</v>
      </c>
      <c r="I383" t="s">
        <v>60</v>
      </c>
      <c r="J383" s="2">
        <v>36087</v>
      </c>
      <c r="K383" s="2">
        <v>93235.75</v>
      </c>
      <c r="L383" s="2">
        <v>71026.990000000005</v>
      </c>
      <c r="M383">
        <v>202809</v>
      </c>
    </row>
    <row r="384" spans="1:13" x14ac:dyDescent="0.35">
      <c r="A384" t="s">
        <v>62</v>
      </c>
      <c r="B384" t="s">
        <v>46</v>
      </c>
      <c r="C384" s="1">
        <v>40909</v>
      </c>
      <c r="D384" s="1">
        <v>47057</v>
      </c>
      <c r="E384">
        <v>201201</v>
      </c>
      <c r="F384">
        <v>202810</v>
      </c>
      <c r="G384" t="s">
        <v>63</v>
      </c>
      <c r="H384">
        <v>2.5836382360000001</v>
      </c>
      <c r="I384" t="s">
        <v>60</v>
      </c>
      <c r="J384" s="2">
        <v>36087</v>
      </c>
      <c r="K384" s="2">
        <v>93235.75</v>
      </c>
      <c r="L384" s="2">
        <v>71026.990000000005</v>
      </c>
      <c r="M384">
        <v>202810</v>
      </c>
    </row>
    <row r="385" spans="11:12" x14ac:dyDescent="0.35">
      <c r="K385" s="2">
        <f t="shared" ref="K385:L385" si="25">SUM(K375:K384)</f>
        <v>932357.5</v>
      </c>
      <c r="L385" s="2">
        <f t="shared" si="25"/>
        <v>710269.9</v>
      </c>
    </row>
  </sheetData>
  <sortState ref="A2:N354">
    <sortCondition ref="A2:A354"/>
    <sortCondition ref="M2:M35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"/>
  <sheetViews>
    <sheetView topLeftCell="A116" workbookViewId="0">
      <selection activeCell="T152" sqref="T152"/>
    </sheetView>
  </sheetViews>
  <sheetFormatPr defaultRowHeight="14.5" x14ac:dyDescent="0.35"/>
  <cols>
    <col min="8" max="8" width="11.54296875" customWidth="1"/>
    <col min="9" max="9" width="13.26953125" customWidth="1"/>
    <col min="11" max="11" width="10.54296875" style="2" bestFit="1" customWidth="1"/>
    <col min="12" max="12" width="14.26953125" style="2" bestFit="1" customWidth="1"/>
  </cols>
  <sheetData>
    <row r="1" spans="1:1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2" t="s">
        <v>10</v>
      </c>
      <c r="L1" s="2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35">
      <c r="A2" t="s">
        <v>16</v>
      </c>
      <c r="B2" t="s">
        <v>17</v>
      </c>
      <c r="C2">
        <v>10801</v>
      </c>
      <c r="D2" s="1">
        <v>40179</v>
      </c>
      <c r="E2" s="1">
        <v>43039</v>
      </c>
      <c r="F2" t="s">
        <v>18</v>
      </c>
      <c r="G2">
        <v>612.46</v>
      </c>
      <c r="H2">
        <v>4.3399999999999998E-4</v>
      </c>
      <c r="I2">
        <v>3.4393E-2</v>
      </c>
      <c r="J2" t="s">
        <v>19</v>
      </c>
      <c r="K2" s="2">
        <v>25000</v>
      </c>
      <c r="L2" s="2">
        <v>232655.5</v>
      </c>
      <c r="M2" t="s">
        <v>20</v>
      </c>
      <c r="N2" t="s">
        <v>24</v>
      </c>
      <c r="O2" t="s">
        <v>26</v>
      </c>
      <c r="P2">
        <v>201601</v>
      </c>
    </row>
    <row r="3" spans="1:16" x14ac:dyDescent="0.35">
      <c r="A3" t="s">
        <v>16</v>
      </c>
      <c r="B3" t="s">
        <v>17</v>
      </c>
      <c r="C3">
        <v>10802</v>
      </c>
      <c r="D3" s="1">
        <v>40179</v>
      </c>
      <c r="E3" s="1">
        <v>43039</v>
      </c>
      <c r="F3" t="s">
        <v>18</v>
      </c>
      <c r="G3">
        <v>612.46</v>
      </c>
      <c r="H3">
        <v>4.3399999999999998E-4</v>
      </c>
      <c r="I3">
        <v>3.4393E-2</v>
      </c>
      <c r="J3" t="s">
        <v>19</v>
      </c>
      <c r="K3" s="2">
        <v>1388</v>
      </c>
      <c r="L3" s="2">
        <v>12917.03</v>
      </c>
      <c r="M3" t="s">
        <v>20</v>
      </c>
      <c r="N3" t="s">
        <v>24</v>
      </c>
      <c r="O3" t="s">
        <v>26</v>
      </c>
      <c r="P3">
        <v>201601</v>
      </c>
    </row>
    <row r="4" spans="1:16" x14ac:dyDescent="0.35">
      <c r="A4" t="s">
        <v>16</v>
      </c>
      <c r="B4" t="s">
        <v>17</v>
      </c>
      <c r="C4">
        <v>10801</v>
      </c>
      <c r="D4" s="1">
        <v>40179</v>
      </c>
      <c r="E4" s="1">
        <v>43039</v>
      </c>
      <c r="F4" t="s">
        <v>18</v>
      </c>
      <c r="G4">
        <v>612.46</v>
      </c>
      <c r="H4">
        <v>4.3399999999999998E-4</v>
      </c>
      <c r="I4">
        <v>3.4393E-2</v>
      </c>
      <c r="J4" t="s">
        <v>19</v>
      </c>
      <c r="K4" s="2">
        <v>25000</v>
      </c>
      <c r="L4" s="2">
        <v>217645.47</v>
      </c>
      <c r="M4" t="s">
        <v>20</v>
      </c>
      <c r="N4" t="s">
        <v>24</v>
      </c>
      <c r="O4" t="s">
        <v>26</v>
      </c>
      <c r="P4">
        <v>201602</v>
      </c>
    </row>
    <row r="5" spans="1:16" x14ac:dyDescent="0.35">
      <c r="A5" t="s">
        <v>16</v>
      </c>
      <c r="B5" t="s">
        <v>17</v>
      </c>
      <c r="C5">
        <v>10802</v>
      </c>
      <c r="D5" s="1">
        <v>40179</v>
      </c>
      <c r="E5" s="1">
        <v>43039</v>
      </c>
      <c r="F5" t="s">
        <v>18</v>
      </c>
      <c r="G5">
        <v>612.46</v>
      </c>
      <c r="H5">
        <v>4.3399999999999998E-4</v>
      </c>
      <c r="I5">
        <v>3.4393E-2</v>
      </c>
      <c r="J5" t="s">
        <v>19</v>
      </c>
      <c r="K5" s="2">
        <v>1388</v>
      </c>
      <c r="L5" s="2">
        <v>12083.68</v>
      </c>
      <c r="M5" t="s">
        <v>20</v>
      </c>
      <c r="N5" t="s">
        <v>24</v>
      </c>
      <c r="O5" t="s">
        <v>26</v>
      </c>
      <c r="P5">
        <v>201602</v>
      </c>
    </row>
    <row r="6" spans="1:16" x14ac:dyDescent="0.35">
      <c r="A6" t="s">
        <v>16</v>
      </c>
      <c r="B6" t="s">
        <v>17</v>
      </c>
      <c r="C6">
        <v>10801</v>
      </c>
      <c r="D6" s="1">
        <v>40179</v>
      </c>
      <c r="E6" s="1">
        <v>43039</v>
      </c>
      <c r="F6" t="s">
        <v>18</v>
      </c>
      <c r="G6">
        <v>612.46</v>
      </c>
      <c r="H6">
        <v>4.3399999999999998E-4</v>
      </c>
      <c r="I6">
        <v>3.4393E-2</v>
      </c>
      <c r="J6" t="s">
        <v>19</v>
      </c>
      <c r="K6" s="2">
        <v>25000</v>
      </c>
      <c r="L6" s="2">
        <v>232655.5</v>
      </c>
      <c r="M6" t="s">
        <v>20</v>
      </c>
      <c r="N6" t="s">
        <v>24</v>
      </c>
      <c r="O6" t="s">
        <v>26</v>
      </c>
      <c r="P6">
        <v>201603</v>
      </c>
    </row>
    <row r="7" spans="1:16" x14ac:dyDescent="0.35">
      <c r="A7" t="s">
        <v>16</v>
      </c>
      <c r="B7" t="s">
        <v>17</v>
      </c>
      <c r="C7">
        <v>10802</v>
      </c>
      <c r="D7" s="1">
        <v>40179</v>
      </c>
      <c r="E7" s="1">
        <v>43039</v>
      </c>
      <c r="F7" t="s">
        <v>18</v>
      </c>
      <c r="G7">
        <v>612.46</v>
      </c>
      <c r="H7">
        <v>4.3399999999999998E-4</v>
      </c>
      <c r="I7">
        <v>3.4393E-2</v>
      </c>
      <c r="J7" t="s">
        <v>19</v>
      </c>
      <c r="K7" s="2">
        <v>1388</v>
      </c>
      <c r="L7" s="2">
        <v>12917.03</v>
      </c>
      <c r="M7" t="s">
        <v>20</v>
      </c>
      <c r="N7" t="s">
        <v>24</v>
      </c>
      <c r="O7" t="s">
        <v>26</v>
      </c>
      <c r="P7">
        <v>201603</v>
      </c>
    </row>
    <row r="8" spans="1:16" x14ac:dyDescent="0.35">
      <c r="A8" t="s">
        <v>16</v>
      </c>
      <c r="B8" t="s">
        <v>17</v>
      </c>
      <c r="C8">
        <v>10801</v>
      </c>
      <c r="D8" s="1">
        <v>40179</v>
      </c>
      <c r="E8" s="1">
        <v>43039</v>
      </c>
      <c r="F8" t="s">
        <v>18</v>
      </c>
      <c r="G8">
        <v>612.46</v>
      </c>
      <c r="H8">
        <v>4.3399999999999998E-4</v>
      </c>
      <c r="I8">
        <v>3.4393E-2</v>
      </c>
      <c r="J8" t="s">
        <v>19</v>
      </c>
      <c r="K8" s="2">
        <v>25000</v>
      </c>
      <c r="L8" s="2">
        <v>225150.48</v>
      </c>
      <c r="M8" t="s">
        <v>20</v>
      </c>
      <c r="N8" t="s">
        <v>24</v>
      </c>
      <c r="O8" t="s">
        <v>26</v>
      </c>
      <c r="P8">
        <v>201604</v>
      </c>
    </row>
    <row r="9" spans="1:16" x14ac:dyDescent="0.35">
      <c r="A9" t="s">
        <v>16</v>
      </c>
      <c r="B9" t="s">
        <v>17</v>
      </c>
      <c r="C9">
        <v>10802</v>
      </c>
      <c r="D9" s="1">
        <v>40179</v>
      </c>
      <c r="E9" s="1">
        <v>43039</v>
      </c>
      <c r="F9" t="s">
        <v>18</v>
      </c>
      <c r="G9">
        <v>612.46</v>
      </c>
      <c r="H9">
        <v>4.3399999999999998E-4</v>
      </c>
      <c r="I9">
        <v>3.4393E-2</v>
      </c>
      <c r="J9" t="s">
        <v>19</v>
      </c>
      <c r="K9" s="2">
        <v>1388</v>
      </c>
      <c r="L9" s="2">
        <v>12500.35</v>
      </c>
      <c r="M9" t="s">
        <v>20</v>
      </c>
      <c r="N9" t="s">
        <v>24</v>
      </c>
      <c r="O9" t="s">
        <v>26</v>
      </c>
      <c r="P9">
        <v>201604</v>
      </c>
    </row>
    <row r="10" spans="1:16" x14ac:dyDescent="0.35">
      <c r="A10" t="s">
        <v>16</v>
      </c>
      <c r="B10" t="s">
        <v>17</v>
      </c>
      <c r="C10">
        <v>10801</v>
      </c>
      <c r="D10" s="1">
        <v>40179</v>
      </c>
      <c r="E10" s="1">
        <v>43039</v>
      </c>
      <c r="F10" t="s">
        <v>18</v>
      </c>
      <c r="G10">
        <v>612.46</v>
      </c>
      <c r="H10">
        <v>4.3399999999999998E-4</v>
      </c>
      <c r="I10">
        <v>3.4393E-2</v>
      </c>
      <c r="J10" t="s">
        <v>19</v>
      </c>
      <c r="K10" s="2">
        <v>25000</v>
      </c>
      <c r="L10" s="2">
        <v>232655.5</v>
      </c>
      <c r="M10" t="s">
        <v>20</v>
      </c>
      <c r="N10" t="s">
        <v>24</v>
      </c>
      <c r="O10" t="s">
        <v>26</v>
      </c>
      <c r="P10">
        <v>201605</v>
      </c>
    </row>
    <row r="11" spans="1:16" x14ac:dyDescent="0.35">
      <c r="A11" t="s">
        <v>16</v>
      </c>
      <c r="B11" t="s">
        <v>17</v>
      </c>
      <c r="C11">
        <v>10802</v>
      </c>
      <c r="D11" s="1">
        <v>40179</v>
      </c>
      <c r="E11" s="1">
        <v>43039</v>
      </c>
      <c r="F11" t="s">
        <v>18</v>
      </c>
      <c r="G11">
        <v>612.46</v>
      </c>
      <c r="H11">
        <v>4.3399999999999998E-4</v>
      </c>
      <c r="I11">
        <v>3.4393E-2</v>
      </c>
      <c r="J11" t="s">
        <v>19</v>
      </c>
      <c r="K11" s="2">
        <v>1388</v>
      </c>
      <c r="L11" s="2">
        <v>12917.03</v>
      </c>
      <c r="M11" t="s">
        <v>20</v>
      </c>
      <c r="N11" t="s">
        <v>24</v>
      </c>
      <c r="O11" t="s">
        <v>26</v>
      </c>
      <c r="P11">
        <v>201605</v>
      </c>
    </row>
    <row r="12" spans="1:16" x14ac:dyDescent="0.35">
      <c r="A12" t="s">
        <v>16</v>
      </c>
      <c r="B12" t="s">
        <v>17</v>
      </c>
      <c r="C12">
        <v>10801</v>
      </c>
      <c r="D12" s="1">
        <v>40179</v>
      </c>
      <c r="E12" s="1">
        <v>43039</v>
      </c>
      <c r="F12" t="s">
        <v>18</v>
      </c>
      <c r="G12">
        <v>612.46</v>
      </c>
      <c r="H12">
        <v>4.3399999999999998E-4</v>
      </c>
      <c r="I12">
        <v>3.4393E-2</v>
      </c>
      <c r="J12" t="s">
        <v>19</v>
      </c>
      <c r="K12" s="2">
        <v>25000</v>
      </c>
      <c r="L12" s="2">
        <v>225150.48</v>
      </c>
      <c r="M12" t="s">
        <v>20</v>
      </c>
      <c r="N12" t="s">
        <v>24</v>
      </c>
      <c r="O12" t="s">
        <v>26</v>
      </c>
      <c r="P12">
        <v>201606</v>
      </c>
    </row>
    <row r="13" spans="1:16" x14ac:dyDescent="0.35">
      <c r="A13" t="s">
        <v>16</v>
      </c>
      <c r="B13" t="s">
        <v>17</v>
      </c>
      <c r="C13">
        <v>10802</v>
      </c>
      <c r="D13" s="1">
        <v>40179</v>
      </c>
      <c r="E13" s="1">
        <v>43039</v>
      </c>
      <c r="F13" t="s">
        <v>18</v>
      </c>
      <c r="G13">
        <v>612.46</v>
      </c>
      <c r="H13">
        <v>4.3399999999999998E-4</v>
      </c>
      <c r="I13">
        <v>3.4393E-2</v>
      </c>
      <c r="J13" t="s">
        <v>19</v>
      </c>
      <c r="K13" s="2">
        <v>1388</v>
      </c>
      <c r="L13" s="2">
        <v>12500.35</v>
      </c>
      <c r="M13" t="s">
        <v>20</v>
      </c>
      <c r="N13" t="s">
        <v>24</v>
      </c>
      <c r="O13" t="s">
        <v>26</v>
      </c>
      <c r="P13">
        <v>201606</v>
      </c>
    </row>
    <row r="14" spans="1:16" x14ac:dyDescent="0.35">
      <c r="A14" t="s">
        <v>16</v>
      </c>
      <c r="B14" t="s">
        <v>17</v>
      </c>
      <c r="C14">
        <v>10801</v>
      </c>
      <c r="D14" s="1">
        <v>40179</v>
      </c>
      <c r="E14" s="1">
        <v>43039</v>
      </c>
      <c r="F14" t="s">
        <v>18</v>
      </c>
      <c r="G14">
        <v>612.46</v>
      </c>
      <c r="H14">
        <v>4.3399999999999998E-4</v>
      </c>
      <c r="I14">
        <v>3.4393E-2</v>
      </c>
      <c r="J14" t="s">
        <v>19</v>
      </c>
      <c r="K14" s="2">
        <v>25000</v>
      </c>
      <c r="L14" s="2">
        <v>232655.5</v>
      </c>
      <c r="M14" t="s">
        <v>20</v>
      </c>
      <c r="N14" t="s">
        <v>24</v>
      </c>
      <c r="O14" t="s">
        <v>26</v>
      </c>
      <c r="P14">
        <v>201607</v>
      </c>
    </row>
    <row r="15" spans="1:16" x14ac:dyDescent="0.35">
      <c r="A15" t="s">
        <v>16</v>
      </c>
      <c r="B15" t="s">
        <v>17</v>
      </c>
      <c r="C15">
        <v>10802</v>
      </c>
      <c r="D15" s="1">
        <v>40179</v>
      </c>
      <c r="E15" s="1">
        <v>43039</v>
      </c>
      <c r="F15" t="s">
        <v>18</v>
      </c>
      <c r="G15">
        <v>612.46</v>
      </c>
      <c r="H15">
        <v>4.3399999999999998E-4</v>
      </c>
      <c r="I15">
        <v>3.4393E-2</v>
      </c>
      <c r="J15" t="s">
        <v>19</v>
      </c>
      <c r="K15" s="2">
        <v>1388</v>
      </c>
      <c r="L15" s="2">
        <v>12917.03</v>
      </c>
      <c r="M15" t="s">
        <v>20</v>
      </c>
      <c r="N15" t="s">
        <v>24</v>
      </c>
      <c r="O15" t="s">
        <v>26</v>
      </c>
      <c r="P15">
        <v>201607</v>
      </c>
    </row>
    <row r="16" spans="1:16" x14ac:dyDescent="0.35">
      <c r="A16" t="s">
        <v>16</v>
      </c>
      <c r="B16" t="s">
        <v>17</v>
      </c>
      <c r="C16">
        <v>10801</v>
      </c>
      <c r="D16" s="1">
        <v>40179</v>
      </c>
      <c r="E16" s="1">
        <v>43039</v>
      </c>
      <c r="F16" t="s">
        <v>18</v>
      </c>
      <c r="G16">
        <v>612.46</v>
      </c>
      <c r="H16">
        <v>4.3399999999999998E-4</v>
      </c>
      <c r="I16">
        <v>3.4393E-2</v>
      </c>
      <c r="J16" t="s">
        <v>19</v>
      </c>
      <c r="K16" s="2">
        <v>25000</v>
      </c>
      <c r="L16" s="2">
        <v>232655.5</v>
      </c>
      <c r="M16" t="s">
        <v>20</v>
      </c>
      <c r="N16" t="s">
        <v>24</v>
      </c>
      <c r="O16" t="s">
        <v>26</v>
      </c>
      <c r="P16">
        <v>201608</v>
      </c>
    </row>
    <row r="17" spans="1:16" x14ac:dyDescent="0.35">
      <c r="A17" t="s">
        <v>16</v>
      </c>
      <c r="B17" t="s">
        <v>17</v>
      </c>
      <c r="C17">
        <v>10802</v>
      </c>
      <c r="D17" s="1">
        <v>40179</v>
      </c>
      <c r="E17" s="1">
        <v>43039</v>
      </c>
      <c r="F17" t="s">
        <v>18</v>
      </c>
      <c r="G17">
        <v>612.46</v>
      </c>
      <c r="H17">
        <v>4.3399999999999998E-4</v>
      </c>
      <c r="I17">
        <v>3.4393E-2</v>
      </c>
      <c r="J17" t="s">
        <v>19</v>
      </c>
      <c r="K17" s="2">
        <v>1388</v>
      </c>
      <c r="L17" s="2">
        <v>12917.03</v>
      </c>
      <c r="M17" t="s">
        <v>20</v>
      </c>
      <c r="N17" t="s">
        <v>24</v>
      </c>
      <c r="O17" t="s">
        <v>26</v>
      </c>
      <c r="P17">
        <v>201608</v>
      </c>
    </row>
    <row r="18" spans="1:16" x14ac:dyDescent="0.35">
      <c r="A18" t="s">
        <v>16</v>
      </c>
      <c r="B18" t="s">
        <v>17</v>
      </c>
      <c r="C18">
        <v>10801</v>
      </c>
      <c r="D18" s="1">
        <v>40179</v>
      </c>
      <c r="E18" s="1">
        <v>43039</v>
      </c>
      <c r="F18" t="s">
        <v>18</v>
      </c>
      <c r="G18">
        <v>612.46</v>
      </c>
      <c r="H18">
        <v>4.3399999999999998E-4</v>
      </c>
      <c r="I18">
        <v>3.4393E-2</v>
      </c>
      <c r="J18" t="s">
        <v>19</v>
      </c>
      <c r="K18" s="2">
        <v>25000</v>
      </c>
      <c r="L18" s="2">
        <v>225150.48</v>
      </c>
      <c r="M18" t="s">
        <v>20</v>
      </c>
      <c r="N18" t="s">
        <v>24</v>
      </c>
      <c r="O18" t="s">
        <v>26</v>
      </c>
      <c r="P18">
        <v>201609</v>
      </c>
    </row>
    <row r="19" spans="1:16" x14ac:dyDescent="0.35">
      <c r="A19" t="s">
        <v>16</v>
      </c>
      <c r="B19" t="s">
        <v>17</v>
      </c>
      <c r="C19">
        <v>10802</v>
      </c>
      <c r="D19" s="1">
        <v>40179</v>
      </c>
      <c r="E19" s="1">
        <v>43039</v>
      </c>
      <c r="F19" t="s">
        <v>18</v>
      </c>
      <c r="G19">
        <v>612.46</v>
      </c>
      <c r="H19">
        <v>4.3399999999999998E-4</v>
      </c>
      <c r="I19">
        <v>3.4393E-2</v>
      </c>
      <c r="J19" t="s">
        <v>19</v>
      </c>
      <c r="K19" s="2">
        <v>1388</v>
      </c>
      <c r="L19" s="2">
        <v>12500.35</v>
      </c>
      <c r="M19" t="s">
        <v>20</v>
      </c>
      <c r="N19" t="s">
        <v>24</v>
      </c>
      <c r="O19" t="s">
        <v>26</v>
      </c>
      <c r="P19">
        <v>201609</v>
      </c>
    </row>
    <row r="20" spans="1:16" x14ac:dyDescent="0.35">
      <c r="A20" t="s">
        <v>16</v>
      </c>
      <c r="B20" t="s">
        <v>17</v>
      </c>
      <c r="C20">
        <v>10801</v>
      </c>
      <c r="D20" s="1">
        <v>40179</v>
      </c>
      <c r="E20" s="1">
        <v>43039</v>
      </c>
      <c r="F20" t="s">
        <v>18</v>
      </c>
      <c r="G20">
        <v>612.46</v>
      </c>
      <c r="H20">
        <v>4.3399999999999998E-4</v>
      </c>
      <c r="I20">
        <v>3.4393E-2</v>
      </c>
      <c r="J20" t="s">
        <v>19</v>
      </c>
      <c r="K20" s="2">
        <v>25000</v>
      </c>
      <c r="L20" s="2">
        <v>232655.5</v>
      </c>
      <c r="M20" t="s">
        <v>20</v>
      </c>
      <c r="N20" t="s">
        <v>24</v>
      </c>
      <c r="O20" t="s">
        <v>26</v>
      </c>
      <c r="P20">
        <v>201610</v>
      </c>
    </row>
    <row r="21" spans="1:16" x14ac:dyDescent="0.35">
      <c r="A21" t="s">
        <v>16</v>
      </c>
      <c r="B21" t="s">
        <v>17</v>
      </c>
      <c r="C21">
        <v>10802</v>
      </c>
      <c r="D21" s="1">
        <v>40179</v>
      </c>
      <c r="E21" s="1">
        <v>43039</v>
      </c>
      <c r="F21" t="s">
        <v>18</v>
      </c>
      <c r="G21">
        <v>612.46</v>
      </c>
      <c r="H21">
        <v>4.3399999999999998E-4</v>
      </c>
      <c r="I21">
        <v>3.4393E-2</v>
      </c>
      <c r="J21" t="s">
        <v>19</v>
      </c>
      <c r="K21" s="2">
        <v>1388</v>
      </c>
      <c r="L21" s="2">
        <v>12917.03</v>
      </c>
      <c r="M21" t="s">
        <v>20</v>
      </c>
      <c r="N21" t="s">
        <v>24</v>
      </c>
      <c r="O21" t="s">
        <v>26</v>
      </c>
      <c r="P21">
        <v>201610</v>
      </c>
    </row>
    <row r="22" spans="1:16" x14ac:dyDescent="0.35">
      <c r="A22" t="s">
        <v>16</v>
      </c>
      <c r="B22" t="s">
        <v>17</v>
      </c>
      <c r="C22">
        <v>10801</v>
      </c>
      <c r="D22" s="1">
        <v>40179</v>
      </c>
      <c r="E22" s="1">
        <v>43039</v>
      </c>
      <c r="F22" t="s">
        <v>18</v>
      </c>
      <c r="G22">
        <v>612.46</v>
      </c>
      <c r="H22">
        <v>4.3399999999999998E-4</v>
      </c>
      <c r="I22">
        <v>3.4393E-2</v>
      </c>
      <c r="J22" t="s">
        <v>19</v>
      </c>
      <c r="K22" s="2">
        <v>25000</v>
      </c>
      <c r="L22" s="2">
        <v>225150.48</v>
      </c>
      <c r="M22" t="s">
        <v>20</v>
      </c>
      <c r="N22" t="s">
        <v>24</v>
      </c>
      <c r="O22" t="s">
        <v>26</v>
      </c>
      <c r="P22">
        <v>201611</v>
      </c>
    </row>
    <row r="23" spans="1:16" x14ac:dyDescent="0.35">
      <c r="A23" t="s">
        <v>16</v>
      </c>
      <c r="B23" t="s">
        <v>17</v>
      </c>
      <c r="C23">
        <v>10802</v>
      </c>
      <c r="D23" s="1">
        <v>40179</v>
      </c>
      <c r="E23" s="1">
        <v>43039</v>
      </c>
      <c r="F23" t="s">
        <v>18</v>
      </c>
      <c r="G23">
        <v>612.46</v>
      </c>
      <c r="H23">
        <v>4.3399999999999998E-4</v>
      </c>
      <c r="I23">
        <v>3.4393E-2</v>
      </c>
      <c r="J23" t="s">
        <v>19</v>
      </c>
      <c r="K23" s="2">
        <v>1388</v>
      </c>
      <c r="L23" s="2">
        <v>12500.35</v>
      </c>
      <c r="M23" t="s">
        <v>20</v>
      </c>
      <c r="N23" t="s">
        <v>24</v>
      </c>
      <c r="O23" t="s">
        <v>26</v>
      </c>
      <c r="P23">
        <v>201611</v>
      </c>
    </row>
    <row r="24" spans="1:16" x14ac:dyDescent="0.35">
      <c r="A24" t="s">
        <v>16</v>
      </c>
      <c r="B24" t="s">
        <v>17</v>
      </c>
      <c r="C24">
        <v>10801</v>
      </c>
      <c r="D24" s="1">
        <v>40179</v>
      </c>
      <c r="E24" s="1">
        <v>43039</v>
      </c>
      <c r="F24" t="s">
        <v>18</v>
      </c>
      <c r="G24">
        <v>612.46</v>
      </c>
      <c r="H24">
        <v>4.3399999999999998E-4</v>
      </c>
      <c r="I24">
        <v>3.4393E-2</v>
      </c>
      <c r="J24" t="s">
        <v>19</v>
      </c>
      <c r="K24" s="2">
        <v>25000</v>
      </c>
      <c r="L24" s="2">
        <v>232655.5</v>
      </c>
      <c r="M24" t="s">
        <v>20</v>
      </c>
      <c r="N24" t="s">
        <v>24</v>
      </c>
      <c r="O24" t="s">
        <v>26</v>
      </c>
      <c r="P24">
        <v>201612</v>
      </c>
    </row>
    <row r="25" spans="1:16" x14ac:dyDescent="0.35">
      <c r="A25" t="s">
        <v>16</v>
      </c>
      <c r="B25" t="s">
        <v>17</v>
      </c>
      <c r="C25">
        <v>10802</v>
      </c>
      <c r="D25" s="1">
        <v>40179</v>
      </c>
      <c r="E25" s="1">
        <v>43039</v>
      </c>
      <c r="F25" t="s">
        <v>18</v>
      </c>
      <c r="G25">
        <v>612.46</v>
      </c>
      <c r="H25">
        <v>4.3399999999999998E-4</v>
      </c>
      <c r="I25">
        <v>3.4393E-2</v>
      </c>
      <c r="J25" t="s">
        <v>19</v>
      </c>
      <c r="K25" s="2">
        <v>1388</v>
      </c>
      <c r="L25" s="2">
        <v>12917.03</v>
      </c>
      <c r="M25" t="s">
        <v>20</v>
      </c>
      <c r="N25" t="s">
        <v>24</v>
      </c>
      <c r="O25" t="s">
        <v>26</v>
      </c>
      <c r="P25">
        <v>201612</v>
      </c>
    </row>
    <row r="26" spans="1:16" x14ac:dyDescent="0.35">
      <c r="D26" s="1"/>
      <c r="E26" s="1"/>
      <c r="L26" s="3">
        <f>SUM(L2:L25)</f>
        <v>2899340.18</v>
      </c>
    </row>
    <row r="27" spans="1:16" x14ac:dyDescent="0.35">
      <c r="D27" s="1"/>
      <c r="E27" s="1"/>
    </row>
    <row r="28" spans="1:16" x14ac:dyDescent="0.35">
      <c r="D28" s="1"/>
      <c r="E28" s="1"/>
    </row>
    <row r="29" spans="1:16" x14ac:dyDescent="0.35">
      <c r="A29" t="s">
        <v>16</v>
      </c>
      <c r="B29" t="s">
        <v>17</v>
      </c>
      <c r="C29">
        <v>10801</v>
      </c>
      <c r="D29" s="1">
        <v>40179</v>
      </c>
      <c r="E29" s="1">
        <v>43039</v>
      </c>
      <c r="F29" t="s">
        <v>18</v>
      </c>
      <c r="G29">
        <v>612.46</v>
      </c>
      <c r="H29">
        <v>4.3399999999999998E-4</v>
      </c>
      <c r="I29">
        <v>3.4393E-2</v>
      </c>
      <c r="J29" t="s">
        <v>19</v>
      </c>
      <c r="K29" s="2">
        <v>25000</v>
      </c>
      <c r="L29" s="2">
        <v>232655.5</v>
      </c>
      <c r="M29" t="s">
        <v>20</v>
      </c>
      <c r="N29" t="s">
        <v>24</v>
      </c>
      <c r="O29" t="s">
        <v>26</v>
      </c>
      <c r="P29">
        <v>201701</v>
      </c>
    </row>
    <row r="30" spans="1:16" x14ac:dyDescent="0.35">
      <c r="A30" t="s">
        <v>16</v>
      </c>
      <c r="B30" t="s">
        <v>17</v>
      </c>
      <c r="C30">
        <v>10802</v>
      </c>
      <c r="D30" s="1">
        <v>40179</v>
      </c>
      <c r="E30" s="1">
        <v>43039</v>
      </c>
      <c r="F30" t="s">
        <v>18</v>
      </c>
      <c r="G30">
        <v>612.46</v>
      </c>
      <c r="H30">
        <v>4.3399999999999998E-4</v>
      </c>
      <c r="I30">
        <v>3.4393E-2</v>
      </c>
      <c r="J30" t="s">
        <v>19</v>
      </c>
      <c r="K30" s="2">
        <v>1388</v>
      </c>
      <c r="L30" s="2">
        <v>12917.03</v>
      </c>
      <c r="M30" t="s">
        <v>20</v>
      </c>
      <c r="N30" t="s">
        <v>24</v>
      </c>
      <c r="O30" t="s">
        <v>26</v>
      </c>
      <c r="P30">
        <v>201701</v>
      </c>
    </row>
    <row r="31" spans="1:16" x14ac:dyDescent="0.35">
      <c r="A31" t="s">
        <v>16</v>
      </c>
      <c r="B31" t="s">
        <v>17</v>
      </c>
      <c r="C31">
        <v>10801</v>
      </c>
      <c r="D31" s="1">
        <v>40179</v>
      </c>
      <c r="E31" s="1">
        <v>43039</v>
      </c>
      <c r="F31" t="s">
        <v>18</v>
      </c>
      <c r="G31">
        <v>612.46</v>
      </c>
      <c r="H31">
        <v>4.3399999999999998E-4</v>
      </c>
      <c r="I31">
        <v>3.4393E-2</v>
      </c>
      <c r="J31" t="s">
        <v>19</v>
      </c>
      <c r="K31" s="2">
        <v>25000</v>
      </c>
      <c r="L31" s="2">
        <v>210140.45</v>
      </c>
      <c r="M31" t="s">
        <v>20</v>
      </c>
      <c r="N31" t="s">
        <v>24</v>
      </c>
      <c r="O31" t="s">
        <v>26</v>
      </c>
      <c r="P31">
        <v>201702</v>
      </c>
    </row>
    <row r="32" spans="1:16" x14ac:dyDescent="0.35">
      <c r="A32" t="s">
        <v>16</v>
      </c>
      <c r="B32" t="s">
        <v>17</v>
      </c>
      <c r="C32">
        <v>10802</v>
      </c>
      <c r="D32" s="1">
        <v>40179</v>
      </c>
      <c r="E32" s="1">
        <v>43039</v>
      </c>
      <c r="F32" t="s">
        <v>18</v>
      </c>
      <c r="G32">
        <v>612.46</v>
      </c>
      <c r="H32">
        <v>4.3399999999999998E-4</v>
      </c>
      <c r="I32">
        <v>3.4393E-2</v>
      </c>
      <c r="J32" t="s">
        <v>19</v>
      </c>
      <c r="K32" s="2">
        <v>1388</v>
      </c>
      <c r="L32" s="2">
        <v>11667</v>
      </c>
      <c r="M32" t="s">
        <v>20</v>
      </c>
      <c r="N32" t="s">
        <v>24</v>
      </c>
      <c r="O32" t="s">
        <v>26</v>
      </c>
      <c r="P32">
        <v>201702</v>
      </c>
    </row>
    <row r="33" spans="1:16" x14ac:dyDescent="0.35">
      <c r="A33" t="s">
        <v>16</v>
      </c>
      <c r="B33" t="s">
        <v>17</v>
      </c>
      <c r="C33">
        <v>10801</v>
      </c>
      <c r="D33" s="1">
        <v>40179</v>
      </c>
      <c r="E33" s="1">
        <v>43039</v>
      </c>
      <c r="F33" t="s">
        <v>18</v>
      </c>
      <c r="G33">
        <v>612.46</v>
      </c>
      <c r="H33">
        <v>4.3399999999999998E-4</v>
      </c>
      <c r="I33">
        <v>3.4393E-2</v>
      </c>
      <c r="J33" t="s">
        <v>19</v>
      </c>
      <c r="K33" s="2">
        <v>25000</v>
      </c>
      <c r="L33" s="2">
        <v>232655.5</v>
      </c>
      <c r="M33" t="s">
        <v>20</v>
      </c>
      <c r="N33" t="s">
        <v>24</v>
      </c>
      <c r="O33" t="s">
        <v>26</v>
      </c>
      <c r="P33">
        <v>201703</v>
      </c>
    </row>
    <row r="34" spans="1:16" x14ac:dyDescent="0.35">
      <c r="A34" t="s">
        <v>16</v>
      </c>
      <c r="B34" t="s">
        <v>17</v>
      </c>
      <c r="C34">
        <v>10802</v>
      </c>
      <c r="D34" s="1">
        <v>40179</v>
      </c>
      <c r="E34" s="1">
        <v>43039</v>
      </c>
      <c r="F34" t="s">
        <v>18</v>
      </c>
      <c r="G34">
        <v>612.46</v>
      </c>
      <c r="H34">
        <v>4.3399999999999998E-4</v>
      </c>
      <c r="I34">
        <v>3.4393E-2</v>
      </c>
      <c r="J34" t="s">
        <v>19</v>
      </c>
      <c r="K34" s="2">
        <v>1388</v>
      </c>
      <c r="L34" s="2">
        <v>12917.03</v>
      </c>
      <c r="M34" t="s">
        <v>20</v>
      </c>
      <c r="N34" t="s">
        <v>24</v>
      </c>
      <c r="O34" t="s">
        <v>26</v>
      </c>
      <c r="P34">
        <v>201703</v>
      </c>
    </row>
    <row r="35" spans="1:16" x14ac:dyDescent="0.35">
      <c r="A35" t="s">
        <v>16</v>
      </c>
      <c r="B35" t="s">
        <v>17</v>
      </c>
      <c r="C35">
        <v>10801</v>
      </c>
      <c r="D35" s="1">
        <v>40179</v>
      </c>
      <c r="E35" s="1">
        <v>43039</v>
      </c>
      <c r="F35" t="s">
        <v>18</v>
      </c>
      <c r="G35">
        <v>612.46</v>
      </c>
      <c r="H35">
        <v>4.3399999999999998E-4</v>
      </c>
      <c r="I35">
        <v>3.4393E-2</v>
      </c>
      <c r="J35" t="s">
        <v>19</v>
      </c>
      <c r="K35" s="2">
        <v>25000</v>
      </c>
      <c r="L35" s="2">
        <v>225150.48</v>
      </c>
      <c r="M35" t="s">
        <v>20</v>
      </c>
      <c r="N35" t="s">
        <v>24</v>
      </c>
      <c r="O35" t="s">
        <v>26</v>
      </c>
      <c r="P35">
        <v>201704</v>
      </c>
    </row>
    <row r="36" spans="1:16" x14ac:dyDescent="0.35">
      <c r="A36" t="s">
        <v>16</v>
      </c>
      <c r="B36" t="s">
        <v>17</v>
      </c>
      <c r="C36">
        <v>10802</v>
      </c>
      <c r="D36" s="1">
        <v>40179</v>
      </c>
      <c r="E36" s="1">
        <v>43039</v>
      </c>
      <c r="F36" t="s">
        <v>18</v>
      </c>
      <c r="G36">
        <v>612.46</v>
      </c>
      <c r="H36">
        <v>4.3399999999999998E-4</v>
      </c>
      <c r="I36">
        <v>3.4393E-2</v>
      </c>
      <c r="J36" t="s">
        <v>19</v>
      </c>
      <c r="K36" s="2">
        <v>1388</v>
      </c>
      <c r="L36" s="2">
        <v>12500.35</v>
      </c>
      <c r="M36" t="s">
        <v>20</v>
      </c>
      <c r="N36" t="s">
        <v>24</v>
      </c>
      <c r="O36" t="s">
        <v>26</v>
      </c>
      <c r="P36">
        <v>201704</v>
      </c>
    </row>
    <row r="37" spans="1:16" x14ac:dyDescent="0.35">
      <c r="A37" t="s">
        <v>16</v>
      </c>
      <c r="B37" t="s">
        <v>17</v>
      </c>
      <c r="C37">
        <v>10801</v>
      </c>
      <c r="D37" s="1">
        <v>40179</v>
      </c>
      <c r="E37" s="1">
        <v>43039</v>
      </c>
      <c r="F37" t="s">
        <v>18</v>
      </c>
      <c r="G37">
        <v>612.46</v>
      </c>
      <c r="H37">
        <v>4.3399999999999998E-4</v>
      </c>
      <c r="I37">
        <v>3.4393E-2</v>
      </c>
      <c r="J37" t="s">
        <v>19</v>
      </c>
      <c r="K37" s="2">
        <v>25000</v>
      </c>
      <c r="L37" s="2">
        <v>232655.5</v>
      </c>
      <c r="M37" t="s">
        <v>20</v>
      </c>
      <c r="N37" t="s">
        <v>24</v>
      </c>
      <c r="O37" t="s">
        <v>26</v>
      </c>
      <c r="P37">
        <v>201705</v>
      </c>
    </row>
    <row r="38" spans="1:16" x14ac:dyDescent="0.35">
      <c r="A38" t="s">
        <v>16</v>
      </c>
      <c r="B38" t="s">
        <v>17</v>
      </c>
      <c r="C38">
        <v>10802</v>
      </c>
      <c r="D38" s="1">
        <v>40179</v>
      </c>
      <c r="E38" s="1">
        <v>43039</v>
      </c>
      <c r="F38" t="s">
        <v>18</v>
      </c>
      <c r="G38">
        <v>612.46</v>
      </c>
      <c r="H38">
        <v>4.3399999999999998E-4</v>
      </c>
      <c r="I38">
        <v>3.4393E-2</v>
      </c>
      <c r="J38" t="s">
        <v>19</v>
      </c>
      <c r="K38" s="2">
        <v>1388</v>
      </c>
      <c r="L38" s="2">
        <v>12917.03</v>
      </c>
      <c r="M38" t="s">
        <v>20</v>
      </c>
      <c r="N38" t="s">
        <v>24</v>
      </c>
      <c r="O38" t="s">
        <v>26</v>
      </c>
      <c r="P38">
        <v>201705</v>
      </c>
    </row>
    <row r="39" spans="1:16" x14ac:dyDescent="0.35">
      <c r="A39" t="s">
        <v>16</v>
      </c>
      <c r="B39" t="s">
        <v>17</v>
      </c>
      <c r="C39">
        <v>10801</v>
      </c>
      <c r="D39" s="1">
        <v>40179</v>
      </c>
      <c r="E39" s="1">
        <v>43039</v>
      </c>
      <c r="F39" t="s">
        <v>18</v>
      </c>
      <c r="G39">
        <v>612.46</v>
      </c>
      <c r="H39">
        <v>4.3399999999999998E-4</v>
      </c>
      <c r="I39">
        <v>3.4393E-2</v>
      </c>
      <c r="J39" t="s">
        <v>19</v>
      </c>
      <c r="K39" s="2">
        <v>25000</v>
      </c>
      <c r="L39" s="2">
        <v>225150.48</v>
      </c>
      <c r="M39" t="s">
        <v>20</v>
      </c>
      <c r="N39" t="s">
        <v>24</v>
      </c>
      <c r="O39" t="s">
        <v>26</v>
      </c>
      <c r="P39">
        <v>201706</v>
      </c>
    </row>
    <row r="40" spans="1:16" x14ac:dyDescent="0.35">
      <c r="A40" t="s">
        <v>16</v>
      </c>
      <c r="B40" t="s">
        <v>17</v>
      </c>
      <c r="C40">
        <v>10802</v>
      </c>
      <c r="D40" s="1">
        <v>40179</v>
      </c>
      <c r="E40" s="1">
        <v>43039</v>
      </c>
      <c r="F40" t="s">
        <v>18</v>
      </c>
      <c r="G40">
        <v>612.46</v>
      </c>
      <c r="H40">
        <v>4.3399999999999998E-4</v>
      </c>
      <c r="I40">
        <v>3.4393E-2</v>
      </c>
      <c r="J40" t="s">
        <v>19</v>
      </c>
      <c r="K40" s="2">
        <v>1388</v>
      </c>
      <c r="L40" s="2">
        <v>12500.35</v>
      </c>
      <c r="M40" t="s">
        <v>20</v>
      </c>
      <c r="N40" t="s">
        <v>24</v>
      </c>
      <c r="O40" t="s">
        <v>26</v>
      </c>
      <c r="P40">
        <v>201706</v>
      </c>
    </row>
    <row r="41" spans="1:16" x14ac:dyDescent="0.35">
      <c r="A41" t="s">
        <v>16</v>
      </c>
      <c r="B41" t="s">
        <v>17</v>
      </c>
      <c r="C41">
        <v>10801</v>
      </c>
      <c r="D41" s="1">
        <v>40179</v>
      </c>
      <c r="E41" s="1">
        <v>43039</v>
      </c>
      <c r="F41" t="s">
        <v>18</v>
      </c>
      <c r="G41">
        <v>612.46</v>
      </c>
      <c r="H41">
        <v>4.3399999999999998E-4</v>
      </c>
      <c r="I41">
        <v>3.4393E-2</v>
      </c>
      <c r="J41" t="s">
        <v>19</v>
      </c>
      <c r="K41" s="2">
        <v>25000</v>
      </c>
      <c r="L41" s="2">
        <v>232655.5</v>
      </c>
      <c r="M41" t="s">
        <v>20</v>
      </c>
      <c r="N41" t="s">
        <v>24</v>
      </c>
      <c r="O41" t="s">
        <v>26</v>
      </c>
      <c r="P41">
        <v>201707</v>
      </c>
    </row>
    <row r="42" spans="1:16" x14ac:dyDescent="0.35">
      <c r="A42" t="s">
        <v>16</v>
      </c>
      <c r="B42" t="s">
        <v>17</v>
      </c>
      <c r="C42">
        <v>10802</v>
      </c>
      <c r="D42" s="1">
        <v>40179</v>
      </c>
      <c r="E42" s="1">
        <v>43039</v>
      </c>
      <c r="F42" t="s">
        <v>18</v>
      </c>
      <c r="G42">
        <v>612.46</v>
      </c>
      <c r="H42">
        <v>4.3399999999999998E-4</v>
      </c>
      <c r="I42">
        <v>3.4393E-2</v>
      </c>
      <c r="J42" t="s">
        <v>19</v>
      </c>
      <c r="K42" s="2">
        <v>1388</v>
      </c>
      <c r="L42" s="2">
        <v>12917.03</v>
      </c>
      <c r="M42" t="s">
        <v>20</v>
      </c>
      <c r="N42" t="s">
        <v>24</v>
      </c>
      <c r="O42" t="s">
        <v>26</v>
      </c>
      <c r="P42">
        <v>201707</v>
      </c>
    </row>
    <row r="43" spans="1:16" x14ac:dyDescent="0.35">
      <c r="A43" t="s">
        <v>16</v>
      </c>
      <c r="B43" t="s">
        <v>17</v>
      </c>
      <c r="C43">
        <v>10801</v>
      </c>
      <c r="D43" s="1">
        <v>40179</v>
      </c>
      <c r="E43" s="1">
        <v>43039</v>
      </c>
      <c r="F43" t="s">
        <v>18</v>
      </c>
      <c r="G43">
        <v>612.46</v>
      </c>
      <c r="H43">
        <v>4.3399999999999998E-4</v>
      </c>
      <c r="I43">
        <v>3.4393E-2</v>
      </c>
      <c r="J43" t="s">
        <v>19</v>
      </c>
      <c r="K43" s="2">
        <v>25000</v>
      </c>
      <c r="L43" s="2">
        <v>232655.5</v>
      </c>
      <c r="M43" t="s">
        <v>20</v>
      </c>
      <c r="N43" t="s">
        <v>24</v>
      </c>
      <c r="O43" t="s">
        <v>26</v>
      </c>
      <c r="P43">
        <v>201708</v>
      </c>
    </row>
    <row r="44" spans="1:16" x14ac:dyDescent="0.35">
      <c r="A44" t="s">
        <v>16</v>
      </c>
      <c r="B44" t="s">
        <v>17</v>
      </c>
      <c r="C44">
        <v>10802</v>
      </c>
      <c r="D44" s="1">
        <v>40179</v>
      </c>
      <c r="E44" s="1">
        <v>43039</v>
      </c>
      <c r="F44" t="s">
        <v>18</v>
      </c>
      <c r="G44">
        <v>612.46</v>
      </c>
      <c r="H44">
        <v>4.3399999999999998E-4</v>
      </c>
      <c r="I44">
        <v>3.4393E-2</v>
      </c>
      <c r="J44" t="s">
        <v>19</v>
      </c>
      <c r="K44" s="2">
        <v>1388</v>
      </c>
      <c r="L44" s="2">
        <v>12917.03</v>
      </c>
      <c r="M44" t="s">
        <v>20</v>
      </c>
      <c r="N44" t="s">
        <v>24</v>
      </c>
      <c r="O44" t="s">
        <v>26</v>
      </c>
      <c r="P44">
        <v>201708</v>
      </c>
    </row>
    <row r="45" spans="1:16" x14ac:dyDescent="0.35">
      <c r="A45" t="s">
        <v>16</v>
      </c>
      <c r="B45" t="s">
        <v>17</v>
      </c>
      <c r="C45">
        <v>10801</v>
      </c>
      <c r="D45" s="1">
        <v>40179</v>
      </c>
      <c r="E45" s="1">
        <v>43039</v>
      </c>
      <c r="F45" t="s">
        <v>18</v>
      </c>
      <c r="G45">
        <v>612.46</v>
      </c>
      <c r="H45">
        <v>4.3399999999999998E-4</v>
      </c>
      <c r="I45">
        <v>3.4393E-2</v>
      </c>
      <c r="J45" t="s">
        <v>19</v>
      </c>
      <c r="K45" s="2">
        <v>25000</v>
      </c>
      <c r="L45" s="2">
        <v>225150.48</v>
      </c>
      <c r="M45" t="s">
        <v>20</v>
      </c>
      <c r="N45" t="s">
        <v>24</v>
      </c>
      <c r="O45" t="s">
        <v>26</v>
      </c>
      <c r="P45">
        <v>201709</v>
      </c>
    </row>
    <row r="46" spans="1:16" x14ac:dyDescent="0.35">
      <c r="A46" t="s">
        <v>16</v>
      </c>
      <c r="B46" t="s">
        <v>17</v>
      </c>
      <c r="C46">
        <v>10802</v>
      </c>
      <c r="D46" s="1">
        <v>40179</v>
      </c>
      <c r="E46" s="1">
        <v>43039</v>
      </c>
      <c r="F46" t="s">
        <v>18</v>
      </c>
      <c r="G46">
        <v>612.46</v>
      </c>
      <c r="H46">
        <v>4.3399999999999998E-4</v>
      </c>
      <c r="I46">
        <v>3.4393E-2</v>
      </c>
      <c r="J46" t="s">
        <v>19</v>
      </c>
      <c r="K46" s="2">
        <v>1388</v>
      </c>
      <c r="L46" s="2">
        <v>12500.35</v>
      </c>
      <c r="M46" t="s">
        <v>20</v>
      </c>
      <c r="N46" t="s">
        <v>24</v>
      </c>
      <c r="O46" t="s">
        <v>26</v>
      </c>
      <c r="P46">
        <v>201709</v>
      </c>
    </row>
    <row r="47" spans="1:16" x14ac:dyDescent="0.35">
      <c r="A47" t="s">
        <v>16</v>
      </c>
      <c r="B47" t="s">
        <v>17</v>
      </c>
      <c r="C47">
        <v>10801</v>
      </c>
      <c r="D47" s="1">
        <v>40179</v>
      </c>
      <c r="E47" s="1">
        <v>43039</v>
      </c>
      <c r="F47" t="s">
        <v>18</v>
      </c>
      <c r="G47">
        <v>612.46</v>
      </c>
      <c r="H47">
        <v>4.3399999999999998E-4</v>
      </c>
      <c r="I47">
        <v>3.4393E-2</v>
      </c>
      <c r="J47" t="s">
        <v>19</v>
      </c>
      <c r="K47" s="2">
        <v>25000</v>
      </c>
      <c r="L47" s="2">
        <v>232655.5</v>
      </c>
      <c r="M47" t="s">
        <v>20</v>
      </c>
      <c r="N47" t="s">
        <v>24</v>
      </c>
      <c r="O47" t="s">
        <v>26</v>
      </c>
      <c r="P47">
        <v>201710</v>
      </c>
    </row>
    <row r="48" spans="1:16" x14ac:dyDescent="0.35">
      <c r="A48" t="s">
        <v>16</v>
      </c>
      <c r="B48" t="s">
        <v>17</v>
      </c>
      <c r="C48">
        <v>10802</v>
      </c>
      <c r="D48" s="1">
        <v>40179</v>
      </c>
      <c r="E48" s="1">
        <v>43039</v>
      </c>
      <c r="F48" t="s">
        <v>18</v>
      </c>
      <c r="G48">
        <v>612.46</v>
      </c>
      <c r="H48">
        <v>4.3399999999999998E-4</v>
      </c>
      <c r="I48">
        <v>3.4393E-2</v>
      </c>
      <c r="J48" t="s">
        <v>19</v>
      </c>
      <c r="K48" s="2">
        <v>1388</v>
      </c>
      <c r="L48" s="2">
        <v>12917.03</v>
      </c>
      <c r="M48" t="s">
        <v>20</v>
      </c>
      <c r="N48" t="s">
        <v>24</v>
      </c>
      <c r="O48" t="s">
        <v>26</v>
      </c>
      <c r="P48">
        <v>201710</v>
      </c>
    </row>
    <row r="49" spans="1:16" x14ac:dyDescent="0.35">
      <c r="A49" t="s">
        <v>16</v>
      </c>
      <c r="B49" t="s">
        <v>17</v>
      </c>
      <c r="C49">
        <v>13614</v>
      </c>
      <c r="D49" s="1">
        <v>43040</v>
      </c>
      <c r="E49" s="1">
        <v>45230</v>
      </c>
      <c r="F49" t="s">
        <v>18</v>
      </c>
      <c r="G49">
        <v>612.46</v>
      </c>
      <c r="H49">
        <v>4.3399999999999998E-4</v>
      </c>
      <c r="I49">
        <v>3.4393E-2</v>
      </c>
      <c r="J49" t="s">
        <v>19</v>
      </c>
      <c r="K49" s="2">
        <v>26388</v>
      </c>
      <c r="L49" s="2">
        <v>237650.83</v>
      </c>
      <c r="M49" t="s">
        <v>20</v>
      </c>
      <c r="N49" t="s">
        <v>24</v>
      </c>
      <c r="O49" t="s">
        <v>26</v>
      </c>
      <c r="P49">
        <v>201711</v>
      </c>
    </row>
    <row r="50" spans="1:16" x14ac:dyDescent="0.35">
      <c r="A50" t="s">
        <v>16</v>
      </c>
      <c r="B50" t="s">
        <v>17</v>
      </c>
      <c r="C50">
        <v>13614</v>
      </c>
      <c r="D50" s="1">
        <v>43040</v>
      </c>
      <c r="E50" s="1">
        <v>45230</v>
      </c>
      <c r="F50" t="s">
        <v>18</v>
      </c>
      <c r="G50">
        <v>612.46</v>
      </c>
      <c r="H50">
        <v>4.3399999999999998E-4</v>
      </c>
      <c r="I50">
        <v>3.4393E-2</v>
      </c>
      <c r="J50" t="s">
        <v>19</v>
      </c>
      <c r="K50" s="2">
        <v>26388</v>
      </c>
      <c r="L50" s="2">
        <v>245572.53</v>
      </c>
      <c r="M50" t="s">
        <v>20</v>
      </c>
      <c r="N50" t="s">
        <v>24</v>
      </c>
      <c r="O50" t="s">
        <v>26</v>
      </c>
      <c r="P50">
        <v>201712</v>
      </c>
    </row>
    <row r="51" spans="1:16" x14ac:dyDescent="0.35">
      <c r="D51" s="1"/>
      <c r="E51" s="1"/>
      <c r="L51" s="3">
        <f>SUM(L29:L50)</f>
        <v>2891418.48</v>
      </c>
    </row>
    <row r="52" spans="1:16" x14ac:dyDescent="0.35">
      <c r="D52" s="1"/>
      <c r="E52" s="1"/>
    </row>
    <row r="53" spans="1:16" x14ac:dyDescent="0.35">
      <c r="D53" s="1"/>
      <c r="E53" s="1"/>
    </row>
    <row r="54" spans="1:16" x14ac:dyDescent="0.35">
      <c r="A54" t="s">
        <v>16</v>
      </c>
      <c r="B54" t="s">
        <v>17</v>
      </c>
      <c r="C54">
        <v>13614</v>
      </c>
      <c r="D54" s="1">
        <v>43040</v>
      </c>
      <c r="E54" s="1">
        <v>45230</v>
      </c>
      <c r="F54" t="s">
        <v>18</v>
      </c>
      <c r="G54">
        <v>612.46</v>
      </c>
      <c r="H54">
        <v>4.3399999999999998E-4</v>
      </c>
      <c r="I54">
        <v>3.4393E-2</v>
      </c>
      <c r="J54" t="s">
        <v>19</v>
      </c>
      <c r="K54" s="2">
        <v>26388</v>
      </c>
      <c r="L54" s="2">
        <v>245572.53</v>
      </c>
      <c r="M54" t="s">
        <v>20</v>
      </c>
      <c r="N54" t="s">
        <v>24</v>
      </c>
      <c r="O54" t="s">
        <v>26</v>
      </c>
      <c r="P54">
        <v>201801</v>
      </c>
    </row>
    <row r="55" spans="1:16" x14ac:dyDescent="0.35">
      <c r="A55" t="s">
        <v>16</v>
      </c>
      <c r="B55" t="s">
        <v>17</v>
      </c>
      <c r="C55">
        <v>13614</v>
      </c>
      <c r="D55" s="1">
        <v>43040</v>
      </c>
      <c r="E55" s="1">
        <v>45230</v>
      </c>
      <c r="F55" t="s">
        <v>18</v>
      </c>
      <c r="G55">
        <v>612.46</v>
      </c>
      <c r="H55">
        <v>4.3399999999999998E-4</v>
      </c>
      <c r="I55">
        <v>3.4393E-2</v>
      </c>
      <c r="J55" t="s">
        <v>19</v>
      </c>
      <c r="K55" s="2">
        <v>26388</v>
      </c>
      <c r="L55" s="2">
        <v>221807.45</v>
      </c>
      <c r="M55" t="s">
        <v>20</v>
      </c>
      <c r="N55" t="s">
        <v>24</v>
      </c>
      <c r="O55" t="s">
        <v>26</v>
      </c>
      <c r="P55">
        <v>201802</v>
      </c>
    </row>
    <row r="56" spans="1:16" x14ac:dyDescent="0.35">
      <c r="A56" t="s">
        <v>16</v>
      </c>
      <c r="B56" t="s">
        <v>17</v>
      </c>
      <c r="C56">
        <v>13614</v>
      </c>
      <c r="D56" s="1">
        <v>43040</v>
      </c>
      <c r="E56" s="1">
        <v>45230</v>
      </c>
      <c r="F56" t="s">
        <v>18</v>
      </c>
      <c r="G56">
        <v>612.46</v>
      </c>
      <c r="H56">
        <v>4.3399999999999998E-4</v>
      </c>
      <c r="I56">
        <v>3.4393E-2</v>
      </c>
      <c r="J56" t="s">
        <v>19</v>
      </c>
      <c r="K56" s="2">
        <v>26388</v>
      </c>
      <c r="L56" s="2">
        <v>245572.53</v>
      </c>
      <c r="M56" t="s">
        <v>20</v>
      </c>
      <c r="N56" t="s">
        <v>24</v>
      </c>
      <c r="O56" t="s">
        <v>26</v>
      </c>
      <c r="P56">
        <v>201803</v>
      </c>
    </row>
    <row r="57" spans="1:16" x14ac:dyDescent="0.35">
      <c r="A57" t="s">
        <v>16</v>
      </c>
      <c r="B57" t="s">
        <v>17</v>
      </c>
      <c r="C57">
        <v>13614</v>
      </c>
      <c r="D57" s="1">
        <v>43040</v>
      </c>
      <c r="E57" s="1">
        <v>45230</v>
      </c>
      <c r="F57" t="s">
        <v>18</v>
      </c>
      <c r="G57">
        <v>612.46</v>
      </c>
      <c r="H57">
        <v>4.3399999999999998E-4</v>
      </c>
      <c r="I57">
        <v>3.4393E-2</v>
      </c>
      <c r="J57" t="s">
        <v>19</v>
      </c>
      <c r="K57" s="2">
        <v>26388</v>
      </c>
      <c r="L57" s="2">
        <v>237650.83</v>
      </c>
      <c r="M57" t="s">
        <v>20</v>
      </c>
      <c r="N57" t="s">
        <v>24</v>
      </c>
      <c r="O57" t="s">
        <v>26</v>
      </c>
      <c r="P57">
        <v>201804</v>
      </c>
    </row>
    <row r="58" spans="1:16" x14ac:dyDescent="0.35">
      <c r="A58" t="s">
        <v>16</v>
      </c>
      <c r="B58" t="s">
        <v>17</v>
      </c>
      <c r="C58">
        <v>13614</v>
      </c>
      <c r="D58" s="1">
        <v>43040</v>
      </c>
      <c r="E58" s="1">
        <v>45230</v>
      </c>
      <c r="F58" t="s">
        <v>18</v>
      </c>
      <c r="G58">
        <v>612.46</v>
      </c>
      <c r="H58">
        <v>4.3399999999999998E-4</v>
      </c>
      <c r="I58">
        <v>3.4393E-2</v>
      </c>
      <c r="J58" t="s">
        <v>19</v>
      </c>
      <c r="K58" s="2">
        <v>26388</v>
      </c>
      <c r="L58" s="2">
        <v>245572.53</v>
      </c>
      <c r="M58" t="s">
        <v>20</v>
      </c>
      <c r="N58" t="s">
        <v>24</v>
      </c>
      <c r="O58" t="s">
        <v>26</v>
      </c>
      <c r="P58">
        <v>201805</v>
      </c>
    </row>
    <row r="59" spans="1:16" x14ac:dyDescent="0.35">
      <c r="A59" t="s">
        <v>16</v>
      </c>
      <c r="B59" t="s">
        <v>17</v>
      </c>
      <c r="C59">
        <v>13614</v>
      </c>
      <c r="D59" s="1">
        <v>43040</v>
      </c>
      <c r="E59" s="1">
        <v>45230</v>
      </c>
      <c r="F59" t="s">
        <v>18</v>
      </c>
      <c r="G59">
        <v>612.46</v>
      </c>
      <c r="H59">
        <v>4.3399999999999998E-4</v>
      </c>
      <c r="I59">
        <v>3.4393E-2</v>
      </c>
      <c r="J59" t="s">
        <v>19</v>
      </c>
      <c r="K59" s="2">
        <v>26388</v>
      </c>
      <c r="L59" s="2">
        <v>237650.83</v>
      </c>
      <c r="M59" t="s">
        <v>20</v>
      </c>
      <c r="N59" t="s">
        <v>24</v>
      </c>
      <c r="O59" t="s">
        <v>26</v>
      </c>
      <c r="P59">
        <v>201806</v>
      </c>
    </row>
    <row r="60" spans="1:16" x14ac:dyDescent="0.35">
      <c r="A60" t="s">
        <v>16</v>
      </c>
      <c r="B60" t="s">
        <v>17</v>
      </c>
      <c r="C60">
        <v>13614</v>
      </c>
      <c r="D60" s="1">
        <v>43040</v>
      </c>
      <c r="E60" s="1">
        <v>45230</v>
      </c>
      <c r="F60" t="s">
        <v>18</v>
      </c>
      <c r="G60">
        <v>612.46</v>
      </c>
      <c r="H60">
        <v>4.3399999999999998E-4</v>
      </c>
      <c r="I60">
        <v>3.4393E-2</v>
      </c>
      <c r="J60" t="s">
        <v>19</v>
      </c>
      <c r="K60" s="2">
        <v>26388</v>
      </c>
      <c r="L60" s="2">
        <v>245572.53</v>
      </c>
      <c r="M60" t="s">
        <v>20</v>
      </c>
      <c r="N60" t="s">
        <v>24</v>
      </c>
      <c r="O60" t="s">
        <v>26</v>
      </c>
      <c r="P60">
        <v>201807</v>
      </c>
    </row>
    <row r="61" spans="1:16" x14ac:dyDescent="0.35">
      <c r="A61" t="s">
        <v>16</v>
      </c>
      <c r="B61" t="s">
        <v>17</v>
      </c>
      <c r="C61">
        <v>13614</v>
      </c>
      <c r="D61" s="1">
        <v>43040</v>
      </c>
      <c r="E61" s="1">
        <v>45230</v>
      </c>
      <c r="F61" t="s">
        <v>18</v>
      </c>
      <c r="G61">
        <v>612.46</v>
      </c>
      <c r="H61">
        <v>4.3399999999999998E-4</v>
      </c>
      <c r="I61">
        <v>3.4393E-2</v>
      </c>
      <c r="J61" t="s">
        <v>19</v>
      </c>
      <c r="K61" s="2">
        <v>26388</v>
      </c>
      <c r="L61" s="2">
        <v>245572.53</v>
      </c>
      <c r="M61" t="s">
        <v>20</v>
      </c>
      <c r="N61" t="s">
        <v>24</v>
      </c>
      <c r="O61" t="s">
        <v>26</v>
      </c>
      <c r="P61">
        <v>201808</v>
      </c>
    </row>
    <row r="62" spans="1:16" x14ac:dyDescent="0.35">
      <c r="A62" t="s">
        <v>16</v>
      </c>
      <c r="B62" t="s">
        <v>17</v>
      </c>
      <c r="C62">
        <v>13614</v>
      </c>
      <c r="D62" s="1">
        <v>43040</v>
      </c>
      <c r="E62" s="1">
        <v>45230</v>
      </c>
      <c r="F62" t="s">
        <v>18</v>
      </c>
      <c r="G62">
        <v>612.46</v>
      </c>
      <c r="H62">
        <v>4.3399999999999998E-4</v>
      </c>
      <c r="I62">
        <v>3.4393E-2</v>
      </c>
      <c r="J62" t="s">
        <v>19</v>
      </c>
      <c r="K62" s="2">
        <v>26388</v>
      </c>
      <c r="L62" s="2">
        <v>237650.83</v>
      </c>
      <c r="M62" t="s">
        <v>20</v>
      </c>
      <c r="N62" t="s">
        <v>24</v>
      </c>
      <c r="O62" t="s">
        <v>26</v>
      </c>
      <c r="P62">
        <v>201809</v>
      </c>
    </row>
    <row r="63" spans="1:16" x14ac:dyDescent="0.35">
      <c r="A63" t="s">
        <v>16</v>
      </c>
      <c r="B63" t="s">
        <v>17</v>
      </c>
      <c r="C63">
        <v>13614</v>
      </c>
      <c r="D63" s="1">
        <v>43040</v>
      </c>
      <c r="E63" s="1">
        <v>45230</v>
      </c>
      <c r="F63" t="s">
        <v>18</v>
      </c>
      <c r="G63">
        <v>612.46</v>
      </c>
      <c r="H63">
        <v>4.3399999999999998E-4</v>
      </c>
      <c r="I63">
        <v>3.4393E-2</v>
      </c>
      <c r="J63" t="s">
        <v>19</v>
      </c>
      <c r="K63" s="2">
        <v>26388</v>
      </c>
      <c r="L63" s="2">
        <v>245572.53</v>
      </c>
      <c r="M63" t="s">
        <v>20</v>
      </c>
      <c r="N63" t="s">
        <v>24</v>
      </c>
      <c r="O63" t="s">
        <v>26</v>
      </c>
      <c r="P63">
        <v>201810</v>
      </c>
    </row>
    <row r="64" spans="1:16" x14ac:dyDescent="0.35">
      <c r="A64" t="s">
        <v>16</v>
      </c>
      <c r="B64" t="s">
        <v>17</v>
      </c>
      <c r="C64">
        <v>13614</v>
      </c>
      <c r="D64" s="1">
        <v>43040</v>
      </c>
      <c r="E64" s="1">
        <v>45230</v>
      </c>
      <c r="F64" t="s">
        <v>18</v>
      </c>
      <c r="G64">
        <v>612.46</v>
      </c>
      <c r="H64">
        <v>4.3399999999999998E-4</v>
      </c>
      <c r="I64">
        <v>3.4393E-2</v>
      </c>
      <c r="J64" t="s">
        <v>19</v>
      </c>
      <c r="K64" s="2">
        <v>26388</v>
      </c>
      <c r="L64" s="2">
        <v>237650.83</v>
      </c>
      <c r="M64" t="s">
        <v>20</v>
      </c>
      <c r="N64" t="s">
        <v>24</v>
      </c>
      <c r="O64" t="s">
        <v>26</v>
      </c>
      <c r="P64">
        <v>201811</v>
      </c>
    </row>
    <row r="65" spans="1:16" x14ac:dyDescent="0.35">
      <c r="A65" t="s">
        <v>16</v>
      </c>
      <c r="B65" t="s">
        <v>17</v>
      </c>
      <c r="C65">
        <v>13614</v>
      </c>
      <c r="D65" s="1">
        <v>43040</v>
      </c>
      <c r="E65" s="1">
        <v>45230</v>
      </c>
      <c r="F65" t="s">
        <v>18</v>
      </c>
      <c r="G65">
        <v>612.46</v>
      </c>
      <c r="H65">
        <v>4.3399999999999998E-4</v>
      </c>
      <c r="I65">
        <v>3.4393E-2</v>
      </c>
      <c r="J65" t="s">
        <v>19</v>
      </c>
      <c r="K65" s="2">
        <v>26388</v>
      </c>
      <c r="L65" s="2">
        <v>245572.53</v>
      </c>
      <c r="M65" t="s">
        <v>20</v>
      </c>
      <c r="N65" t="s">
        <v>24</v>
      </c>
      <c r="O65" t="s">
        <v>26</v>
      </c>
      <c r="P65">
        <v>201812</v>
      </c>
    </row>
    <row r="66" spans="1:16" x14ac:dyDescent="0.35">
      <c r="D66" s="1"/>
      <c r="E66" s="1"/>
      <c r="L66" s="3">
        <f>SUM(L54:L65)</f>
        <v>2891418.4799999995</v>
      </c>
    </row>
    <row r="67" spans="1:16" x14ac:dyDescent="0.35">
      <c r="D67" s="1"/>
      <c r="E67" s="1"/>
    </row>
    <row r="68" spans="1:16" x14ac:dyDescent="0.35">
      <c r="D68" s="1"/>
      <c r="E68" s="1"/>
    </row>
    <row r="69" spans="1:16" x14ac:dyDescent="0.35">
      <c r="A69" t="s">
        <v>16</v>
      </c>
      <c r="B69" t="s">
        <v>17</v>
      </c>
      <c r="C69">
        <v>13614</v>
      </c>
      <c r="D69" s="1">
        <v>43040</v>
      </c>
      <c r="E69" s="1">
        <v>45230</v>
      </c>
      <c r="F69" t="s">
        <v>18</v>
      </c>
      <c r="G69">
        <v>612.46</v>
      </c>
      <c r="H69">
        <v>4.3399999999999998E-4</v>
      </c>
      <c r="I69">
        <v>3.4393E-2</v>
      </c>
      <c r="J69" t="s">
        <v>19</v>
      </c>
      <c r="K69" s="2">
        <v>26388</v>
      </c>
      <c r="L69" s="2">
        <v>245572.53</v>
      </c>
      <c r="M69" t="s">
        <v>20</v>
      </c>
      <c r="N69" t="s">
        <v>24</v>
      </c>
      <c r="O69" t="s">
        <v>26</v>
      </c>
      <c r="P69">
        <v>201901</v>
      </c>
    </row>
    <row r="70" spans="1:16" x14ac:dyDescent="0.35">
      <c r="A70" t="s">
        <v>16</v>
      </c>
      <c r="B70" t="s">
        <v>17</v>
      </c>
      <c r="C70">
        <v>13614</v>
      </c>
      <c r="D70" s="1">
        <v>43040</v>
      </c>
      <c r="E70" s="1">
        <v>45230</v>
      </c>
      <c r="F70" t="s">
        <v>18</v>
      </c>
      <c r="G70">
        <v>612.46</v>
      </c>
      <c r="H70">
        <v>4.3399999999999998E-4</v>
      </c>
      <c r="I70">
        <v>3.4393E-2</v>
      </c>
      <c r="J70" t="s">
        <v>19</v>
      </c>
      <c r="K70" s="2">
        <v>26388</v>
      </c>
      <c r="L70" s="2">
        <v>221807.45</v>
      </c>
      <c r="M70" t="s">
        <v>20</v>
      </c>
      <c r="N70" t="s">
        <v>24</v>
      </c>
      <c r="O70" t="s">
        <v>26</v>
      </c>
      <c r="P70">
        <v>201902</v>
      </c>
    </row>
    <row r="71" spans="1:16" x14ac:dyDescent="0.35">
      <c r="A71" t="s">
        <v>16</v>
      </c>
      <c r="B71" t="s">
        <v>17</v>
      </c>
      <c r="C71">
        <v>13614</v>
      </c>
      <c r="D71" s="1">
        <v>43040</v>
      </c>
      <c r="E71" s="1">
        <v>45230</v>
      </c>
      <c r="F71" t="s">
        <v>18</v>
      </c>
      <c r="G71">
        <v>612.46</v>
      </c>
      <c r="H71">
        <v>4.3399999999999998E-4</v>
      </c>
      <c r="I71">
        <v>3.4393E-2</v>
      </c>
      <c r="J71" t="s">
        <v>19</v>
      </c>
      <c r="K71" s="2">
        <v>26388</v>
      </c>
      <c r="L71" s="2">
        <v>245572.53</v>
      </c>
      <c r="M71" t="s">
        <v>20</v>
      </c>
      <c r="N71" t="s">
        <v>24</v>
      </c>
      <c r="O71" t="s">
        <v>26</v>
      </c>
      <c r="P71">
        <v>201903</v>
      </c>
    </row>
    <row r="72" spans="1:16" x14ac:dyDescent="0.35">
      <c r="A72" t="s">
        <v>16</v>
      </c>
      <c r="B72" t="s">
        <v>17</v>
      </c>
      <c r="C72">
        <v>13614</v>
      </c>
      <c r="D72" s="1">
        <v>43040</v>
      </c>
      <c r="E72" s="1">
        <v>45230</v>
      </c>
      <c r="F72" t="s">
        <v>18</v>
      </c>
      <c r="G72">
        <v>612.46</v>
      </c>
      <c r="H72">
        <v>4.3399999999999998E-4</v>
      </c>
      <c r="I72">
        <v>3.4393E-2</v>
      </c>
      <c r="J72" t="s">
        <v>19</v>
      </c>
      <c r="K72" s="2">
        <v>26388</v>
      </c>
      <c r="L72" s="2">
        <v>237650.83</v>
      </c>
      <c r="M72" t="s">
        <v>20</v>
      </c>
      <c r="N72" t="s">
        <v>24</v>
      </c>
      <c r="O72" t="s">
        <v>26</v>
      </c>
      <c r="P72">
        <v>201904</v>
      </c>
    </row>
    <row r="73" spans="1:16" x14ac:dyDescent="0.35">
      <c r="A73" t="s">
        <v>16</v>
      </c>
      <c r="B73" t="s">
        <v>17</v>
      </c>
      <c r="C73">
        <v>13614</v>
      </c>
      <c r="D73" s="1">
        <v>43040</v>
      </c>
      <c r="E73" s="1">
        <v>45230</v>
      </c>
      <c r="F73" t="s">
        <v>18</v>
      </c>
      <c r="G73">
        <v>612.46</v>
      </c>
      <c r="H73">
        <v>4.3399999999999998E-4</v>
      </c>
      <c r="I73">
        <v>3.4393E-2</v>
      </c>
      <c r="J73" t="s">
        <v>19</v>
      </c>
      <c r="K73" s="2">
        <v>26388</v>
      </c>
      <c r="L73" s="2">
        <v>245572.53</v>
      </c>
      <c r="M73" t="s">
        <v>20</v>
      </c>
      <c r="N73" t="s">
        <v>24</v>
      </c>
      <c r="O73" t="s">
        <v>26</v>
      </c>
      <c r="P73">
        <v>201905</v>
      </c>
    </row>
    <row r="74" spans="1:16" x14ac:dyDescent="0.35">
      <c r="A74" t="s">
        <v>16</v>
      </c>
      <c r="B74" t="s">
        <v>17</v>
      </c>
      <c r="C74">
        <v>13614</v>
      </c>
      <c r="D74" s="1">
        <v>43040</v>
      </c>
      <c r="E74" s="1">
        <v>45230</v>
      </c>
      <c r="F74" t="s">
        <v>18</v>
      </c>
      <c r="G74">
        <v>612.46</v>
      </c>
      <c r="H74">
        <v>4.3399999999999998E-4</v>
      </c>
      <c r="I74">
        <v>3.4393E-2</v>
      </c>
      <c r="J74" t="s">
        <v>19</v>
      </c>
      <c r="K74" s="2">
        <v>26388</v>
      </c>
      <c r="L74" s="2">
        <v>237650.83</v>
      </c>
      <c r="M74" t="s">
        <v>20</v>
      </c>
      <c r="N74" t="s">
        <v>24</v>
      </c>
      <c r="O74" t="s">
        <v>26</v>
      </c>
      <c r="P74">
        <v>201906</v>
      </c>
    </row>
    <row r="75" spans="1:16" x14ac:dyDescent="0.35">
      <c r="A75" t="s">
        <v>16</v>
      </c>
      <c r="B75" t="s">
        <v>17</v>
      </c>
      <c r="C75">
        <v>13614</v>
      </c>
      <c r="D75" s="1">
        <v>43040</v>
      </c>
      <c r="E75" s="1">
        <v>45230</v>
      </c>
      <c r="F75" t="s">
        <v>18</v>
      </c>
      <c r="G75">
        <v>612.46</v>
      </c>
      <c r="H75">
        <v>4.3399999999999998E-4</v>
      </c>
      <c r="I75">
        <v>3.4393E-2</v>
      </c>
      <c r="J75" t="s">
        <v>19</v>
      </c>
      <c r="K75" s="2">
        <v>26388</v>
      </c>
      <c r="L75" s="2">
        <v>245572.53</v>
      </c>
      <c r="M75" t="s">
        <v>20</v>
      </c>
      <c r="N75" t="s">
        <v>24</v>
      </c>
      <c r="O75" t="s">
        <v>26</v>
      </c>
      <c r="P75">
        <v>201907</v>
      </c>
    </row>
    <row r="76" spans="1:16" x14ac:dyDescent="0.35">
      <c r="A76" t="s">
        <v>16</v>
      </c>
      <c r="B76" t="s">
        <v>17</v>
      </c>
      <c r="C76">
        <v>13614</v>
      </c>
      <c r="D76" s="1">
        <v>43040</v>
      </c>
      <c r="E76" s="1">
        <v>45230</v>
      </c>
      <c r="F76" t="s">
        <v>18</v>
      </c>
      <c r="G76">
        <v>612.46</v>
      </c>
      <c r="H76">
        <v>4.3399999999999998E-4</v>
      </c>
      <c r="I76">
        <v>3.4393E-2</v>
      </c>
      <c r="J76" t="s">
        <v>19</v>
      </c>
      <c r="K76" s="2">
        <v>26388</v>
      </c>
      <c r="L76" s="2">
        <v>245572.53</v>
      </c>
      <c r="M76" t="s">
        <v>20</v>
      </c>
      <c r="N76" t="s">
        <v>24</v>
      </c>
      <c r="O76" t="s">
        <v>26</v>
      </c>
      <c r="P76">
        <v>201908</v>
      </c>
    </row>
    <row r="77" spans="1:16" x14ac:dyDescent="0.35">
      <c r="A77" t="s">
        <v>16</v>
      </c>
      <c r="B77" t="s">
        <v>17</v>
      </c>
      <c r="C77">
        <v>13614</v>
      </c>
      <c r="D77" s="1">
        <v>43040</v>
      </c>
      <c r="E77" s="1">
        <v>45230</v>
      </c>
      <c r="F77" t="s">
        <v>18</v>
      </c>
      <c r="G77">
        <v>612.46</v>
      </c>
      <c r="H77">
        <v>4.3399999999999998E-4</v>
      </c>
      <c r="I77">
        <v>3.4393E-2</v>
      </c>
      <c r="J77" t="s">
        <v>19</v>
      </c>
      <c r="K77" s="2">
        <v>26388</v>
      </c>
      <c r="L77" s="2">
        <v>237650.83</v>
      </c>
      <c r="M77" t="s">
        <v>20</v>
      </c>
      <c r="N77" t="s">
        <v>24</v>
      </c>
      <c r="O77" t="s">
        <v>26</v>
      </c>
      <c r="P77">
        <v>201909</v>
      </c>
    </row>
    <row r="78" spans="1:16" x14ac:dyDescent="0.35">
      <c r="A78" t="s">
        <v>16</v>
      </c>
      <c r="B78" t="s">
        <v>17</v>
      </c>
      <c r="C78">
        <v>13614</v>
      </c>
      <c r="D78" s="1">
        <v>43040</v>
      </c>
      <c r="E78" s="1">
        <v>45230</v>
      </c>
      <c r="F78" t="s">
        <v>18</v>
      </c>
      <c r="G78">
        <v>612.46</v>
      </c>
      <c r="H78">
        <v>4.3399999999999998E-4</v>
      </c>
      <c r="I78">
        <v>3.4393E-2</v>
      </c>
      <c r="J78" t="s">
        <v>19</v>
      </c>
      <c r="K78" s="2">
        <v>26388</v>
      </c>
      <c r="L78" s="2">
        <v>245572.53</v>
      </c>
      <c r="M78" t="s">
        <v>20</v>
      </c>
      <c r="N78" t="s">
        <v>24</v>
      </c>
      <c r="O78" t="s">
        <v>26</v>
      </c>
      <c r="P78">
        <v>201910</v>
      </c>
    </row>
    <row r="79" spans="1:16" x14ac:dyDescent="0.35">
      <c r="A79" t="s">
        <v>16</v>
      </c>
      <c r="B79" t="s">
        <v>17</v>
      </c>
      <c r="C79">
        <v>13614</v>
      </c>
      <c r="D79" s="1">
        <v>43040</v>
      </c>
      <c r="E79" s="1">
        <v>45230</v>
      </c>
      <c r="F79" t="s">
        <v>18</v>
      </c>
      <c r="G79">
        <v>612.46</v>
      </c>
      <c r="H79">
        <v>4.3399999999999998E-4</v>
      </c>
      <c r="I79">
        <v>3.4393E-2</v>
      </c>
      <c r="J79" t="s">
        <v>19</v>
      </c>
      <c r="K79" s="2">
        <v>26388</v>
      </c>
      <c r="L79" s="2">
        <v>237650.83</v>
      </c>
      <c r="M79" t="s">
        <v>20</v>
      </c>
      <c r="N79" t="s">
        <v>24</v>
      </c>
      <c r="O79" t="s">
        <v>26</v>
      </c>
      <c r="P79">
        <v>201911</v>
      </c>
    </row>
    <row r="80" spans="1:16" x14ac:dyDescent="0.35">
      <c r="A80" t="s">
        <v>16</v>
      </c>
      <c r="B80" t="s">
        <v>17</v>
      </c>
      <c r="C80">
        <v>13614</v>
      </c>
      <c r="D80" s="1">
        <v>43040</v>
      </c>
      <c r="E80" s="1">
        <v>45230</v>
      </c>
      <c r="F80" t="s">
        <v>18</v>
      </c>
      <c r="G80">
        <v>612.46</v>
      </c>
      <c r="H80">
        <v>4.3399999999999998E-4</v>
      </c>
      <c r="I80">
        <v>3.4393E-2</v>
      </c>
      <c r="J80" t="s">
        <v>19</v>
      </c>
      <c r="K80" s="2">
        <v>26388</v>
      </c>
      <c r="L80" s="2">
        <v>245572.53</v>
      </c>
      <c r="M80" t="s">
        <v>20</v>
      </c>
      <c r="N80" t="s">
        <v>24</v>
      </c>
      <c r="O80" t="s">
        <v>26</v>
      </c>
      <c r="P80">
        <v>201912</v>
      </c>
    </row>
    <row r="81" spans="1:16" x14ac:dyDescent="0.35">
      <c r="D81" s="1"/>
      <c r="E81" s="1"/>
      <c r="L81" s="3">
        <f>SUM(L69:L80)</f>
        <v>2891418.4799999995</v>
      </c>
    </row>
    <row r="82" spans="1:16" x14ac:dyDescent="0.35">
      <c r="D82" s="1"/>
      <c r="E82" s="1"/>
    </row>
    <row r="83" spans="1:16" x14ac:dyDescent="0.35">
      <c r="D83" s="1"/>
      <c r="E83" s="1"/>
    </row>
    <row r="84" spans="1:16" x14ac:dyDescent="0.35">
      <c r="A84" t="s">
        <v>16</v>
      </c>
      <c r="B84" t="s">
        <v>17</v>
      </c>
      <c r="C84">
        <v>13614</v>
      </c>
      <c r="D84" s="1">
        <v>43040</v>
      </c>
      <c r="E84" s="1">
        <v>45230</v>
      </c>
      <c r="F84" t="s">
        <v>18</v>
      </c>
      <c r="G84">
        <v>612.46</v>
      </c>
      <c r="H84">
        <v>3.9800000000000002E-4</v>
      </c>
      <c r="I84">
        <v>3.1441999999999998E-2</v>
      </c>
      <c r="J84" t="s">
        <v>19</v>
      </c>
      <c r="K84" s="2">
        <v>26388</v>
      </c>
      <c r="L84" s="2">
        <v>225122.19</v>
      </c>
      <c r="M84" t="s">
        <v>20</v>
      </c>
      <c r="N84" t="s">
        <v>24</v>
      </c>
      <c r="O84" t="s">
        <v>26</v>
      </c>
      <c r="P84">
        <v>202001</v>
      </c>
    </row>
    <row r="85" spans="1:16" x14ac:dyDescent="0.35">
      <c r="A85" t="s">
        <v>16</v>
      </c>
      <c r="B85" t="s">
        <v>17</v>
      </c>
      <c r="C85">
        <v>13614</v>
      </c>
      <c r="D85" s="1">
        <v>43040</v>
      </c>
      <c r="E85" s="1">
        <v>45230</v>
      </c>
      <c r="F85" t="s">
        <v>18</v>
      </c>
      <c r="G85">
        <v>612.46</v>
      </c>
      <c r="H85">
        <v>3.9800000000000002E-4</v>
      </c>
      <c r="I85">
        <v>3.1441999999999998E-2</v>
      </c>
      <c r="J85" t="s">
        <v>19</v>
      </c>
      <c r="K85" s="2">
        <v>26388</v>
      </c>
      <c r="L85" s="2">
        <v>210598.17</v>
      </c>
      <c r="M85" t="s">
        <v>20</v>
      </c>
      <c r="N85" t="s">
        <v>24</v>
      </c>
      <c r="O85" t="s">
        <v>26</v>
      </c>
      <c r="P85">
        <v>202002</v>
      </c>
    </row>
    <row r="86" spans="1:16" x14ac:dyDescent="0.35">
      <c r="A86" t="s">
        <v>16</v>
      </c>
      <c r="B86" t="s">
        <v>17</v>
      </c>
      <c r="C86">
        <v>13614</v>
      </c>
      <c r="D86" s="1">
        <v>43040</v>
      </c>
      <c r="E86" s="1">
        <v>45230</v>
      </c>
      <c r="F86" t="s">
        <v>18</v>
      </c>
      <c r="G86">
        <v>612.46</v>
      </c>
      <c r="H86">
        <v>3.9800000000000002E-4</v>
      </c>
      <c r="I86">
        <v>3.1441999999999998E-2</v>
      </c>
      <c r="J86" t="s">
        <v>19</v>
      </c>
      <c r="K86" s="2">
        <v>26388</v>
      </c>
      <c r="L86" s="2">
        <v>225122.19</v>
      </c>
      <c r="M86" t="s">
        <v>20</v>
      </c>
      <c r="N86" t="s">
        <v>24</v>
      </c>
      <c r="O86" t="s">
        <v>26</v>
      </c>
      <c r="P86">
        <v>202003</v>
      </c>
    </row>
    <row r="87" spans="1:16" x14ac:dyDescent="0.35">
      <c r="A87" t="s">
        <v>16</v>
      </c>
      <c r="B87" t="s">
        <v>17</v>
      </c>
      <c r="C87">
        <v>13614</v>
      </c>
      <c r="D87" s="1">
        <v>43040</v>
      </c>
      <c r="E87" s="1">
        <v>45230</v>
      </c>
      <c r="F87" t="s">
        <v>18</v>
      </c>
      <c r="G87">
        <v>612.46</v>
      </c>
      <c r="H87">
        <v>3.9800000000000002E-4</v>
      </c>
      <c r="I87">
        <v>3.1441999999999998E-2</v>
      </c>
      <c r="J87" t="s">
        <v>19</v>
      </c>
      <c r="K87" s="2">
        <v>26388</v>
      </c>
      <c r="L87" s="2">
        <v>217860.18</v>
      </c>
      <c r="M87" t="s">
        <v>20</v>
      </c>
      <c r="N87" t="s">
        <v>24</v>
      </c>
      <c r="O87" t="s">
        <v>26</v>
      </c>
      <c r="P87">
        <v>202004</v>
      </c>
    </row>
    <row r="88" spans="1:16" x14ac:dyDescent="0.35">
      <c r="A88" t="s">
        <v>16</v>
      </c>
      <c r="B88" t="s">
        <v>17</v>
      </c>
      <c r="C88">
        <v>13614</v>
      </c>
      <c r="D88" s="1">
        <v>43040</v>
      </c>
      <c r="E88" s="1">
        <v>45230</v>
      </c>
      <c r="F88" t="s">
        <v>18</v>
      </c>
      <c r="G88">
        <v>612.46</v>
      </c>
      <c r="H88">
        <v>3.9800000000000002E-4</v>
      </c>
      <c r="I88">
        <v>3.1441999999999998E-2</v>
      </c>
      <c r="J88" t="s">
        <v>19</v>
      </c>
      <c r="K88" s="2">
        <v>26388</v>
      </c>
      <c r="L88" s="2">
        <v>225122.19</v>
      </c>
      <c r="M88" t="s">
        <v>20</v>
      </c>
      <c r="N88" t="s">
        <v>24</v>
      </c>
      <c r="O88" t="s">
        <v>26</v>
      </c>
      <c r="P88">
        <v>202005</v>
      </c>
    </row>
    <row r="89" spans="1:16" x14ac:dyDescent="0.35">
      <c r="A89" t="s">
        <v>16</v>
      </c>
      <c r="B89" t="s">
        <v>17</v>
      </c>
      <c r="C89">
        <v>13614</v>
      </c>
      <c r="D89" s="1">
        <v>43040</v>
      </c>
      <c r="E89" s="1">
        <v>45230</v>
      </c>
      <c r="F89" t="s">
        <v>18</v>
      </c>
      <c r="G89">
        <v>612.46</v>
      </c>
      <c r="H89">
        <v>3.9800000000000002E-4</v>
      </c>
      <c r="I89">
        <v>3.1441999999999998E-2</v>
      </c>
      <c r="J89" t="s">
        <v>19</v>
      </c>
      <c r="K89" s="2">
        <v>26388</v>
      </c>
      <c r="L89" s="2">
        <v>217860.18</v>
      </c>
      <c r="M89" t="s">
        <v>20</v>
      </c>
      <c r="N89" t="s">
        <v>24</v>
      </c>
      <c r="O89" t="s">
        <v>26</v>
      </c>
      <c r="P89">
        <v>202006</v>
      </c>
    </row>
    <row r="90" spans="1:16" x14ac:dyDescent="0.35">
      <c r="A90" t="s">
        <v>16</v>
      </c>
      <c r="B90" t="s">
        <v>17</v>
      </c>
      <c r="C90">
        <v>13614</v>
      </c>
      <c r="D90" s="1">
        <v>43040</v>
      </c>
      <c r="E90" s="1">
        <v>45230</v>
      </c>
      <c r="F90" t="s">
        <v>18</v>
      </c>
      <c r="G90">
        <v>612.46</v>
      </c>
      <c r="H90">
        <v>3.9800000000000002E-4</v>
      </c>
      <c r="I90">
        <v>3.1441999999999998E-2</v>
      </c>
      <c r="J90" t="s">
        <v>19</v>
      </c>
      <c r="K90" s="2">
        <v>26388</v>
      </c>
      <c r="L90" s="2">
        <v>225122.19</v>
      </c>
      <c r="M90" t="s">
        <v>20</v>
      </c>
      <c r="N90" t="s">
        <v>24</v>
      </c>
      <c r="O90" t="s">
        <v>26</v>
      </c>
      <c r="P90">
        <v>202007</v>
      </c>
    </row>
    <row r="91" spans="1:16" x14ac:dyDescent="0.35">
      <c r="A91" t="s">
        <v>16</v>
      </c>
      <c r="B91" t="s">
        <v>17</v>
      </c>
      <c r="C91">
        <v>13614</v>
      </c>
      <c r="D91" s="1">
        <v>43040</v>
      </c>
      <c r="E91" s="1">
        <v>45230</v>
      </c>
      <c r="F91" t="s">
        <v>18</v>
      </c>
      <c r="G91">
        <v>612.46</v>
      </c>
      <c r="H91">
        <v>3.9800000000000002E-4</v>
      </c>
      <c r="I91">
        <v>3.1441999999999998E-2</v>
      </c>
      <c r="J91" t="s">
        <v>19</v>
      </c>
      <c r="K91" s="2">
        <v>26388</v>
      </c>
      <c r="L91" s="2">
        <v>225122.19</v>
      </c>
      <c r="M91" t="s">
        <v>20</v>
      </c>
      <c r="N91" t="s">
        <v>24</v>
      </c>
      <c r="O91" t="s">
        <v>26</v>
      </c>
      <c r="P91">
        <v>202008</v>
      </c>
    </row>
    <row r="92" spans="1:16" x14ac:dyDescent="0.35">
      <c r="A92" t="s">
        <v>16</v>
      </c>
      <c r="B92" t="s">
        <v>17</v>
      </c>
      <c r="C92">
        <v>13614</v>
      </c>
      <c r="D92" s="1">
        <v>43040</v>
      </c>
      <c r="E92" s="1">
        <v>45230</v>
      </c>
      <c r="F92" t="s">
        <v>18</v>
      </c>
      <c r="G92">
        <v>612.46</v>
      </c>
      <c r="H92">
        <v>3.9800000000000002E-4</v>
      </c>
      <c r="I92">
        <v>3.1441999999999998E-2</v>
      </c>
      <c r="J92" t="s">
        <v>19</v>
      </c>
      <c r="K92" s="2">
        <v>26388</v>
      </c>
      <c r="L92" s="2">
        <v>217860.18</v>
      </c>
      <c r="M92" t="s">
        <v>20</v>
      </c>
      <c r="N92" t="s">
        <v>24</v>
      </c>
      <c r="O92" t="s">
        <v>26</v>
      </c>
      <c r="P92">
        <v>202009</v>
      </c>
    </row>
    <row r="93" spans="1:16" x14ac:dyDescent="0.35">
      <c r="A93" t="s">
        <v>16</v>
      </c>
      <c r="B93" t="s">
        <v>17</v>
      </c>
      <c r="C93">
        <v>13614</v>
      </c>
      <c r="D93" s="1">
        <v>43040</v>
      </c>
      <c r="E93" s="1">
        <v>45230</v>
      </c>
      <c r="F93" t="s">
        <v>18</v>
      </c>
      <c r="G93">
        <v>612.46</v>
      </c>
      <c r="H93">
        <v>3.9800000000000002E-4</v>
      </c>
      <c r="I93">
        <v>3.1441999999999998E-2</v>
      </c>
      <c r="J93" t="s">
        <v>19</v>
      </c>
      <c r="K93" s="2">
        <v>26388</v>
      </c>
      <c r="L93" s="2">
        <v>225122.19</v>
      </c>
      <c r="M93" t="s">
        <v>20</v>
      </c>
      <c r="N93" t="s">
        <v>24</v>
      </c>
      <c r="O93" t="s">
        <v>26</v>
      </c>
      <c r="P93">
        <v>202010</v>
      </c>
    </row>
    <row r="94" spans="1:16" x14ac:dyDescent="0.35">
      <c r="A94" t="s">
        <v>16</v>
      </c>
      <c r="B94" t="s">
        <v>17</v>
      </c>
      <c r="C94">
        <v>13614</v>
      </c>
      <c r="D94" s="1">
        <v>43040</v>
      </c>
      <c r="E94" s="1">
        <v>45230</v>
      </c>
      <c r="F94" t="s">
        <v>18</v>
      </c>
      <c r="G94">
        <v>612.46</v>
      </c>
      <c r="H94">
        <v>3.9800000000000002E-4</v>
      </c>
      <c r="I94">
        <v>3.1441999999999998E-2</v>
      </c>
      <c r="J94" t="s">
        <v>19</v>
      </c>
      <c r="K94" s="2">
        <v>26388</v>
      </c>
      <c r="L94" s="2">
        <v>217860.18</v>
      </c>
      <c r="M94" t="s">
        <v>20</v>
      </c>
      <c r="N94" t="s">
        <v>24</v>
      </c>
      <c r="O94" t="s">
        <v>26</v>
      </c>
      <c r="P94">
        <v>202011</v>
      </c>
    </row>
    <row r="95" spans="1:16" x14ac:dyDescent="0.35">
      <c r="A95" t="s">
        <v>16</v>
      </c>
      <c r="B95" t="s">
        <v>17</v>
      </c>
      <c r="C95">
        <v>13614</v>
      </c>
      <c r="D95" s="1">
        <v>43040</v>
      </c>
      <c r="E95" s="1">
        <v>45230</v>
      </c>
      <c r="F95" t="s">
        <v>18</v>
      </c>
      <c r="G95">
        <v>612.46</v>
      </c>
      <c r="H95">
        <v>3.9800000000000002E-4</v>
      </c>
      <c r="I95">
        <v>3.1441999999999998E-2</v>
      </c>
      <c r="J95" t="s">
        <v>19</v>
      </c>
      <c r="K95" s="2">
        <v>26388</v>
      </c>
      <c r="L95" s="2">
        <v>225122.19</v>
      </c>
      <c r="M95" t="s">
        <v>20</v>
      </c>
      <c r="N95" t="s">
        <v>24</v>
      </c>
      <c r="O95" t="s">
        <v>26</v>
      </c>
      <c r="P95">
        <v>202012</v>
      </c>
    </row>
    <row r="96" spans="1:16" x14ac:dyDescent="0.35">
      <c r="D96" s="1"/>
      <c r="E96" s="1"/>
      <c r="L96" s="3">
        <f>SUM(L84:L95)</f>
        <v>2657894.2199999997</v>
      </c>
    </row>
    <row r="97" spans="1:16" x14ac:dyDescent="0.35">
      <c r="D97" s="1"/>
      <c r="E97" s="1"/>
    </row>
    <row r="98" spans="1:16" x14ac:dyDescent="0.35">
      <c r="D98" s="1"/>
      <c r="E98" s="1"/>
    </row>
    <row r="99" spans="1:16" x14ac:dyDescent="0.35">
      <c r="A99" t="s">
        <v>16</v>
      </c>
      <c r="B99" t="s">
        <v>17</v>
      </c>
      <c r="C99">
        <v>13614</v>
      </c>
      <c r="D99" s="1">
        <v>43040</v>
      </c>
      <c r="E99" s="1">
        <v>45230</v>
      </c>
      <c r="F99" t="s">
        <v>18</v>
      </c>
      <c r="G99">
        <v>612.46</v>
      </c>
      <c r="H99">
        <v>3.9800000000000002E-4</v>
      </c>
      <c r="I99">
        <v>3.1441999999999998E-2</v>
      </c>
      <c r="J99" t="s">
        <v>19</v>
      </c>
      <c r="K99" s="2">
        <v>26388</v>
      </c>
      <c r="L99" s="2">
        <v>225122.19</v>
      </c>
      <c r="M99" t="s">
        <v>20</v>
      </c>
      <c r="N99" t="s">
        <v>24</v>
      </c>
      <c r="O99" t="s">
        <v>26</v>
      </c>
      <c r="P99">
        <v>202101</v>
      </c>
    </row>
    <row r="100" spans="1:16" x14ac:dyDescent="0.35">
      <c r="A100" t="s">
        <v>16</v>
      </c>
      <c r="B100" t="s">
        <v>17</v>
      </c>
      <c r="C100">
        <v>13614</v>
      </c>
      <c r="D100" s="1">
        <v>43040</v>
      </c>
      <c r="E100" s="1">
        <v>45230</v>
      </c>
      <c r="F100" t="s">
        <v>18</v>
      </c>
      <c r="G100">
        <v>612.46</v>
      </c>
      <c r="H100">
        <v>3.9800000000000002E-4</v>
      </c>
      <c r="I100">
        <v>3.1441999999999998E-2</v>
      </c>
      <c r="J100" t="s">
        <v>19</v>
      </c>
      <c r="K100" s="2">
        <v>26388</v>
      </c>
      <c r="L100" s="2">
        <v>203336.17</v>
      </c>
      <c r="M100" t="s">
        <v>20</v>
      </c>
      <c r="N100" t="s">
        <v>24</v>
      </c>
      <c r="O100" t="s">
        <v>26</v>
      </c>
      <c r="P100">
        <v>202102</v>
      </c>
    </row>
    <row r="101" spans="1:16" x14ac:dyDescent="0.35">
      <c r="A101" t="s">
        <v>16</v>
      </c>
      <c r="B101" t="s">
        <v>17</v>
      </c>
      <c r="C101">
        <v>13614</v>
      </c>
      <c r="D101" s="1">
        <v>43040</v>
      </c>
      <c r="E101" s="1">
        <v>45230</v>
      </c>
      <c r="F101" t="s">
        <v>18</v>
      </c>
      <c r="G101">
        <v>612.46</v>
      </c>
      <c r="H101">
        <v>3.9800000000000002E-4</v>
      </c>
      <c r="I101">
        <v>3.1441999999999998E-2</v>
      </c>
      <c r="J101" t="s">
        <v>19</v>
      </c>
      <c r="K101" s="2">
        <v>26388</v>
      </c>
      <c r="L101" s="2">
        <v>225122.19</v>
      </c>
      <c r="M101" t="s">
        <v>20</v>
      </c>
      <c r="N101" t="s">
        <v>24</v>
      </c>
      <c r="O101" t="s">
        <v>26</v>
      </c>
      <c r="P101">
        <v>202103</v>
      </c>
    </row>
    <row r="102" spans="1:16" x14ac:dyDescent="0.35">
      <c r="A102" t="s">
        <v>16</v>
      </c>
      <c r="B102" t="s">
        <v>17</v>
      </c>
      <c r="C102">
        <v>13614</v>
      </c>
      <c r="D102" s="1">
        <v>43040</v>
      </c>
      <c r="E102" s="1">
        <v>45230</v>
      </c>
      <c r="F102" t="s">
        <v>18</v>
      </c>
      <c r="G102">
        <v>612.46</v>
      </c>
      <c r="H102">
        <v>3.9800000000000002E-4</v>
      </c>
      <c r="I102">
        <v>3.1441999999999998E-2</v>
      </c>
      <c r="J102" t="s">
        <v>19</v>
      </c>
      <c r="K102" s="2">
        <v>26388</v>
      </c>
      <c r="L102" s="2">
        <v>217860.18</v>
      </c>
      <c r="M102" t="s">
        <v>20</v>
      </c>
      <c r="N102" t="s">
        <v>24</v>
      </c>
      <c r="O102" t="s">
        <v>26</v>
      </c>
      <c r="P102">
        <v>202104</v>
      </c>
    </row>
    <row r="103" spans="1:16" x14ac:dyDescent="0.35">
      <c r="A103" t="s">
        <v>16</v>
      </c>
      <c r="B103" t="s">
        <v>17</v>
      </c>
      <c r="C103">
        <v>13614</v>
      </c>
      <c r="D103" s="1">
        <v>43040</v>
      </c>
      <c r="E103" s="1">
        <v>45230</v>
      </c>
      <c r="F103" t="s">
        <v>18</v>
      </c>
      <c r="G103">
        <v>612.46</v>
      </c>
      <c r="H103">
        <v>3.9800000000000002E-4</v>
      </c>
      <c r="I103">
        <v>3.1441999999999998E-2</v>
      </c>
      <c r="J103" t="s">
        <v>19</v>
      </c>
      <c r="K103" s="2">
        <v>26388</v>
      </c>
      <c r="L103" s="2">
        <v>225122.19</v>
      </c>
      <c r="M103" t="s">
        <v>20</v>
      </c>
      <c r="N103" t="s">
        <v>24</v>
      </c>
      <c r="O103" t="s">
        <v>26</v>
      </c>
      <c r="P103">
        <v>202105</v>
      </c>
    </row>
    <row r="104" spans="1:16" x14ac:dyDescent="0.35">
      <c r="A104" t="s">
        <v>16</v>
      </c>
      <c r="B104" t="s">
        <v>17</v>
      </c>
      <c r="C104">
        <v>13614</v>
      </c>
      <c r="D104" s="1">
        <v>43040</v>
      </c>
      <c r="E104" s="1">
        <v>45230</v>
      </c>
      <c r="F104" t="s">
        <v>18</v>
      </c>
      <c r="G104">
        <v>612.46</v>
      </c>
      <c r="H104">
        <v>3.9800000000000002E-4</v>
      </c>
      <c r="I104">
        <v>3.1441999999999998E-2</v>
      </c>
      <c r="J104" t="s">
        <v>19</v>
      </c>
      <c r="K104" s="2">
        <v>26388</v>
      </c>
      <c r="L104" s="2">
        <v>217860.18</v>
      </c>
      <c r="M104" t="s">
        <v>20</v>
      </c>
      <c r="N104" t="s">
        <v>24</v>
      </c>
      <c r="O104" t="s">
        <v>26</v>
      </c>
      <c r="P104">
        <v>202106</v>
      </c>
    </row>
    <row r="105" spans="1:16" x14ac:dyDescent="0.35">
      <c r="A105" t="s">
        <v>16</v>
      </c>
      <c r="B105" t="s">
        <v>17</v>
      </c>
      <c r="C105">
        <v>13614</v>
      </c>
      <c r="D105" s="1">
        <v>43040</v>
      </c>
      <c r="E105" s="1">
        <v>45230</v>
      </c>
      <c r="F105" t="s">
        <v>18</v>
      </c>
      <c r="G105">
        <v>612.46</v>
      </c>
      <c r="H105">
        <v>3.9800000000000002E-4</v>
      </c>
      <c r="I105">
        <v>3.1441999999999998E-2</v>
      </c>
      <c r="J105" t="s">
        <v>19</v>
      </c>
      <c r="K105" s="2">
        <v>26388</v>
      </c>
      <c r="L105" s="2">
        <v>225122.19</v>
      </c>
      <c r="M105" t="s">
        <v>20</v>
      </c>
      <c r="N105" t="s">
        <v>24</v>
      </c>
      <c r="O105" t="s">
        <v>26</v>
      </c>
      <c r="P105">
        <v>202107</v>
      </c>
    </row>
    <row r="106" spans="1:16" x14ac:dyDescent="0.35">
      <c r="A106" t="s">
        <v>16</v>
      </c>
      <c r="B106" t="s">
        <v>17</v>
      </c>
      <c r="C106">
        <v>13614</v>
      </c>
      <c r="D106" s="1">
        <v>43040</v>
      </c>
      <c r="E106" s="1">
        <v>45230</v>
      </c>
      <c r="F106" t="s">
        <v>18</v>
      </c>
      <c r="G106">
        <v>612.46</v>
      </c>
      <c r="H106">
        <v>3.9800000000000002E-4</v>
      </c>
      <c r="I106">
        <v>3.1441999999999998E-2</v>
      </c>
      <c r="J106" t="s">
        <v>19</v>
      </c>
      <c r="K106" s="2">
        <v>26388</v>
      </c>
      <c r="L106" s="2">
        <v>225122.19</v>
      </c>
      <c r="M106" t="s">
        <v>20</v>
      </c>
      <c r="N106" t="s">
        <v>24</v>
      </c>
      <c r="O106" t="s">
        <v>26</v>
      </c>
      <c r="P106">
        <v>202108</v>
      </c>
    </row>
    <row r="107" spans="1:16" x14ac:dyDescent="0.35">
      <c r="A107" t="s">
        <v>16</v>
      </c>
      <c r="B107" t="s">
        <v>17</v>
      </c>
      <c r="C107">
        <v>13614</v>
      </c>
      <c r="D107" s="1">
        <v>43040</v>
      </c>
      <c r="E107" s="1">
        <v>45230</v>
      </c>
      <c r="F107" t="s">
        <v>18</v>
      </c>
      <c r="G107">
        <v>612.46</v>
      </c>
      <c r="H107">
        <v>3.9800000000000002E-4</v>
      </c>
      <c r="I107">
        <v>3.1441999999999998E-2</v>
      </c>
      <c r="J107" t="s">
        <v>19</v>
      </c>
      <c r="K107" s="2">
        <v>26388</v>
      </c>
      <c r="L107" s="2">
        <v>217860.18</v>
      </c>
      <c r="M107" t="s">
        <v>20</v>
      </c>
      <c r="N107" t="s">
        <v>24</v>
      </c>
      <c r="O107" t="s">
        <v>26</v>
      </c>
      <c r="P107">
        <v>202109</v>
      </c>
    </row>
    <row r="108" spans="1:16" x14ac:dyDescent="0.35">
      <c r="A108" t="s">
        <v>16</v>
      </c>
      <c r="B108" t="s">
        <v>17</v>
      </c>
      <c r="C108">
        <v>13614</v>
      </c>
      <c r="D108" s="1">
        <v>43040</v>
      </c>
      <c r="E108" s="1">
        <v>45230</v>
      </c>
      <c r="F108" t="s">
        <v>18</v>
      </c>
      <c r="G108">
        <v>612.46</v>
      </c>
      <c r="H108">
        <v>3.9800000000000002E-4</v>
      </c>
      <c r="I108">
        <v>3.1441999999999998E-2</v>
      </c>
      <c r="J108" t="s">
        <v>19</v>
      </c>
      <c r="K108" s="2">
        <v>26388</v>
      </c>
      <c r="L108" s="2">
        <v>225122.19</v>
      </c>
      <c r="M108" t="s">
        <v>20</v>
      </c>
      <c r="N108" t="s">
        <v>24</v>
      </c>
      <c r="O108" t="s">
        <v>26</v>
      </c>
      <c r="P108">
        <v>202110</v>
      </c>
    </row>
    <row r="109" spans="1:16" x14ac:dyDescent="0.35">
      <c r="A109" t="s">
        <v>16</v>
      </c>
      <c r="B109" t="s">
        <v>17</v>
      </c>
      <c r="C109">
        <v>13614</v>
      </c>
      <c r="D109" s="1">
        <v>43040</v>
      </c>
      <c r="E109" s="1">
        <v>45230</v>
      </c>
      <c r="F109" t="s">
        <v>18</v>
      </c>
      <c r="G109">
        <v>612.46</v>
      </c>
      <c r="H109">
        <v>3.9800000000000002E-4</v>
      </c>
      <c r="I109">
        <v>3.1441999999999998E-2</v>
      </c>
      <c r="J109" t="s">
        <v>19</v>
      </c>
      <c r="K109" s="2">
        <v>26388</v>
      </c>
      <c r="L109" s="2">
        <v>217860.18</v>
      </c>
      <c r="M109" t="s">
        <v>20</v>
      </c>
      <c r="N109" t="s">
        <v>24</v>
      </c>
      <c r="O109" t="s">
        <v>26</v>
      </c>
      <c r="P109">
        <v>202111</v>
      </c>
    </row>
    <row r="110" spans="1:16" x14ac:dyDescent="0.35">
      <c r="A110" t="s">
        <v>16</v>
      </c>
      <c r="B110" t="s">
        <v>17</v>
      </c>
      <c r="C110">
        <v>13614</v>
      </c>
      <c r="D110" s="1">
        <v>43040</v>
      </c>
      <c r="E110" s="1">
        <v>45230</v>
      </c>
      <c r="F110" t="s">
        <v>18</v>
      </c>
      <c r="G110">
        <v>612.46</v>
      </c>
      <c r="H110">
        <v>3.9800000000000002E-4</v>
      </c>
      <c r="I110">
        <v>3.1441999999999998E-2</v>
      </c>
      <c r="J110" t="s">
        <v>19</v>
      </c>
      <c r="K110" s="2">
        <v>26388</v>
      </c>
      <c r="L110" s="2">
        <v>225122.19</v>
      </c>
      <c r="M110" t="s">
        <v>20</v>
      </c>
      <c r="N110" t="s">
        <v>24</v>
      </c>
      <c r="O110" t="s">
        <v>26</v>
      </c>
      <c r="P110">
        <v>202112</v>
      </c>
    </row>
    <row r="111" spans="1:16" x14ac:dyDescent="0.35">
      <c r="D111" s="1"/>
      <c r="E111" s="1"/>
      <c r="L111" s="3">
        <f>SUM(L99:L110)</f>
        <v>2650632.2199999997</v>
      </c>
    </row>
    <row r="112" spans="1:16" x14ac:dyDescent="0.35">
      <c r="D112" s="1"/>
      <c r="E112" s="1"/>
    </row>
    <row r="113" spans="1:16" x14ac:dyDescent="0.35">
      <c r="D113" s="1"/>
      <c r="E113" s="1"/>
    </row>
    <row r="114" spans="1:16" x14ac:dyDescent="0.35">
      <c r="A114" t="s">
        <v>16</v>
      </c>
      <c r="B114" t="s">
        <v>17</v>
      </c>
      <c r="C114">
        <v>13614</v>
      </c>
      <c r="D114" s="1">
        <v>43040</v>
      </c>
      <c r="E114" s="1">
        <v>45230</v>
      </c>
      <c r="F114" t="s">
        <v>18</v>
      </c>
      <c r="G114">
        <v>612.46</v>
      </c>
      <c r="H114">
        <v>3.9800000000000002E-4</v>
      </c>
      <c r="I114">
        <v>3.1441999999999998E-2</v>
      </c>
      <c r="J114" t="s">
        <v>19</v>
      </c>
      <c r="K114" s="2">
        <v>26388</v>
      </c>
      <c r="L114" s="2">
        <v>225122.19</v>
      </c>
      <c r="M114" t="s">
        <v>20</v>
      </c>
      <c r="N114" t="s">
        <v>24</v>
      </c>
      <c r="O114" t="s">
        <v>26</v>
      </c>
      <c r="P114">
        <v>202201</v>
      </c>
    </row>
    <row r="115" spans="1:16" x14ac:dyDescent="0.35">
      <c r="A115" t="s">
        <v>16</v>
      </c>
      <c r="B115" t="s">
        <v>17</v>
      </c>
      <c r="C115">
        <v>13614</v>
      </c>
      <c r="D115" s="1">
        <v>43040</v>
      </c>
      <c r="E115" s="1">
        <v>45230</v>
      </c>
      <c r="F115" t="s">
        <v>18</v>
      </c>
      <c r="G115">
        <v>612.46</v>
      </c>
      <c r="H115">
        <v>3.9800000000000002E-4</v>
      </c>
      <c r="I115">
        <v>3.1441999999999998E-2</v>
      </c>
      <c r="J115" t="s">
        <v>19</v>
      </c>
      <c r="K115" s="2">
        <v>26388</v>
      </c>
      <c r="L115" s="2">
        <v>203336.17</v>
      </c>
      <c r="M115" t="s">
        <v>20</v>
      </c>
      <c r="N115" t="s">
        <v>24</v>
      </c>
      <c r="O115" t="s">
        <v>26</v>
      </c>
      <c r="P115">
        <v>202202</v>
      </c>
    </row>
    <row r="116" spans="1:16" x14ac:dyDescent="0.35">
      <c r="A116" t="s">
        <v>16</v>
      </c>
      <c r="B116" t="s">
        <v>17</v>
      </c>
      <c r="C116">
        <v>13614</v>
      </c>
      <c r="D116" s="1">
        <v>43040</v>
      </c>
      <c r="E116" s="1">
        <v>45230</v>
      </c>
      <c r="F116" t="s">
        <v>18</v>
      </c>
      <c r="G116">
        <v>612.46</v>
      </c>
      <c r="H116">
        <v>3.9800000000000002E-4</v>
      </c>
      <c r="I116">
        <v>3.1441999999999998E-2</v>
      </c>
      <c r="J116" t="s">
        <v>19</v>
      </c>
      <c r="K116" s="2">
        <v>26388</v>
      </c>
      <c r="L116" s="2">
        <v>225122.19</v>
      </c>
      <c r="M116" t="s">
        <v>20</v>
      </c>
      <c r="N116" t="s">
        <v>24</v>
      </c>
      <c r="O116" t="s">
        <v>26</v>
      </c>
      <c r="P116">
        <v>202203</v>
      </c>
    </row>
    <row r="117" spans="1:16" x14ac:dyDescent="0.35">
      <c r="A117" t="s">
        <v>16</v>
      </c>
      <c r="B117" t="s">
        <v>17</v>
      </c>
      <c r="C117">
        <v>13614</v>
      </c>
      <c r="D117" s="1">
        <v>43040</v>
      </c>
      <c r="E117" s="1">
        <v>45230</v>
      </c>
      <c r="F117" t="s">
        <v>18</v>
      </c>
      <c r="G117">
        <v>612.46</v>
      </c>
      <c r="H117">
        <v>3.9800000000000002E-4</v>
      </c>
      <c r="I117">
        <v>3.1441999999999998E-2</v>
      </c>
      <c r="J117" t="s">
        <v>19</v>
      </c>
      <c r="K117" s="2">
        <v>26388</v>
      </c>
      <c r="L117" s="2">
        <v>217860.18</v>
      </c>
      <c r="M117" t="s">
        <v>20</v>
      </c>
      <c r="N117" t="s">
        <v>24</v>
      </c>
      <c r="O117" t="s">
        <v>26</v>
      </c>
      <c r="P117">
        <v>202204</v>
      </c>
    </row>
    <row r="118" spans="1:16" x14ac:dyDescent="0.35">
      <c r="A118" t="s">
        <v>16</v>
      </c>
      <c r="B118" t="s">
        <v>17</v>
      </c>
      <c r="C118">
        <v>13614</v>
      </c>
      <c r="D118" s="1">
        <v>43040</v>
      </c>
      <c r="E118" s="1">
        <v>45230</v>
      </c>
      <c r="F118" t="s">
        <v>18</v>
      </c>
      <c r="G118">
        <v>612.46</v>
      </c>
      <c r="H118">
        <v>3.9800000000000002E-4</v>
      </c>
      <c r="I118">
        <v>3.1441999999999998E-2</v>
      </c>
      <c r="J118" t="s">
        <v>19</v>
      </c>
      <c r="K118" s="2">
        <v>26388</v>
      </c>
      <c r="L118" s="2">
        <v>225122.19</v>
      </c>
      <c r="M118" t="s">
        <v>20</v>
      </c>
      <c r="N118" t="s">
        <v>24</v>
      </c>
      <c r="O118" t="s">
        <v>26</v>
      </c>
      <c r="P118">
        <v>202205</v>
      </c>
    </row>
    <row r="119" spans="1:16" x14ac:dyDescent="0.35">
      <c r="A119" t="s">
        <v>16</v>
      </c>
      <c r="B119" t="s">
        <v>17</v>
      </c>
      <c r="C119">
        <v>13614</v>
      </c>
      <c r="D119" s="1">
        <v>43040</v>
      </c>
      <c r="E119" s="1">
        <v>45230</v>
      </c>
      <c r="F119" t="s">
        <v>18</v>
      </c>
      <c r="G119">
        <v>612.46</v>
      </c>
      <c r="H119">
        <v>3.9800000000000002E-4</v>
      </c>
      <c r="I119">
        <v>3.1441999999999998E-2</v>
      </c>
      <c r="J119" t="s">
        <v>19</v>
      </c>
      <c r="K119" s="2">
        <v>26388</v>
      </c>
      <c r="L119" s="2">
        <v>217860.18</v>
      </c>
      <c r="M119" t="s">
        <v>20</v>
      </c>
      <c r="N119" t="s">
        <v>24</v>
      </c>
      <c r="O119" t="s">
        <v>26</v>
      </c>
      <c r="P119">
        <v>202206</v>
      </c>
    </row>
    <row r="120" spans="1:16" x14ac:dyDescent="0.35">
      <c r="A120" t="s">
        <v>16</v>
      </c>
      <c r="B120" t="s">
        <v>17</v>
      </c>
      <c r="C120">
        <v>13614</v>
      </c>
      <c r="D120" s="1">
        <v>43040</v>
      </c>
      <c r="E120" s="1">
        <v>45230</v>
      </c>
      <c r="F120" t="s">
        <v>18</v>
      </c>
      <c r="G120">
        <v>612.46</v>
      </c>
      <c r="H120">
        <v>3.9800000000000002E-4</v>
      </c>
      <c r="I120">
        <v>3.1441999999999998E-2</v>
      </c>
      <c r="J120" t="s">
        <v>19</v>
      </c>
      <c r="K120" s="2">
        <v>26388</v>
      </c>
      <c r="L120" s="2">
        <v>225122.19</v>
      </c>
      <c r="M120" t="s">
        <v>20</v>
      </c>
      <c r="N120" t="s">
        <v>24</v>
      </c>
      <c r="O120" t="s">
        <v>26</v>
      </c>
      <c r="P120">
        <v>202207</v>
      </c>
    </row>
    <row r="121" spans="1:16" x14ac:dyDescent="0.35">
      <c r="A121" t="s">
        <v>16</v>
      </c>
      <c r="B121" t="s">
        <v>17</v>
      </c>
      <c r="C121">
        <v>13614</v>
      </c>
      <c r="D121" s="1">
        <v>43040</v>
      </c>
      <c r="E121" s="1">
        <v>45230</v>
      </c>
      <c r="F121" t="s">
        <v>18</v>
      </c>
      <c r="G121">
        <v>612.46</v>
      </c>
      <c r="H121">
        <v>3.9800000000000002E-4</v>
      </c>
      <c r="I121">
        <v>3.1441999999999998E-2</v>
      </c>
      <c r="J121" t="s">
        <v>19</v>
      </c>
      <c r="K121" s="2">
        <v>26388</v>
      </c>
      <c r="L121" s="2">
        <v>225122.19</v>
      </c>
      <c r="M121" t="s">
        <v>20</v>
      </c>
      <c r="N121" t="s">
        <v>24</v>
      </c>
      <c r="O121" t="s">
        <v>26</v>
      </c>
      <c r="P121">
        <v>202208</v>
      </c>
    </row>
    <row r="122" spans="1:16" x14ac:dyDescent="0.35">
      <c r="A122" t="s">
        <v>16</v>
      </c>
      <c r="B122" t="s">
        <v>17</v>
      </c>
      <c r="C122">
        <v>13614</v>
      </c>
      <c r="D122" s="1">
        <v>43040</v>
      </c>
      <c r="E122" s="1">
        <v>45230</v>
      </c>
      <c r="F122" t="s">
        <v>18</v>
      </c>
      <c r="G122">
        <v>612.46</v>
      </c>
      <c r="H122">
        <v>3.9800000000000002E-4</v>
      </c>
      <c r="I122">
        <v>3.1441999999999998E-2</v>
      </c>
      <c r="J122" t="s">
        <v>19</v>
      </c>
      <c r="K122" s="2">
        <v>26388</v>
      </c>
      <c r="L122" s="2">
        <v>217860.18</v>
      </c>
      <c r="M122" t="s">
        <v>20</v>
      </c>
      <c r="N122" t="s">
        <v>24</v>
      </c>
      <c r="O122" t="s">
        <v>26</v>
      </c>
      <c r="P122">
        <v>202209</v>
      </c>
    </row>
    <row r="123" spans="1:16" x14ac:dyDescent="0.35">
      <c r="A123" t="s">
        <v>16</v>
      </c>
      <c r="B123" t="s">
        <v>17</v>
      </c>
      <c r="C123">
        <v>13614</v>
      </c>
      <c r="D123" s="1">
        <v>43040</v>
      </c>
      <c r="E123" s="1">
        <v>45230</v>
      </c>
      <c r="F123" t="s">
        <v>18</v>
      </c>
      <c r="G123">
        <v>612.46</v>
      </c>
      <c r="H123">
        <v>3.9800000000000002E-4</v>
      </c>
      <c r="I123">
        <v>3.1441999999999998E-2</v>
      </c>
      <c r="J123" t="s">
        <v>19</v>
      </c>
      <c r="K123" s="2">
        <v>26388</v>
      </c>
      <c r="L123" s="2">
        <v>225122.19</v>
      </c>
      <c r="M123" t="s">
        <v>20</v>
      </c>
      <c r="N123" t="s">
        <v>24</v>
      </c>
      <c r="O123" t="s">
        <v>26</v>
      </c>
      <c r="P123">
        <v>202210</v>
      </c>
    </row>
    <row r="124" spans="1:16" x14ac:dyDescent="0.35">
      <c r="A124" t="s">
        <v>16</v>
      </c>
      <c r="B124" t="s">
        <v>17</v>
      </c>
      <c r="C124">
        <v>13614</v>
      </c>
      <c r="D124" s="1">
        <v>43040</v>
      </c>
      <c r="E124" s="1">
        <v>45230</v>
      </c>
      <c r="F124" t="s">
        <v>18</v>
      </c>
      <c r="G124">
        <v>612.46</v>
      </c>
      <c r="H124">
        <v>3.9800000000000002E-4</v>
      </c>
      <c r="I124">
        <v>3.1441999999999998E-2</v>
      </c>
      <c r="J124" t="s">
        <v>19</v>
      </c>
      <c r="K124" s="2">
        <v>26388</v>
      </c>
      <c r="L124" s="2">
        <v>217860.18</v>
      </c>
      <c r="M124" t="s">
        <v>20</v>
      </c>
      <c r="N124" t="s">
        <v>24</v>
      </c>
      <c r="O124" t="s">
        <v>26</v>
      </c>
      <c r="P124">
        <v>202211</v>
      </c>
    </row>
    <row r="125" spans="1:16" x14ac:dyDescent="0.35">
      <c r="A125" t="s">
        <v>16</v>
      </c>
      <c r="B125" t="s">
        <v>17</v>
      </c>
      <c r="C125">
        <v>13614</v>
      </c>
      <c r="D125" s="1">
        <v>43040</v>
      </c>
      <c r="E125" s="1">
        <v>45230</v>
      </c>
      <c r="F125" t="s">
        <v>18</v>
      </c>
      <c r="G125">
        <v>612.46</v>
      </c>
      <c r="H125">
        <v>3.9800000000000002E-4</v>
      </c>
      <c r="I125">
        <v>3.1441999999999998E-2</v>
      </c>
      <c r="J125" t="s">
        <v>19</v>
      </c>
      <c r="K125" s="2">
        <v>26388</v>
      </c>
      <c r="L125" s="2">
        <v>225122.19</v>
      </c>
      <c r="M125" t="s">
        <v>20</v>
      </c>
      <c r="N125" t="s">
        <v>24</v>
      </c>
      <c r="O125" t="s">
        <v>26</v>
      </c>
      <c r="P125">
        <v>202212</v>
      </c>
    </row>
    <row r="126" spans="1:16" x14ac:dyDescent="0.35">
      <c r="D126" s="1"/>
      <c r="E126" s="1"/>
      <c r="L126" s="3">
        <f>SUM(L114:L125)</f>
        <v>2650632.2199999997</v>
      </c>
    </row>
    <row r="127" spans="1:16" x14ac:dyDescent="0.35">
      <c r="D127" s="1"/>
      <c r="E127" s="1"/>
    </row>
    <row r="128" spans="1:16" x14ac:dyDescent="0.35">
      <c r="D128" s="1"/>
      <c r="E128" s="1"/>
    </row>
    <row r="129" spans="1:16" x14ac:dyDescent="0.35">
      <c r="A129" t="s">
        <v>16</v>
      </c>
      <c r="B129" t="s">
        <v>17</v>
      </c>
      <c r="C129">
        <v>13614</v>
      </c>
      <c r="D129" s="1">
        <v>43040</v>
      </c>
      <c r="E129" s="1">
        <v>45230</v>
      </c>
      <c r="F129" t="s">
        <v>18</v>
      </c>
      <c r="G129">
        <v>612.46</v>
      </c>
      <c r="H129">
        <v>3.9800000000000002E-4</v>
      </c>
      <c r="I129">
        <v>3.1441999999999998E-2</v>
      </c>
      <c r="J129" t="s">
        <v>19</v>
      </c>
      <c r="K129" s="2">
        <v>26388</v>
      </c>
      <c r="L129" s="2">
        <v>225122.19</v>
      </c>
      <c r="M129" t="s">
        <v>20</v>
      </c>
      <c r="N129" t="s">
        <v>24</v>
      </c>
      <c r="O129" t="s">
        <v>26</v>
      </c>
      <c r="P129">
        <v>202301</v>
      </c>
    </row>
    <row r="130" spans="1:16" x14ac:dyDescent="0.35">
      <c r="A130" t="s">
        <v>16</v>
      </c>
      <c r="B130" t="s">
        <v>17</v>
      </c>
      <c r="C130">
        <v>13614</v>
      </c>
      <c r="D130" s="1">
        <v>43040</v>
      </c>
      <c r="E130" s="1">
        <v>45230</v>
      </c>
      <c r="F130" t="s">
        <v>18</v>
      </c>
      <c r="G130">
        <v>612.46</v>
      </c>
      <c r="H130">
        <v>3.9800000000000002E-4</v>
      </c>
      <c r="I130">
        <v>3.1441999999999998E-2</v>
      </c>
      <c r="J130" t="s">
        <v>19</v>
      </c>
      <c r="K130" s="2">
        <v>26388</v>
      </c>
      <c r="L130" s="2">
        <v>203336.17</v>
      </c>
      <c r="M130" t="s">
        <v>20</v>
      </c>
      <c r="N130" t="s">
        <v>24</v>
      </c>
      <c r="O130" t="s">
        <v>26</v>
      </c>
      <c r="P130">
        <v>202302</v>
      </c>
    </row>
    <row r="131" spans="1:16" x14ac:dyDescent="0.35">
      <c r="A131" t="s">
        <v>16</v>
      </c>
      <c r="B131" t="s">
        <v>17</v>
      </c>
      <c r="C131">
        <v>13614</v>
      </c>
      <c r="D131" s="1">
        <v>43040</v>
      </c>
      <c r="E131" s="1">
        <v>45230</v>
      </c>
      <c r="F131" t="s">
        <v>18</v>
      </c>
      <c r="G131">
        <v>612.46</v>
      </c>
      <c r="H131">
        <v>3.9800000000000002E-4</v>
      </c>
      <c r="I131">
        <v>3.1441999999999998E-2</v>
      </c>
      <c r="J131" t="s">
        <v>19</v>
      </c>
      <c r="K131" s="2">
        <v>26388</v>
      </c>
      <c r="L131" s="2">
        <v>225122.19</v>
      </c>
      <c r="M131" t="s">
        <v>20</v>
      </c>
      <c r="N131" t="s">
        <v>24</v>
      </c>
      <c r="O131" t="s">
        <v>26</v>
      </c>
      <c r="P131">
        <v>202303</v>
      </c>
    </row>
    <row r="132" spans="1:16" x14ac:dyDescent="0.35">
      <c r="A132" t="s">
        <v>16</v>
      </c>
      <c r="B132" t="s">
        <v>17</v>
      </c>
      <c r="C132">
        <v>13614</v>
      </c>
      <c r="D132" s="1">
        <v>43040</v>
      </c>
      <c r="E132" s="1">
        <v>45230</v>
      </c>
      <c r="F132" t="s">
        <v>18</v>
      </c>
      <c r="G132">
        <v>612.46</v>
      </c>
      <c r="H132">
        <v>3.9800000000000002E-4</v>
      </c>
      <c r="I132">
        <v>3.1441999999999998E-2</v>
      </c>
      <c r="J132" t="s">
        <v>19</v>
      </c>
      <c r="K132" s="2">
        <v>26388</v>
      </c>
      <c r="L132" s="2">
        <v>217860.18</v>
      </c>
      <c r="M132" t="s">
        <v>20</v>
      </c>
      <c r="N132" t="s">
        <v>24</v>
      </c>
      <c r="O132" t="s">
        <v>26</v>
      </c>
      <c r="P132">
        <v>202304</v>
      </c>
    </row>
    <row r="133" spans="1:16" x14ac:dyDescent="0.35">
      <c r="A133" t="s">
        <v>16</v>
      </c>
      <c r="B133" t="s">
        <v>17</v>
      </c>
      <c r="C133">
        <v>13614</v>
      </c>
      <c r="D133" s="1">
        <v>43040</v>
      </c>
      <c r="E133" s="1">
        <v>45230</v>
      </c>
      <c r="F133" t="s">
        <v>18</v>
      </c>
      <c r="G133">
        <v>612.46</v>
      </c>
      <c r="H133">
        <v>3.9800000000000002E-4</v>
      </c>
      <c r="I133">
        <v>3.1441999999999998E-2</v>
      </c>
      <c r="J133" t="s">
        <v>19</v>
      </c>
      <c r="K133" s="2">
        <v>26388</v>
      </c>
      <c r="L133" s="2">
        <v>225122.19</v>
      </c>
      <c r="M133" t="s">
        <v>20</v>
      </c>
      <c r="N133" t="s">
        <v>24</v>
      </c>
      <c r="O133" t="s">
        <v>26</v>
      </c>
      <c r="P133">
        <v>202305</v>
      </c>
    </row>
    <row r="134" spans="1:16" x14ac:dyDescent="0.35">
      <c r="A134" t="s">
        <v>16</v>
      </c>
      <c r="B134" t="s">
        <v>17</v>
      </c>
      <c r="C134">
        <v>13614</v>
      </c>
      <c r="D134" s="1">
        <v>43040</v>
      </c>
      <c r="E134" s="1">
        <v>45230</v>
      </c>
      <c r="F134" t="s">
        <v>18</v>
      </c>
      <c r="G134">
        <v>612.46</v>
      </c>
      <c r="H134">
        <v>3.9800000000000002E-4</v>
      </c>
      <c r="I134">
        <v>3.1441999999999998E-2</v>
      </c>
      <c r="J134" t="s">
        <v>19</v>
      </c>
      <c r="K134" s="2">
        <v>26388</v>
      </c>
      <c r="L134" s="2">
        <v>217860.18</v>
      </c>
      <c r="M134" t="s">
        <v>20</v>
      </c>
      <c r="N134" t="s">
        <v>24</v>
      </c>
      <c r="O134" t="s">
        <v>26</v>
      </c>
      <c r="P134">
        <v>202306</v>
      </c>
    </row>
    <row r="135" spans="1:16" x14ac:dyDescent="0.35">
      <c r="A135" t="s">
        <v>16</v>
      </c>
      <c r="B135" t="s">
        <v>17</v>
      </c>
      <c r="C135">
        <v>13614</v>
      </c>
      <c r="D135" s="1">
        <v>43040</v>
      </c>
      <c r="E135" s="1">
        <v>45230</v>
      </c>
      <c r="F135" t="s">
        <v>18</v>
      </c>
      <c r="G135">
        <v>612.46</v>
      </c>
      <c r="H135">
        <v>3.9800000000000002E-4</v>
      </c>
      <c r="I135">
        <v>3.1441999999999998E-2</v>
      </c>
      <c r="J135" t="s">
        <v>19</v>
      </c>
      <c r="K135" s="2">
        <v>26388</v>
      </c>
      <c r="L135" s="2">
        <v>225122.19</v>
      </c>
      <c r="M135" t="s">
        <v>20</v>
      </c>
      <c r="N135" t="s">
        <v>24</v>
      </c>
      <c r="O135" t="s">
        <v>26</v>
      </c>
      <c r="P135">
        <v>202307</v>
      </c>
    </row>
    <row r="136" spans="1:16" x14ac:dyDescent="0.35">
      <c r="A136" t="s">
        <v>16</v>
      </c>
      <c r="B136" t="s">
        <v>17</v>
      </c>
      <c r="C136">
        <v>13614</v>
      </c>
      <c r="D136" s="1">
        <v>43040</v>
      </c>
      <c r="E136" s="1">
        <v>45230</v>
      </c>
      <c r="F136" t="s">
        <v>18</v>
      </c>
      <c r="G136">
        <v>612.46</v>
      </c>
      <c r="H136">
        <v>3.9800000000000002E-4</v>
      </c>
      <c r="I136">
        <v>3.1441999999999998E-2</v>
      </c>
      <c r="J136" t="s">
        <v>19</v>
      </c>
      <c r="K136" s="2">
        <v>26388</v>
      </c>
      <c r="L136" s="2">
        <v>225122.19</v>
      </c>
      <c r="M136" t="s">
        <v>20</v>
      </c>
      <c r="N136" t="s">
        <v>24</v>
      </c>
      <c r="O136" t="s">
        <v>26</v>
      </c>
      <c r="P136">
        <v>202308</v>
      </c>
    </row>
    <row r="137" spans="1:16" x14ac:dyDescent="0.35">
      <c r="A137" t="s">
        <v>16</v>
      </c>
      <c r="B137" t="s">
        <v>17</v>
      </c>
      <c r="C137">
        <v>13614</v>
      </c>
      <c r="D137" s="1">
        <v>43040</v>
      </c>
      <c r="E137" s="1">
        <v>45230</v>
      </c>
      <c r="F137" t="s">
        <v>18</v>
      </c>
      <c r="G137">
        <v>612.46</v>
      </c>
      <c r="H137">
        <v>3.9800000000000002E-4</v>
      </c>
      <c r="I137">
        <v>3.1441999999999998E-2</v>
      </c>
      <c r="J137" t="s">
        <v>19</v>
      </c>
      <c r="K137" s="2">
        <v>26388</v>
      </c>
      <c r="L137" s="2">
        <v>217860.18</v>
      </c>
      <c r="M137" t="s">
        <v>20</v>
      </c>
      <c r="N137" t="s">
        <v>24</v>
      </c>
      <c r="O137" t="s">
        <v>26</v>
      </c>
      <c r="P137">
        <v>202309</v>
      </c>
    </row>
    <row r="138" spans="1:16" x14ac:dyDescent="0.35">
      <c r="A138" t="s">
        <v>16</v>
      </c>
      <c r="B138" t="s">
        <v>17</v>
      </c>
      <c r="C138">
        <v>13614</v>
      </c>
      <c r="D138" s="1">
        <v>43040</v>
      </c>
      <c r="E138" s="1">
        <v>45230</v>
      </c>
      <c r="F138" t="s">
        <v>18</v>
      </c>
      <c r="G138">
        <v>612.46</v>
      </c>
      <c r="H138">
        <v>3.9800000000000002E-4</v>
      </c>
      <c r="I138">
        <v>3.1441999999999998E-2</v>
      </c>
      <c r="J138" t="s">
        <v>19</v>
      </c>
      <c r="K138" s="2">
        <v>26388</v>
      </c>
      <c r="L138" s="2">
        <v>225122.19</v>
      </c>
      <c r="M138" t="s">
        <v>20</v>
      </c>
      <c r="N138" t="s">
        <v>24</v>
      </c>
      <c r="O138" t="s">
        <v>26</v>
      </c>
      <c r="P138">
        <v>202310</v>
      </c>
    </row>
    <row r="139" spans="1:16" x14ac:dyDescent="0.35">
      <c r="L139" s="3">
        <f>SUM(L129:L138)</f>
        <v>2207649.8499999996</v>
      </c>
    </row>
  </sheetData>
  <sortState ref="A2:AA827">
    <sortCondition ref="P2:P827"/>
    <sortCondition ref="C2:C82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4802DAEBE82D4ABDDC49F880B0E345" ma:contentTypeVersion="104" ma:contentTypeDescription="" ma:contentTypeScope="" ma:versionID="313e250b0462f199431b4b67502c7f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2017-05-26T07:00:00+00:00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0AED27A-227D-4845-84D7-352DAAACB1EE}"/>
</file>

<file path=customXml/itemProps2.xml><?xml version="1.0" encoding="utf-8"?>
<ds:datastoreItem xmlns:ds="http://schemas.openxmlformats.org/officeDocument/2006/customXml" ds:itemID="{D39C82F8-B0A8-4DA3-A4B6-62C36DE54636}"/>
</file>

<file path=customXml/itemProps3.xml><?xml version="1.0" encoding="utf-8"?>
<ds:datastoreItem xmlns:ds="http://schemas.openxmlformats.org/officeDocument/2006/customXml" ds:itemID="{E93284EB-19BD-467D-A8F2-F7056465DF25}"/>
</file>

<file path=customXml/itemProps4.xml><?xml version="1.0" encoding="utf-8"?>
<ds:datastoreItem xmlns:ds="http://schemas.openxmlformats.org/officeDocument/2006/customXml" ds:itemID="{35428909-9088-42A5-9851-D239C7EA7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COYO LANC Budget</vt:lpstr>
      <vt:lpstr> COYO GTN</vt:lpstr>
      <vt:lpstr>LANC Canada</vt:lpstr>
      <vt:lpstr>COYO Canada</vt:lpstr>
      <vt:lpstr>LANC GTN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Eric</dc:creator>
  <cp:lastModifiedBy>bj4046</cp:lastModifiedBy>
  <cp:lastPrinted>2016-07-19T17:43:29Z</cp:lastPrinted>
  <dcterms:created xsi:type="dcterms:W3CDTF">2016-07-12T16:02:12Z</dcterms:created>
  <dcterms:modified xsi:type="dcterms:W3CDTF">2017-05-01T18:21:34Z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0x0101006E56B4D1795A2E4DB2F0B01679ED314A00E54802DAEBE82D4ABDDC49F880B0E345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