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420" yWindow="48" windowWidth="23256" windowHeight="10668" tabRatio="910"/>
  </bookViews>
  <sheets>
    <sheet name="Lead" sheetId="32" r:id="rId1"/>
  </sheets>
  <externalReferences>
    <externalReference r:id="rId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H25" i="32" l="1"/>
  <c r="F27" i="32" l="1"/>
  <c r="F26" i="32" s="1"/>
  <c r="E9" i="32"/>
  <c r="G9" i="32" l="1"/>
  <c r="F11" i="32"/>
  <c r="H9" i="32" l="1"/>
  <c r="D11" i="32"/>
  <c r="E11" i="32"/>
  <c r="D13" i="32" l="1"/>
  <c r="D16" i="32" s="1"/>
  <c r="E13" i="32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G11" i="32" l="1"/>
  <c r="E16" i="32"/>
  <c r="F16" i="32" s="1"/>
  <c r="G16" i="32" l="1"/>
  <c r="H16" i="32" s="1"/>
  <c r="H13" i="32"/>
  <c r="H27" i="32" s="1"/>
  <c r="H26" i="32" s="1"/>
  <c r="H11" i="32"/>
  <c r="E15" i="32" l="1"/>
  <c r="D15" i="32"/>
  <c r="G15" i="32"/>
  <c r="H15" i="32" l="1"/>
  <c r="F15" i="32"/>
  <c r="E17" i="32"/>
  <c r="D17" i="32"/>
  <c r="D18" i="32" s="1"/>
  <c r="D20" i="32" s="1"/>
  <c r="G17" i="32"/>
  <c r="H17" i="32" s="1"/>
  <c r="D22" i="32" l="1"/>
  <c r="D23" i="32" s="1"/>
  <c r="F17" i="32"/>
  <c r="F18" i="32" s="1"/>
  <c r="F20" i="32" s="1"/>
  <c r="F22" i="32" s="1"/>
  <c r="E18" i="32"/>
  <c r="E20" i="32" s="1"/>
  <c r="G18" i="32"/>
  <c r="G20" i="32" s="1"/>
  <c r="H18" i="32"/>
  <c r="H20" i="32" s="1"/>
  <c r="E22" i="32" l="1"/>
  <c r="E23" i="32" s="1"/>
  <c r="F23" i="32" s="1"/>
  <c r="G22" i="32"/>
  <c r="G23" i="32" s="1"/>
  <c r="H23" i="32" l="1"/>
  <c r="H22" i="32"/>
</calcChain>
</file>

<file path=xl/sharedStrings.xml><?xml version="1.0" encoding="utf-8"?>
<sst xmlns="http://schemas.openxmlformats.org/spreadsheetml/2006/main" count="65" uniqueCount="31">
  <si>
    <t>LINE</t>
  </si>
  <si>
    <t>NO.</t>
  </si>
  <si>
    <t>PUGET SOUND ENERGY - ELECTRIC</t>
  </si>
  <si>
    <t>FOR THE TWELVE MONTHS ENDED DECEMBER 31, 2018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</si>
  <si>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</si>
  <si>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</si>
  <si>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</si>
  <si>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</si>
  <si>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</si>
  <si>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</si>
  <si>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</si>
  <si>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</si>
  <si>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</si>
  <si>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</si>
  <si>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TEMPERATURE NORMALIZATION</t>
  </si>
  <si>
    <t>GPI IN KWH</t>
  </si>
  <si>
    <t>AVERAGE PRICING PER KWH</t>
  </si>
  <si>
    <t>TEMPERATURE NORMALIZATION ADJUSTMENT FOR NON-DECOUPLED REVENUES</t>
  </si>
  <si>
    <t>UNCOLLECTIBLES @</t>
  </si>
  <si>
    <t>ANNUAL FILING FEE @</t>
  </si>
  <si>
    <t>STATE UTILITY TAX @</t>
  </si>
  <si>
    <t>INCREASE (DECREASE) EXPENSE</t>
  </si>
  <si>
    <t>INCREASE (DECREASE) OPERATING INCOME BEFORE INCOME TAXES</t>
  </si>
  <si>
    <t>INCREASE (DECREASE) FIT @</t>
  </si>
  <si>
    <t>INCREASE (DECREASE) NOI</t>
  </si>
  <si>
    <t>PORTION OF LINE 6 ASSOCIATED WITH WHOLESALE CUSTOMERS</t>
  </si>
  <si>
    <t>PORTION OF LINE 6 ASSOCIATED WITH RETAIL CUSTOMERS</t>
  </si>
  <si>
    <t>TOTAL LINE 6</t>
  </si>
  <si>
    <t>As Filed in 2018 CBR UE-190211</t>
  </si>
  <si>
    <t>Total WN Adjustment</t>
  </si>
  <si>
    <t>Staff's Recommended Temperature Normalization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</si>
</sst>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00_);_(* \(#,##0.000000\);_(* &quot;-&quot;????_);_(@_)"/>
    <numFmt numFmtId="167" formatCode="0.000%"/>
    <numFmt numFmtId="168" formatCode="0.0000000"/>
    <numFmt numFmtId="169" formatCode="0.0%"/>
    <numFmt numFmtId="170" formatCode="0.000000"/>
    <numFmt numFmtId="171" formatCode="_(* #,##0.00000_);_(* \(#,##0.00000\);_(* &quot;-&quot;??_);_(@_)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_-* #,##0.00\ _D_M_-;\-* #,##0.00\ _D_M_-;_-* &quot;-&quot;??\ _D_M_-;_-@_-"/>
    <numFmt numFmtId="181" formatCode="_(* #,##0.000_);_(* \(#,##0.000\);_(* &quot;-&quot;??_);_(@_)"/>
    <numFmt numFmtId="182" formatCode="[$-409]mmm\-yy;@"/>
    <numFmt numFmtId="183" formatCode="#."/>
    <numFmt numFmtId="184" formatCode="#,##0.0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#,##0.0_);[Red]\(#,##0.0\)"/>
    <numFmt numFmtId="188" formatCode="&quot;$&quot;#,##0\ ;\(&quot;$&quot;#,##0\)"/>
    <numFmt numFmtId="189" formatCode="m/d/yy\ h:mm\ AM/PM"/>
    <numFmt numFmtId="190" formatCode="mmmm\ d\,\ yyyy"/>
    <numFmt numFmtId="191" formatCode="m/d/yy\ h:mm"/>
    <numFmt numFmtId="192" formatCode="[Blue]#,##0_);[Magenta]\(#,##0\)"/>
    <numFmt numFmtId="193" formatCode="_([$€-2]* #,##0.00_);_([$€-2]* \(#,##0.00\);_([$€-2]* &quot;-&quot;??_)"/>
    <numFmt numFmtId="194" formatCode="_(&quot;$&quot;* #,##0.0_);_(&quot;$&quot;* \(#,##0.0\);_(&quot;$&quot;* &quot;-&quot;??_);_(@_)"/>
    <numFmt numFmtId="195" formatCode="0.0000_);\(0.0000\)"/>
    <numFmt numFmtId="196" formatCode="mmm\-yyyy"/>
    <numFmt numFmtId="197" formatCode="0.00_)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&quot;$&quot;#,##0;\-&quot;$&quot;#,##0"/>
    <numFmt numFmtId="202" formatCode="#,##0.00\ ;\(#,##0.00\)"/>
    <numFmt numFmtId="203" formatCode="0\ &quot; HR&quot;"/>
    <numFmt numFmtId="204" formatCode="0000000"/>
    <numFmt numFmtId="205" formatCode="#,##0_);\-#,##0_);\-_)"/>
    <numFmt numFmtId="206" formatCode="#,##0.00_);\-#,##0.00_);\-_)"/>
    <numFmt numFmtId="207" formatCode="_(&quot;$&quot;* #,##0_);_(&quot;$&quot;* \(#,##0\);_(&quot;$&quot;* &quot;-&quot;??_);_(@_)"/>
    <numFmt numFmtId="208" formatCode="#,##0.000_);[Red]\(#,##0.000\)"/>
    <numFmt numFmtId="209" formatCode="&quot;$&quot;#,##0.000_);[Red]\(&quot;$&quot;#,##0.000\)"/>
    <numFmt numFmtId="210" formatCode="0.00000%"/>
    <numFmt numFmtId="211" formatCode="_(&quot;$&quot;* #,##0.000_);_(&quot;$&quot;* \(#,##0.000\);_(&quot;$&quot;* &quot;-&quot;??_);_(@_)"/>
    <numFmt numFmtId="212" formatCode="m/yy"/>
    <numFmt numFmtId="213" formatCode="_(* #,##0.0_);_(* \(#,##0.0\);_(* &quot;-&quot;??_);_(@_)"/>
    <numFmt numFmtId="214" formatCode="_(&quot;$&quot;* #,##0.0000_);_(&quot;$&quot;* \(#,##0.0000\);_(&quot;$&quot;* &quot;-&quot;????_);_(@_)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mmm\ dd\,\ yyyy"/>
    <numFmt numFmtId="219" formatCode="yyyy"/>
    <numFmt numFmtId="220" formatCode="0.0000"/>
    <numFmt numFmtId="221" formatCode="&quot;$&quot;#,##0.00"/>
    <numFmt numFmtId="222" formatCode="0.00\ "/>
  </numFmts>
  <fonts count="17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4252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5" fillId="0" borderId="0"/>
    <xf numFmtId="0" fontId="25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5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5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5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5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>
      <alignment horizontal="left" wrapText="1"/>
    </xf>
    <xf numFmtId="0" fontId="26" fillId="0" borderId="0"/>
    <xf numFmtId="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168" fontId="2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68" fontId="2" fillId="0" borderId="0">
      <alignment horizontal="left" wrapText="1"/>
    </xf>
    <xf numFmtId="0" fontId="26" fillId="0" borderId="0"/>
    <xf numFmtId="0" fontId="26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6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6" fillId="0" borderId="0"/>
    <xf numFmtId="0" fontId="26" fillId="0" borderId="0"/>
    <xf numFmtId="171" fontId="2" fillId="0" borderId="0">
      <alignment horizontal="left" wrapText="1"/>
    </xf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7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2" fontId="28" fillId="0" borderId="0">
      <alignment horizontal="left"/>
    </xf>
    <xf numFmtId="173" fontId="29" fillId="0" borderId="0">
      <alignment horizontal="left"/>
    </xf>
    <xf numFmtId="0" fontId="30" fillId="0" borderId="18"/>
    <xf numFmtId="0" fontId="31" fillId="0" borderId="0"/>
    <xf numFmtId="0" fontId="1" fillId="10" borderId="0" applyNumberFormat="0" applyBorder="0" applyAlignment="0" applyProtection="0"/>
    <xf numFmtId="0" fontId="26" fillId="0" borderId="0"/>
    <xf numFmtId="0" fontId="32" fillId="10" borderId="0" applyNumberFormat="0" applyBorder="0" applyAlignment="0" applyProtection="0"/>
    <xf numFmtId="0" fontId="2" fillId="0" borderId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0" borderId="0"/>
    <xf numFmtId="0" fontId="26" fillId="0" borderId="0"/>
    <xf numFmtId="0" fontId="26" fillId="33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0" borderId="0"/>
    <xf numFmtId="0" fontId="26" fillId="33" borderId="0" applyNumberFormat="0" applyBorder="0" applyAlignment="0" applyProtection="0"/>
    <xf numFmtId="0" fontId="26" fillId="0" borderId="0"/>
    <xf numFmtId="0" fontId="1" fillId="34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33" borderId="0" applyNumberFormat="0" applyBorder="0" applyAlignment="0" applyProtection="0"/>
    <xf numFmtId="0" fontId="26" fillId="0" borderId="0"/>
    <xf numFmtId="0" fontId="1" fillId="34" borderId="0" applyNumberFormat="0" applyBorder="0" applyAlignment="0" applyProtection="0"/>
    <xf numFmtId="0" fontId="2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34" borderId="0" applyNumberFormat="0" applyBorder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27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170" fontId="27" fillId="0" borderId="0">
      <alignment horizontal="left" wrapText="1"/>
    </xf>
    <xf numFmtId="0" fontId="1" fillId="34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0" borderId="0" applyNumberFormat="0" applyBorder="0" applyAlignment="0" applyProtection="0"/>
    <xf numFmtId="0" fontId="26" fillId="0" borderId="0"/>
    <xf numFmtId="0" fontId="2" fillId="0" borderId="0"/>
    <xf numFmtId="0" fontId="1" fillId="10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6" fillId="3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10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6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32" fillId="10" borderId="0" applyNumberFormat="0" applyBorder="0" applyAlignment="0" applyProtection="0"/>
    <xf numFmtId="0" fontId="26" fillId="0" borderId="0"/>
    <xf numFmtId="0" fontId="2" fillId="0" borderId="0"/>
    <xf numFmtId="0" fontId="32" fillId="10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32" fillId="14" borderId="0" applyNumberFormat="0" applyBorder="0" applyAlignment="0" applyProtection="0"/>
    <xf numFmtId="0" fontId="2" fillId="0" borderId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0" borderId="0"/>
    <xf numFmtId="0" fontId="26" fillId="0" borderId="0"/>
    <xf numFmtId="0" fontId="26" fillId="3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0" borderId="0"/>
    <xf numFmtId="0" fontId="26" fillId="36" borderId="0" applyNumberFormat="0" applyBorder="0" applyAlignment="0" applyProtection="0"/>
    <xf numFmtId="0" fontId="26" fillId="0" borderId="0"/>
    <xf numFmtId="0" fontId="1" fillId="37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36" borderId="0" applyNumberFormat="0" applyBorder="0" applyAlignment="0" applyProtection="0"/>
    <xf numFmtId="0" fontId="26" fillId="0" borderId="0"/>
    <xf numFmtId="0" fontId="1" fillId="37" borderId="0" applyNumberFormat="0" applyBorder="0" applyAlignment="0" applyProtection="0"/>
    <xf numFmtId="0" fontId="2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37" borderId="0" applyNumberFormat="0" applyBorder="0" applyAlignment="0" applyProtection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0" fontId="27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170" fontId="27" fillId="0" borderId="0">
      <alignment horizontal="left" wrapText="1"/>
    </xf>
    <xf numFmtId="0" fontId="1" fillId="37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4" borderId="0" applyNumberFormat="0" applyBorder="0" applyAlignment="0" applyProtection="0"/>
    <xf numFmtId="0" fontId="26" fillId="0" borderId="0"/>
    <xf numFmtId="0" fontId="2" fillId="0" borderId="0"/>
    <xf numFmtId="0" fontId="1" fillId="14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4" borderId="0" applyNumberFormat="0" applyBorder="0" applyAlignment="0" applyProtection="0"/>
    <xf numFmtId="0" fontId="33" fillId="3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14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26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32" fillId="14" borderId="0" applyNumberFormat="0" applyBorder="0" applyAlignment="0" applyProtection="0"/>
    <xf numFmtId="0" fontId="26" fillId="0" borderId="0"/>
    <xf numFmtId="0" fontId="2" fillId="0" borderId="0"/>
    <xf numFmtId="0" fontId="32" fillId="14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32" fillId="18" borderId="0" applyNumberFormat="0" applyBorder="0" applyAlignment="0" applyProtection="0"/>
    <xf numFmtId="0" fontId="2" fillId="0" borderId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9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26" fillId="0" borderId="0"/>
    <xf numFmtId="0" fontId="26" fillId="39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9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9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26" fillId="39" borderId="0" applyNumberFormat="0" applyBorder="0" applyAlignment="0" applyProtection="0"/>
    <xf numFmtId="0" fontId="26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39" borderId="0" applyNumberFormat="0" applyBorder="0" applyAlignment="0" applyProtection="0"/>
    <xf numFmtId="0" fontId="26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7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9" borderId="0" applyNumberFormat="0" applyBorder="0" applyAlignment="0" applyProtection="0"/>
    <xf numFmtId="0" fontId="1" fillId="40" borderId="0" applyNumberFormat="0" applyBorder="0" applyAlignment="0" applyProtection="0"/>
    <xf numFmtId="170" fontId="27" fillId="0" borderId="0">
      <alignment horizontal="left" wrapText="1"/>
    </xf>
    <xf numFmtId="0" fontId="1" fillId="40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8" borderId="0" applyNumberFormat="0" applyBorder="0" applyAlignment="0" applyProtection="0"/>
    <xf numFmtId="0" fontId="26" fillId="0" borderId="0"/>
    <xf numFmtId="0" fontId="2" fillId="0" borderId="0"/>
    <xf numFmtId="0" fontId="1" fillId="1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6" fillId="39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8" borderId="0" applyNumberFormat="0" applyBorder="0" applyAlignment="0" applyProtection="0"/>
    <xf numFmtId="0" fontId="33" fillId="3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18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6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32" fillId="18" borderId="0" applyNumberFormat="0" applyBorder="0" applyAlignment="0" applyProtection="0"/>
    <xf numFmtId="0" fontId="26" fillId="0" borderId="0"/>
    <xf numFmtId="0" fontId="2" fillId="0" borderId="0"/>
    <xf numFmtId="0" fontId="32" fillId="18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32" fillId="22" borderId="0" applyNumberFormat="0" applyBorder="0" applyAlignment="0" applyProtection="0"/>
    <xf numFmtId="0" fontId="2" fillId="0" borderId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6" fillId="0" borderId="0"/>
    <xf numFmtId="0" fontId="26" fillId="41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6" fillId="41" borderId="0" applyNumberFormat="0" applyBorder="0" applyAlignment="0" applyProtection="0"/>
    <xf numFmtId="0" fontId="26" fillId="0" borderId="0"/>
    <xf numFmtId="0" fontId="1" fillId="42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41" borderId="0" applyNumberFormat="0" applyBorder="0" applyAlignment="0" applyProtection="0"/>
    <xf numFmtId="0" fontId="26" fillId="0" borderId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0" fontId="27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170" fontId="27" fillId="0" borderId="0">
      <alignment horizontal="left" wrapText="1"/>
    </xf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22" borderId="0" applyNumberFormat="0" applyBorder="0" applyAlignment="0" applyProtection="0"/>
    <xf numFmtId="0" fontId="26" fillId="0" borderId="0"/>
    <xf numFmtId="0" fontId="2" fillId="0" borderId="0"/>
    <xf numFmtId="0" fontId="1" fillId="22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22" borderId="0" applyNumberFormat="0" applyBorder="0" applyAlignment="0" applyProtection="0"/>
    <xf numFmtId="0" fontId="33" fillId="35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22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6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32" fillId="22" borderId="0" applyNumberFormat="0" applyBorder="0" applyAlignment="0" applyProtection="0"/>
    <xf numFmtId="0" fontId="26" fillId="0" borderId="0"/>
    <xf numFmtId="0" fontId="2" fillId="0" borderId="0"/>
    <xf numFmtId="0" fontId="32" fillId="22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26" fillId="0" borderId="0"/>
    <xf numFmtId="0" fontId="26" fillId="43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35" fillId="26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4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26" fillId="43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43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6" fillId="0" borderId="0"/>
    <xf numFmtId="0" fontId="1" fillId="26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32" fillId="26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26" fillId="0" borderId="0"/>
    <xf numFmtId="0" fontId="32" fillId="26" borderId="0" applyNumberFormat="0" applyBorder="0" applyAlignment="0" applyProtection="0"/>
    <xf numFmtId="0" fontId="26" fillId="0" borderId="0"/>
    <xf numFmtId="0" fontId="2" fillId="0" borderId="0"/>
    <xf numFmtId="0" fontId="32" fillId="26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32" fillId="30" borderId="0" applyNumberFormat="0" applyBorder="0" applyAlignment="0" applyProtection="0"/>
    <xf numFmtId="0" fontId="2" fillId="0" borderId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0" borderId="0"/>
    <xf numFmtId="0" fontId="26" fillId="0" borderId="0"/>
    <xf numFmtId="0" fontId="26" fillId="4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35" fillId="30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4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0" borderId="0"/>
    <xf numFmtId="0" fontId="26" fillId="42" borderId="0" applyNumberFormat="0" applyBorder="0" applyAlignment="0" applyProtection="0"/>
    <xf numFmtId="0" fontId="26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42" borderId="0" applyNumberFormat="0" applyBorder="0" applyAlignment="0" applyProtection="0"/>
    <xf numFmtId="0" fontId="26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7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2" borderId="0" applyNumberFormat="0" applyBorder="0" applyAlignment="0" applyProtection="0"/>
    <xf numFmtId="0" fontId="1" fillId="40" borderId="0" applyNumberFormat="0" applyBorder="0" applyAlignment="0" applyProtection="0"/>
    <xf numFmtId="170" fontId="27" fillId="0" borderId="0">
      <alignment horizontal="left" wrapText="1"/>
    </xf>
    <xf numFmtId="0" fontId="1" fillId="4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30" borderId="0" applyNumberFormat="0" applyBorder="0" applyAlignment="0" applyProtection="0"/>
    <xf numFmtId="0" fontId="26" fillId="0" borderId="0"/>
    <xf numFmtId="0" fontId="2" fillId="0" borderId="0"/>
    <xf numFmtId="0" fontId="1" fillId="30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6" fillId="4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30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6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32" fillId="30" borderId="0" applyNumberFormat="0" applyBorder="0" applyAlignment="0" applyProtection="0"/>
    <xf numFmtId="0" fontId="26" fillId="0" borderId="0"/>
    <xf numFmtId="0" fontId="2" fillId="0" borderId="0"/>
    <xf numFmtId="0" fontId="32" fillId="3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32" fillId="11" borderId="0" applyNumberFormat="0" applyBorder="0" applyAlignment="0" applyProtection="0"/>
    <xf numFmtId="0" fontId="2" fillId="0" borderId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26" fillId="0" borderId="0"/>
    <xf numFmtId="0" fontId="26" fillId="34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26" fillId="34" borderId="0" applyNumberFormat="0" applyBorder="0" applyAlignment="0" applyProtection="0"/>
    <xf numFmtId="0" fontId="26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34" borderId="0" applyNumberFormat="0" applyBorder="0" applyAlignment="0" applyProtection="0"/>
    <xf numFmtId="0" fontId="26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27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1" fillId="43" borderId="0" applyNumberFormat="0" applyBorder="0" applyAlignment="0" applyProtection="0"/>
    <xf numFmtId="170" fontId="27" fillId="0" borderId="0">
      <alignment horizontal="left" wrapText="1"/>
    </xf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1" borderId="0" applyNumberFormat="0" applyBorder="0" applyAlignment="0" applyProtection="0"/>
    <xf numFmtId="0" fontId="26" fillId="0" borderId="0"/>
    <xf numFmtId="0" fontId="2" fillId="0" borderId="0"/>
    <xf numFmtId="0" fontId="1" fillId="11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11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6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32" fillId="11" borderId="0" applyNumberFormat="0" applyBorder="0" applyAlignment="0" applyProtection="0"/>
    <xf numFmtId="0" fontId="26" fillId="0" borderId="0"/>
    <xf numFmtId="0" fontId="2" fillId="0" borderId="0"/>
    <xf numFmtId="0" fontId="32" fillId="11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26" fillId="0" borderId="0"/>
    <xf numFmtId="0" fontId="26" fillId="37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35" fillId="15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3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26" fillId="37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37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6" fillId="0" borderId="0"/>
    <xf numFmtId="0" fontId="1" fillId="15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32" fillId="15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26" fillId="0" borderId="0"/>
    <xf numFmtId="0" fontId="32" fillId="15" borderId="0" applyNumberFormat="0" applyBorder="0" applyAlignment="0" applyProtection="0"/>
    <xf numFmtId="0" fontId="26" fillId="0" borderId="0"/>
    <xf numFmtId="0" fontId="2" fillId="0" borderId="0"/>
    <xf numFmtId="0" fontId="32" fillId="15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32" fillId="19" borderId="0" applyNumberFormat="0" applyBorder="0" applyAlignment="0" applyProtection="0"/>
    <xf numFmtId="0" fontId="2" fillId="0" borderId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45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45" borderId="0" applyNumberFormat="0" applyBorder="0" applyAlignment="0" applyProtection="0"/>
    <xf numFmtId="0" fontId="26" fillId="0" borderId="0"/>
    <xf numFmtId="0" fontId="1" fillId="46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45" borderId="0" applyNumberFormat="0" applyBorder="0" applyAlignment="0" applyProtection="0"/>
    <xf numFmtId="0" fontId="26" fillId="0" borderId="0"/>
    <xf numFmtId="0" fontId="1" fillId="46" borderId="0" applyNumberFormat="0" applyBorder="0" applyAlignment="0" applyProtection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0" fontId="27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1" fillId="46" borderId="0" applyNumberFormat="0" applyBorder="0" applyAlignment="0" applyProtection="0"/>
    <xf numFmtId="170" fontId="27" fillId="0" borderId="0">
      <alignment horizontal="left" wrapText="1"/>
    </xf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9" borderId="0" applyNumberFormat="0" applyBorder="0" applyAlignment="0" applyProtection="0"/>
    <xf numFmtId="0" fontId="26" fillId="0" borderId="0"/>
    <xf numFmtId="0" fontId="2" fillId="0" borderId="0"/>
    <xf numFmtId="0" fontId="1" fillId="19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6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19" borderId="0" applyNumberFormat="0" applyBorder="0" applyAlignment="0" applyProtection="0"/>
    <xf numFmtId="0" fontId="33" fillId="3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19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6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32" fillId="19" borderId="0" applyNumberFormat="0" applyBorder="0" applyAlignment="0" applyProtection="0"/>
    <xf numFmtId="0" fontId="26" fillId="0" borderId="0"/>
    <xf numFmtId="0" fontId="2" fillId="0" borderId="0"/>
    <xf numFmtId="0" fontId="32" fillId="19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32" fillId="23" borderId="0" applyNumberFormat="0" applyBorder="0" applyAlignment="0" applyProtection="0"/>
    <xf numFmtId="0" fontId="2" fillId="0" borderId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6" fillId="0" borderId="0"/>
    <xf numFmtId="0" fontId="26" fillId="41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6" fillId="41" borderId="0" applyNumberFormat="0" applyBorder="0" applyAlignment="0" applyProtection="0"/>
    <xf numFmtId="0" fontId="26" fillId="0" borderId="0"/>
    <xf numFmtId="0" fontId="1" fillId="36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41" borderId="0" applyNumberFormat="0" applyBorder="0" applyAlignment="0" applyProtection="0"/>
    <xf numFmtId="0" fontId="26" fillId="0" borderId="0"/>
    <xf numFmtId="0" fontId="1" fillId="36" borderId="0" applyNumberFormat="0" applyBorder="0" applyAlignment="0" applyProtection="0"/>
    <xf numFmtId="0" fontId="2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36" borderId="0" applyNumberFormat="0" applyBorder="0" applyAlignment="0" applyProtection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27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1" borderId="0" applyNumberFormat="0" applyBorder="0" applyAlignment="0" applyProtection="0"/>
    <xf numFmtId="0" fontId="1" fillId="36" borderId="0" applyNumberFormat="0" applyBorder="0" applyAlignment="0" applyProtection="0"/>
    <xf numFmtId="170" fontId="27" fillId="0" borderId="0">
      <alignment horizontal="left" wrapText="1"/>
    </xf>
    <xf numFmtId="0" fontId="1" fillId="36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23" borderId="0" applyNumberFormat="0" applyBorder="0" applyAlignment="0" applyProtection="0"/>
    <xf numFmtId="0" fontId="26" fillId="0" borderId="0"/>
    <xf numFmtId="0" fontId="2" fillId="0" borderId="0"/>
    <xf numFmtId="0" fontId="1" fillId="23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6" fillId="4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23" borderId="0" applyNumberFormat="0" applyBorder="0" applyAlignment="0" applyProtection="0"/>
    <xf numFmtId="0" fontId="33" fillId="35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23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26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32" fillId="23" borderId="0" applyNumberFormat="0" applyBorder="0" applyAlignment="0" applyProtection="0"/>
    <xf numFmtId="0" fontId="26" fillId="0" borderId="0"/>
    <xf numFmtId="0" fontId="2" fillId="0" borderId="0"/>
    <xf numFmtId="0" fontId="32" fillId="23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32" fillId="27" borderId="0" applyNumberFormat="0" applyBorder="0" applyAlignment="0" applyProtection="0"/>
    <xf numFmtId="0" fontId="2" fillId="0" borderId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26" fillId="0" borderId="0"/>
    <xf numFmtId="0" fontId="26" fillId="34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35" fillId="27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26" fillId="34" borderId="0" applyNumberFormat="0" applyBorder="0" applyAlignment="0" applyProtection="0"/>
    <xf numFmtId="0" fontId="26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34" borderId="0" applyNumberFormat="0" applyBorder="0" applyAlignment="0" applyProtection="0"/>
    <xf numFmtId="0" fontId="26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27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1" fillId="43" borderId="0" applyNumberFormat="0" applyBorder="0" applyAlignment="0" applyProtection="0"/>
    <xf numFmtId="170" fontId="27" fillId="0" borderId="0">
      <alignment horizontal="left" wrapText="1"/>
    </xf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27" borderId="0" applyNumberFormat="0" applyBorder="0" applyAlignment="0" applyProtection="0"/>
    <xf numFmtId="0" fontId="26" fillId="0" borderId="0"/>
    <xf numFmtId="0" fontId="2" fillId="0" borderId="0"/>
    <xf numFmtId="0" fontId="1" fillId="27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6" fillId="3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27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6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32" fillId="27" borderId="0" applyNumberFormat="0" applyBorder="0" applyAlignment="0" applyProtection="0"/>
    <xf numFmtId="0" fontId="26" fillId="0" borderId="0"/>
    <xf numFmtId="0" fontId="2" fillId="0" borderId="0"/>
    <xf numFmtId="0" fontId="32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32" fillId="31" borderId="0" applyNumberFormat="0" applyBorder="0" applyAlignment="0" applyProtection="0"/>
    <xf numFmtId="0" fontId="2" fillId="0" borderId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0" borderId="0"/>
    <xf numFmtId="0" fontId="26" fillId="0" borderId="0"/>
    <xf numFmtId="0" fontId="26" fillId="47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4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31" borderId="0" applyNumberFormat="0" applyBorder="0" applyAlignment="0" applyProtection="0"/>
    <xf numFmtId="0" fontId="2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0" borderId="0"/>
    <xf numFmtId="0" fontId="26" fillId="47" borderId="0" applyNumberFormat="0" applyBorder="0" applyAlignment="0" applyProtection="0"/>
    <xf numFmtId="0" fontId="26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27" fillId="0" borderId="0">
      <alignment horizontal="left" wrapText="1"/>
    </xf>
    <xf numFmtId="0" fontId="26" fillId="47" borderId="0" applyNumberFormat="0" applyBorder="0" applyAlignment="0" applyProtection="0"/>
    <xf numFmtId="0" fontId="26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7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47" borderId="0" applyNumberFormat="0" applyBorder="0" applyAlignment="0" applyProtection="0"/>
    <xf numFmtId="0" fontId="1" fillId="40" borderId="0" applyNumberFormat="0" applyBorder="0" applyAlignment="0" applyProtection="0"/>
    <xf numFmtId="170" fontId="27" fillId="0" borderId="0">
      <alignment horizontal="left" wrapText="1"/>
    </xf>
    <xf numFmtId="0" fontId="1" fillId="40" borderId="0" applyNumberFormat="0" applyBorder="0" applyAlignment="0" applyProtection="0"/>
    <xf numFmtId="0" fontId="2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31" borderId="0" applyNumberFormat="0" applyBorder="0" applyAlignment="0" applyProtection="0"/>
    <xf numFmtId="0" fontId="26" fillId="0" borderId="0"/>
    <xf numFmtId="0" fontId="2" fillId="0" borderId="0"/>
    <xf numFmtId="0" fontId="1" fillId="31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6" fillId="4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1" fillId="31" borderId="0" applyNumberFormat="0" applyBorder="0" applyAlignment="0" applyProtection="0"/>
    <xf numFmtId="0" fontId="33" fillId="3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32" fillId="31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32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6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32" fillId="31" borderId="0" applyNumberFormat="0" applyBorder="0" applyAlignment="0" applyProtection="0"/>
    <xf numFmtId="0" fontId="26" fillId="0" borderId="0"/>
    <xf numFmtId="0" fontId="2" fillId="0" borderId="0"/>
    <xf numFmtId="0" fontId="32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43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6" fillId="0" borderId="0"/>
    <xf numFmtId="0" fontId="21" fillId="43" borderId="0" applyNumberFormat="0" applyBorder="0" applyAlignment="0" applyProtection="0"/>
    <xf numFmtId="0" fontId="26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43" borderId="0" applyNumberFormat="0" applyBorder="0" applyAlignment="0" applyProtection="0"/>
    <xf numFmtId="170" fontId="27" fillId="0" borderId="0">
      <alignment horizontal="left" wrapText="1"/>
    </xf>
    <xf numFmtId="0" fontId="21" fillId="43" borderId="0" applyNumberFormat="0" applyBorder="0" applyAlignment="0" applyProtection="0"/>
    <xf numFmtId="0" fontId="36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6" fillId="43" borderId="0" applyNumberFormat="0" applyBorder="0" applyAlignment="0" applyProtection="0"/>
    <xf numFmtId="0" fontId="26" fillId="4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12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12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6" fillId="0" borderId="0"/>
    <xf numFmtId="0" fontId="2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49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6" fillId="0" borderId="0"/>
    <xf numFmtId="0" fontId="21" fillId="49" borderId="0" applyNumberFormat="0" applyBorder="0" applyAlignment="0" applyProtection="0"/>
    <xf numFmtId="0" fontId="26" fillId="0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49" borderId="0" applyNumberFormat="0" applyBorder="0" applyAlignment="0" applyProtection="0"/>
    <xf numFmtId="170" fontId="27" fillId="0" borderId="0">
      <alignment horizontal="left" wrapText="1"/>
    </xf>
    <xf numFmtId="0" fontId="21" fillId="49" borderId="0" applyNumberFormat="0" applyBorder="0" applyAlignment="0" applyProtection="0"/>
    <xf numFmtId="0" fontId="36" fillId="3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6" fillId="49" borderId="0" applyNumberFormat="0" applyBorder="0" applyAlignment="0" applyProtection="0"/>
    <xf numFmtId="0" fontId="26" fillId="50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16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9" borderId="0" applyNumberFormat="0" applyBorder="0" applyAlignment="0" applyProtection="0"/>
    <xf numFmtId="0" fontId="21" fillId="16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6" fillId="0" borderId="0"/>
    <xf numFmtId="0" fontId="2" fillId="0" borderId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47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6" fillId="0" borderId="0"/>
    <xf numFmtId="0" fontId="21" fillId="47" borderId="0" applyNumberFormat="0" applyBorder="0" applyAlignment="0" applyProtection="0"/>
    <xf numFmtId="0" fontId="26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47" borderId="0" applyNumberFormat="0" applyBorder="0" applyAlignment="0" applyProtection="0"/>
    <xf numFmtId="170" fontId="27" fillId="0" borderId="0">
      <alignment horizontal="left" wrapText="1"/>
    </xf>
    <xf numFmtId="0" fontId="21" fillId="47" borderId="0" applyNumberFormat="0" applyBorder="0" applyAlignment="0" applyProtection="0"/>
    <xf numFmtId="0" fontId="36" fillId="4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6" fillId="47" borderId="0" applyNumberFormat="0" applyBorder="0" applyAlignment="0" applyProtection="0"/>
    <xf numFmtId="0" fontId="26" fillId="51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20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47" borderId="0" applyNumberFormat="0" applyBorder="0" applyAlignment="0" applyProtection="0"/>
    <xf numFmtId="0" fontId="21" fillId="20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6" fillId="0" borderId="0"/>
    <xf numFmtId="0" fontId="2" fillId="0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36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6" fillId="0" borderId="0"/>
    <xf numFmtId="0" fontId="21" fillId="36" borderId="0" applyNumberFormat="0" applyBorder="0" applyAlignment="0" applyProtection="0"/>
    <xf numFmtId="0" fontId="26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36" borderId="0" applyNumberFormat="0" applyBorder="0" applyAlignment="0" applyProtection="0"/>
    <xf numFmtId="170" fontId="27" fillId="0" borderId="0">
      <alignment horizontal="left" wrapText="1"/>
    </xf>
    <xf numFmtId="0" fontId="21" fillId="36" borderId="0" applyNumberFormat="0" applyBorder="0" applyAlignment="0" applyProtection="0"/>
    <xf numFmtId="0" fontId="36" fillId="5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6" fillId="36" borderId="0" applyNumberFormat="0" applyBorder="0" applyAlignment="0" applyProtection="0"/>
    <xf numFmtId="0" fontId="26" fillId="5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24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36" borderId="0" applyNumberFormat="0" applyBorder="0" applyAlignment="0" applyProtection="0"/>
    <xf numFmtId="0" fontId="21" fillId="24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6" fillId="0" borderId="0"/>
    <xf numFmtId="0" fontId="2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43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6" fillId="0" borderId="0"/>
    <xf numFmtId="0" fontId="21" fillId="43" borderId="0" applyNumberFormat="0" applyBorder="0" applyAlignment="0" applyProtection="0"/>
    <xf numFmtId="0" fontId="26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43" borderId="0" applyNumberFormat="0" applyBorder="0" applyAlignment="0" applyProtection="0"/>
    <xf numFmtId="170" fontId="27" fillId="0" borderId="0">
      <alignment horizontal="left" wrapText="1"/>
    </xf>
    <xf numFmtId="0" fontId="21" fillId="43" borderId="0" applyNumberFormat="0" applyBorder="0" applyAlignment="0" applyProtection="0"/>
    <xf numFmtId="0" fontId="36" fillId="5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6" fillId="43" borderId="0" applyNumberFormat="0" applyBorder="0" applyAlignment="0" applyProtection="0"/>
    <xf numFmtId="0" fontId="26" fillId="4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3" borderId="0" applyNumberFormat="0" applyBorder="0" applyAlignment="0" applyProtection="0"/>
    <xf numFmtId="0" fontId="21" fillId="28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3" borderId="0" applyNumberFormat="0" applyBorder="0" applyAlignment="0" applyProtection="0"/>
    <xf numFmtId="0" fontId="21" fillId="28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6" fillId="0" borderId="0"/>
    <xf numFmtId="0" fontId="2" fillId="0" borderId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37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6" fillId="0" borderId="0"/>
    <xf numFmtId="0" fontId="21" fillId="37" borderId="0" applyNumberFormat="0" applyBorder="0" applyAlignment="0" applyProtection="0"/>
    <xf numFmtId="0" fontId="26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37" borderId="0" applyNumberFormat="0" applyBorder="0" applyAlignment="0" applyProtection="0"/>
    <xf numFmtId="170" fontId="27" fillId="0" borderId="0">
      <alignment horizontal="left" wrapText="1"/>
    </xf>
    <xf numFmtId="0" fontId="21" fillId="37" borderId="0" applyNumberFormat="0" applyBorder="0" applyAlignment="0" applyProtection="0"/>
    <xf numFmtId="0" fontId="36" fillId="5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6" fillId="37" borderId="0" applyNumberFormat="0" applyBorder="0" applyAlignment="0" applyProtection="0"/>
    <xf numFmtId="0" fontId="26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7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7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/>
    <xf numFmtId="0" fontId="2" fillId="0" borderId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3" borderId="0" applyNumberFormat="0" applyBorder="0" applyAlignment="0" applyProtection="0"/>
    <xf numFmtId="0" fontId="26" fillId="0" borderId="0"/>
    <xf numFmtId="0" fontId="36" fillId="53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59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26" fillId="0" borderId="0"/>
    <xf numFmtId="0" fontId="21" fillId="5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59" borderId="0" applyNumberFormat="0" applyBorder="0" applyAlignment="0" applyProtection="0"/>
    <xf numFmtId="170" fontId="27" fillId="0" borderId="0">
      <alignment horizontal="left" wrapText="1"/>
    </xf>
    <xf numFmtId="0" fontId="21" fillId="59" borderId="0" applyNumberFormat="0" applyBorder="0" applyAlignment="0" applyProtection="0"/>
    <xf numFmtId="0" fontId="36" fillId="5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6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6" fillId="53" borderId="0" applyNumberFormat="0" applyBorder="0" applyAlignment="0" applyProtection="0"/>
    <xf numFmtId="0" fontId="21" fillId="9" borderId="0" applyNumberFormat="0" applyBorder="0" applyAlignment="0" applyProtection="0"/>
    <xf numFmtId="0" fontId="26" fillId="0" borderId="0"/>
    <xf numFmtId="0" fontId="2" fillId="0" borderId="0"/>
    <xf numFmtId="0" fontId="36" fillId="5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2" fillId="0" borderId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26" fillId="0" borderId="0"/>
    <xf numFmtId="0" fontId="36" fillId="6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49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6" fillId="0" borderId="0"/>
    <xf numFmtId="0" fontId="21" fillId="49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49" borderId="0" applyNumberFormat="0" applyBorder="0" applyAlignment="0" applyProtection="0"/>
    <xf numFmtId="170" fontId="27" fillId="0" borderId="0">
      <alignment horizontal="left" wrapText="1"/>
    </xf>
    <xf numFmtId="0" fontId="21" fillId="49" borderId="0" applyNumberFormat="0" applyBorder="0" applyAlignment="0" applyProtection="0"/>
    <xf numFmtId="0" fontId="36" fillId="6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6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6" fillId="63" borderId="0" applyNumberFormat="0" applyBorder="0" applyAlignment="0" applyProtection="0"/>
    <xf numFmtId="0" fontId="21" fillId="13" borderId="0" applyNumberFormat="0" applyBorder="0" applyAlignment="0" applyProtection="0"/>
    <xf numFmtId="0" fontId="26" fillId="0" borderId="0"/>
    <xf numFmtId="0" fontId="2" fillId="0" borderId="0"/>
    <xf numFmtId="0" fontId="36" fillId="6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" fillId="0" borderId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" fillId="0" borderId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" fillId="0" borderId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26" fillId="0" borderId="0"/>
    <xf numFmtId="0" fontId="36" fillId="6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47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26" fillId="0" borderId="0"/>
    <xf numFmtId="0" fontId="21" fillId="4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47" borderId="0" applyNumberFormat="0" applyBorder="0" applyAlignment="0" applyProtection="0"/>
    <xf numFmtId="170" fontId="27" fillId="0" borderId="0">
      <alignment horizontal="left" wrapText="1"/>
    </xf>
    <xf numFmtId="0" fontId="21" fillId="47" borderId="0" applyNumberFormat="0" applyBorder="0" applyAlignment="0" applyProtection="0"/>
    <xf numFmtId="0" fontId="36" fillId="6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6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6" fillId="67" borderId="0" applyNumberFormat="0" applyBorder="0" applyAlignment="0" applyProtection="0"/>
    <xf numFmtId="0" fontId="21" fillId="17" borderId="0" applyNumberFormat="0" applyBorder="0" applyAlignment="0" applyProtection="0"/>
    <xf numFmtId="0" fontId="26" fillId="0" borderId="0"/>
    <xf numFmtId="0" fontId="2" fillId="0" borderId="0"/>
    <xf numFmtId="0" fontId="36" fillId="6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" fillId="0" borderId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" fillId="0" borderId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" fillId="0" borderId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52" borderId="0" applyNumberFormat="0" applyBorder="0" applyAlignment="0" applyProtection="0"/>
    <xf numFmtId="0" fontId="26" fillId="0" borderId="0"/>
    <xf numFmtId="0" fontId="36" fillId="52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68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26" fillId="0" borderId="0"/>
    <xf numFmtId="0" fontId="21" fillId="68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68" borderId="0" applyNumberFormat="0" applyBorder="0" applyAlignment="0" applyProtection="0"/>
    <xf numFmtId="170" fontId="27" fillId="0" borderId="0">
      <alignment horizontal="left" wrapText="1"/>
    </xf>
    <xf numFmtId="0" fontId="21" fillId="68" borderId="0" applyNumberFormat="0" applyBorder="0" applyAlignment="0" applyProtection="0"/>
    <xf numFmtId="0" fontId="36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6" fillId="0" borderId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52" borderId="0" applyNumberFormat="0" applyBorder="0" applyAlignment="0" applyProtection="0"/>
    <xf numFmtId="0" fontId="21" fillId="21" borderId="0" applyNumberFormat="0" applyBorder="0" applyAlignment="0" applyProtection="0"/>
    <xf numFmtId="0" fontId="26" fillId="0" borderId="0"/>
    <xf numFmtId="0" fontId="2" fillId="0" borderId="0"/>
    <xf numFmtId="0" fontId="36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" fillId="0" borderId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0" fontId="36" fillId="54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25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1" fillId="25" borderId="0" applyNumberFormat="0" applyBorder="0" applyAlignment="0" applyProtection="0"/>
    <xf numFmtId="0" fontId="26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6" fillId="0" borderId="0"/>
    <xf numFmtId="0" fontId="26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6" fillId="54" borderId="0" applyNumberFormat="0" applyBorder="0" applyAlignment="0" applyProtection="0"/>
    <xf numFmtId="0" fontId="2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6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49" borderId="0" applyNumberFormat="0" applyBorder="0" applyAlignment="0" applyProtection="0"/>
    <xf numFmtId="0" fontId="26" fillId="0" borderId="0"/>
    <xf numFmtId="0" fontId="36" fillId="4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1" fillId="63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26" fillId="0" borderId="0"/>
    <xf numFmtId="0" fontId="21" fillId="63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21" fillId="63" borderId="0" applyNumberFormat="0" applyBorder="0" applyAlignment="0" applyProtection="0"/>
    <xf numFmtId="170" fontId="27" fillId="0" borderId="0">
      <alignment horizontal="left" wrapText="1"/>
    </xf>
    <xf numFmtId="0" fontId="21" fillId="63" borderId="0" applyNumberFormat="0" applyBorder="0" applyAlignment="0" applyProtection="0"/>
    <xf numFmtId="0" fontId="36" fillId="4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6" fillId="0" borderId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6" fillId="49" borderId="0" applyNumberFormat="0" applyBorder="0" applyAlignment="0" applyProtection="0"/>
    <xf numFmtId="0" fontId="21" fillId="29" borderId="0" applyNumberFormat="0" applyBorder="0" applyAlignment="0" applyProtection="0"/>
    <xf numFmtId="0" fontId="26" fillId="0" borderId="0"/>
    <xf numFmtId="0" fontId="2" fillId="0" borderId="0"/>
    <xf numFmtId="0" fontId="36" fillId="4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7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1" fillId="41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6" fillId="0" borderId="0"/>
    <xf numFmtId="0" fontId="11" fillId="41" borderId="0" applyNumberFormat="0" applyBorder="0" applyAlignment="0" applyProtection="0"/>
    <xf numFmtId="0" fontId="26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11" fillId="41" borderId="0" applyNumberFormat="0" applyBorder="0" applyAlignment="0" applyProtection="0"/>
    <xf numFmtId="170" fontId="27" fillId="0" borderId="0">
      <alignment horizontal="left" wrapText="1"/>
    </xf>
    <xf numFmtId="0" fontId="11" fillId="41" borderId="0" applyNumberFormat="0" applyBorder="0" applyAlignment="0" applyProtection="0"/>
    <xf numFmtId="0" fontId="38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41" borderId="0" applyNumberFormat="0" applyBorder="0" applyAlignment="0" applyProtection="0"/>
    <xf numFmtId="0" fontId="39" fillId="68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4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6" fillId="0" borderId="0"/>
    <xf numFmtId="0" fontId="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" fontId="41" fillId="71" borderId="19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31" fillId="0" borderId="18"/>
    <xf numFmtId="0" fontId="22" fillId="0" borderId="0">
      <alignment vertical="center"/>
    </xf>
    <xf numFmtId="0" fontId="42" fillId="0" borderId="20">
      <alignment horizontal="left" vertical="center"/>
    </xf>
    <xf numFmtId="174" fontId="43" fillId="0" borderId="0">
      <alignment horizontal="right" vertical="center"/>
    </xf>
    <xf numFmtId="175" fontId="22" fillId="0" borderId="0">
      <alignment horizontal="right" vertical="center"/>
    </xf>
    <xf numFmtId="175" fontId="42" fillId="0" borderId="0">
      <alignment horizontal="right" vertical="center"/>
    </xf>
    <xf numFmtId="176" fontId="22" fillId="0" borderId="0" applyFont="0" applyFill="0" applyBorder="0" applyAlignment="0" applyProtection="0">
      <alignment horizontal="right"/>
    </xf>
    <xf numFmtId="0" fontId="44" fillId="0" borderId="0">
      <alignment vertical="center"/>
    </xf>
    <xf numFmtId="177" fontId="45" fillId="0" borderId="0" applyFill="0" applyBorder="0" applyAlignment="0"/>
    <xf numFmtId="177" fontId="45" fillId="0" borderId="0" applyFill="0" applyBorder="0" applyAlignment="0"/>
    <xf numFmtId="170" fontId="27" fillId="0" borderId="0">
      <alignment horizontal="left" wrapText="1"/>
    </xf>
    <xf numFmtId="177" fontId="45" fillId="0" borderId="0" applyFill="0" applyBorder="0" applyAlignment="0"/>
    <xf numFmtId="0" fontId="26" fillId="0" borderId="0"/>
    <xf numFmtId="0" fontId="26" fillId="0" borderId="0"/>
    <xf numFmtId="0" fontId="2" fillId="0" borderId="0"/>
    <xf numFmtId="0" fontId="45" fillId="0" borderId="0" applyFill="0" applyBorder="0" applyAlignment="0"/>
    <xf numFmtId="0" fontId="26" fillId="0" borderId="0"/>
    <xf numFmtId="0" fontId="2" fillId="0" borderId="0"/>
    <xf numFmtId="177" fontId="45" fillId="0" borderId="0" applyFill="0" applyBorder="0" applyAlignment="0"/>
    <xf numFmtId="0" fontId="26" fillId="0" borderId="0"/>
    <xf numFmtId="170" fontId="27" fillId="0" borderId="0">
      <alignment horizontal="left" wrapText="1"/>
    </xf>
    <xf numFmtId="177" fontId="45" fillId="0" borderId="0" applyFill="0" applyBorder="0" applyAlignment="0"/>
    <xf numFmtId="0" fontId="26" fillId="0" borderId="0"/>
    <xf numFmtId="0" fontId="26" fillId="0" borderId="0"/>
    <xf numFmtId="177" fontId="45" fillId="0" borderId="0" applyFill="0" applyBorder="0" applyAlignment="0"/>
    <xf numFmtId="0" fontId="26" fillId="0" borderId="0"/>
    <xf numFmtId="177" fontId="45" fillId="0" borderId="0" applyFill="0" applyBorder="0" applyAlignment="0"/>
    <xf numFmtId="0" fontId="26" fillId="0" borderId="0"/>
    <xf numFmtId="0" fontId="15" fillId="6" borderId="10" applyNumberFormat="0" applyAlignment="0" applyProtection="0"/>
    <xf numFmtId="41" fontId="2" fillId="72" borderId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41" fontId="2" fillId="72" borderId="0"/>
    <xf numFmtId="0" fontId="46" fillId="73" borderId="21" applyNumberFormat="0" applyAlignment="0" applyProtection="0"/>
    <xf numFmtId="170" fontId="27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46" fillId="73" borderId="21" applyNumberFormat="0" applyAlignment="0" applyProtection="0"/>
    <xf numFmtId="0" fontId="46" fillId="73" borderId="21" applyNumberFormat="0" applyAlignment="0" applyProtection="0"/>
    <xf numFmtId="0" fontId="46" fillId="73" borderId="21" applyNumberFormat="0" applyAlignment="0" applyProtection="0"/>
    <xf numFmtId="0" fontId="46" fillId="73" borderId="21" applyNumberFormat="0" applyAlignment="0" applyProtection="0"/>
    <xf numFmtId="0" fontId="2" fillId="0" borderId="0"/>
    <xf numFmtId="41" fontId="2" fillId="72" borderId="0"/>
    <xf numFmtId="0" fontId="26" fillId="0" borderId="0"/>
    <xf numFmtId="0" fontId="46" fillId="73" borderId="21" applyNumberFormat="0" applyAlignment="0" applyProtection="0"/>
    <xf numFmtId="0" fontId="15" fillId="6" borderId="10" applyNumberFormat="0" applyAlignment="0" applyProtection="0"/>
    <xf numFmtId="0" fontId="47" fillId="74" borderId="10" applyNumberFormat="0" applyAlignment="0" applyProtection="0"/>
    <xf numFmtId="0" fontId="47" fillId="74" borderId="10" applyNumberFormat="0" applyAlignment="0" applyProtection="0"/>
    <xf numFmtId="0" fontId="26" fillId="0" borderId="0"/>
    <xf numFmtId="0" fontId="34" fillId="0" borderId="0"/>
    <xf numFmtId="0" fontId="2" fillId="0" borderId="0"/>
    <xf numFmtId="170" fontId="27" fillId="0" borderId="0">
      <alignment horizontal="left" wrapText="1"/>
    </xf>
    <xf numFmtId="0" fontId="47" fillId="74" borderId="10" applyNumberFormat="0" applyAlignment="0" applyProtection="0"/>
    <xf numFmtId="170" fontId="27" fillId="0" borderId="0">
      <alignment horizontal="left" wrapText="1"/>
    </xf>
    <xf numFmtId="0" fontId="47" fillId="74" borderId="10" applyNumberFormat="0" applyAlignment="0" applyProtection="0"/>
    <xf numFmtId="41" fontId="2" fillId="72" borderId="0"/>
    <xf numFmtId="41" fontId="2" fillId="72" borderId="0"/>
    <xf numFmtId="170" fontId="27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41" fontId="2" fillId="72" borderId="0"/>
    <xf numFmtId="0" fontId="26" fillId="0" borderId="0"/>
    <xf numFmtId="0" fontId="26" fillId="0" borderId="0"/>
    <xf numFmtId="0" fontId="15" fillId="6" borderId="10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47" fillId="74" borderId="10" applyNumberFormat="0" applyAlignment="0" applyProtection="0"/>
    <xf numFmtId="41" fontId="2" fillId="72" borderId="0"/>
    <xf numFmtId="0" fontId="26" fillId="0" borderId="0"/>
    <xf numFmtId="0" fontId="47" fillId="74" borderId="10" applyNumberFormat="0" applyAlignment="0" applyProtection="0"/>
    <xf numFmtId="0" fontId="46" fillId="73" borderId="21" applyNumberFormat="0" applyAlignment="0" applyProtection="0"/>
    <xf numFmtId="0" fontId="2" fillId="0" borderId="0"/>
    <xf numFmtId="0" fontId="47" fillId="74" borderId="10" applyNumberFormat="0" applyAlignment="0" applyProtection="0"/>
    <xf numFmtId="170" fontId="27" fillId="0" borderId="0">
      <alignment horizontal="left" wrapText="1"/>
    </xf>
    <xf numFmtId="0" fontId="47" fillId="74" borderId="10" applyNumberFormat="0" applyAlignment="0" applyProtection="0"/>
    <xf numFmtId="0" fontId="26" fillId="0" borderId="0"/>
    <xf numFmtId="0" fontId="26" fillId="0" borderId="0"/>
    <xf numFmtId="0" fontId="48" fillId="74" borderId="21" applyNumberFormat="0" applyAlignment="0" applyProtection="0"/>
    <xf numFmtId="170" fontId="27" fillId="0" borderId="0">
      <alignment horizontal="left" wrapText="1"/>
    </xf>
    <xf numFmtId="0" fontId="47" fillId="74" borderId="10" applyNumberFormat="0" applyAlignment="0" applyProtection="0"/>
    <xf numFmtId="0" fontId="26" fillId="0" borderId="0"/>
    <xf numFmtId="0" fontId="34" fillId="0" borderId="0"/>
    <xf numFmtId="0" fontId="15" fillId="6" borderId="10" applyNumberFormat="0" applyAlignment="0" applyProtection="0"/>
    <xf numFmtId="0" fontId="26" fillId="0" borderId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41" fontId="2" fillId="72" borderId="0"/>
    <xf numFmtId="41" fontId="2" fillId="72" borderId="0"/>
    <xf numFmtId="170" fontId="27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27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27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0" fontId="26" fillId="0" borderId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41" fontId="2" fillId="72" borderId="0"/>
    <xf numFmtId="170" fontId="27" fillId="0" borderId="0">
      <alignment horizontal="left" wrapText="1"/>
    </xf>
    <xf numFmtId="41" fontId="2" fillId="72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1" fontId="2" fillId="72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41" fontId="2" fillId="72" borderId="0"/>
    <xf numFmtId="0" fontId="15" fillId="6" borderId="10" applyNumberFormat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41" fontId="2" fillId="72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0" fontId="15" fillId="6" borderId="10" applyNumberFormat="0" applyAlignment="0" applyProtection="0"/>
    <xf numFmtId="41" fontId="2" fillId="72" borderId="0"/>
    <xf numFmtId="41" fontId="2" fillId="72" borderId="0"/>
    <xf numFmtId="41" fontId="2" fillId="72" borderId="0"/>
    <xf numFmtId="0" fontId="26" fillId="0" borderId="0"/>
    <xf numFmtId="0" fontId="26" fillId="0" borderId="0"/>
    <xf numFmtId="0" fontId="2" fillId="0" borderId="0"/>
    <xf numFmtId="0" fontId="26" fillId="0" borderId="0"/>
    <xf numFmtId="41" fontId="2" fillId="72" borderId="0"/>
    <xf numFmtId="0" fontId="26" fillId="0" borderId="0"/>
    <xf numFmtId="0" fontId="26" fillId="0" borderId="0"/>
    <xf numFmtId="0" fontId="26" fillId="0" borderId="0"/>
    <xf numFmtId="0" fontId="47" fillId="74" borderId="10" applyNumberFormat="0" applyAlignment="0" applyProtection="0"/>
    <xf numFmtId="0" fontId="15" fillId="6" borderId="10" applyNumberFormat="0" applyAlignment="0" applyProtection="0"/>
    <xf numFmtId="0" fontId="26" fillId="0" borderId="0"/>
    <xf numFmtId="0" fontId="2" fillId="0" borderId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49" fillId="75" borderId="22" applyNumberFormat="0" applyAlignment="0" applyProtection="0"/>
    <xf numFmtId="0" fontId="49" fillId="75" borderId="22" applyNumberFormat="0" applyAlignment="0" applyProtection="0"/>
    <xf numFmtId="170" fontId="27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75" borderId="22" applyNumberFormat="0" applyAlignment="0" applyProtection="0"/>
    <xf numFmtId="0" fontId="49" fillId="75" borderId="22" applyNumberFormat="0" applyAlignment="0" applyProtection="0"/>
    <xf numFmtId="0" fontId="49" fillId="75" borderId="22" applyNumberFormat="0" applyAlignment="0" applyProtection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0" fontId="49" fillId="75" borderId="22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7" fillId="7" borderId="13" applyNumberFormat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49" fillId="75" borderId="22" applyNumberFormat="0" applyAlignment="0" applyProtection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7" fillId="7" borderId="13" applyNumberFormat="0" applyAlignment="0" applyProtection="0"/>
    <xf numFmtId="0" fontId="26" fillId="0" borderId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9" fillId="75" borderId="22" applyNumberFormat="0" applyAlignment="0" applyProtection="0"/>
    <xf numFmtId="0" fontId="49" fillId="75" borderId="22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49" fillId="75" borderId="22" applyNumberFormat="0" applyAlignment="0" applyProtection="0"/>
    <xf numFmtId="0" fontId="50" fillId="53" borderId="23" applyNumberFormat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2" fillId="0" borderId="0"/>
    <xf numFmtId="0" fontId="26" fillId="0" borderId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51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17" fillId="7" borderId="13" applyNumberFormat="0" applyAlignment="0" applyProtection="0"/>
    <xf numFmtId="0" fontId="26" fillId="0" borderId="0"/>
    <xf numFmtId="0" fontId="17" fillId="7" borderId="13" applyNumberFormat="0" applyAlignment="0" applyProtection="0"/>
    <xf numFmtId="0" fontId="17" fillId="7" borderId="13" applyNumberFormat="0" applyAlignment="0" applyProtection="0"/>
    <xf numFmtId="41" fontId="2" fillId="76" borderId="0"/>
    <xf numFmtId="41" fontId="2" fillId="76" borderId="0"/>
    <xf numFmtId="170" fontId="27" fillId="0" borderId="0">
      <alignment horizontal="left" wrapText="1"/>
    </xf>
    <xf numFmtId="41" fontId="2" fillId="76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1" fontId="2" fillId="76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1" fontId="2" fillId="76" borderId="0"/>
    <xf numFmtId="41" fontId="2" fillId="76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1" fontId="2" fillId="76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" fontId="52" fillId="0" borderId="24">
      <alignment vertical="top"/>
    </xf>
    <xf numFmtId="178" fontId="44" fillId="0" borderId="0" applyBorder="0">
      <alignment horizontal="right"/>
    </xf>
    <xf numFmtId="178" fontId="44" fillId="0" borderId="25" applyAlignment="0">
      <alignment horizontal="right"/>
    </xf>
    <xf numFmtId="179" fontId="53" fillId="0" borderId="0"/>
    <xf numFmtId="179" fontId="53" fillId="0" borderId="0"/>
    <xf numFmtId="179" fontId="53" fillId="0" borderId="0"/>
    <xf numFmtId="179" fontId="53" fillId="0" borderId="0"/>
    <xf numFmtId="179" fontId="53" fillId="0" borderId="0"/>
    <xf numFmtId="179" fontId="53" fillId="0" borderId="0"/>
    <xf numFmtId="179" fontId="53" fillId="0" borderId="0"/>
    <xf numFmtId="179" fontId="5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4" fontId="55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43" fontId="56" fillId="0" borderId="0" applyFont="0" applyFill="0" applyBorder="0" applyAlignment="0" applyProtection="0"/>
    <xf numFmtId="0" fontId="2" fillId="0" borderId="0"/>
    <xf numFmtId="0" fontId="26" fillId="0" borderId="0"/>
    <xf numFmtId="4" fontId="55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6" fillId="0" borderId="0"/>
    <xf numFmtId="0" fontId="2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6" fillId="0" borderId="0"/>
    <xf numFmtId="0" fontId="26" fillId="0" borderId="0"/>
    <xf numFmtId="43" fontId="5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43" fontId="1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3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" fontId="55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7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7" fillId="0" borderId="0">
      <alignment horizontal="left" wrapText="1"/>
    </xf>
    <xf numFmtId="43" fontId="26" fillId="0" borderId="0" applyFont="0" applyFill="0" applyBorder="0" applyAlignment="0" applyProtection="0"/>
    <xf numFmtId="170" fontId="27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7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7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7" fillId="0" borderId="0">
      <alignment horizontal="left" wrapText="1"/>
    </xf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1" fillId="0" borderId="0" applyFill="0" applyBorder="0" applyAlignment="0" applyProtection="0"/>
    <xf numFmtId="0" fontId="62" fillId="0" borderId="0"/>
    <xf numFmtId="0" fontId="6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2" fillId="0" borderId="0"/>
    <xf numFmtId="0" fontId="63" fillId="0" borderId="0"/>
    <xf numFmtId="0" fontId="2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" fillId="0" borderId="0"/>
    <xf numFmtId="0" fontId="26" fillId="0" borderId="0"/>
    <xf numFmtId="0" fontId="64" fillId="0" borderId="0"/>
    <xf numFmtId="0" fontId="65" fillId="0" borderId="0"/>
    <xf numFmtId="0" fontId="65" fillId="0" borderId="0"/>
    <xf numFmtId="0" fontId="26" fillId="0" borderId="0"/>
    <xf numFmtId="0" fontId="26" fillId="0" borderId="0"/>
    <xf numFmtId="0" fontId="64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65" fillId="0" borderId="0"/>
    <xf numFmtId="0" fontId="65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26" fillId="0" borderId="0"/>
    <xf numFmtId="0" fontId="26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26" fillId="0" borderId="0"/>
    <xf numFmtId="0" fontId="26" fillId="0" borderId="0"/>
    <xf numFmtId="3" fontId="6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1" fillId="0" borderId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1" fillId="0" borderId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1" fillId="0" borderId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3" fontId="6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1" fillId="0" borderId="0" applyFill="0" applyBorder="0" applyAlignment="0" applyProtection="0"/>
    <xf numFmtId="0" fontId="26" fillId="0" borderId="0"/>
    <xf numFmtId="3" fontId="66" fillId="0" borderId="0" applyFont="0" applyFill="0" applyBorder="0" applyAlignment="0" applyProtection="0"/>
    <xf numFmtId="0" fontId="26" fillId="0" borderId="0"/>
    <xf numFmtId="3" fontId="66" fillId="0" borderId="0" applyFont="0" applyFill="0" applyBorder="0" applyAlignment="0" applyProtection="0"/>
    <xf numFmtId="0" fontId="26" fillId="0" borderId="0"/>
    <xf numFmtId="3" fontId="66" fillId="0" borderId="0" applyFont="0" applyFill="0" applyBorder="0" applyAlignment="0" applyProtection="0"/>
    <xf numFmtId="0" fontId="26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6" fillId="0" borderId="0" applyFont="0" applyFill="0" applyBorder="0" applyAlignment="0" applyProtection="0"/>
    <xf numFmtId="170" fontId="27" fillId="0" borderId="0">
      <alignment horizontal="left" wrapText="1"/>
    </xf>
    <xf numFmtId="3" fontId="66" fillId="0" borderId="0" applyFont="0" applyFill="0" applyBorder="0" applyAlignment="0" applyProtection="0"/>
    <xf numFmtId="0" fontId="2" fillId="0" borderId="0"/>
    <xf numFmtId="3" fontId="61" fillId="0" borderId="0" applyFill="0" applyBorder="0" applyAlignment="0" applyProtection="0"/>
    <xf numFmtId="0" fontId="2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26" fillId="0" borderId="0"/>
    <xf numFmtId="0" fontId="26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26" fillId="0" borderId="0"/>
    <xf numFmtId="0" fontId="26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26" fillId="0" borderId="0"/>
    <xf numFmtId="0" fontId="26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26" fillId="0" borderId="0"/>
    <xf numFmtId="0" fontId="26" fillId="0" borderId="0"/>
    <xf numFmtId="183" fontId="68" fillId="0" borderId="0">
      <protection locked="0"/>
    </xf>
    <xf numFmtId="0" fontId="64" fillId="0" borderId="0"/>
    <xf numFmtId="0" fontId="65" fillId="0" borderId="0"/>
    <xf numFmtId="0" fontId="65" fillId="0" borderId="0"/>
    <xf numFmtId="0" fontId="26" fillId="0" borderId="0"/>
    <xf numFmtId="0" fontId="26" fillId="0" borderId="0"/>
    <xf numFmtId="0" fontId="64" fillId="0" borderId="0"/>
    <xf numFmtId="0" fontId="2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65" fillId="0" borderId="0"/>
    <xf numFmtId="0" fontId="65" fillId="0" borderId="0"/>
    <xf numFmtId="0" fontId="69" fillId="0" borderId="0"/>
    <xf numFmtId="0" fontId="70" fillId="0" borderId="0" applyNumberFormat="0" applyAlignment="0">
      <alignment horizontal="left"/>
    </xf>
    <xf numFmtId="0" fontId="70" fillId="0" borderId="0" applyNumberFormat="0" applyAlignment="0">
      <alignment horizontal="left"/>
    </xf>
    <xf numFmtId="170" fontId="27" fillId="0" borderId="0">
      <alignment horizontal="left" wrapText="1"/>
    </xf>
    <xf numFmtId="0" fontId="70" fillId="0" borderId="0" applyNumberFormat="0" applyAlignment="0">
      <alignment horizontal="left"/>
    </xf>
    <xf numFmtId="0" fontId="2" fillId="0" borderId="0"/>
    <xf numFmtId="0" fontId="70" fillId="0" borderId="0" applyNumberFormat="0" applyAlignment="0">
      <alignment horizontal="left"/>
    </xf>
    <xf numFmtId="0" fontId="2" fillId="0" borderId="0"/>
    <xf numFmtId="170" fontId="27" fillId="0" borderId="0">
      <alignment horizontal="left" wrapText="1"/>
    </xf>
    <xf numFmtId="0" fontId="70" fillId="0" borderId="0" applyNumberFormat="0" applyAlignment="0">
      <alignment horizontal="left"/>
    </xf>
    <xf numFmtId="0" fontId="70" fillId="0" borderId="0" applyNumberFormat="0" applyAlignment="0">
      <alignment horizontal="left"/>
    </xf>
    <xf numFmtId="0" fontId="26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71" fillId="0" borderId="0" applyNumberFormat="0" applyAlignment="0"/>
    <xf numFmtId="170" fontId="27" fillId="0" borderId="0">
      <alignment horizontal="left" wrapText="1"/>
    </xf>
    <xf numFmtId="0" fontId="71" fillId="0" borderId="0" applyNumberFormat="0" applyAlignment="0"/>
    <xf numFmtId="0" fontId="2" fillId="0" borderId="0"/>
    <xf numFmtId="0" fontId="71" fillId="0" borderId="0" applyNumberFormat="0" applyAlignment="0"/>
    <xf numFmtId="0" fontId="2" fillId="0" borderId="0"/>
    <xf numFmtId="170" fontId="27" fillId="0" borderId="0">
      <alignment horizontal="left" wrapText="1"/>
    </xf>
    <xf numFmtId="0" fontId="71" fillId="0" borderId="0" applyNumberFormat="0" applyAlignment="0"/>
    <xf numFmtId="0" fontId="71" fillId="0" borderId="0" applyNumberFormat="0" applyAlignment="0"/>
    <xf numFmtId="0" fontId="26" fillId="0" borderId="0"/>
    <xf numFmtId="0" fontId="71" fillId="0" borderId="0" applyNumberFormat="0" applyAlignment="0"/>
    <xf numFmtId="184" fontId="72" fillId="0" borderId="0"/>
    <xf numFmtId="0" fontId="62" fillId="0" borderId="0"/>
    <xf numFmtId="0" fontId="6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4" fillId="0" borderId="0"/>
    <xf numFmtId="0" fontId="65" fillId="0" borderId="0"/>
    <xf numFmtId="0" fontId="65" fillId="0" borderId="0"/>
    <xf numFmtId="0" fontId="26" fillId="0" borderId="0"/>
    <xf numFmtId="0" fontId="26" fillId="0" borderId="0"/>
    <xf numFmtId="0" fontId="64" fillId="0" borderId="0"/>
    <xf numFmtId="0" fontId="2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4" fillId="0" borderId="0"/>
    <xf numFmtId="0" fontId="65" fillId="0" borderId="0"/>
    <xf numFmtId="0" fontId="65" fillId="0" borderId="0"/>
    <xf numFmtId="0" fontId="26" fillId="0" borderId="0"/>
    <xf numFmtId="0" fontId="26" fillId="0" borderId="0"/>
    <xf numFmtId="0" fontId="64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65" fillId="0" borderId="0"/>
    <xf numFmtId="0" fontId="65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8" fontId="55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8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4" fontId="73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2" fillId="0" borderId="0"/>
    <xf numFmtId="44" fontId="73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44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6" fillId="0" borderId="0"/>
    <xf numFmtId="170" fontId="27" fillId="0" borderId="0">
      <alignment horizontal="left" wrapText="1"/>
    </xf>
    <xf numFmtId="44" fontId="75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62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7" fillId="0" borderId="0">
      <alignment horizontal="left" wrapText="1"/>
    </xf>
    <xf numFmtId="8" fontId="6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44" fontId="60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8" fontId="55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8" fontId="59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44" fontId="32" fillId="0" borderId="0" applyFont="0" applyFill="0" applyBorder="0" applyAlignment="0" applyProtection="0"/>
    <xf numFmtId="0" fontId="2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7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7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27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8" fontId="55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0" fontId="26" fillId="0" borderId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7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7" fillId="0" borderId="0">
      <alignment horizontal="left" wrapText="1"/>
    </xf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1" fillId="0" borderId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186" fontId="2" fillId="0" borderId="0" applyFont="0" applyFill="0" applyBorder="0" applyAlignment="0" applyProtection="0"/>
    <xf numFmtId="0" fontId="26" fillId="0" borderId="0"/>
    <xf numFmtId="186" fontId="2" fillId="0" borderId="0" applyFont="0" applyFill="0" applyBorder="0" applyAlignment="0" applyProtection="0"/>
    <xf numFmtId="0" fontId="26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27" fillId="0" borderId="0">
      <alignment horizontal="left" wrapText="1"/>
    </xf>
    <xf numFmtId="186" fontId="2" fillId="0" borderId="0" applyFont="0" applyFill="0" applyBorder="0" applyAlignment="0" applyProtection="0"/>
    <xf numFmtId="0" fontId="26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187" fontId="2" fillId="0" borderId="0" applyFont="0" applyFill="0" applyBorder="0" applyAlignment="0" applyProtection="0"/>
    <xf numFmtId="170" fontId="27" fillId="0" borderId="0">
      <alignment horizontal="left" wrapText="1"/>
    </xf>
    <xf numFmtId="186" fontId="2" fillId="0" borderId="0" applyFont="0" applyFill="0" applyBorder="0" applyAlignment="0" applyProtection="0"/>
    <xf numFmtId="0" fontId="26" fillId="0" borderId="0"/>
    <xf numFmtId="0" fontId="2" fillId="0" borderId="0"/>
    <xf numFmtId="186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2" fillId="0" borderId="0"/>
    <xf numFmtId="0" fontId="26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186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27" fillId="0" borderId="0">
      <alignment horizontal="left" wrapText="1"/>
    </xf>
    <xf numFmtId="186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5" fontId="61" fillId="0" borderId="0" applyFill="0" applyBorder="0" applyAlignment="0" applyProtection="0"/>
    <xf numFmtId="0" fontId="2" fillId="0" borderId="0"/>
    <xf numFmtId="0" fontId="26" fillId="0" borderId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187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86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88" fontId="6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89" fontId="2" fillId="0" borderId="0" applyFont="0" applyFill="0" applyBorder="0" applyAlignment="0" applyProtection="0"/>
    <xf numFmtId="5" fontId="61" fillId="0" borderId="0" applyFill="0" applyBorder="0" applyAlignment="0" applyProtection="0"/>
    <xf numFmtId="0" fontId="26" fillId="0" borderId="0"/>
    <xf numFmtId="186" fontId="2" fillId="0" borderId="0" applyFont="0" applyFill="0" applyBorder="0" applyAlignment="0" applyProtection="0"/>
    <xf numFmtId="0" fontId="26" fillId="0" borderId="0"/>
    <xf numFmtId="0" fontId="26" fillId="0" borderId="0"/>
    <xf numFmtId="187" fontId="2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6" fillId="0" borderId="0"/>
    <xf numFmtId="187" fontId="2" fillId="0" borderId="0" applyFont="0" applyFill="0" applyBorder="0" applyAlignment="0" applyProtection="0"/>
    <xf numFmtId="0" fontId="26" fillId="0" borderId="0"/>
    <xf numFmtId="0" fontId="26" fillId="0" borderId="0"/>
    <xf numFmtId="186" fontId="2" fillId="0" borderId="0" applyFont="0" applyFill="0" applyBorder="0" applyAlignment="0" applyProtection="0"/>
    <xf numFmtId="0" fontId="26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6" fillId="0" borderId="0"/>
    <xf numFmtId="187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186" fontId="2" fillId="0" borderId="0" applyFont="0" applyFill="0" applyBorder="0" applyAlignment="0" applyProtection="0"/>
    <xf numFmtId="190" fontId="61" fillId="0" borderId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6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66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6" fillId="0" borderId="0" applyFont="0" applyFill="0" applyBorder="0" applyAlignment="0" applyProtection="0"/>
    <xf numFmtId="170" fontId="27" fillId="0" borderId="0">
      <alignment horizontal="left" wrapText="1"/>
    </xf>
    <xf numFmtId="0" fontId="66" fillId="0" borderId="0" applyFont="0" applyFill="0" applyBorder="0" applyAlignment="0" applyProtection="0"/>
    <xf numFmtId="0" fontId="2" fillId="0" borderId="0"/>
    <xf numFmtId="190" fontId="61" fillId="0" borderId="0" applyFill="0" applyBorder="0" applyAlignment="0" applyProtection="0"/>
    <xf numFmtId="0" fontId="2" fillId="0" borderId="0"/>
    <xf numFmtId="0" fontId="66" fillId="0" borderId="0" applyFont="0" applyFill="0" applyBorder="0" applyAlignment="0" applyProtection="0"/>
    <xf numFmtId="0" fontId="26" fillId="0" borderId="0"/>
    <xf numFmtId="0" fontId="2" fillId="0" borderId="0" applyFont="0" applyFill="0" applyBorder="0" applyAlignment="0" applyProtection="0"/>
    <xf numFmtId="0" fontId="26" fillId="0" borderId="0"/>
    <xf numFmtId="190" fontId="61" fillId="0" borderId="0" applyFill="0" applyBorder="0" applyAlignment="0" applyProtection="0"/>
    <xf numFmtId="0" fontId="26" fillId="0" borderId="0"/>
    <xf numFmtId="0" fontId="76" fillId="0" borderId="0" applyFont="0" applyFill="0" applyBorder="0" applyAlignment="0" applyProtection="0"/>
    <xf numFmtId="191" fontId="2" fillId="0" borderId="0" applyFont="0" applyFill="0" applyBorder="0" applyAlignment="0" applyProtection="0">
      <alignment wrapText="1"/>
    </xf>
    <xf numFmtId="191" fontId="2" fillId="0" borderId="0" applyFont="0" applyFill="0" applyBorder="0" applyAlignment="0" applyProtection="0">
      <alignment wrapText="1"/>
    </xf>
    <xf numFmtId="0" fontId="31" fillId="0" borderId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192" fontId="7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0" fontId="2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7" fillId="0" borderId="0">
      <alignment horizontal="left" wrapText="1"/>
    </xf>
    <xf numFmtId="170" fontId="2" fillId="0" borderId="0"/>
    <xf numFmtId="0" fontId="26" fillId="0" borderId="0"/>
    <xf numFmtId="17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/>
    <xf numFmtId="0" fontId="26" fillId="0" borderId="0"/>
    <xf numFmtId="0" fontId="2" fillId="0" borderId="0"/>
    <xf numFmtId="17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170" fontId="2" fillId="0" borderId="0"/>
    <xf numFmtId="170" fontId="27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27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27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0" fontId="26" fillId="0" borderId="0"/>
    <xf numFmtId="192" fontId="77" fillId="0" borderId="0"/>
    <xf numFmtId="170" fontId="27" fillId="0" borderId="0">
      <alignment horizontal="left" wrapText="1"/>
    </xf>
    <xf numFmtId="17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0" fontId="2" fillId="0" borderId="0"/>
    <xf numFmtId="0" fontId="26" fillId="0" borderId="0"/>
    <xf numFmtId="17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170" fontId="27" fillId="0" borderId="0">
      <alignment horizontal="left" wrapText="1"/>
    </xf>
    <xf numFmtId="17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17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" fillId="0" borderId="0"/>
    <xf numFmtId="0" fontId="26" fillId="0" borderId="0"/>
    <xf numFmtId="17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170" fontId="2" fillId="0" borderId="0"/>
    <xf numFmtId="0" fontId="26" fillId="0" borderId="0"/>
    <xf numFmtId="170" fontId="2" fillId="0" borderId="0"/>
    <xf numFmtId="0" fontId="26" fillId="0" borderId="0"/>
    <xf numFmtId="170" fontId="2" fillId="0" borderId="0"/>
    <xf numFmtId="0" fontId="26" fillId="0" borderId="0"/>
    <xf numFmtId="170" fontId="2" fillId="0" borderId="0"/>
    <xf numFmtId="0" fontId="2" fillId="0" borderId="0"/>
    <xf numFmtId="0" fontId="26" fillId="0" borderId="0"/>
    <xf numFmtId="0" fontId="26" fillId="0" borderId="0"/>
    <xf numFmtId="17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70" fontId="27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170" fontId="27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6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6" fillId="0" borderId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78" fillId="0" borderId="0" applyNumberFormat="0" applyFill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9" fillId="0" borderId="0" applyNumberForma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9" fillId="0" borderId="0" applyNumberFormat="0" applyFill="0" applyBorder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6" fillId="0" borderId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8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" fontId="81" fillId="80" borderId="26" applyNumberFormat="0" applyBorder="0" applyAlignment="0">
      <alignment horizontal="centerContinuous" vertical="center"/>
      <protection locked="0"/>
    </xf>
    <xf numFmtId="2" fontId="61" fillId="0" borderId="0" applyFill="0" applyBorder="0" applyAlignment="0" applyProtection="0"/>
    <xf numFmtId="2" fontId="66" fillId="0" borderId="0" applyFont="0" applyFill="0" applyBorder="0" applyAlignment="0" applyProtection="0"/>
    <xf numFmtId="170" fontId="27" fillId="0" borderId="0">
      <alignment horizontal="left" wrapText="1"/>
    </xf>
    <xf numFmtId="2" fontId="66" fillId="0" borderId="0" applyFont="0" applyFill="0" applyBorder="0" applyAlignment="0" applyProtection="0"/>
    <xf numFmtId="0" fontId="2" fillId="0" borderId="0"/>
    <xf numFmtId="2" fontId="66" fillId="0" borderId="0" applyFont="0" applyFill="0" applyBorder="0" applyAlignment="0" applyProtection="0"/>
    <xf numFmtId="0" fontId="2" fillId="0" borderId="0"/>
    <xf numFmtId="170" fontId="27" fillId="0" borderId="0">
      <alignment horizontal="left" wrapText="1"/>
    </xf>
    <xf numFmtId="2" fontId="66" fillId="0" borderId="0" applyFont="0" applyFill="0" applyBorder="0" applyAlignment="0" applyProtection="0"/>
    <xf numFmtId="170" fontId="27" fillId="0" borderId="0">
      <alignment horizontal="left" wrapText="1"/>
    </xf>
    <xf numFmtId="2" fontId="61" fillId="0" borderId="0" applyFill="0" applyBorder="0" applyAlignment="0" applyProtection="0"/>
    <xf numFmtId="2" fontId="61" fillId="0" borderId="0" applyFont="0" applyFill="0" applyBorder="0" applyAlignment="0" applyProtection="0"/>
    <xf numFmtId="0" fontId="26" fillId="0" borderId="0"/>
    <xf numFmtId="2" fontId="61" fillId="0" borderId="0" applyFont="0" applyFill="0" applyBorder="0" applyAlignment="0" applyProtection="0"/>
    <xf numFmtId="2" fontId="61" fillId="0" borderId="0" applyFill="0" applyBorder="0" applyAlignment="0" applyProtection="0"/>
    <xf numFmtId="2" fontId="66" fillId="0" borderId="0" applyFont="0" applyFill="0" applyBorder="0" applyAlignment="0" applyProtection="0"/>
    <xf numFmtId="0" fontId="62" fillId="0" borderId="0"/>
    <xf numFmtId="0" fontId="6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82" fillId="0" borderId="0" applyNumberFormat="0" applyFill="0" applyBorder="0" applyAlignment="0" applyProtection="0">
      <alignment vertical="top"/>
      <protection locked="0"/>
    </xf>
    <xf numFmtId="184" fontId="22" fillId="0" borderId="0"/>
    <xf numFmtId="176" fontId="83" fillId="0" borderId="0">
      <alignment horizontal="right"/>
    </xf>
    <xf numFmtId="0" fontId="84" fillId="0" borderId="0">
      <alignment vertical="center"/>
    </xf>
    <xf numFmtId="0" fontId="85" fillId="0" borderId="0">
      <alignment horizontal="right"/>
    </xf>
    <xf numFmtId="175" fontId="86" fillId="0" borderId="0">
      <alignment horizontal="right" vertical="center"/>
    </xf>
    <xf numFmtId="175" fontId="83" fillId="0" borderId="0" applyFill="0" applyBorder="0">
      <alignment horizontal="right" vertical="center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26" fillId="0" borderId="0"/>
    <xf numFmtId="0" fontId="26" fillId="0" borderId="0"/>
    <xf numFmtId="0" fontId="87" fillId="39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87" fillId="39" borderId="0" applyNumberFormat="0" applyBorder="0" applyAlignment="0" applyProtection="0"/>
    <xf numFmtId="0" fontId="87" fillId="39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0" fillId="43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87" fillId="39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26" fillId="0" borderId="0"/>
    <xf numFmtId="0" fontId="10" fillId="43" borderId="0" applyNumberFormat="0" applyBorder="0" applyAlignment="0" applyProtection="0"/>
    <xf numFmtId="0" fontId="26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10" fillId="43" borderId="0" applyNumberFormat="0" applyBorder="0" applyAlignment="0" applyProtection="0"/>
    <xf numFmtId="170" fontId="27" fillId="0" borderId="0">
      <alignment horizontal="left" wrapText="1"/>
    </xf>
    <xf numFmtId="0" fontId="10" fillId="43" borderId="0" applyNumberFormat="0" applyBorder="0" applyAlignment="0" applyProtection="0"/>
    <xf numFmtId="0" fontId="87" fillId="3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87" fillId="43" borderId="0" applyNumberFormat="0" applyBorder="0" applyAlignment="0" applyProtection="0"/>
    <xf numFmtId="0" fontId="88" fillId="38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2" borderId="0" applyNumberFormat="0" applyBorder="0" applyAlignment="0" applyProtection="0"/>
    <xf numFmtId="0" fontId="26" fillId="0" borderId="0"/>
    <xf numFmtId="0" fontId="87" fillId="39" borderId="0" applyNumberFormat="0" applyBorder="0" applyAlignment="0" applyProtection="0"/>
    <xf numFmtId="0" fontId="26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2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89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6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38" fontId="22" fillId="7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38" fontId="22" fillId="7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38" fontId="22" fillId="76" borderId="0" applyNumberFormat="0" applyBorder="0" applyAlignment="0" applyProtection="0"/>
    <xf numFmtId="0" fontId="26" fillId="0" borderId="0"/>
    <xf numFmtId="38" fontId="22" fillId="76" borderId="0" applyNumberFormat="0" applyBorder="0" applyAlignment="0" applyProtection="0"/>
    <xf numFmtId="170" fontId="27" fillId="0" borderId="0">
      <alignment horizontal="left" wrapText="1"/>
    </xf>
    <xf numFmtId="38" fontId="2" fillId="76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38" fontId="22" fillId="7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38" fontId="2" fillId="76" borderId="0" applyNumberFormat="0" applyBorder="0" applyAlignment="0" applyProtection="0"/>
    <xf numFmtId="0" fontId="2" fillId="0" borderId="0"/>
    <xf numFmtId="0" fontId="26" fillId="0" borderId="0"/>
    <xf numFmtId="0" fontId="2" fillId="0" borderId="0"/>
    <xf numFmtId="38" fontId="22" fillId="76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38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6" fillId="0" borderId="0"/>
    <xf numFmtId="38" fontId="2" fillId="76" borderId="0" applyNumberFormat="0" applyBorder="0" applyAlignment="0" applyProtection="0"/>
    <xf numFmtId="0" fontId="2" fillId="0" borderId="0"/>
    <xf numFmtId="38" fontId="22" fillId="76" borderId="0" applyNumberFormat="0" applyBorder="0" applyAlignment="0" applyProtection="0"/>
    <xf numFmtId="0" fontId="26" fillId="0" borderId="0"/>
    <xf numFmtId="38" fontId="22" fillId="76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38" fontId="22" fillId="76" borderId="0" applyNumberFormat="0" applyBorder="0" applyAlignment="0" applyProtection="0"/>
    <xf numFmtId="0" fontId="90" fillId="0" borderId="18"/>
    <xf numFmtId="194" fontId="91" fillId="0" borderId="0" applyNumberFormat="0" applyFill="0" applyBorder="0" applyProtection="0">
      <alignment horizontal="right"/>
    </xf>
    <xf numFmtId="0" fontId="24" fillId="0" borderId="3" applyNumberFormat="0" applyAlignment="0" applyProtection="0">
      <alignment horizontal="left"/>
    </xf>
    <xf numFmtId="0" fontId="24" fillId="0" borderId="3" applyNumberFormat="0" applyAlignment="0" applyProtection="0">
      <alignment horizontal="left"/>
    </xf>
    <xf numFmtId="0" fontId="24" fillId="0" borderId="3" applyNumberFormat="0" applyAlignment="0" applyProtection="0">
      <alignment horizontal="left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4" fillId="0" borderId="3" applyNumberFormat="0" applyAlignment="0" applyProtection="0">
      <alignment horizontal="left"/>
    </xf>
    <xf numFmtId="0" fontId="2" fillId="0" borderId="0"/>
    <xf numFmtId="0" fontId="24" fillId="0" borderId="3" applyNumberFormat="0" applyAlignment="0" applyProtection="0">
      <alignment horizontal="left"/>
    </xf>
    <xf numFmtId="0" fontId="2" fillId="0" borderId="0"/>
    <xf numFmtId="0" fontId="24" fillId="0" borderId="3" applyNumberFormat="0" applyAlignment="0" applyProtection="0">
      <alignment horizontal="left"/>
    </xf>
    <xf numFmtId="0" fontId="26" fillId="0" borderId="0"/>
    <xf numFmtId="0" fontId="24" fillId="0" borderId="3" applyNumberFormat="0" applyAlignment="0" applyProtection="0">
      <alignment horizontal="left"/>
    </xf>
    <xf numFmtId="0" fontId="26" fillId="0" borderId="0"/>
    <xf numFmtId="170" fontId="27" fillId="0" borderId="0">
      <alignment horizontal="left" wrapText="1"/>
    </xf>
    <xf numFmtId="0" fontId="24" fillId="0" borderId="2">
      <alignment horizontal="left"/>
    </xf>
    <xf numFmtId="0" fontId="24" fillId="0" borderId="2">
      <alignment horizontal="left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4" fillId="0" borderId="2">
      <alignment horizontal="left"/>
    </xf>
    <xf numFmtId="0" fontId="24" fillId="0" borderId="2">
      <alignment horizontal="left"/>
    </xf>
    <xf numFmtId="170" fontId="27" fillId="0" borderId="0">
      <alignment horizontal="left" wrapTex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2">
      <alignment horizontal="left"/>
    </xf>
    <xf numFmtId="0" fontId="24" fillId="0" borderId="2">
      <alignment horizontal="left"/>
    </xf>
    <xf numFmtId="0" fontId="24" fillId="0" borderId="2">
      <alignment horizontal="left"/>
    </xf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2">
      <alignment horizontal="left"/>
    </xf>
    <xf numFmtId="0" fontId="24" fillId="0" borderId="2">
      <alignment horizontal="left"/>
    </xf>
    <xf numFmtId="0" fontId="24" fillId="0" borderId="2">
      <alignment horizontal="left"/>
    </xf>
    <xf numFmtId="0" fontId="26" fillId="0" borderId="0"/>
    <xf numFmtId="0" fontId="24" fillId="0" borderId="2">
      <alignment horizontal="left"/>
    </xf>
    <xf numFmtId="170" fontId="27" fillId="0" borderId="0">
      <alignment horizontal="left" wrapText="1"/>
    </xf>
    <xf numFmtId="14" fontId="3" fillId="81" borderId="25">
      <alignment horizontal="center" vertical="center" wrapText="1"/>
    </xf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26" fillId="0" borderId="0"/>
    <xf numFmtId="0" fontId="26" fillId="0" borderId="0"/>
    <xf numFmtId="0" fontId="92" fillId="0" borderId="27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7" fillId="0" borderId="7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93" fillId="0" borderId="28" applyNumberFormat="0" applyFill="0" applyAlignment="0" applyProtection="0"/>
    <xf numFmtId="0" fontId="2" fillId="0" borderId="0"/>
    <xf numFmtId="170" fontId="27" fillId="0" borderId="0">
      <alignment horizontal="left" wrapText="1"/>
    </xf>
    <xf numFmtId="0" fontId="94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66" fillId="0" borderId="0" applyNumberForma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93" fillId="0" borderId="28" applyNumberFormat="0" applyFill="0" applyAlignment="0" applyProtection="0"/>
    <xf numFmtId="0" fontId="94" fillId="0" borderId="28" applyNumberFormat="0" applyFill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7" fillId="0" borderId="7" applyNumberFormat="0" applyFill="0" applyAlignment="0" applyProtection="0"/>
    <xf numFmtId="0" fontId="26" fillId="0" borderId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93" fillId="0" borderId="28" applyNumberFormat="0" applyFill="0" applyAlignment="0" applyProtection="0"/>
    <xf numFmtId="0" fontId="26" fillId="0" borderId="0"/>
    <xf numFmtId="0" fontId="34" fillId="0" borderId="0"/>
    <xf numFmtId="170" fontId="27" fillId="0" borderId="0">
      <alignment horizontal="left" wrapText="1"/>
    </xf>
    <xf numFmtId="0" fontId="94" fillId="0" borderId="28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95" fillId="0" borderId="0" applyNumberFormat="0" applyFill="0" applyBorder="0" applyAlignment="0" applyProtection="0"/>
    <xf numFmtId="170" fontId="27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93" fillId="0" borderId="28" applyNumberFormat="0" applyFill="0" applyAlignment="0" applyProtection="0"/>
    <xf numFmtId="0" fontId="7" fillId="0" borderId="7" applyNumberFormat="0" applyFill="0" applyAlignment="0" applyProtection="0"/>
    <xf numFmtId="0" fontId="26" fillId="0" borderId="0"/>
    <xf numFmtId="0" fontId="26" fillId="0" borderId="0"/>
    <xf numFmtId="0" fontId="2" fillId="0" borderId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95" fillId="0" borderId="0" applyNumberFormat="0" applyFill="0" applyBorder="0" applyAlignment="0" applyProtection="0"/>
    <xf numFmtId="0" fontId="26" fillId="0" borderId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9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93" fillId="0" borderId="28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26" fillId="0" borderId="0"/>
    <xf numFmtId="0" fontId="26" fillId="0" borderId="0"/>
    <xf numFmtId="0" fontId="97" fillId="0" borderId="2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8" fillId="0" borderId="8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26" fillId="0" borderId="0"/>
    <xf numFmtId="0" fontId="34" fillId="0" borderId="0"/>
    <xf numFmtId="0" fontId="2" fillId="0" borderId="0"/>
    <xf numFmtId="170" fontId="27" fillId="0" borderId="0">
      <alignment horizontal="left" wrapText="1"/>
    </xf>
    <xf numFmtId="0" fontId="98" fillId="0" borderId="30" applyNumberFormat="0" applyFill="0" applyAlignment="0" applyProtection="0"/>
    <xf numFmtId="0" fontId="2" fillId="0" borderId="0"/>
    <xf numFmtId="170" fontId="27" fillId="0" borderId="0">
      <alignment horizontal="left" wrapText="1"/>
    </xf>
    <xf numFmtId="0" fontId="99" fillId="0" borderId="30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98" fillId="0" borderId="30" applyNumberFormat="0" applyFill="0" applyAlignment="0" applyProtection="0"/>
    <xf numFmtId="0" fontId="99" fillId="0" borderId="30" applyNumberFormat="0" applyFill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8" fillId="0" borderId="8" applyNumberFormat="0" applyFill="0" applyAlignment="0" applyProtection="0"/>
    <xf numFmtId="0" fontId="26" fillId="0" borderId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26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98" fillId="0" borderId="30" applyNumberFormat="0" applyFill="0" applyAlignment="0" applyProtection="0"/>
    <xf numFmtId="0" fontId="26" fillId="0" borderId="0"/>
    <xf numFmtId="0" fontId="34" fillId="0" borderId="0"/>
    <xf numFmtId="170" fontId="27" fillId="0" borderId="0">
      <alignment horizontal="left" wrapText="1"/>
    </xf>
    <xf numFmtId="0" fontId="99" fillId="0" borderId="30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2" fillId="0" borderId="0" applyNumberFormat="0" applyFill="0" applyBorder="0" applyAlignment="0" applyProtection="0"/>
    <xf numFmtId="170" fontId="27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98" fillId="0" borderId="30" applyNumberFormat="0" applyFill="0" applyAlignment="0" applyProtection="0"/>
    <xf numFmtId="0" fontId="8" fillId="0" borderId="8" applyNumberFormat="0" applyFill="0" applyAlignment="0" applyProtection="0"/>
    <xf numFmtId="0" fontId="26" fillId="0" borderId="0"/>
    <xf numFmtId="0" fontId="26" fillId="0" borderId="0"/>
    <xf numFmtId="0" fontId="2" fillId="0" borderId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98" fillId="0" borderId="30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6" fillId="0" borderId="0"/>
    <xf numFmtId="0" fontId="26" fillId="0" borderId="0"/>
    <xf numFmtId="0" fontId="100" fillId="0" borderId="31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101" fillId="0" borderId="32" applyNumberFormat="0" applyFill="0" applyAlignment="0" applyProtection="0"/>
    <xf numFmtId="0" fontId="26" fillId="0" borderId="0"/>
    <xf numFmtId="0" fontId="2" fillId="0" borderId="0"/>
    <xf numFmtId="0" fontId="101" fillId="0" borderId="33" applyNumberFormat="0" applyFill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100" fillId="0" borderId="31" applyNumberFormat="0" applyFill="0" applyAlignment="0" applyProtection="0"/>
    <xf numFmtId="0" fontId="26" fillId="0" borderId="0"/>
    <xf numFmtId="0" fontId="26" fillId="0" borderId="0"/>
    <xf numFmtId="0" fontId="2" fillId="0" borderId="0"/>
    <xf numFmtId="0" fontId="101" fillId="0" borderId="32" applyNumberFormat="0" applyFill="0" applyAlignment="0" applyProtection="0"/>
    <xf numFmtId="0" fontId="102" fillId="0" borderId="32" applyNumberFormat="0" applyFill="0" applyAlignment="0" applyProtection="0"/>
    <xf numFmtId="0" fontId="26" fillId="0" borderId="0"/>
    <xf numFmtId="0" fontId="2" fillId="0" borderId="0"/>
    <xf numFmtId="0" fontId="102" fillId="0" borderId="32" applyNumberFormat="0" applyFill="0" applyAlignment="0" applyProtection="0"/>
    <xf numFmtId="0" fontId="26" fillId="0" borderId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1" fillId="0" borderId="32" applyNumberFormat="0" applyFill="0" applyAlignment="0" applyProtection="0"/>
    <xf numFmtId="0" fontId="101" fillId="0" borderId="32" applyNumberFormat="0" applyFill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101" fillId="0" borderId="32" applyNumberFormat="0" applyFill="0" applyAlignment="0" applyProtection="0"/>
    <xf numFmtId="170" fontId="27" fillId="0" borderId="0">
      <alignment horizontal="left" wrapText="1"/>
    </xf>
    <xf numFmtId="0" fontId="102" fillId="0" borderId="32" applyNumberFormat="0" applyFill="0" applyAlignment="0" applyProtection="0"/>
    <xf numFmtId="0" fontId="100" fillId="0" borderId="31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1" fillId="0" borderId="32" applyNumberFormat="0" applyFill="0" applyAlignment="0" applyProtection="0"/>
    <xf numFmtId="0" fontId="103" fillId="0" borderId="34" applyNumberFormat="0" applyFill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1" fillId="0" borderId="32" applyNumberFormat="0" applyFill="0" applyAlignment="0" applyProtection="0"/>
    <xf numFmtId="0" fontId="9" fillId="0" borderId="9" applyNumberFormat="0" applyFill="0" applyAlignment="0" applyProtection="0"/>
    <xf numFmtId="0" fontId="26" fillId="0" borderId="0"/>
    <xf numFmtId="0" fontId="100" fillId="0" borderId="31" applyNumberFormat="0" applyFill="0" applyAlignment="0" applyProtection="0"/>
    <xf numFmtId="0" fontId="26" fillId="0" borderId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1" fillId="0" borderId="32" applyNumberFormat="0" applyFill="0" applyAlignment="0" applyProtection="0"/>
    <xf numFmtId="0" fontId="9" fillId="0" borderId="9" applyNumberFormat="0" applyFill="0" applyAlignment="0" applyProtection="0"/>
    <xf numFmtId="0" fontId="26" fillId="0" borderId="0"/>
    <xf numFmtId="0" fontId="26" fillId="0" borderId="0"/>
    <xf numFmtId="0" fontId="2" fillId="0" borderId="0"/>
    <xf numFmtId="0" fontId="104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26" fillId="0" borderId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6" fillId="0" borderId="0"/>
    <xf numFmtId="0" fontId="26" fillId="0" borderId="0"/>
    <xf numFmtId="0" fontId="10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101" fillId="0" borderId="0" applyNumberFormat="0" applyFill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00" fillId="0" borderId="0" applyNumberForma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6" fillId="0" borderId="0"/>
    <xf numFmtId="0" fontId="2" fillId="0" borderId="0"/>
    <xf numFmtId="0" fontId="102" fillId="0" borderId="0" applyNumberFormat="0" applyFill="0" applyBorder="0" applyAlignment="0" applyProtection="0"/>
    <xf numFmtId="0" fontId="2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101" fillId="0" borderId="0" applyNumberFormat="0" applyFill="0" applyBorder="0" applyAlignment="0" applyProtection="0"/>
    <xf numFmtId="170" fontId="27" fillId="0" borderId="0">
      <alignment horizontal="left" wrapText="1"/>
    </xf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/>
    <xf numFmtId="0" fontId="100" fillId="0" borderId="0" applyNumberFormat="0" applyFill="0" applyBorder="0" applyAlignment="0" applyProtection="0"/>
    <xf numFmtId="0" fontId="2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10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5" fillId="71" borderId="0" applyNumberFormat="0" applyBorder="0" applyAlignment="0">
      <protection hidden="1"/>
    </xf>
    <xf numFmtId="38" fontId="44" fillId="0" borderId="0"/>
    <xf numFmtId="38" fontId="44" fillId="0" borderId="0"/>
    <xf numFmtId="38" fontId="44" fillId="0" borderId="0"/>
    <xf numFmtId="0" fontId="26" fillId="0" borderId="0"/>
    <xf numFmtId="0" fontId="26" fillId="0" borderId="0"/>
    <xf numFmtId="0" fontId="26" fillId="0" borderId="0"/>
    <xf numFmtId="38" fontId="44" fillId="0" borderId="0"/>
    <xf numFmtId="170" fontId="27" fillId="0" borderId="0">
      <alignment horizontal="left" wrapText="1"/>
    </xf>
    <xf numFmtId="38" fontId="44" fillId="0" borderId="0"/>
    <xf numFmtId="0" fontId="2" fillId="0" borderId="0"/>
    <xf numFmtId="38" fontId="44" fillId="0" borderId="0"/>
    <xf numFmtId="0" fontId="2" fillId="0" borderId="0"/>
    <xf numFmtId="0" fontId="44" fillId="0" borderId="0"/>
    <xf numFmtId="0" fontId="26" fillId="0" borderId="0"/>
    <xf numFmtId="0" fontId="44" fillId="0" borderId="0"/>
    <xf numFmtId="0" fontId="26" fillId="0" borderId="0"/>
    <xf numFmtId="0" fontId="44" fillId="0" borderId="0"/>
    <xf numFmtId="0" fontId="26" fillId="0" borderId="0"/>
    <xf numFmtId="38" fontId="44" fillId="0" borderId="0"/>
    <xf numFmtId="38" fontId="44" fillId="0" borderId="0"/>
    <xf numFmtId="38" fontId="44" fillId="0" borderId="0"/>
    <xf numFmtId="40" fontId="44" fillId="0" borderId="0"/>
    <xf numFmtId="40" fontId="44" fillId="0" borderId="0"/>
    <xf numFmtId="40" fontId="44" fillId="0" borderId="0"/>
    <xf numFmtId="0" fontId="26" fillId="0" borderId="0"/>
    <xf numFmtId="0" fontId="26" fillId="0" borderId="0"/>
    <xf numFmtId="0" fontId="26" fillId="0" borderId="0"/>
    <xf numFmtId="40" fontId="44" fillId="0" borderId="0"/>
    <xf numFmtId="170" fontId="27" fillId="0" borderId="0">
      <alignment horizontal="left" wrapText="1"/>
    </xf>
    <xf numFmtId="40" fontId="44" fillId="0" borderId="0"/>
    <xf numFmtId="0" fontId="2" fillId="0" borderId="0"/>
    <xf numFmtId="40" fontId="44" fillId="0" borderId="0"/>
    <xf numFmtId="0" fontId="2" fillId="0" borderId="0"/>
    <xf numFmtId="0" fontId="44" fillId="0" borderId="0"/>
    <xf numFmtId="0" fontId="26" fillId="0" borderId="0"/>
    <xf numFmtId="0" fontId="44" fillId="0" borderId="0"/>
    <xf numFmtId="0" fontId="26" fillId="0" borderId="0"/>
    <xf numFmtId="0" fontId="44" fillId="0" borderId="0"/>
    <xf numFmtId="0" fontId="26" fillId="0" borderId="0"/>
    <xf numFmtId="40" fontId="44" fillId="0" borderId="0"/>
    <xf numFmtId="40" fontId="44" fillId="0" borderId="0"/>
    <xf numFmtId="40" fontId="44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" fillId="0" borderId="0"/>
    <xf numFmtId="0" fontId="2" fillId="0" borderId="0"/>
    <xf numFmtId="0" fontId="26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" fillId="0" borderId="0"/>
    <xf numFmtId="0" fontId="2" fillId="0" borderId="0"/>
    <xf numFmtId="0" fontId="26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70" fontId="27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" fillId="72" borderId="35" applyNumberFormat="0" applyBorder="0" applyAlignment="0" applyProtection="0"/>
    <xf numFmtId="0" fontId="2" fillId="0" borderId="0"/>
    <xf numFmtId="0" fontId="26" fillId="0" borderId="0"/>
    <xf numFmtId="0" fontId="2" fillId="0" borderId="0"/>
    <xf numFmtId="10" fontId="22" fillId="72" borderId="35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0" fontId="22" fillId="72" borderId="35" applyNumberFormat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0" fontId="26" fillId="0" borderId="0"/>
    <xf numFmtId="10" fontId="22" fillId="72" borderId="35" applyNumberFormat="0" applyBorder="0" applyAlignment="0" applyProtection="0"/>
    <xf numFmtId="170" fontId="27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108" fillId="42" borderId="21" applyNumberFormat="0" applyAlignment="0" applyProtection="0"/>
    <xf numFmtId="0" fontId="108" fillId="42" borderId="21" applyNumberFormat="0" applyAlignment="0" applyProtection="0"/>
    <xf numFmtId="170" fontId="27" fillId="0" borderId="0">
      <alignment horizontal="left" wrapText="1"/>
    </xf>
    <xf numFmtId="0" fontId="13" fillId="5" borderId="10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13" fillId="5" borderId="10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108" fillId="42" borderId="21" applyNumberFormat="0" applyAlignment="0" applyProtection="0"/>
    <xf numFmtId="0" fontId="108" fillId="42" borderId="21" applyNumberFormat="0" applyAlignment="0" applyProtection="0"/>
    <xf numFmtId="170" fontId="27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108" fillId="42" borderId="21" applyNumberFormat="0" applyAlignment="0" applyProtection="0"/>
    <xf numFmtId="0" fontId="108" fillId="42" borderId="21" applyNumberFormat="0" applyAlignment="0" applyProtection="0"/>
    <xf numFmtId="170" fontId="27" fillId="0" borderId="0">
      <alignment horizontal="left" wrapText="1"/>
    </xf>
    <xf numFmtId="0" fontId="13" fillId="5" borderId="10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13" fillId="5" borderId="10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13" fillId="5" borderId="10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108" fillId="42" borderId="21" applyNumberFormat="0" applyAlignment="0" applyProtection="0"/>
    <xf numFmtId="0" fontId="108" fillId="42" borderId="21" applyNumberFormat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3" fillId="5" borderId="10" applyNumberFormat="0" applyAlignment="0" applyProtection="0"/>
    <xf numFmtId="0" fontId="108" fillId="42" borderId="21" applyNumberFormat="0" applyAlignment="0" applyProtection="0"/>
    <xf numFmtId="0" fontId="108" fillId="42" borderId="21" applyNumberFormat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09" fillId="5" borderId="10" applyNumberFormat="0" applyAlignment="0" applyProtection="0"/>
    <xf numFmtId="0" fontId="108" fillId="42" borderId="21" applyNumberFormat="0" applyAlignment="0" applyProtection="0"/>
    <xf numFmtId="0" fontId="108" fillId="42" borderId="21" applyNumberFormat="0" applyAlignment="0" applyProtection="0"/>
    <xf numFmtId="170" fontId="27" fillId="0" borderId="0">
      <alignment horizontal="left" wrapText="1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08" fillId="42" borderId="21" applyNumberFormat="0" applyAlignment="0" applyProtection="0"/>
    <xf numFmtId="0" fontId="108" fillId="42" borderId="21" applyNumberFormat="0" applyAlignment="0" applyProtection="0"/>
    <xf numFmtId="0" fontId="108" fillId="42" borderId="21" applyNumberFormat="0" applyAlignment="0" applyProtection="0"/>
    <xf numFmtId="0" fontId="26" fillId="0" borderId="0"/>
    <xf numFmtId="0" fontId="26" fillId="0" borderId="0"/>
    <xf numFmtId="0" fontId="26" fillId="0" borderId="0"/>
    <xf numFmtId="0" fontId="108" fillId="42" borderId="21" applyNumberFormat="0" applyAlignment="0" applyProtection="0"/>
    <xf numFmtId="0" fontId="108" fillId="42" borderId="21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3" fillId="46" borderId="10" applyNumberFormat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08" fillId="42" borderId="21" applyNumberFormat="0" applyAlignment="0" applyProtection="0"/>
    <xf numFmtId="0" fontId="26" fillId="0" borderId="0"/>
    <xf numFmtId="0" fontId="26" fillId="0" borderId="0"/>
    <xf numFmtId="0" fontId="2" fillId="0" borderId="0"/>
    <xf numFmtId="0" fontId="108" fillId="46" borderId="21" applyNumberFormat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108" fillId="46" borderId="21" applyNumberFormat="0" applyAlignment="0" applyProtection="0"/>
    <xf numFmtId="0" fontId="108" fillId="46" borderId="21" applyNumberFormat="0" applyAlignment="0" applyProtection="0"/>
    <xf numFmtId="0" fontId="13" fillId="5" borderId="10" applyNumberFormat="0" applyAlignment="0" applyProtection="0"/>
    <xf numFmtId="0" fontId="108" fillId="42" borderId="21" applyNumberFormat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09" fillId="5" borderId="10" applyNumberFormat="0" applyAlignment="0" applyProtection="0"/>
    <xf numFmtId="0" fontId="13" fillId="5" borderId="10" applyNumberFormat="0" applyAlignment="0" applyProtection="0"/>
    <xf numFmtId="0" fontId="13" fillId="5" borderId="10" applyNumberFormat="0" applyAlignment="0" applyProtection="0"/>
    <xf numFmtId="0" fontId="26" fillId="0" borderId="0"/>
    <xf numFmtId="0" fontId="108" fillId="42" borderId="21" applyNumberFormat="0" applyAlignment="0" applyProtection="0"/>
    <xf numFmtId="0" fontId="26" fillId="0" borderId="0"/>
    <xf numFmtId="0" fontId="109" fillId="5" borderId="10" applyNumberFormat="0" applyAlignment="0" applyProtection="0"/>
    <xf numFmtId="0" fontId="13" fillId="5" borderId="10" applyNumberFormat="0" applyAlignment="0" applyProtection="0"/>
    <xf numFmtId="0" fontId="108" fillId="42" borderId="21" applyNumberFormat="0" applyAlignment="0" applyProtection="0"/>
    <xf numFmtId="0" fontId="26" fillId="0" borderId="0"/>
    <xf numFmtId="0" fontId="26" fillId="0" borderId="0"/>
    <xf numFmtId="0" fontId="109" fillId="5" borderId="10" applyNumberFormat="0" applyAlignment="0" applyProtection="0"/>
    <xf numFmtId="0" fontId="13" fillId="5" borderId="10" applyNumberFormat="0" applyAlignment="0" applyProtection="0"/>
    <xf numFmtId="0" fontId="108" fillId="42" borderId="21" applyNumberFormat="0" applyAlignment="0" applyProtection="0"/>
    <xf numFmtId="0" fontId="26" fillId="0" borderId="0"/>
    <xf numFmtId="0" fontId="26" fillId="0" borderId="0"/>
    <xf numFmtId="0" fontId="13" fillId="5" borderId="10" applyNumberFormat="0" applyAlignment="0" applyProtection="0"/>
    <xf numFmtId="0" fontId="13" fillId="5" borderId="10" applyNumberFormat="0" applyAlignment="0" applyProtection="0"/>
    <xf numFmtId="0" fontId="108" fillId="42" borderId="21" applyNumberFormat="0" applyAlignment="0" applyProtection="0"/>
    <xf numFmtId="0" fontId="26" fillId="0" borderId="0"/>
    <xf numFmtId="0" fontId="13" fillId="5" borderId="10" applyNumberFormat="0" applyAlignment="0" applyProtection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108" fillId="46" borderId="21" applyNumberFormat="0" applyAlignment="0" applyProtection="0"/>
    <xf numFmtId="0" fontId="13" fillId="46" borderId="10" applyNumberFormat="0" applyAlignment="0" applyProtection="0"/>
    <xf numFmtId="0" fontId="108" fillId="42" borderId="21" applyNumberFormat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3" fillId="46" borderId="10" applyNumberFormat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08" fillId="42" borderId="21" applyNumberFormat="0" applyAlignment="0" applyProtection="0"/>
    <xf numFmtId="0" fontId="13" fillId="46" borderId="10" applyNumberFormat="0" applyAlignment="0" applyProtection="0"/>
    <xf numFmtId="0" fontId="26" fillId="0" borderId="0"/>
    <xf numFmtId="0" fontId="26" fillId="0" borderId="0"/>
    <xf numFmtId="0" fontId="2" fillId="0" borderId="0"/>
    <xf numFmtId="0" fontId="108" fillId="46" borderId="21" applyNumberFormat="0" applyAlignment="0" applyProtection="0"/>
    <xf numFmtId="170" fontId="27" fillId="0" borderId="0">
      <alignment horizontal="left" wrapText="1"/>
    </xf>
    <xf numFmtId="0" fontId="13" fillId="46" borderId="10" applyNumberFormat="0" applyAlignment="0" applyProtection="0"/>
    <xf numFmtId="0" fontId="108" fillId="42" borderId="21" applyNumberFormat="0" applyAlignment="0" applyProtection="0"/>
    <xf numFmtId="0" fontId="26" fillId="0" borderId="0"/>
    <xf numFmtId="0" fontId="2" fillId="0" borderId="0"/>
    <xf numFmtId="0" fontId="2" fillId="0" borderId="0"/>
    <xf numFmtId="0" fontId="2" fillId="0" borderId="0"/>
    <xf numFmtId="0" fontId="108" fillId="46" borderId="21" applyNumberFormat="0" applyAlignment="0" applyProtection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13" fillId="46" borderId="10" applyNumberFormat="0" applyAlignment="0" applyProtection="0"/>
    <xf numFmtId="0" fontId="13" fillId="46" borderId="10" applyNumberFormat="0" applyAlignment="0" applyProtection="0"/>
    <xf numFmtId="0" fontId="26" fillId="0" borderId="0"/>
    <xf numFmtId="0" fontId="34" fillId="0" borderId="0"/>
    <xf numFmtId="0" fontId="2" fillId="0" borderId="0"/>
    <xf numFmtId="0" fontId="13" fillId="5" borderId="10" applyNumberFormat="0" applyAlignment="0" applyProtection="0"/>
    <xf numFmtId="0" fontId="108" fillId="42" borderId="21" applyNumberFormat="0" applyAlignment="0" applyProtection="0"/>
    <xf numFmtId="0" fontId="13" fillId="46" borderId="10" applyNumberFormat="0" applyAlignment="0" applyProtection="0"/>
    <xf numFmtId="0" fontId="108" fillId="42" borderId="21" applyNumberFormat="0" applyAlignment="0" applyProtection="0"/>
    <xf numFmtId="0" fontId="26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08" fillId="42" borderId="21" applyNumberFormat="0" applyAlignment="0" applyProtection="0"/>
    <xf numFmtId="0" fontId="26" fillId="0" borderId="0"/>
    <xf numFmtId="0" fontId="108" fillId="42" borderId="21" applyNumberFormat="0" applyAlignment="0" applyProtection="0"/>
    <xf numFmtId="0" fontId="26" fillId="0" borderId="0"/>
    <xf numFmtId="0" fontId="34" fillId="0" borderId="0"/>
    <xf numFmtId="0" fontId="2" fillId="0" borderId="0"/>
    <xf numFmtId="0" fontId="13" fillId="5" borderId="10" applyNumberFormat="0" applyAlignment="0" applyProtection="0"/>
    <xf numFmtId="0" fontId="13" fillId="5" borderId="10" applyNumberFormat="0" applyAlignment="0" applyProtection="0"/>
    <xf numFmtId="0" fontId="26" fillId="0" borderId="0"/>
    <xf numFmtId="0" fontId="13" fillId="5" borderId="10" applyNumberFormat="0" applyAlignment="0" applyProtection="0"/>
    <xf numFmtId="0" fontId="26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08" fillId="42" borderId="21" applyNumberFormat="0" applyAlignment="0" applyProtection="0"/>
    <xf numFmtId="0" fontId="26" fillId="0" borderId="0"/>
    <xf numFmtId="0" fontId="108" fillId="42" borderId="21" applyNumberFormat="0" applyAlignment="0" applyProtection="0"/>
    <xf numFmtId="0" fontId="26" fillId="0" borderId="0"/>
    <xf numFmtId="0" fontId="34" fillId="0" borderId="0"/>
    <xf numFmtId="0" fontId="2" fillId="0" borderId="0"/>
    <xf numFmtId="0" fontId="13" fillId="5" borderId="10" applyNumberFormat="0" applyAlignment="0" applyProtection="0"/>
    <xf numFmtId="0" fontId="13" fillId="5" borderId="10" applyNumberFormat="0" applyAlignment="0" applyProtection="0"/>
    <xf numFmtId="0" fontId="26" fillId="0" borderId="0"/>
    <xf numFmtId="0" fontId="13" fillId="5" borderId="10" applyNumberFormat="0" applyAlignment="0" applyProtection="0"/>
    <xf numFmtId="0" fontId="26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13" fillId="5" borderId="10" applyNumberFormat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08" fillId="42" borderId="21" applyNumberFormat="0" applyAlignment="0" applyProtection="0"/>
    <xf numFmtId="0" fontId="26" fillId="0" borderId="0"/>
    <xf numFmtId="0" fontId="108" fillId="42" borderId="21" applyNumberFormat="0" applyAlignment="0" applyProtection="0"/>
    <xf numFmtId="0" fontId="26" fillId="0" borderId="0"/>
    <xf numFmtId="0" fontId="34" fillId="0" borderId="0"/>
    <xf numFmtId="0" fontId="2" fillId="0" borderId="0"/>
    <xf numFmtId="0" fontId="13" fillId="5" borderId="10" applyNumberFormat="0" applyAlignment="0" applyProtection="0"/>
    <xf numFmtId="0" fontId="26" fillId="0" borderId="0"/>
    <xf numFmtId="0" fontId="13" fillId="5" borderId="10" applyNumberFormat="0" applyAlignment="0" applyProtection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08" fillId="42" borderId="21" applyNumberFormat="0" applyAlignment="0" applyProtection="0"/>
    <xf numFmtId="0" fontId="26" fillId="0" borderId="0"/>
    <xf numFmtId="0" fontId="108" fillId="42" borderId="21" applyNumberFormat="0" applyAlignment="0" applyProtection="0"/>
    <xf numFmtId="0" fontId="26" fillId="0" borderId="0"/>
    <xf numFmtId="0" fontId="34" fillId="0" borderId="0"/>
    <xf numFmtId="0" fontId="2" fillId="0" borderId="0"/>
    <xf numFmtId="0" fontId="13" fillId="5" borderId="10" applyNumberFormat="0" applyAlignment="0" applyProtection="0"/>
    <xf numFmtId="0" fontId="26" fillId="0" borderId="0"/>
    <xf numFmtId="0" fontId="13" fillId="5" borderId="10" applyNumberFormat="0" applyAlignment="0" applyProtection="0"/>
    <xf numFmtId="0" fontId="26" fillId="0" borderId="0"/>
    <xf numFmtId="0" fontId="26" fillId="0" borderId="0"/>
    <xf numFmtId="0" fontId="108" fillId="42" borderId="21" applyNumberFormat="0" applyAlignment="0" applyProtection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08" fillId="42" borderId="21" applyNumberFormat="0" applyAlignment="0" applyProtection="0"/>
    <xf numFmtId="0" fontId="13" fillId="5" borderId="10" applyNumberFormat="0" applyAlignment="0" applyProtection="0"/>
    <xf numFmtId="0" fontId="26" fillId="0" borderId="0"/>
    <xf numFmtId="0" fontId="26" fillId="0" borderId="0"/>
    <xf numFmtId="0" fontId="34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09" fillId="5" borderId="10" applyNumberFormat="0" applyAlignment="0" applyProtection="0"/>
    <xf numFmtId="0" fontId="109" fillId="5" borderId="10" applyNumberFormat="0" applyAlignment="0" applyProtection="0"/>
    <xf numFmtId="0" fontId="13" fillId="5" borderId="10" applyNumberFormat="0" applyAlignment="0" applyProtection="0"/>
    <xf numFmtId="0" fontId="13" fillId="5" borderId="10" applyNumberFormat="0" applyAlignment="0" applyProtection="0"/>
    <xf numFmtId="0" fontId="108" fillId="42" borderId="21" applyNumberFormat="0" applyAlignment="0" applyProtection="0"/>
    <xf numFmtId="41" fontId="110" fillId="82" borderId="36">
      <alignment horizontal="left"/>
      <protection locked="0"/>
    </xf>
    <xf numFmtId="170" fontId="27" fillId="0" borderId="0">
      <alignment horizontal="left" wrapText="1"/>
    </xf>
    <xf numFmtId="41" fontId="110" fillId="82" borderId="36">
      <alignment horizontal="left"/>
      <protection locked="0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41" fontId="110" fillId="82" borderId="36">
      <alignment horizontal="left"/>
      <protection locked="0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0" fontId="110" fillId="82" borderId="36">
      <alignment horizontal="right"/>
      <protection locked="0"/>
    </xf>
    <xf numFmtId="170" fontId="27" fillId="0" borderId="0">
      <alignment horizontal="left" wrapText="1"/>
    </xf>
    <xf numFmtId="10" fontId="110" fillId="82" borderId="36">
      <alignment horizontal="right"/>
      <protection locked="0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0" fontId="110" fillId="82" borderId="36">
      <alignment horizontal="right"/>
      <protection locked="0"/>
    </xf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41" fontId="110" fillId="82" borderId="36">
      <alignment horizontal="left"/>
      <protection locked="0"/>
    </xf>
    <xf numFmtId="0" fontId="90" fillId="0" borderId="37"/>
    <xf numFmtId="0" fontId="22" fillId="76" borderId="0"/>
    <xf numFmtId="0" fontId="22" fillId="76" borderId="0"/>
    <xf numFmtId="0" fontId="22" fillId="76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2" fillId="76" borderId="0"/>
    <xf numFmtId="0" fontId="22" fillId="76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2" fillId="76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170" fontId="27" fillId="0" borderId="0">
      <alignment horizontal="left" wrapText="1"/>
    </xf>
    <xf numFmtId="3" fontId="111" fillId="0" borderId="0" applyFill="0" applyBorder="0" applyAlignment="0" applyProtection="0"/>
    <xf numFmtId="170" fontId="27" fillId="0" borderId="0">
      <alignment horizontal="left" wrapText="1"/>
    </xf>
    <xf numFmtId="170" fontId="27" fillId="0" borderId="0">
      <alignment horizontal="left" wrapText="1"/>
    </xf>
    <xf numFmtId="3" fontId="111" fillId="0" borderId="0" applyFill="0" applyBorder="0" applyAlignment="0" applyProtection="0"/>
    <xf numFmtId="0" fontId="2" fillId="0" borderId="0"/>
    <xf numFmtId="3" fontId="111" fillId="0" borderId="0" applyFill="0" applyBorder="0" applyAlignment="0" applyProtection="0"/>
    <xf numFmtId="0" fontId="2" fillId="0" borderId="0"/>
    <xf numFmtId="3" fontId="111" fillId="0" borderId="0" applyFill="0" applyBorder="0" applyAlignment="0" applyProtection="0"/>
    <xf numFmtId="0" fontId="26" fillId="0" borderId="0"/>
    <xf numFmtId="3" fontId="111" fillId="0" borderId="0" applyFill="0" applyBorder="0" applyAlignment="0" applyProtection="0"/>
    <xf numFmtId="0" fontId="26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26" fillId="0" borderId="0"/>
    <xf numFmtId="0" fontId="26" fillId="0" borderId="0"/>
    <xf numFmtId="0" fontId="112" fillId="0" borderId="38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13" fillId="0" borderId="39" applyNumberFormat="0" applyFill="0" applyAlignment="0" applyProtection="0"/>
    <xf numFmtId="0" fontId="26" fillId="0" borderId="0"/>
    <xf numFmtId="0" fontId="2" fillId="0" borderId="0"/>
    <xf numFmtId="0" fontId="16" fillId="0" borderId="12" applyNumberFormat="0" applyFill="0" applyAlignment="0" applyProtection="0"/>
    <xf numFmtId="0" fontId="26" fillId="0" borderId="0"/>
    <xf numFmtId="0" fontId="2" fillId="0" borderId="0"/>
    <xf numFmtId="0" fontId="26" fillId="0" borderId="0"/>
    <xf numFmtId="0" fontId="26" fillId="0" borderId="0"/>
    <xf numFmtId="0" fontId="112" fillId="0" borderId="38" applyNumberFormat="0" applyFill="0" applyAlignment="0" applyProtection="0"/>
    <xf numFmtId="0" fontId="26" fillId="0" borderId="0"/>
    <xf numFmtId="0" fontId="26" fillId="0" borderId="0"/>
    <xf numFmtId="0" fontId="2" fillId="0" borderId="0"/>
    <xf numFmtId="0" fontId="113" fillId="0" borderId="39" applyNumberFormat="0" applyFill="0" applyAlignment="0" applyProtection="0"/>
    <xf numFmtId="0" fontId="114" fillId="0" borderId="39" applyNumberFormat="0" applyFill="0" applyAlignment="0" applyProtection="0"/>
    <xf numFmtId="0" fontId="26" fillId="0" borderId="0"/>
    <xf numFmtId="0" fontId="2" fillId="0" borderId="0"/>
    <xf numFmtId="0" fontId="114" fillId="0" borderId="39" applyNumberFormat="0" applyFill="0" applyAlignment="0" applyProtection="0"/>
    <xf numFmtId="0" fontId="26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113" fillId="0" borderId="39" applyNumberFormat="0" applyFill="0" applyAlignment="0" applyProtection="0"/>
    <xf numFmtId="170" fontId="27" fillId="0" borderId="0">
      <alignment horizontal="left" wrapText="1"/>
    </xf>
    <xf numFmtId="0" fontId="114" fillId="0" borderId="39" applyNumberFormat="0" applyFill="0" applyAlignment="0" applyProtection="0"/>
    <xf numFmtId="0" fontId="112" fillId="0" borderId="38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3" fillId="0" borderId="39" applyNumberFormat="0" applyFill="0" applyAlignment="0" applyProtection="0"/>
    <xf numFmtId="0" fontId="115" fillId="0" borderId="40" applyNumberFormat="0" applyFill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3" fillId="0" borderId="39" applyNumberFormat="0" applyFill="0" applyAlignment="0" applyProtection="0"/>
    <xf numFmtId="0" fontId="16" fillId="0" borderId="12" applyNumberFormat="0" applyFill="0" applyAlignment="0" applyProtection="0"/>
    <xf numFmtId="0" fontId="26" fillId="0" borderId="0"/>
    <xf numFmtId="0" fontId="112" fillId="0" borderId="38" applyNumberFormat="0" applyFill="0" applyAlignment="0" applyProtection="0"/>
    <xf numFmtId="0" fontId="26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13" fillId="0" borderId="39" applyNumberFormat="0" applyFill="0" applyAlignment="0" applyProtection="0"/>
    <xf numFmtId="0" fontId="16" fillId="0" borderId="12" applyNumberFormat="0" applyFill="0" applyAlignment="0" applyProtection="0"/>
    <xf numFmtId="0" fontId="26" fillId="0" borderId="0"/>
    <xf numFmtId="0" fontId="26" fillId="0" borderId="0"/>
    <xf numFmtId="0" fontId="2" fillId="0" borderId="0"/>
    <xf numFmtId="0" fontId="1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26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26" fillId="0" borderId="0"/>
    <xf numFmtId="0" fontId="26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6" fillId="0" borderId="0"/>
    <xf numFmtId="0" fontId="2" fillId="0" borderId="0"/>
    <xf numFmtId="0" fontId="26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26" fillId="0" borderId="0"/>
    <xf numFmtId="0" fontId="26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6" fillId="0" borderId="0"/>
    <xf numFmtId="0" fontId="2" fillId="0" borderId="0"/>
    <xf numFmtId="0" fontId="26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26" fillId="0" borderId="0"/>
    <xf numFmtId="0" fontId="26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6" fillId="0" borderId="0"/>
    <xf numFmtId="0" fontId="2" fillId="0" borderId="0"/>
    <xf numFmtId="0" fontId="26" fillId="0" borderId="0"/>
    <xf numFmtId="44" fontId="3" fillId="0" borderId="41" applyNumberFormat="0" applyFont="0" applyAlignment="0">
      <alignment horizontal="center"/>
    </xf>
    <xf numFmtId="170" fontId="27" fillId="0" borderId="0">
      <alignment horizontal="left" wrapText="1"/>
    </xf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26" fillId="0" borderId="0"/>
    <xf numFmtId="44" fontId="3" fillId="0" borderId="41" applyNumberFormat="0" applyFont="0" applyAlignment="0">
      <alignment horizontal="center"/>
    </xf>
    <xf numFmtId="0" fontId="26" fillId="0" borderId="0"/>
    <xf numFmtId="44" fontId="3" fillId="0" borderId="41" applyNumberFormat="0" applyFont="0" applyAlignment="0">
      <alignment horizontal="center"/>
    </xf>
    <xf numFmtId="0" fontId="26" fillId="0" borderId="0"/>
    <xf numFmtId="44" fontId="3" fillId="0" borderId="41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26" fillId="0" borderId="0"/>
    <xf numFmtId="0" fontId="26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6" fillId="0" borderId="0"/>
    <xf numFmtId="0" fontId="2" fillId="0" borderId="0"/>
    <xf numFmtId="0" fontId="26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26" fillId="0" borderId="0"/>
    <xf numFmtId="0" fontId="26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6" fillId="0" borderId="0"/>
    <xf numFmtId="0" fontId="2" fillId="0" borderId="0"/>
    <xf numFmtId="0" fontId="26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26" fillId="0" borderId="0"/>
    <xf numFmtId="0" fontId="26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6" fillId="0" borderId="0"/>
    <xf numFmtId="0" fontId="2" fillId="0" borderId="0"/>
    <xf numFmtId="0" fontId="26" fillId="0" borderId="0"/>
    <xf numFmtId="44" fontId="3" fillId="0" borderId="42" applyNumberFormat="0" applyFont="0" applyAlignment="0">
      <alignment horizontal="center"/>
    </xf>
    <xf numFmtId="170" fontId="27" fillId="0" borderId="0">
      <alignment horizontal="left" wrapText="1"/>
    </xf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26" fillId="0" borderId="0"/>
    <xf numFmtId="44" fontId="3" fillId="0" borderId="42" applyNumberFormat="0" applyFont="0" applyAlignment="0">
      <alignment horizontal="center"/>
    </xf>
    <xf numFmtId="0" fontId="26" fillId="0" borderId="0"/>
    <xf numFmtId="44" fontId="3" fillId="0" borderId="42" applyNumberFormat="0" applyFont="0" applyAlignment="0">
      <alignment horizontal="center"/>
    </xf>
    <xf numFmtId="0" fontId="26" fillId="0" borderId="0"/>
    <xf numFmtId="44" fontId="3" fillId="0" borderId="42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2" fillId="83" borderId="0">
      <alignment horizont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26" fillId="0" borderId="0"/>
    <xf numFmtId="0" fontId="26" fillId="0" borderId="0"/>
    <xf numFmtId="0" fontId="33" fillId="46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2" fillId="0" borderId="0"/>
    <xf numFmtId="0" fontId="26" fillId="0" borderId="0"/>
    <xf numFmtId="0" fontId="34" fillId="0" borderId="0"/>
    <xf numFmtId="0" fontId="2" fillId="0" borderId="0"/>
    <xf numFmtId="0" fontId="117" fillId="4" borderId="0" applyNumberFormat="0" applyBorder="0" applyAlignment="0" applyProtection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33" fillId="46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6" fillId="0" borderId="0"/>
    <xf numFmtId="0" fontId="117" fillId="4" borderId="0" applyNumberFormat="0" applyBorder="0" applyAlignment="0" applyProtection="0"/>
    <xf numFmtId="0" fontId="26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6" fillId="0" borderId="0"/>
    <xf numFmtId="0" fontId="26" fillId="0" borderId="0"/>
    <xf numFmtId="170" fontId="27" fillId="0" borderId="0">
      <alignment horizontal="left" wrapText="1"/>
    </xf>
    <xf numFmtId="0" fontId="117" fillId="4" borderId="0" applyNumberFormat="0" applyBorder="0" applyAlignment="0" applyProtection="0"/>
    <xf numFmtId="170" fontId="27" fillId="0" borderId="0">
      <alignment horizontal="left" wrapText="1"/>
    </xf>
    <xf numFmtId="0" fontId="117" fillId="4" borderId="0" applyNumberFormat="0" applyBorder="0" applyAlignment="0" applyProtection="0"/>
    <xf numFmtId="0" fontId="33" fillId="4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8" fillId="46" borderId="0" applyNumberFormat="0" applyBorder="0" applyAlignment="0" applyProtection="0"/>
    <xf numFmtId="0" fontId="113" fillId="45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7" fillId="4" borderId="0" applyNumberFormat="0" applyBorder="0" applyAlignment="0" applyProtection="0"/>
    <xf numFmtId="0" fontId="12" fillId="4" borderId="0" applyNumberFormat="0" applyBorder="0" applyAlignment="0" applyProtection="0"/>
    <xf numFmtId="0" fontId="26" fillId="0" borderId="0"/>
    <xf numFmtId="0" fontId="33" fillId="46" borderId="0" applyNumberFormat="0" applyBorder="0" applyAlignment="0" applyProtection="0"/>
    <xf numFmtId="0" fontId="26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7" fillId="4" borderId="0" applyNumberFormat="0" applyBorder="0" applyAlignment="0" applyProtection="0"/>
    <xf numFmtId="0" fontId="12" fillId="4" borderId="0" applyNumberFormat="0" applyBorder="0" applyAlignment="0" applyProtection="0"/>
    <xf numFmtId="0" fontId="26" fillId="0" borderId="0"/>
    <xf numFmtId="0" fontId="26" fillId="0" borderId="0"/>
    <xf numFmtId="0" fontId="2" fillId="0" borderId="0"/>
    <xf numFmtId="0" fontId="1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6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37" fontId="120" fillId="0" borderId="0"/>
    <xf numFmtId="37" fontId="120" fillId="0" borderId="0"/>
    <xf numFmtId="170" fontId="27" fillId="0" borderId="0">
      <alignment horizontal="left" wrapText="1"/>
    </xf>
    <xf numFmtId="37" fontId="120" fillId="0" borderId="0"/>
    <xf numFmtId="0" fontId="2" fillId="0" borderId="0"/>
    <xf numFmtId="37" fontId="120" fillId="0" borderId="0"/>
    <xf numFmtId="0" fontId="2" fillId="0" borderId="0"/>
    <xf numFmtId="170" fontId="27" fillId="0" borderId="0">
      <alignment horizontal="left" wrapText="1"/>
    </xf>
    <xf numFmtId="37" fontId="120" fillId="0" borderId="0"/>
    <xf numFmtId="37" fontId="120" fillId="0" borderId="0"/>
    <xf numFmtId="0" fontId="26" fillId="0" borderId="0"/>
    <xf numFmtId="37" fontId="120" fillId="0" borderId="0"/>
    <xf numFmtId="197" fontId="121" fillId="0" borderId="0"/>
    <xf numFmtId="198" fontId="27" fillId="0" borderId="0"/>
    <xf numFmtId="0" fontId="1" fillId="0" borderId="0"/>
    <xf numFmtId="199" fontId="2" fillId="0" borderId="0"/>
    <xf numFmtId="198" fontId="27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1" fontId="2" fillId="0" borderId="0"/>
    <xf numFmtId="201" fontId="2" fillId="0" borderId="0"/>
    <xf numFmtId="170" fontId="27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27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27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98" fontId="27" fillId="0" borderId="0"/>
    <xf numFmtId="198" fontId="27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0" fontId="2" fillId="0" borderId="0"/>
    <xf numFmtId="197" fontId="121" fillId="0" borderId="0"/>
    <xf numFmtId="197" fontId="12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1" fillId="0" borderId="0"/>
    <xf numFmtId="200" fontId="2" fillId="0" borderId="0"/>
    <xf numFmtId="197" fontId="121" fillId="0" borderId="0"/>
    <xf numFmtId="202" fontId="2" fillId="0" borderId="0"/>
    <xf numFmtId="170" fontId="27" fillId="0" borderId="0">
      <alignment horizontal="left" wrapText="1"/>
    </xf>
    <xf numFmtId="202" fontId="2" fillId="0" borderId="0"/>
    <xf numFmtId="0" fontId="1" fillId="0" borderId="0"/>
    <xf numFmtId="202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170" fontId="27" fillId="0" borderId="0">
      <alignment horizontal="left" wrapText="1"/>
    </xf>
    <xf numFmtId="197" fontId="121" fillId="0" borderId="0"/>
    <xf numFmtId="0" fontId="1" fillId="0" borderId="0"/>
    <xf numFmtId="170" fontId="27" fillId="0" borderId="0">
      <alignment horizontal="left" wrapText="1"/>
    </xf>
    <xf numFmtId="202" fontId="2" fillId="0" borderId="0"/>
    <xf numFmtId="0" fontId="1" fillId="0" borderId="0"/>
    <xf numFmtId="0" fontId="1" fillId="0" borderId="0"/>
    <xf numFmtId="0" fontId="2" fillId="0" borderId="0"/>
    <xf numFmtId="203" fontId="2" fillId="0" borderId="0"/>
    <xf numFmtId="0" fontId="1" fillId="0" borderId="0"/>
    <xf numFmtId="0" fontId="2" fillId="0" borderId="0"/>
    <xf numFmtId="197" fontId="2" fillId="0" borderId="0"/>
    <xf numFmtId="0" fontId="1" fillId="0" borderId="0"/>
    <xf numFmtId="200" fontId="2" fillId="0" borderId="0"/>
    <xf numFmtId="198" fontId="27" fillId="0" borderId="0"/>
    <xf numFmtId="0" fontId="1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203" fontId="2" fillId="0" borderId="0"/>
    <xf numFmtId="197" fontId="12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1" fillId="0" borderId="0"/>
    <xf numFmtId="204" fontId="59" fillId="0" borderId="0"/>
    <xf numFmtId="204" fontId="59" fillId="0" borderId="0"/>
    <xf numFmtId="205" fontId="22" fillId="0" borderId="0"/>
    <xf numFmtId="206" fontId="2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170" fontId="27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207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1" fillId="0" borderId="0"/>
    <xf numFmtId="0" fontId="2" fillId="0" borderId="0"/>
    <xf numFmtId="170" fontId="27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1" fontId="27" fillId="0" borderId="0">
      <alignment horizontal="left" wrapText="1"/>
    </xf>
    <xf numFmtId="0" fontId="2" fillId="0" borderId="0"/>
    <xf numFmtId="0" fontId="2" fillId="0" borderId="0"/>
    <xf numFmtId="201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201" fontId="27" fillId="0" borderId="0">
      <alignment horizontal="left" wrapText="1"/>
    </xf>
    <xf numFmtId="0" fontId="32" fillId="0" borderId="0"/>
    <xf numFmtId="201" fontId="27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201" fontId="27" fillId="0" borderId="0">
      <alignment horizontal="left" wrapText="1"/>
    </xf>
    <xf numFmtId="0" fontId="3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201" fontId="27" fillId="0" borderId="0">
      <alignment horizontal="left" wrapText="1"/>
    </xf>
    <xf numFmtId="0" fontId="3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27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201" fontId="27" fillId="0" borderId="0">
      <alignment horizontal="left" wrapText="1"/>
    </xf>
    <xf numFmtId="0" fontId="3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201" fontId="27" fillId="0" borderId="0">
      <alignment horizontal="left" wrapText="1"/>
    </xf>
    <xf numFmtId="0" fontId="1" fillId="0" borderId="0"/>
    <xf numFmtId="201" fontId="27" fillId="0" borderId="0">
      <alignment horizontal="left" wrapText="1"/>
    </xf>
    <xf numFmtId="201" fontId="27" fillId="0" borderId="0">
      <alignment horizontal="left" wrapText="1"/>
    </xf>
    <xf numFmtId="0" fontId="3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201" fontId="27" fillId="0" borderId="0">
      <alignment horizontal="left" wrapText="1"/>
    </xf>
    <xf numFmtId="0" fontId="1" fillId="0" borderId="0"/>
    <xf numFmtId="0" fontId="2" fillId="0" borderId="0"/>
    <xf numFmtId="201" fontId="27" fillId="0" borderId="0">
      <alignment horizontal="left" wrapText="1"/>
    </xf>
    <xf numFmtId="0" fontId="1" fillId="0" borderId="0"/>
    <xf numFmtId="0" fontId="1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2" fillId="0" borderId="0"/>
    <xf numFmtId="196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3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122" fillId="0" borderId="0"/>
    <xf numFmtId="0" fontId="1" fillId="0" borderId="0"/>
    <xf numFmtId="208" fontId="2" fillId="0" borderId="0">
      <alignment horizontal="left" wrapText="1"/>
    </xf>
    <xf numFmtId="0" fontId="26" fillId="0" borderId="0"/>
    <xf numFmtId="0" fontId="26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32" fillId="0" borderId="0"/>
    <xf numFmtId="0" fontId="26" fillId="0" borderId="0"/>
    <xf numFmtId="0" fontId="2" fillId="0" borderId="0"/>
    <xf numFmtId="0" fontId="32" fillId="0" borderId="0"/>
    <xf numFmtId="0" fontId="26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32" fillId="0" borderId="0"/>
    <xf numFmtId="0" fontId="26" fillId="0" borderId="0"/>
    <xf numFmtId="0" fontId="2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6" fillId="0" borderId="0"/>
    <xf numFmtId="0" fontId="57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170" fontId="27" fillId="0" borderId="0">
      <alignment horizontal="left" wrapText="1"/>
    </xf>
    <xf numFmtId="0" fontId="32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57" fillId="0" borderId="0"/>
    <xf numFmtId="0" fontId="1" fillId="0" borderId="0"/>
    <xf numFmtId="0" fontId="1" fillId="0" borderId="0"/>
    <xf numFmtId="0" fontId="2" fillId="0" borderId="0"/>
    <xf numFmtId="0" fontId="57" fillId="0" borderId="0"/>
    <xf numFmtId="0" fontId="26" fillId="0" borderId="0"/>
    <xf numFmtId="0" fontId="57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32" fillId="0" borderId="0"/>
    <xf numFmtId="0" fontId="57" fillId="0" borderId="0"/>
    <xf numFmtId="0" fontId="1" fillId="0" borderId="0"/>
    <xf numFmtId="0" fontId="1" fillId="0" borderId="0"/>
    <xf numFmtId="0" fontId="2" fillId="0" borderId="0"/>
    <xf numFmtId="0" fontId="57" fillId="0" borderId="0"/>
    <xf numFmtId="0" fontId="26" fillId="0" borderId="0"/>
    <xf numFmtId="0" fontId="57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32" fillId="0" borderId="0"/>
    <xf numFmtId="0" fontId="57" fillId="0" borderId="0"/>
    <xf numFmtId="0" fontId="1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196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27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0" fontId="1" fillId="0" borderId="0"/>
    <xf numFmtId="165" fontId="2" fillId="0" borderId="0">
      <alignment horizontal="left" wrapText="1"/>
    </xf>
    <xf numFmtId="170" fontId="27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0" fontId="27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32" fillId="0" borderId="0"/>
    <xf numFmtId="207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1" fillId="0" borderId="0"/>
    <xf numFmtId="0" fontId="32" fillId="0" borderId="0"/>
    <xf numFmtId="0" fontId="2" fillId="0" borderId="0"/>
    <xf numFmtId="0" fontId="1" fillId="0" borderId="0"/>
    <xf numFmtId="0" fontId="32" fillId="0" borderId="0"/>
    <xf numFmtId="196" fontId="27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124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1" fillId="0" borderId="0"/>
    <xf numFmtId="196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168" fontId="27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196" fontId="27" fillId="0" borderId="0">
      <alignment horizontal="left" wrapText="1"/>
    </xf>
    <xf numFmtId="0" fontId="2" fillId="0" borderId="0"/>
    <xf numFmtId="207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7" fontId="2" fillId="0" borderId="0">
      <alignment horizontal="left" wrapText="1"/>
    </xf>
    <xf numFmtId="0" fontId="1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2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2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6" fillId="0" borderId="0"/>
    <xf numFmtId="0" fontId="32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74" fillId="0" borderId="0"/>
    <xf numFmtId="0" fontId="74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170" fontId="27" fillId="0" borderId="0">
      <alignment horizontal="left" wrapText="1"/>
    </xf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170" fontId="27" fillId="0" borderId="0">
      <alignment horizontal="left" wrapText="1"/>
    </xf>
    <xf numFmtId="39" fontId="125" fillId="0" borderId="0" applyNumberFormat="0" applyFill="0" applyBorder="0" applyAlignment="0" applyProtection="0"/>
    <xf numFmtId="170" fontId="27" fillId="0" borderId="0">
      <alignment horizontal="left" wrapText="1"/>
    </xf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170" fontId="27" fillId="0" borderId="0">
      <alignment horizontal="left" wrapText="1"/>
    </xf>
    <xf numFmtId="39" fontId="125" fillId="0" borderId="0" applyNumberFormat="0" applyFill="0" applyBorder="0" applyAlignment="0" applyProtection="0"/>
    <xf numFmtId="170" fontId="27" fillId="0" borderId="0">
      <alignment horizontal="left" wrapText="1"/>
    </xf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39" fontId="125" fillId="0" borderId="0" applyNumberFormat="0" applyFill="0" applyBorder="0" applyAlignment="0" applyProtection="0"/>
    <xf numFmtId="170" fontId="27" fillId="0" borderId="0">
      <alignment horizontal="left" wrapText="1"/>
    </xf>
    <xf numFmtId="39" fontId="125" fillId="0" borderId="0" applyNumberFormat="0" applyFill="0" applyBorder="0" applyAlignment="0" applyProtection="0"/>
    <xf numFmtId="39" fontId="125" fillId="0" borderId="0" applyNumberFormat="0" applyFill="0" applyBorder="0" applyAlignment="0" applyProtection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>
      <alignment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57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8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57" fillId="0" borderId="0"/>
    <xf numFmtId="0" fontId="57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57" fillId="0" borderId="0"/>
    <xf numFmtId="0" fontId="57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57" fillId="0" borderId="0"/>
    <xf numFmtId="0" fontId="57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57" fillId="0" borderId="0"/>
    <xf numFmtId="0" fontId="57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8" fontId="27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168" fontId="27" fillId="0" borderId="0">
      <alignment horizontal="left" wrapText="1"/>
    </xf>
    <xf numFmtId="0" fontId="2" fillId="0" borderId="0"/>
    <xf numFmtId="213" fontId="27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3" fontId="27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26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6" fillId="0" borderId="0"/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22" fillId="0" borderId="0"/>
    <xf numFmtId="0" fontId="1" fillId="0" borderId="0"/>
    <xf numFmtId="214" fontId="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2" fillId="0" borderId="0"/>
    <xf numFmtId="170" fontId="2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0" fontId="27" fillId="0" borderId="0">
      <alignment horizontal="left" wrapText="1"/>
    </xf>
    <xf numFmtId="0" fontId="1" fillId="0" borderId="0"/>
    <xf numFmtId="0" fontId="2" fillId="0" borderId="0"/>
    <xf numFmtId="170" fontId="27" fillId="0" borderId="0">
      <alignment horizontal="left" wrapText="1"/>
    </xf>
    <xf numFmtId="0" fontId="3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32" fillId="0" borderId="0"/>
    <xf numFmtId="0" fontId="26" fillId="40" borderId="43" applyNumberFormat="0" applyFont="0" applyAlignment="0" applyProtection="0"/>
    <xf numFmtId="0" fontId="1" fillId="0" borderId="0"/>
    <xf numFmtId="0" fontId="32" fillId="0" borderId="0"/>
    <xf numFmtId="0" fontId="26" fillId="40" borderId="43" applyNumberFormat="0" applyFont="0" applyAlignment="0" applyProtection="0"/>
    <xf numFmtId="0" fontId="1" fillId="0" borderId="0"/>
    <xf numFmtId="0" fontId="2" fillId="0" borderId="0"/>
    <xf numFmtId="0" fontId="26" fillId="8" borderId="14" applyNumberFormat="0" applyFont="0" applyAlignment="0" applyProtection="0"/>
    <xf numFmtId="0" fontId="2" fillId="0" borderId="0"/>
    <xf numFmtId="0" fontId="27" fillId="40" borderId="43" applyNumberFormat="0" applyFont="0" applyAlignment="0" applyProtection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1" fillId="0" borderId="0"/>
    <xf numFmtId="0" fontId="1" fillId="0" borderId="0"/>
    <xf numFmtId="0" fontId="26" fillId="8" borderId="14" applyNumberFormat="0" applyFont="0" applyAlignment="0" applyProtection="0"/>
    <xf numFmtId="0" fontId="2" fillId="40" borderId="43" applyNumberFormat="0" applyFont="0" applyAlignment="0" applyProtection="0"/>
    <xf numFmtId="0" fontId="26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7" fillId="40" borderId="43" applyNumberFormat="0" applyFont="0" applyAlignment="0" applyProtection="0"/>
    <xf numFmtId="0" fontId="26" fillId="8" borderId="14" applyNumberFormat="0" applyFont="0" applyAlignment="0" applyProtection="0"/>
    <xf numFmtId="0" fontId="1" fillId="0" borderId="0"/>
    <xf numFmtId="0" fontId="2" fillId="0" borderId="0"/>
    <xf numFmtId="0" fontId="26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2" fillId="38" borderId="44" applyNumberFormat="0" applyFont="0" applyAlignment="0" applyProtection="0"/>
    <xf numFmtId="0" fontId="1" fillId="0" borderId="0"/>
    <xf numFmtId="0" fontId="26" fillId="40" borderId="43" applyNumberFormat="0" applyFont="0" applyAlignment="0" applyProtection="0"/>
    <xf numFmtId="0" fontId="1" fillId="0" borderId="0"/>
    <xf numFmtId="0" fontId="2" fillId="0" borderId="0"/>
    <xf numFmtId="0" fontId="26" fillId="8" borderId="14" applyNumberFormat="0" applyFont="0" applyAlignment="0" applyProtection="0"/>
    <xf numFmtId="0" fontId="1" fillId="0" borderId="0"/>
    <xf numFmtId="0" fontId="26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6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6" fillId="8" borderId="14" applyNumberFormat="0" applyFont="0" applyAlignment="0" applyProtection="0"/>
    <xf numFmtId="0" fontId="2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2" fillId="40" borderId="43" applyNumberFormat="0" applyFont="0" applyAlignment="0" applyProtection="0"/>
    <xf numFmtId="0" fontId="32" fillId="0" borderId="0"/>
    <xf numFmtId="0" fontId="27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26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2" fillId="0" borderId="0"/>
    <xf numFmtId="0" fontId="1" fillId="8" borderId="14" applyNumberFormat="0" applyFont="0" applyAlignment="0" applyProtection="0"/>
    <xf numFmtId="0" fontId="2" fillId="0" borderId="0"/>
    <xf numFmtId="0" fontId="1" fillId="0" borderId="0"/>
    <xf numFmtId="0" fontId="2" fillId="40" borderId="43" applyNumberFormat="0" applyFont="0" applyAlignment="0" applyProtection="0"/>
    <xf numFmtId="0" fontId="1" fillId="0" borderId="0"/>
    <xf numFmtId="0" fontId="2" fillId="0" borderId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32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170" fontId="27" fillId="0" borderId="0">
      <alignment horizontal="left" wrapText="1"/>
    </xf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26" fillId="8" borderId="14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32" fillId="0" borderId="0"/>
    <xf numFmtId="0" fontId="26" fillId="40" borderId="43" applyNumberFormat="0" applyFont="0" applyAlignment="0" applyProtection="0"/>
    <xf numFmtId="0" fontId="1" fillId="0" borderId="0"/>
    <xf numFmtId="0" fontId="2" fillId="0" borderId="0"/>
    <xf numFmtId="0" fontId="3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26" fillId="8" borderId="14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32" fillId="0" borderId="0"/>
    <xf numFmtId="0" fontId="26" fillId="40" borderId="43" applyNumberFormat="0" applyFont="0" applyAlignment="0" applyProtection="0"/>
    <xf numFmtId="0" fontId="1" fillId="0" borderId="0"/>
    <xf numFmtId="0" fontId="32" fillId="0" borderId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0" borderId="43" applyNumberFormat="0" applyFont="0" applyAlignment="0" applyProtection="0"/>
    <xf numFmtId="170" fontId="27" fillId="0" borderId="0">
      <alignment horizontal="left" wrapText="1"/>
    </xf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6" fillId="40" borderId="43" applyNumberFormat="0" applyFont="0" applyAlignment="0" applyProtection="0"/>
    <xf numFmtId="0" fontId="1" fillId="0" borderId="0"/>
    <xf numFmtId="0" fontId="26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6" fillId="40" borderId="43" applyNumberFormat="0" applyFont="0" applyAlignment="0" applyProtection="0"/>
    <xf numFmtId="0" fontId="1" fillId="0" borderId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6" fillId="40" borderId="43" applyNumberFormat="0" applyFont="0" applyAlignment="0" applyProtection="0"/>
    <xf numFmtId="0" fontId="1" fillId="0" borderId="0"/>
    <xf numFmtId="0" fontId="26" fillId="8" borderId="14" applyNumberFormat="0" applyFont="0" applyAlignment="0" applyProtection="0"/>
    <xf numFmtId="0" fontId="26" fillId="40" borderId="43" applyNumberFormat="0" applyFont="0" applyAlignment="0" applyProtection="0"/>
    <xf numFmtId="0" fontId="26" fillId="8" borderId="14" applyNumberFormat="0" applyFont="0" applyAlignment="0" applyProtection="0"/>
    <xf numFmtId="0" fontId="26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26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6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6" fillId="40" borderId="43" applyNumberFormat="0" applyFont="0" applyAlignment="0" applyProtection="0"/>
    <xf numFmtId="0" fontId="1" fillId="0" borderId="0"/>
    <xf numFmtId="0" fontId="26" fillId="8" borderId="14" applyNumberFormat="0" applyFon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27" fillId="73" borderId="45" applyNumberFormat="0" applyAlignment="0" applyProtection="0"/>
    <xf numFmtId="0" fontId="127" fillId="73" borderId="45" applyNumberFormat="0" applyAlignment="0" applyProtection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27" fillId="73" borderId="45" applyNumberFormat="0" applyAlignment="0" applyProtection="0"/>
    <xf numFmtId="0" fontId="127" fillId="73" borderId="45" applyNumberFormat="0" applyAlignment="0" applyProtection="0"/>
    <xf numFmtId="0" fontId="127" fillId="73" borderId="45" applyNumberFormat="0" applyAlignment="0" applyProtection="0"/>
    <xf numFmtId="0" fontId="32" fillId="0" borderId="0"/>
    <xf numFmtId="0" fontId="127" fillId="73" borderId="45" applyNumberFormat="0" applyAlignment="0" applyProtection="0"/>
    <xf numFmtId="0" fontId="2" fillId="0" borderId="0"/>
    <xf numFmtId="0" fontId="1" fillId="0" borderId="0"/>
    <xf numFmtId="0" fontId="1" fillId="0" borderId="0"/>
    <xf numFmtId="0" fontId="127" fillId="73" borderId="45" applyNumberFormat="0" applyAlignment="0" applyProtection="0"/>
    <xf numFmtId="0" fontId="127" fillId="73" borderId="45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" fillId="74" borderId="11" applyNumberFormat="0" applyAlignment="0" applyProtection="0"/>
    <xf numFmtId="0" fontId="1" fillId="0" borderId="0"/>
    <xf numFmtId="0" fontId="2" fillId="0" borderId="0"/>
    <xf numFmtId="0" fontId="1" fillId="0" borderId="0"/>
    <xf numFmtId="0" fontId="127" fillId="73" borderId="45" applyNumberFormat="0" applyAlignment="0" applyProtection="0"/>
    <xf numFmtId="0" fontId="32" fillId="0" borderId="0"/>
    <xf numFmtId="0" fontId="127" fillId="73" borderId="45" applyNumberFormat="0" applyAlignment="0" applyProtection="0"/>
    <xf numFmtId="0" fontId="1" fillId="0" borderId="0"/>
    <xf numFmtId="0" fontId="127" fillId="74" borderId="45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7" fillId="74" borderId="45" applyNumberFormat="0" applyAlignment="0" applyProtection="0"/>
    <xf numFmtId="0" fontId="127" fillId="74" borderId="45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27" fillId="73" borderId="45" applyNumberFormat="0" applyAlignment="0" applyProtection="0"/>
    <xf numFmtId="0" fontId="14" fillId="74" borderId="11" applyNumberFormat="0" applyAlignment="0" applyProtection="0"/>
    <xf numFmtId="0" fontId="14" fillId="74" borderId="11" applyNumberFormat="0" applyAlignment="0" applyProtection="0"/>
    <xf numFmtId="0" fontId="1" fillId="0" borderId="0"/>
    <xf numFmtId="0" fontId="1" fillId="0" borderId="0"/>
    <xf numFmtId="0" fontId="127" fillId="73" borderId="45" applyNumberFormat="0" applyAlignment="0" applyProtection="0"/>
    <xf numFmtId="170" fontId="27" fillId="0" borderId="0">
      <alignment horizontal="left" wrapText="1"/>
    </xf>
    <xf numFmtId="0" fontId="32" fillId="0" borderId="0"/>
    <xf numFmtId="0" fontId="127" fillId="73" borderId="45" applyNumberFormat="0" applyAlignment="0" applyProtection="0"/>
    <xf numFmtId="0" fontId="14" fillId="74" borderId="11" applyNumberFormat="0" applyAlignment="0" applyProtection="0"/>
    <xf numFmtId="170" fontId="27" fillId="0" borderId="0">
      <alignment horizontal="left" wrapText="1"/>
    </xf>
    <xf numFmtId="0" fontId="14" fillId="74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73" borderId="45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27" fillId="74" borderId="45" applyNumberFormat="0" applyAlignment="0" applyProtection="0"/>
    <xf numFmtId="0" fontId="3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8" fillId="84" borderId="46" applyNumberForma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74" borderId="11" applyNumberFormat="0" applyAlignment="0" applyProtection="0"/>
    <xf numFmtId="0" fontId="14" fillId="6" borderId="11" applyNumberFormat="0" applyAlignment="0" applyProtection="0"/>
    <xf numFmtId="0" fontId="1" fillId="0" borderId="0"/>
    <xf numFmtId="0" fontId="2" fillId="0" borderId="0"/>
    <xf numFmtId="0" fontId="127" fillId="73" borderId="45" applyNumberFormat="0" applyAlignment="0" applyProtection="0"/>
    <xf numFmtId="0" fontId="2" fillId="0" borderId="0"/>
    <xf numFmtId="0" fontId="2" fillId="0" borderId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74" borderId="11" applyNumberFormat="0" applyAlignment="0" applyProtection="0"/>
    <xf numFmtId="0" fontId="32" fillId="0" borderId="0"/>
    <xf numFmtId="0" fontId="127" fillId="73" borderId="45" applyNumberFormat="0" applyAlignment="0" applyProtection="0"/>
    <xf numFmtId="0" fontId="1" fillId="0" borderId="0"/>
    <xf numFmtId="0" fontId="129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1" fillId="0" borderId="0"/>
    <xf numFmtId="0" fontId="14" fillId="6" borderId="11" applyNumberFormat="0" applyAlignment="0" applyProtection="0"/>
    <xf numFmtId="0" fontId="14" fillId="6" borderId="11" applyNumberFormat="0" applyAlignment="0" applyProtection="0"/>
    <xf numFmtId="0" fontId="14" fillId="6" borderId="11" applyNumberFormat="0" applyAlignment="0" applyProtection="0"/>
    <xf numFmtId="0" fontId="62" fillId="0" borderId="0"/>
    <xf numFmtId="0" fontId="6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62" fillId="0" borderId="0"/>
    <xf numFmtId="0" fontId="63" fillId="0" borderId="0"/>
    <xf numFmtId="0" fontId="32" fillId="0" borderId="0"/>
    <xf numFmtId="0" fontId="62" fillId="0" borderId="0"/>
    <xf numFmtId="0" fontId="1" fillId="0" borderId="0"/>
    <xf numFmtId="0" fontId="63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64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65" fillId="0" borderId="0"/>
    <xf numFmtId="0" fontId="65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27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70" fontId="27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27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27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27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2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9" fontId="26" fillId="0" borderId="0" applyFont="0" applyFill="0" applyBorder="0" applyAlignment="0" applyProtection="0"/>
    <xf numFmtId="0" fontId="2" fillId="0" borderId="0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6"/>
    <xf numFmtId="9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" fillId="0" borderId="0"/>
    <xf numFmtId="0" fontId="2" fillId="0" borderId="0"/>
    <xf numFmtId="170" fontId="27" fillId="0" borderId="0">
      <alignment horizontal="left" wrapText="1"/>
    </xf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7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0" fontId="2" fillId="0" borderId="36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2" fillId="0" borderId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6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0" fontId="32" fillId="0" borderId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5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2" fillId="0" borderId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2" fillId="0" borderId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56" fillId="0" borderId="0" applyFont="0" applyFill="0" applyBorder="0" applyAlignment="0" applyProtection="0"/>
    <xf numFmtId="0" fontId="1" fillId="0" borderId="0"/>
    <xf numFmtId="10" fontId="2" fillId="0" borderId="36"/>
    <xf numFmtId="9" fontId="57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2" fillId="0" borderId="0"/>
    <xf numFmtId="10" fontId="2" fillId="0" borderId="36"/>
    <xf numFmtId="0" fontId="1" fillId="0" borderId="0"/>
    <xf numFmtId="9" fontId="3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0" fontId="2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9" fontId="26" fillId="0" borderId="0" applyFont="0" applyFill="0" applyBorder="0" applyAlignment="0" applyProtection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5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5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7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32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27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170" fontId="27" fillId="0" borderId="0">
      <alignment horizontal="left" wrapText="1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27" fillId="0" borderId="0">
      <alignment horizontal="left" wrapText="1"/>
    </xf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58" fillId="0" borderId="0" applyFont="0" applyFill="0" applyBorder="0" applyAlignment="0" applyProtection="0"/>
    <xf numFmtId="170" fontId="27" fillId="0" borderId="0">
      <alignment horizontal="left" wrapText="1"/>
    </xf>
    <xf numFmtId="0" fontId="32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58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170" fontId="27" fillId="0" borderId="0">
      <alignment horizontal="left" wrapText="1"/>
    </xf>
    <xf numFmtId="10" fontId="2" fillId="0" borderId="36"/>
    <xf numFmtId="0" fontId="1" fillId="0" borderId="0"/>
    <xf numFmtId="9" fontId="32" fillId="0" borderId="0" applyFont="0" applyFill="0" applyBorder="0" applyAlignment="0" applyProtection="0"/>
    <xf numFmtId="170" fontId="27" fillId="0" borderId="0">
      <alignment horizontal="left" wrapText="1"/>
    </xf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7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10" fontId="2" fillId="0" borderId="36"/>
    <xf numFmtId="41" fontId="2" fillId="85" borderId="36"/>
    <xf numFmtId="41" fontId="2" fillId="85" borderId="36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85" borderId="36"/>
    <xf numFmtId="0" fontId="1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41" fontId="2" fillId="85" borderId="36"/>
    <xf numFmtId="0" fontId="32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215" fontId="130" fillId="76" borderId="0" applyBorder="0" applyAlignment="0">
      <protection hidden="1"/>
    </xf>
    <xf numFmtId="1" fontId="130" fillId="76" borderId="0">
      <alignment horizontal="center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70" fontId="27" fillId="0" borderId="0">
      <alignment horizontal="left" wrapText="1"/>
    </xf>
    <xf numFmtId="0" fontId="57" fillId="0" borderId="0" applyNumberFormat="0" applyFont="0" applyFill="0" applyBorder="0" applyAlignment="0" applyProtection="0">
      <alignment horizontal="left"/>
    </xf>
    <xf numFmtId="0" fontId="1" fillId="0" borderId="0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70" fontId="27" fillId="0" borderId="0">
      <alignment horizontal="left" wrapText="1"/>
    </xf>
    <xf numFmtId="0" fontId="57" fillId="0" borderId="0" applyNumberFormat="0" applyFont="0" applyFill="0" applyBorder="0" applyAlignment="0" applyProtection="0">
      <alignment horizontal="left"/>
    </xf>
    <xf numFmtId="0" fontId="2" fillId="0" borderId="0"/>
    <xf numFmtId="0" fontId="57" fillId="0" borderId="0" applyNumberFormat="0" applyFont="0" applyFill="0" applyBorder="0" applyAlignment="0" applyProtection="0">
      <alignment horizontal="left"/>
    </xf>
    <xf numFmtId="0" fontId="1" fillId="0" borderId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70" fontId="27" fillId="0" borderId="0">
      <alignment horizontal="left" wrapText="1"/>
    </xf>
    <xf numFmtId="15" fontId="57" fillId="0" borderId="0" applyFont="0" applyFill="0" applyBorder="0" applyAlignment="0" applyProtection="0"/>
    <xf numFmtId="0" fontId="1" fillId="0" borderId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70" fontId="27" fillId="0" borderId="0">
      <alignment horizontal="left" wrapText="1"/>
    </xf>
    <xf numFmtId="15" fontId="57" fillId="0" borderId="0" applyFont="0" applyFill="0" applyBorder="0" applyAlignment="0" applyProtection="0"/>
    <xf numFmtId="0" fontId="2" fillId="0" borderId="0"/>
    <xf numFmtId="15" fontId="57" fillId="0" borderId="0" applyFont="0" applyFill="0" applyBorder="0" applyAlignment="0" applyProtection="0"/>
    <xf numFmtId="0" fontId="1" fillId="0" borderId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70" fontId="27" fillId="0" borderId="0">
      <alignment horizontal="left" wrapText="1"/>
    </xf>
    <xf numFmtId="4" fontId="57" fillId="0" borderId="0" applyFont="0" applyFill="0" applyBorder="0" applyAlignment="0" applyProtection="0"/>
    <xf numFmtId="0" fontId="1" fillId="0" borderId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70" fontId="27" fillId="0" borderId="0">
      <alignment horizontal="left" wrapText="1"/>
    </xf>
    <xf numFmtId="4" fontId="57" fillId="0" borderId="0" applyFont="0" applyFill="0" applyBorder="0" applyAlignment="0" applyProtection="0"/>
    <xf numFmtId="0" fontId="2" fillId="0" borderId="0"/>
    <xf numFmtId="4" fontId="57" fillId="0" borderId="0" applyFont="0" applyFill="0" applyBorder="0" applyAlignment="0" applyProtection="0"/>
    <xf numFmtId="0" fontId="1" fillId="0" borderId="0"/>
    <xf numFmtId="4" fontId="57" fillId="0" borderId="0" applyFont="0" applyFill="0" applyBorder="0" applyAlignment="0" applyProtection="0"/>
    <xf numFmtId="0" fontId="131" fillId="0" borderId="25">
      <alignment horizontal="center"/>
    </xf>
    <xf numFmtId="0" fontId="131" fillId="0" borderId="25">
      <alignment horizontal="center"/>
    </xf>
    <xf numFmtId="170" fontId="27" fillId="0" borderId="0">
      <alignment horizontal="left" wrapText="1"/>
    </xf>
    <xf numFmtId="0" fontId="131" fillId="0" borderId="25">
      <alignment horizontal="center"/>
    </xf>
    <xf numFmtId="0" fontId="131" fillId="0" borderId="25">
      <alignment horizontal="center"/>
    </xf>
    <xf numFmtId="0" fontId="1" fillId="0" borderId="0"/>
    <xf numFmtId="0" fontId="131" fillId="0" borderId="25">
      <alignment horizontal="center"/>
    </xf>
    <xf numFmtId="0" fontId="131" fillId="0" borderId="25">
      <alignment horizontal="center"/>
    </xf>
    <xf numFmtId="170" fontId="27" fillId="0" borderId="0">
      <alignment horizontal="left" wrapText="1"/>
    </xf>
    <xf numFmtId="0" fontId="131" fillId="0" borderId="25">
      <alignment horizontal="center"/>
    </xf>
    <xf numFmtId="0" fontId="2" fillId="0" borderId="0"/>
    <xf numFmtId="0" fontId="131" fillId="0" borderId="25">
      <alignment horizontal="center"/>
    </xf>
    <xf numFmtId="0" fontId="1" fillId="0" borderId="0"/>
    <xf numFmtId="0" fontId="131" fillId="0" borderId="25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70" fontId="27" fillId="0" borderId="0">
      <alignment horizontal="left" wrapText="1"/>
    </xf>
    <xf numFmtId="3" fontId="57" fillId="0" borderId="0" applyFont="0" applyFill="0" applyBorder="0" applyAlignment="0" applyProtection="0"/>
    <xf numFmtId="0" fontId="1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70" fontId="27" fillId="0" borderId="0">
      <alignment horizontal="left" wrapText="1"/>
    </xf>
    <xf numFmtId="3" fontId="57" fillId="0" borderId="0" applyFont="0" applyFill="0" applyBorder="0" applyAlignment="0" applyProtection="0"/>
    <xf numFmtId="0" fontId="2" fillId="0" borderId="0"/>
    <xf numFmtId="3" fontId="57" fillId="0" borderId="0" applyFont="0" applyFill="0" applyBorder="0" applyAlignment="0" applyProtection="0"/>
    <xf numFmtId="0" fontId="1" fillId="0" borderId="0"/>
    <xf numFmtId="3" fontId="57" fillId="0" borderId="0" applyFont="0" applyFill="0" applyBorder="0" applyAlignment="0" applyProtection="0"/>
    <xf numFmtId="0" fontId="57" fillId="86" borderId="0" applyNumberFormat="0" applyFont="0" applyBorder="0" applyAlignment="0" applyProtection="0"/>
    <xf numFmtId="0" fontId="57" fillId="86" borderId="0" applyNumberFormat="0" applyFont="0" applyBorder="0" applyAlignment="0" applyProtection="0"/>
    <xf numFmtId="170" fontId="27" fillId="0" borderId="0">
      <alignment horizontal="left" wrapText="1"/>
    </xf>
    <xf numFmtId="0" fontId="57" fillId="86" borderId="0" applyNumberFormat="0" applyFont="0" applyBorder="0" applyAlignment="0" applyProtection="0"/>
    <xf numFmtId="0" fontId="1" fillId="0" borderId="0"/>
    <xf numFmtId="0" fontId="57" fillId="86" borderId="0" applyNumberFormat="0" applyFont="0" applyBorder="0" applyAlignment="0" applyProtection="0"/>
    <xf numFmtId="0" fontId="57" fillId="86" borderId="0" applyNumberFormat="0" applyFont="0" applyBorder="0" applyAlignment="0" applyProtection="0"/>
    <xf numFmtId="170" fontId="27" fillId="0" borderId="0">
      <alignment horizontal="left" wrapText="1"/>
    </xf>
    <xf numFmtId="0" fontId="57" fillId="86" borderId="0" applyNumberFormat="0" applyFont="0" applyBorder="0" applyAlignment="0" applyProtection="0"/>
    <xf numFmtId="0" fontId="2" fillId="0" borderId="0"/>
    <xf numFmtId="0" fontId="57" fillId="86" borderId="0" applyNumberFormat="0" applyFont="0" applyBorder="0" applyAlignment="0" applyProtection="0"/>
    <xf numFmtId="0" fontId="1" fillId="0" borderId="0"/>
    <xf numFmtId="0" fontId="57" fillId="86" borderId="0" applyNumberFormat="0" applyFont="0" applyBorder="0" applyAlignment="0" applyProtection="0"/>
    <xf numFmtId="0" fontId="64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3" fontId="132" fillId="0" borderId="0" applyFill="0" applyBorder="0" applyAlignment="0" applyProtection="0"/>
    <xf numFmtId="0" fontId="133" fillId="0" borderId="0"/>
    <xf numFmtId="0" fontId="134" fillId="0" borderId="0"/>
    <xf numFmtId="0" fontId="134" fillId="0" borderId="0"/>
    <xf numFmtId="0" fontId="133" fillId="0" borderId="0"/>
    <xf numFmtId="0" fontId="134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4" fillId="0" borderId="0"/>
    <xf numFmtId="0" fontId="1" fillId="0" borderId="0"/>
    <xf numFmtId="0" fontId="134" fillId="0" borderId="0"/>
    <xf numFmtId="0" fontId="134" fillId="0" borderId="0"/>
    <xf numFmtId="3" fontId="132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3" fontId="132" fillId="0" borderId="0" applyFill="0" applyBorder="0" applyAlignment="0" applyProtection="0"/>
    <xf numFmtId="0" fontId="1" fillId="0" borderId="0"/>
    <xf numFmtId="0" fontId="2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32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32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32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32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3" fontId="132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42" fontId="2" fillId="72" borderId="0"/>
    <xf numFmtId="0" fontId="63" fillId="84" borderId="0"/>
    <xf numFmtId="0" fontId="63" fillId="84" borderId="0"/>
    <xf numFmtId="0" fontId="135" fillId="84" borderId="37"/>
    <xf numFmtId="0" fontId="135" fillId="84" borderId="37"/>
    <xf numFmtId="0" fontId="136" fillId="87" borderId="47"/>
    <xf numFmtId="0" fontId="2" fillId="0" borderId="0"/>
    <xf numFmtId="0" fontId="2" fillId="0" borderId="0"/>
    <xf numFmtId="0" fontId="2" fillId="0" borderId="0"/>
    <xf numFmtId="0" fontId="2" fillId="0" borderId="0"/>
    <xf numFmtId="0" fontId="136" fillId="87" borderId="47"/>
    <xf numFmtId="0" fontId="136" fillId="87" borderId="47"/>
    <xf numFmtId="0" fontId="137" fillId="84" borderId="48"/>
    <xf numFmtId="0" fontId="2" fillId="0" borderId="0"/>
    <xf numFmtId="0" fontId="2" fillId="0" borderId="0"/>
    <xf numFmtId="0" fontId="2" fillId="0" borderId="0"/>
    <xf numFmtId="0" fontId="2" fillId="0" borderId="0"/>
    <xf numFmtId="0" fontId="137" fillId="84" borderId="48"/>
    <xf numFmtId="0" fontId="137" fillId="84" borderId="48"/>
    <xf numFmtId="42" fontId="2" fillId="72" borderId="0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32" fillId="0" borderId="0"/>
    <xf numFmtId="42" fontId="2" fillId="72" borderId="0"/>
    <xf numFmtId="42" fontId="2" fillId="72" borderId="0"/>
    <xf numFmtId="42" fontId="2" fillId="72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27" fillId="0" borderId="0">
      <alignment horizontal="left" wrapText="1"/>
    </xf>
    <xf numFmtId="0" fontId="2" fillId="0" borderId="0"/>
    <xf numFmtId="42" fontId="2" fillId="72" borderId="16">
      <alignment vertical="center"/>
    </xf>
    <xf numFmtId="0" fontId="2" fillId="0" borderId="0"/>
    <xf numFmtId="0" fontId="2" fillId="0" borderId="0"/>
    <xf numFmtId="0" fontId="2" fillId="0" borderId="0"/>
    <xf numFmtId="42" fontId="2" fillId="72" borderId="16">
      <alignment vertical="center"/>
    </xf>
    <xf numFmtId="42" fontId="2" fillId="72" borderId="16">
      <alignment vertical="center"/>
    </xf>
    <xf numFmtId="42" fontId="2" fillId="72" borderId="16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6">
      <alignment vertical="center"/>
    </xf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3" fillId="72" borderId="1" applyNumberFormat="0">
      <alignment horizontal="center" vertical="center" wrapText="1"/>
    </xf>
    <xf numFmtId="0" fontId="3" fillId="72" borderId="1" applyNumberFormat="0">
      <alignment horizontal="center" vertical="center" wrapText="1"/>
    </xf>
    <xf numFmtId="0" fontId="32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1" applyNumberFormat="0">
      <alignment horizontal="center" vertical="center" wrapText="1"/>
    </xf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10" fontId="2" fillId="72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0" fontId="2" fillId="72" borderId="0"/>
    <xf numFmtId="170" fontId="27" fillId="0" borderId="0">
      <alignment horizontal="left" wrapText="1"/>
    </xf>
    <xf numFmtId="10" fontId="2" fillId="72" borderId="0"/>
    <xf numFmtId="0" fontId="1" fillId="0" borderId="0"/>
    <xf numFmtId="0" fontId="2" fillId="0" borderId="0"/>
    <xf numFmtId="10" fontId="2" fillId="72" borderId="0"/>
    <xf numFmtId="0" fontId="1" fillId="0" borderId="0"/>
    <xf numFmtId="10" fontId="2" fillId="72" borderId="0"/>
    <xf numFmtId="0" fontId="1" fillId="0" borderId="0"/>
    <xf numFmtId="170" fontId="27" fillId="0" borderId="0">
      <alignment horizontal="left" wrapText="1"/>
    </xf>
    <xf numFmtId="10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70" fontId="27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0" fontId="2" fillId="72" borderId="0"/>
    <xf numFmtId="170" fontId="27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70" fontId="27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0" fontId="1" fillId="0" borderId="0"/>
    <xf numFmtId="10" fontId="2" fillId="72" borderId="0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10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2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2" fillId="0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72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214" fontId="2" fillId="72" borderId="0"/>
    <xf numFmtId="170" fontId="27" fillId="0" borderId="0">
      <alignment horizontal="left" wrapText="1"/>
    </xf>
    <xf numFmtId="214" fontId="2" fillId="72" borderId="0"/>
    <xf numFmtId="0" fontId="1" fillId="0" borderId="0"/>
    <xf numFmtId="0" fontId="2" fillId="0" borderId="0"/>
    <xf numFmtId="214" fontId="2" fillId="72" borderId="0"/>
    <xf numFmtId="0" fontId="1" fillId="0" borderId="0"/>
    <xf numFmtId="214" fontId="2" fillId="72" borderId="0"/>
    <xf numFmtId="0" fontId="1" fillId="0" borderId="0"/>
    <xf numFmtId="170" fontId="27" fillId="0" borderId="0">
      <alignment horizontal="left" wrapText="1"/>
    </xf>
    <xf numFmtId="214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170" fontId="27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214" fontId="2" fillId="72" borderId="0"/>
    <xf numFmtId="170" fontId="27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170" fontId="27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0" fontId="1" fillId="0" borderId="0"/>
    <xf numFmtId="214" fontId="2" fillId="72" borderId="0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32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2" fillId="0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4" fontId="2" fillId="72" borderId="0"/>
    <xf numFmtId="42" fontId="2" fillId="72" borderId="0"/>
    <xf numFmtId="164" fontId="44" fillId="0" borderId="0" applyBorder="0" applyAlignment="0"/>
    <xf numFmtId="164" fontId="44" fillId="0" borderId="0" applyBorder="0" applyAlignment="0"/>
    <xf numFmtId="0" fontId="32" fillId="0" borderId="0"/>
    <xf numFmtId="164" fontId="44" fillId="0" borderId="0" applyBorder="0" applyAlignment="0"/>
    <xf numFmtId="164" fontId="44" fillId="0" borderId="0" applyBorder="0" applyAlignment="0"/>
    <xf numFmtId="164" fontId="44" fillId="0" borderId="0" applyBorder="0" applyAlignment="0"/>
    <xf numFmtId="0" fontId="1" fillId="0" borderId="0"/>
    <xf numFmtId="0" fontId="2" fillId="0" borderId="0"/>
    <xf numFmtId="164" fontId="44" fillId="0" borderId="0" applyBorder="0" applyAlignment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170" fontId="27" fillId="0" borderId="0">
      <alignment horizontal="left" wrapText="1"/>
    </xf>
    <xf numFmtId="0" fontId="2" fillId="0" borderId="0"/>
    <xf numFmtId="42" fontId="2" fillId="72" borderId="17">
      <alignment horizontal="left"/>
    </xf>
    <xf numFmtId="0" fontId="2" fillId="0" borderId="0"/>
    <xf numFmtId="0" fontId="2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7">
      <alignment horizontal="left"/>
    </xf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214" fontId="138" fillId="72" borderId="17">
      <alignment horizontal="left"/>
    </xf>
    <xf numFmtId="170" fontId="2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138" fillId="72" borderId="17">
      <alignment horizontal="left"/>
    </xf>
    <xf numFmtId="214" fontId="138" fillId="72" borderId="17">
      <alignment horizontal="left"/>
    </xf>
    <xf numFmtId="214" fontId="138" fillId="72" borderId="17">
      <alignment horizontal="left"/>
    </xf>
    <xf numFmtId="0" fontId="32" fillId="0" borderId="0"/>
    <xf numFmtId="214" fontId="138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214" fontId="138" fillId="72" borderId="17">
      <alignment horizontal="left"/>
    </xf>
    <xf numFmtId="0" fontId="1" fillId="0" borderId="0"/>
    <xf numFmtId="164" fontId="44" fillId="0" borderId="0" applyBorder="0" applyAlignment="0"/>
    <xf numFmtId="14" fontId="27" fillId="0" borderId="0" applyNumberFormat="0" applyFill="0" applyBorder="0" applyAlignment="0" applyProtection="0">
      <alignment horizontal="left"/>
    </xf>
    <xf numFmtId="14" fontId="27" fillId="0" borderId="0" applyNumberFormat="0" applyFill="0" applyBorder="0" applyAlignment="0" applyProtection="0">
      <alignment horizontal="left"/>
    </xf>
    <xf numFmtId="0" fontId="32" fillId="0" borderId="0"/>
    <xf numFmtId="14" fontId="27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14" fontId="27" fillId="0" borderId="0" applyNumberFormat="0" applyFill="0" applyBorder="0" applyAlignment="0" applyProtection="0">
      <alignment horizontal="left"/>
    </xf>
    <xf numFmtId="0" fontId="1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27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170" fontId="27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27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27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27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216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2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2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7" fontId="139" fillId="0" borderId="0"/>
    <xf numFmtId="4" fontId="140" fillId="82" borderId="45" applyNumberFormat="0" applyProtection="0">
      <alignment vertical="center"/>
    </xf>
    <xf numFmtId="170" fontId="27" fillId="0" borderId="0">
      <alignment horizontal="left" wrapText="1"/>
    </xf>
    <xf numFmtId="0" fontId="2" fillId="0" borderId="0"/>
    <xf numFmtId="4" fontId="140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0" fillId="82" borderId="45" applyNumberFormat="0" applyProtection="0">
      <alignment vertical="center"/>
    </xf>
    <xf numFmtId="4" fontId="140" fillId="82" borderId="45" applyNumberFormat="0" applyProtection="0">
      <alignment vertical="center"/>
    </xf>
    <xf numFmtId="4" fontId="140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1" fillId="82" borderId="45" applyNumberFormat="0" applyProtection="0">
      <alignment vertical="center"/>
    </xf>
    <xf numFmtId="170" fontId="27" fillId="0" borderId="0">
      <alignment horizontal="left" wrapText="1"/>
    </xf>
    <xf numFmtId="0" fontId="2" fillId="0" borderId="0"/>
    <xf numFmtId="4" fontId="141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1" fillId="82" borderId="45" applyNumberFormat="0" applyProtection="0">
      <alignment vertical="center"/>
    </xf>
    <xf numFmtId="4" fontId="141" fillId="82" borderId="45" applyNumberFormat="0" applyProtection="0">
      <alignment vertical="center"/>
    </xf>
    <xf numFmtId="4" fontId="141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0" fillId="8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4" fontId="140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82" borderId="45" applyNumberFormat="0" applyProtection="0">
      <alignment horizontal="left" vertical="center" indent="1"/>
    </xf>
    <xf numFmtId="4" fontId="140" fillId="82" borderId="45" applyNumberFormat="0" applyProtection="0">
      <alignment horizontal="left" vertical="center" indent="1"/>
    </xf>
    <xf numFmtId="4" fontId="140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0" fillId="8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4" fontId="140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82" borderId="45" applyNumberFormat="0" applyProtection="0">
      <alignment horizontal="left" vertical="center" indent="1"/>
    </xf>
    <xf numFmtId="4" fontId="140" fillId="82" borderId="45" applyNumberFormat="0" applyProtection="0">
      <alignment horizontal="left" vertical="center" indent="1"/>
    </xf>
    <xf numFmtId="4" fontId="140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9" borderId="0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4" fontId="140" fillId="90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0" borderId="45" applyNumberFormat="0" applyProtection="0">
      <alignment horizontal="right" vertical="center"/>
    </xf>
    <xf numFmtId="4" fontId="140" fillId="90" borderId="45" applyNumberFormat="0" applyProtection="0">
      <alignment horizontal="right" vertical="center"/>
    </xf>
    <xf numFmtId="4" fontId="140" fillId="9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1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1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1" borderId="45" applyNumberFormat="0" applyProtection="0">
      <alignment horizontal="right" vertical="center"/>
    </xf>
    <xf numFmtId="4" fontId="140" fillId="91" borderId="45" applyNumberFormat="0" applyProtection="0">
      <alignment horizontal="right" vertical="center"/>
    </xf>
    <xf numFmtId="4" fontId="140" fillId="91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2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2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2" borderId="45" applyNumberFormat="0" applyProtection="0">
      <alignment horizontal="right" vertical="center"/>
    </xf>
    <xf numFmtId="4" fontId="140" fillId="92" borderId="45" applyNumberFormat="0" applyProtection="0">
      <alignment horizontal="right" vertical="center"/>
    </xf>
    <xf numFmtId="4" fontId="140" fillId="92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3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3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3" borderId="45" applyNumberFormat="0" applyProtection="0">
      <alignment horizontal="right" vertical="center"/>
    </xf>
    <xf numFmtId="4" fontId="140" fillId="93" borderId="45" applyNumberFormat="0" applyProtection="0">
      <alignment horizontal="right" vertical="center"/>
    </xf>
    <xf numFmtId="4" fontId="140" fillId="93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4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4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4" borderId="45" applyNumberFormat="0" applyProtection="0">
      <alignment horizontal="right" vertical="center"/>
    </xf>
    <xf numFmtId="4" fontId="140" fillId="94" borderId="45" applyNumberFormat="0" applyProtection="0">
      <alignment horizontal="right" vertical="center"/>
    </xf>
    <xf numFmtId="4" fontId="140" fillId="94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5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5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5" borderId="45" applyNumberFormat="0" applyProtection="0">
      <alignment horizontal="right" vertical="center"/>
    </xf>
    <xf numFmtId="4" fontId="140" fillId="95" borderId="45" applyNumberFormat="0" applyProtection="0">
      <alignment horizontal="right" vertical="center"/>
    </xf>
    <xf numFmtId="4" fontId="140" fillId="95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6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6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6" borderId="45" applyNumberFormat="0" applyProtection="0">
      <alignment horizontal="right" vertical="center"/>
    </xf>
    <xf numFmtId="4" fontId="140" fillId="96" borderId="45" applyNumberFormat="0" applyProtection="0">
      <alignment horizontal="right" vertical="center"/>
    </xf>
    <xf numFmtId="4" fontId="140" fillId="96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7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7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7" borderId="45" applyNumberFormat="0" applyProtection="0">
      <alignment horizontal="right" vertical="center"/>
    </xf>
    <xf numFmtId="4" fontId="140" fillId="97" borderId="45" applyNumberFormat="0" applyProtection="0">
      <alignment horizontal="right" vertical="center"/>
    </xf>
    <xf numFmtId="4" fontId="140" fillId="97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0" fillId="98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98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98" borderId="45" applyNumberFormat="0" applyProtection="0">
      <alignment horizontal="right" vertical="center"/>
    </xf>
    <xf numFmtId="4" fontId="140" fillId="98" borderId="45" applyNumberFormat="0" applyProtection="0">
      <alignment horizontal="right" vertical="center"/>
    </xf>
    <xf numFmtId="4" fontId="140" fillId="98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2" fillId="99" borderId="45" applyNumberFormat="0" applyProtection="0">
      <alignment horizontal="left" vertical="center" indent="1"/>
    </xf>
    <xf numFmtId="4" fontId="142" fillId="100" borderId="0" applyNumberFormat="0" applyProtection="0">
      <alignment horizontal="left" vertical="center" indent="1"/>
    </xf>
    <xf numFmtId="0" fontId="2" fillId="0" borderId="0"/>
    <xf numFmtId="4" fontId="142" fillId="10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2" fillId="99" borderId="45" applyNumberFormat="0" applyProtection="0">
      <alignment horizontal="left" vertical="center" indent="1"/>
    </xf>
    <xf numFmtId="4" fontId="142" fillId="99" borderId="45" applyNumberFormat="0" applyProtection="0">
      <alignment horizontal="left" vertical="center" indent="1"/>
    </xf>
    <xf numFmtId="4" fontId="142" fillId="100" borderId="0" applyNumberFormat="0" applyProtection="0">
      <alignment horizontal="left" vertical="center" indent="1"/>
    </xf>
    <xf numFmtId="0" fontId="1" fillId="0" borderId="0"/>
    <xf numFmtId="4" fontId="142" fillId="99" borderId="45" applyNumberFormat="0" applyProtection="0">
      <alignment horizontal="left" vertical="center" indent="1"/>
    </xf>
    <xf numFmtId="0" fontId="1" fillId="0" borderId="0"/>
    <xf numFmtId="4" fontId="140" fillId="80" borderId="49" applyNumberFormat="0" applyProtection="0">
      <alignment horizontal="left" vertical="center" indent="1"/>
    </xf>
    <xf numFmtId="4" fontId="140" fillId="80" borderId="0" applyNumberFormat="0" applyProtection="0">
      <alignment horizontal="left" vertical="center" indent="1"/>
    </xf>
    <xf numFmtId="0" fontId="2" fillId="0" borderId="0"/>
    <xf numFmtId="4" fontId="140" fillId="8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80" borderId="49" applyNumberFormat="0" applyProtection="0">
      <alignment horizontal="left" vertical="center" indent="1"/>
    </xf>
    <xf numFmtId="4" fontId="140" fillId="80" borderId="49" applyNumberFormat="0" applyProtection="0">
      <alignment horizontal="left" vertical="center" indent="1"/>
    </xf>
    <xf numFmtId="4" fontId="140" fillId="80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3" fillId="101" borderId="0" applyNumberFormat="0" applyProtection="0">
      <alignment horizontal="left" vertical="center" indent="1"/>
    </xf>
    <xf numFmtId="4" fontId="143" fillId="101" borderId="0" applyNumberFormat="0" applyProtection="0">
      <alignment horizontal="left" vertical="center" indent="1"/>
    </xf>
    <xf numFmtId="0" fontId="32" fillId="0" borderId="0"/>
    <xf numFmtId="4" fontId="143" fillId="101" borderId="0" applyNumberFormat="0" applyProtection="0">
      <alignment horizontal="left" vertical="center" indent="1"/>
    </xf>
    <xf numFmtId="0" fontId="1" fillId="0" borderId="0"/>
    <xf numFmtId="4" fontId="143" fillId="101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0" fillId="80" borderId="45" applyNumberFormat="0" applyProtection="0">
      <alignment horizontal="left" vertical="center" indent="1"/>
    </xf>
    <xf numFmtId="4" fontId="140" fillId="80" borderId="45" applyNumberFormat="0" applyProtection="0">
      <alignment horizontal="left" vertical="center" indent="1"/>
    </xf>
    <xf numFmtId="0" fontId="2" fillId="0" borderId="0"/>
    <xf numFmtId="4" fontId="144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80" borderId="45" applyNumberFormat="0" applyProtection="0">
      <alignment horizontal="left" vertical="center" indent="1"/>
    </xf>
    <xf numFmtId="4" fontId="140" fillId="80" borderId="45" applyNumberFormat="0" applyProtection="0">
      <alignment horizontal="left" vertical="center" indent="1"/>
    </xf>
    <xf numFmtId="4" fontId="144" fillId="0" borderId="0" applyNumberFormat="0" applyProtection="0">
      <alignment horizontal="left" vertical="center" indent="1"/>
    </xf>
    <xf numFmtId="0" fontId="1" fillId="0" borderId="0"/>
    <xf numFmtId="4" fontId="140" fillId="80" borderId="45" applyNumberFormat="0" applyProtection="0">
      <alignment horizontal="left" vertical="center" indent="1"/>
    </xf>
    <xf numFmtId="0" fontId="1" fillId="0" borderId="0"/>
    <xf numFmtId="4" fontId="140" fillId="102" borderId="45" applyNumberFormat="0" applyProtection="0">
      <alignment horizontal="left" vertical="center" indent="1"/>
    </xf>
    <xf numFmtId="4" fontId="140" fillId="102" borderId="45" applyNumberFormat="0" applyProtection="0">
      <alignment horizontal="left" vertical="center" indent="1"/>
    </xf>
    <xf numFmtId="0" fontId="2" fillId="0" borderId="0"/>
    <xf numFmtId="4" fontId="144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102" borderId="45" applyNumberFormat="0" applyProtection="0">
      <alignment horizontal="left" vertical="center" indent="1"/>
    </xf>
    <xf numFmtId="4" fontId="140" fillId="102" borderId="45" applyNumberFormat="0" applyProtection="0">
      <alignment horizontal="left" vertical="center" indent="1"/>
    </xf>
    <xf numFmtId="4" fontId="144" fillId="0" borderId="0" applyNumberFormat="0" applyProtection="0">
      <alignment horizontal="left" vertical="center" indent="1"/>
    </xf>
    <xf numFmtId="0" fontId="1" fillId="0" borderId="0"/>
    <xf numFmtId="4" fontId="140" fillId="102" borderId="45" applyNumberFormat="0" applyProtection="0">
      <alignment horizontal="left" vertical="center" indent="1"/>
    </xf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74" borderId="35" applyNumberFormat="0">
      <protection locked="0"/>
    </xf>
    <xf numFmtId="0" fontId="44" fillId="68" borderId="50" applyBorder="0"/>
    <xf numFmtId="0" fontId="1" fillId="0" borderId="0"/>
    <xf numFmtId="4" fontId="140" fillId="83" borderId="45" applyNumberFormat="0" applyProtection="0">
      <alignment vertical="center"/>
    </xf>
    <xf numFmtId="170" fontId="27" fillId="0" borderId="0">
      <alignment horizontal="left" wrapText="1"/>
    </xf>
    <xf numFmtId="0" fontId="2" fillId="0" borderId="0"/>
    <xf numFmtId="4" fontId="140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0" fillId="83" borderId="45" applyNumberFormat="0" applyProtection="0">
      <alignment vertical="center"/>
    </xf>
    <xf numFmtId="4" fontId="140" fillId="83" borderId="45" applyNumberFormat="0" applyProtection="0">
      <alignment vertical="center"/>
    </xf>
    <xf numFmtId="4" fontId="140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1" fillId="83" borderId="45" applyNumberFormat="0" applyProtection="0">
      <alignment vertical="center"/>
    </xf>
    <xf numFmtId="170" fontId="27" fillId="0" borderId="0">
      <alignment horizontal="left" wrapText="1"/>
    </xf>
    <xf numFmtId="0" fontId="2" fillId="0" borderId="0"/>
    <xf numFmtId="4" fontId="141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1" fillId="83" borderId="45" applyNumberFormat="0" applyProtection="0">
      <alignment vertical="center"/>
    </xf>
    <xf numFmtId="4" fontId="141" fillId="83" borderId="45" applyNumberFormat="0" applyProtection="0">
      <alignment vertical="center"/>
    </xf>
    <xf numFmtId="4" fontId="141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0" fillId="83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4" fontId="140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83" borderId="45" applyNumberFormat="0" applyProtection="0">
      <alignment horizontal="left" vertical="center" indent="1"/>
    </xf>
    <xf numFmtId="4" fontId="140" fillId="83" borderId="45" applyNumberFormat="0" applyProtection="0">
      <alignment horizontal="left" vertical="center" indent="1"/>
    </xf>
    <xf numFmtId="4" fontId="140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0" fillId="83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4" fontId="140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0" fillId="83" borderId="45" applyNumberFormat="0" applyProtection="0">
      <alignment horizontal="left" vertical="center" indent="1"/>
    </xf>
    <xf numFmtId="4" fontId="140" fillId="83" borderId="45" applyNumberFormat="0" applyProtection="0">
      <alignment horizontal="left" vertical="center" indent="1"/>
    </xf>
    <xf numFmtId="4" fontId="140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0" fillId="80" borderId="45" applyNumberFormat="0" applyProtection="0">
      <alignment horizontal="right" vertical="center"/>
    </xf>
    <xf numFmtId="4" fontId="140" fillId="80" borderId="4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40" fillId="80" borderId="45" applyNumberFormat="0" applyProtection="0">
      <alignment horizontal="right" vertical="center"/>
    </xf>
    <xf numFmtId="4" fontId="140" fillId="80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0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0" fillId="80" borderId="45" applyNumberFormat="0" applyProtection="0">
      <alignment horizontal="right" vertical="center"/>
    </xf>
    <xf numFmtId="4" fontId="140" fillId="80" borderId="45" applyNumberFormat="0" applyProtection="0">
      <alignment horizontal="right" vertical="center"/>
    </xf>
    <xf numFmtId="4" fontId="140" fillId="80" borderId="45" applyNumberFormat="0" applyProtection="0">
      <alignment horizontal="right" vertical="center"/>
    </xf>
    <xf numFmtId="0" fontId="1" fillId="0" borderId="0"/>
    <xf numFmtId="0" fontId="2" fillId="0" borderId="0"/>
    <xf numFmtId="4" fontId="140" fillId="80" borderId="45" applyNumberFormat="0" applyProtection="0">
      <alignment horizontal="right" vertical="center"/>
    </xf>
    <xf numFmtId="0" fontId="1" fillId="0" borderId="0"/>
    <xf numFmtId="4" fontId="141" fillId="80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1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1" fillId="80" borderId="45" applyNumberFormat="0" applyProtection="0">
      <alignment horizontal="right" vertical="center"/>
    </xf>
    <xf numFmtId="4" fontId="141" fillId="80" borderId="45" applyNumberFormat="0" applyProtection="0">
      <alignment horizontal="right" vertical="center"/>
    </xf>
    <xf numFmtId="4" fontId="141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45" fillId="0" borderId="0"/>
    <xf numFmtId="0" fontId="145" fillId="0" borderId="0"/>
    <xf numFmtId="0" fontId="32" fillId="0" borderId="0"/>
    <xf numFmtId="0" fontId="146" fillId="0" borderId="0" applyNumberFormat="0" applyProtection="0">
      <alignment horizontal="left" indent="5"/>
    </xf>
    <xf numFmtId="0" fontId="1" fillId="0" borderId="0"/>
    <xf numFmtId="0" fontId="146" fillId="0" borderId="0" applyNumberFormat="0" applyProtection="0">
      <alignment horizontal="left" indent="5"/>
    </xf>
    <xf numFmtId="0" fontId="1" fillId="0" borderId="0"/>
    <xf numFmtId="0" fontId="2" fillId="0" borderId="0"/>
    <xf numFmtId="0" fontId="1" fillId="0" borderId="0"/>
    <xf numFmtId="0" fontId="22" fillId="38" borderId="35"/>
    <xf numFmtId="0" fontId="1" fillId="0" borderId="0"/>
    <xf numFmtId="4" fontId="147" fillId="80" borderId="45" applyNumberFormat="0" applyProtection="0">
      <alignment horizontal="right" vertical="center"/>
    </xf>
    <xf numFmtId="170" fontId="27" fillId="0" borderId="0">
      <alignment horizontal="left" wrapText="1"/>
    </xf>
    <xf numFmtId="0" fontId="2" fillId="0" borderId="0"/>
    <xf numFmtId="4" fontId="147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7" fillId="80" borderId="45" applyNumberFormat="0" applyProtection="0">
      <alignment horizontal="right" vertical="center"/>
    </xf>
    <xf numFmtId="4" fontId="147" fillId="80" borderId="45" applyNumberFormat="0" applyProtection="0">
      <alignment horizontal="right" vertical="center"/>
    </xf>
    <xf numFmtId="4" fontId="147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39" fontId="2" fillId="104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39" fontId="2" fillId="104" borderId="0"/>
    <xf numFmtId="170" fontId="27" fillId="0" borderId="0">
      <alignment horizontal="left" wrapText="1"/>
    </xf>
    <xf numFmtId="39" fontId="2" fillId="104" borderId="0"/>
    <xf numFmtId="0" fontId="1" fillId="0" borderId="0"/>
    <xf numFmtId="0" fontId="2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170" fontId="27" fillId="0" borderId="0">
      <alignment horizontal="left" wrapText="1"/>
    </xf>
    <xf numFmtId="39" fontId="2" fillId="104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170" fontId="27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39" fontId="2" fillId="104" borderId="0"/>
    <xf numFmtId="170" fontId="27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170" fontId="27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0" fontId="1" fillId="0" borderId="0"/>
    <xf numFmtId="39" fontId="2" fillId="104" borderId="0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39" fontId="2" fillId="10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2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2" fillId="0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104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38" fontId="22" fillId="0" borderId="51"/>
    <xf numFmtId="38" fontId="22" fillId="0" borderId="51"/>
    <xf numFmtId="38" fontId="22" fillId="0" borderId="51"/>
    <xf numFmtId="0" fontId="32" fillId="0" borderId="0"/>
    <xf numFmtId="38" fontId="22" fillId="0" borderId="51"/>
    <xf numFmtId="38" fontId="22" fillId="0" borderId="51"/>
    <xf numFmtId="38" fontId="22" fillId="0" borderId="51"/>
    <xf numFmtId="38" fontId="22" fillId="0" borderId="51"/>
    <xf numFmtId="0" fontId="2" fillId="0" borderId="0"/>
    <xf numFmtId="38" fontId="22" fillId="0" borderId="51"/>
    <xf numFmtId="0" fontId="1" fillId="0" borderId="0"/>
    <xf numFmtId="38" fontId="22" fillId="0" borderId="51"/>
    <xf numFmtId="38" fontId="22" fillId="0" borderId="51"/>
    <xf numFmtId="0" fontId="32" fillId="0" borderId="0"/>
    <xf numFmtId="38" fontId="22" fillId="0" borderId="51"/>
    <xf numFmtId="38" fontId="22" fillId="0" borderId="51"/>
    <xf numFmtId="38" fontId="22" fillId="0" borderId="51"/>
    <xf numFmtId="38" fontId="22" fillId="0" borderId="51"/>
    <xf numFmtId="0" fontId="2" fillId="0" borderId="0"/>
    <xf numFmtId="38" fontId="22" fillId="0" borderId="51"/>
    <xf numFmtId="0" fontId="1" fillId="0" borderId="0"/>
    <xf numFmtId="38" fontId="22" fillId="0" borderId="51"/>
    <xf numFmtId="38" fontId="22" fillId="0" borderId="51"/>
    <xf numFmtId="0" fontId="32" fillId="0" borderId="0"/>
    <xf numFmtId="38" fontId="22" fillId="0" borderId="51"/>
    <xf numFmtId="38" fontId="22" fillId="0" borderId="51"/>
    <xf numFmtId="38" fontId="22" fillId="0" borderId="51"/>
    <xf numFmtId="38" fontId="22" fillId="0" borderId="51"/>
    <xf numFmtId="0" fontId="2" fillId="0" borderId="0"/>
    <xf numFmtId="38" fontId="22" fillId="0" borderId="51"/>
    <xf numFmtId="0" fontId="1" fillId="0" borderId="0"/>
    <xf numFmtId="38" fontId="22" fillId="0" borderId="51"/>
    <xf numFmtId="170" fontId="27" fillId="0" borderId="0">
      <alignment horizontal="left" wrapText="1"/>
    </xf>
    <xf numFmtId="38" fontId="22" fillId="0" borderId="51"/>
    <xf numFmtId="0" fontId="1" fillId="0" borderId="0"/>
    <xf numFmtId="0" fontId="2" fillId="0" borderId="0"/>
    <xf numFmtId="38" fontId="22" fillId="0" borderId="51"/>
    <xf numFmtId="38" fontId="22" fillId="0" borderId="51"/>
    <xf numFmtId="0" fontId="22" fillId="0" borderId="51"/>
    <xf numFmtId="0" fontId="2" fillId="0" borderId="0"/>
    <xf numFmtId="38" fontId="22" fillId="0" borderId="51"/>
    <xf numFmtId="0" fontId="1" fillId="0" borderId="0"/>
    <xf numFmtId="38" fontId="22" fillId="0" borderId="51"/>
    <xf numFmtId="0" fontId="1" fillId="0" borderId="0"/>
    <xf numFmtId="38" fontId="22" fillId="0" borderId="51"/>
    <xf numFmtId="38" fontId="44" fillId="0" borderId="17"/>
    <xf numFmtId="38" fontId="44" fillId="0" borderId="17"/>
    <xf numFmtId="38" fontId="44" fillId="0" borderId="17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44" fillId="0" borderId="17"/>
    <xf numFmtId="38" fontId="44" fillId="0" borderId="17"/>
    <xf numFmtId="38" fontId="44" fillId="0" borderId="17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38" fontId="44" fillId="0" borderId="17"/>
    <xf numFmtId="38" fontId="44" fillId="0" borderId="17"/>
    <xf numFmtId="0" fontId="1" fillId="0" borderId="0"/>
    <xf numFmtId="0" fontId="2" fillId="0" borderId="0"/>
    <xf numFmtId="38" fontId="44" fillId="0" borderId="17"/>
    <xf numFmtId="0" fontId="44" fillId="0" borderId="17"/>
    <xf numFmtId="0" fontId="2" fillId="0" borderId="0"/>
    <xf numFmtId="0" fontId="2" fillId="0" borderId="0"/>
    <xf numFmtId="0" fontId="2" fillId="0" borderId="0"/>
    <xf numFmtId="0" fontId="2" fillId="0" borderId="0"/>
    <xf numFmtId="38" fontId="44" fillId="0" borderId="17"/>
    <xf numFmtId="38" fontId="44" fillId="0" borderId="17"/>
    <xf numFmtId="0" fontId="44" fillId="0" borderId="17"/>
    <xf numFmtId="0" fontId="1" fillId="0" borderId="0"/>
    <xf numFmtId="0" fontId="44" fillId="0" borderId="17"/>
    <xf numFmtId="0" fontId="1" fillId="0" borderId="0"/>
    <xf numFmtId="38" fontId="44" fillId="0" borderId="17"/>
    <xf numFmtId="38" fontId="44" fillId="0" borderId="17"/>
    <xf numFmtId="38" fontId="44" fillId="0" borderId="17"/>
    <xf numFmtId="38" fontId="44" fillId="0" borderId="17"/>
    <xf numFmtId="39" fontId="27" fillId="105" borderId="0"/>
    <xf numFmtId="39" fontId="27" fillId="105" borderId="0"/>
    <xf numFmtId="0" fontId="32" fillId="0" borderId="0"/>
    <xf numFmtId="39" fontId="27" fillId="105" borderId="0"/>
    <xf numFmtId="0" fontId="1" fillId="0" borderId="0"/>
    <xf numFmtId="39" fontId="2" fillId="105" borderId="0"/>
    <xf numFmtId="0" fontId="1" fillId="0" borderId="0"/>
    <xf numFmtId="0" fontId="1" fillId="0" borderId="0"/>
    <xf numFmtId="0" fontId="2" fillId="0" borderId="0"/>
    <xf numFmtId="39" fontId="27" fillId="105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32" fillId="0" borderId="0"/>
    <xf numFmtId="167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0" fontId="32" fillId="0" borderId="0"/>
    <xf numFmtId="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32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32" fillId="0" borderId="0"/>
    <xf numFmtId="170" fontId="2" fillId="0" borderId="0">
      <alignment horizontal="left" wrapText="1"/>
    </xf>
    <xf numFmtId="168" fontId="2" fillId="0" borderId="0">
      <alignment horizontal="left" wrapText="1"/>
    </xf>
    <xf numFmtId="0" fontId="32" fillId="0" borderId="0"/>
    <xf numFmtId="170" fontId="2" fillId="0" borderId="0">
      <alignment horizontal="left" wrapText="1"/>
    </xf>
    <xf numFmtId="0" fontId="32" fillId="0" borderId="0"/>
    <xf numFmtId="171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3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214" fontId="2" fillId="0" borderId="0">
      <alignment horizontal="left" wrapText="1"/>
    </xf>
    <xf numFmtId="0" fontId="32" fillId="0" borderId="0"/>
    <xf numFmtId="21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169" fontId="2" fillId="0" borderId="0">
      <alignment horizontal="left" wrapText="1"/>
    </xf>
    <xf numFmtId="0" fontId="32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0" fontId="32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214" fontId="2" fillId="0" borderId="0">
      <alignment horizontal="left" wrapText="1"/>
    </xf>
    <xf numFmtId="214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7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3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170" fontId="27" fillId="0" borderId="0">
      <alignment horizontal="left" wrapText="1"/>
    </xf>
    <xf numFmtId="211" fontId="2" fillId="0" borderId="0">
      <alignment horizontal="left" wrapText="1"/>
    </xf>
    <xf numFmtId="0" fontId="1" fillId="0" borderId="0"/>
    <xf numFmtId="0" fontId="2" fillId="0" borderId="0"/>
    <xf numFmtId="21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32" fillId="0" borderId="0"/>
    <xf numFmtId="17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0" fontId="32" fillId="0" borderId="0"/>
    <xf numFmtId="21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70" fontId="27" fillId="0" borderId="0">
      <alignment horizontal="left" wrapText="1"/>
    </xf>
    <xf numFmtId="0" fontId="32" fillId="0" borderId="0"/>
    <xf numFmtId="210" fontId="2" fillId="0" borderId="0">
      <alignment horizontal="left" wrapText="1"/>
    </xf>
    <xf numFmtId="167" fontId="2" fillId="0" borderId="0">
      <alignment horizontal="left" wrapText="1"/>
    </xf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2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2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2" fillId="0" borderId="0"/>
    <xf numFmtId="169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0" fontId="2" fillId="0" borderId="0">
      <alignment horizontal="left" wrapText="1"/>
    </xf>
    <xf numFmtId="0" fontId="32" fillId="0" borderId="0"/>
    <xf numFmtId="210" fontId="2" fillId="0" borderId="0">
      <alignment horizontal="left" wrapText="1"/>
    </xf>
    <xf numFmtId="0" fontId="2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32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49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2" applyNumberFormat="0" applyProtection="0">
      <alignment horizontal="center" wrapText="1"/>
    </xf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3" applyNumberFormat="0" applyAlignment="0" applyProtection="0">
      <alignment wrapText="1"/>
    </xf>
    <xf numFmtId="0" fontId="1" fillId="0" borderId="0"/>
    <xf numFmtId="0" fontId="151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8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8" borderId="0" applyNumberFormat="0" applyBorder="0">
      <alignment horizontal="center" wrapText="1"/>
    </xf>
    <xf numFmtId="0" fontId="1" fillId="0" borderId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54" applyNumberFormat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54" applyNumberFormat="0">
      <alignment wrapText="1"/>
    </xf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0" applyNumberFormat="0" applyBorder="0">
      <alignment wrapText="1"/>
    </xf>
    <xf numFmtId="0" fontId="1" fillId="0" borderId="0"/>
    <xf numFmtId="0" fontId="152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152" fillId="110" borderId="0" applyNumberFormat="0" applyBorder="0" applyProtection="0">
      <alignment horizontal="center"/>
    </xf>
    <xf numFmtId="0" fontId="2" fillId="0" borderId="0"/>
    <xf numFmtId="0" fontId="1" fillId="0" borderId="0"/>
    <xf numFmtId="0" fontId="1" fillId="0" borderId="0"/>
    <xf numFmtId="0" fontId="2" fillId="0" borderId="0"/>
    <xf numFmtId="218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 applyFill="0" applyBorder="0" applyAlignment="0" applyProtection="0">
      <alignment wrapText="1"/>
    </xf>
    <xf numFmtId="0" fontId="1" fillId="0" borderId="0"/>
    <xf numFmtId="0" fontId="153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219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2" fillId="0" borderId="0" applyNumberFormat="0" applyFont="0" applyFill="0" applyBorder="0" applyProtection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ont="0" applyFill="0" applyBorder="0" applyProtection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111" borderId="0" applyNumberFormat="0" applyFon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25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0" fillId="0" borderId="0" applyNumberFormat="0" applyBorder="0" applyAlignment="0"/>
    <xf numFmtId="0" fontId="140" fillId="0" borderId="0" applyNumberFormat="0" applyBorder="0" applyAlignment="0"/>
    <xf numFmtId="0" fontId="154" fillId="0" borderId="0" applyNumberFormat="0" applyBorder="0" applyAlignment="0"/>
    <xf numFmtId="0" fontId="154" fillId="0" borderId="0" applyNumberFormat="0" applyBorder="0" applyAlignment="0"/>
    <xf numFmtId="0" fontId="142" fillId="0" borderId="0" applyNumberFormat="0" applyBorder="0" applyAlignment="0"/>
    <xf numFmtId="0" fontId="142" fillId="0" borderId="0" applyNumberFormat="0" applyBorder="0" applyAlignment="0"/>
    <xf numFmtId="217" fontId="155" fillId="0" borderId="0"/>
    <xf numFmtId="184" fontId="24" fillId="0" borderId="0"/>
    <xf numFmtId="0" fontId="156" fillId="0" borderId="0"/>
    <xf numFmtId="0" fontId="90" fillId="0" borderId="48"/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32" fillId="0" borderId="0"/>
    <xf numFmtId="0" fontId="32" fillId="0" borderId="0"/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7" fillId="0" borderId="0" applyBorder="0">
      <alignment horizontal="right"/>
    </xf>
    <xf numFmtId="41" fontId="158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59" fillId="112" borderId="0" applyFont="0" applyBorder="0" applyAlignment="0">
      <alignment vertical="top" wrapText="1"/>
    </xf>
    <xf numFmtId="217" fontId="160" fillId="112" borderId="55" applyBorder="0">
      <alignment horizontal="right" vertical="top" wrapText="1"/>
    </xf>
    <xf numFmtId="0" fontId="161" fillId="0" borderId="0"/>
    <xf numFmtId="0" fontId="161" fillId="0" borderId="0"/>
    <xf numFmtId="0" fontId="161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162" fillId="0" borderId="0" applyFill="0" applyBorder="0" applyProtection="0">
      <alignment horizontal="left"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3" fillId="0" borderId="0" applyNumberFormat="0" applyFill="0" applyBorder="0" applyAlignment="0" applyProtection="0"/>
    <xf numFmtId="0" fontId="1" fillId="0" borderId="0"/>
    <xf numFmtId="0" fontId="32" fillId="0" borderId="0"/>
    <xf numFmtId="0" fontId="16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48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2" fillId="0" borderId="0"/>
    <xf numFmtId="0" fontId="163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4" fillId="0" borderId="0" applyNumberForma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170" fontId="27" fillId="0" borderId="0">
      <alignment horizontal="left" wrapText="1"/>
    </xf>
    <xf numFmtId="0" fontId="32" fillId="0" borderId="0"/>
    <xf numFmtId="0" fontId="16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0" fontId="27" fillId="0" borderId="0">
      <alignment horizontal="left" wrapText="1"/>
    </xf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5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163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163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0" borderId="0"/>
    <xf numFmtId="0" fontId="63" fillId="0" borderId="0"/>
    <xf numFmtId="0" fontId="135" fillId="84" borderId="0"/>
    <xf numFmtId="0" fontId="135" fillId="84" borderId="0"/>
    <xf numFmtId="221" fontId="166" fillId="72" borderId="0">
      <alignment horizontal="left" vertical="center"/>
    </xf>
    <xf numFmtId="221" fontId="167" fillId="0" borderId="0">
      <alignment horizontal="left" vertical="center"/>
    </xf>
    <xf numFmtId="0" fontId="166" fillId="72" borderId="0">
      <alignment horizontal="left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1" fontId="167" fillId="0" borderId="0">
      <alignment horizontal="left" vertical="center"/>
    </xf>
    <xf numFmtId="0" fontId="32" fillId="0" borderId="0"/>
    <xf numFmtId="221" fontId="166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221" fontId="166" fillId="72" borderId="0">
      <alignment horizontal="left" vertical="center"/>
    </xf>
    <xf numFmtId="0" fontId="1" fillId="0" borderId="0"/>
    <xf numFmtId="0" fontId="3" fillId="72" borderId="0">
      <alignment horizontal="left" wrapText="1"/>
    </xf>
    <xf numFmtId="0" fontId="3" fillId="72" borderId="0">
      <alignment horizontal="left" wrapText="1"/>
    </xf>
    <xf numFmtId="0" fontId="32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7" fillId="0" borderId="0">
      <alignment horizontal="left" wrapText="1"/>
    </xf>
    <xf numFmtId="0" fontId="168" fillId="0" borderId="0">
      <alignment horizontal="left" vertical="center"/>
    </xf>
    <xf numFmtId="0" fontId="168" fillId="0" borderId="0">
      <alignment horizontal="left" vertical="center"/>
    </xf>
    <xf numFmtId="0" fontId="32" fillId="0" borderId="0"/>
    <xf numFmtId="0" fontId="168" fillId="0" borderId="0">
      <alignment horizontal="left"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8" fillId="0" borderId="0">
      <alignment horizontal="left" vertical="center"/>
    </xf>
    <xf numFmtId="0" fontId="1" fillId="0" borderId="0"/>
    <xf numFmtId="178" fontId="23" fillId="0" borderId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66" fillId="0" borderId="56" applyNumberFormat="0" applyFon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32" fillId="0" borderId="0"/>
    <xf numFmtId="0" fontId="50" fillId="0" borderId="57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50" fillId="0" borderId="57" applyNumberFormat="0" applyFill="0" applyAlignment="0" applyProtection="0"/>
    <xf numFmtId="0" fontId="20" fillId="0" borderId="15" applyNumberFormat="0" applyFill="0" applyAlignment="0" applyProtection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0" fontId="32" fillId="0" borderId="0"/>
    <xf numFmtId="0" fontId="66" fillId="0" borderId="56" applyNumberFormat="0" applyFont="0" applyFill="0" applyAlignment="0" applyProtection="0"/>
    <xf numFmtId="0" fontId="2" fillId="0" borderId="0"/>
    <xf numFmtId="0" fontId="1" fillId="0" borderId="0"/>
    <xf numFmtId="0" fontId="50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15" applyNumberFormat="0" applyFill="0" applyAlignment="0" applyProtection="0"/>
    <xf numFmtId="0" fontId="1" fillId="0" borderId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58" applyNumberFormat="0" applyFill="0" applyAlignment="0" applyProtection="0"/>
    <xf numFmtId="0" fontId="2" fillId="0" borderId="0"/>
    <xf numFmtId="0" fontId="66" fillId="0" borderId="56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170" fontId="27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58" applyNumberFormat="0" applyFill="0" applyAlignment="0" applyProtection="0"/>
    <xf numFmtId="0" fontId="20" fillId="0" borderId="58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41" fontId="3" fillId="72" borderId="0">
      <alignment horizontal="left"/>
    </xf>
    <xf numFmtId="170" fontId="2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56" applyNumberFormat="0" applyFont="0" applyFill="0" applyAlignment="0" applyProtection="0"/>
    <xf numFmtId="0" fontId="66" fillId="0" borderId="56" applyNumberFormat="0" applyFont="0" applyFill="0" applyAlignment="0" applyProtection="0"/>
    <xf numFmtId="0" fontId="1" fillId="0" borderId="0"/>
    <xf numFmtId="0" fontId="2" fillId="0" borderId="0"/>
    <xf numFmtId="0" fontId="66" fillId="0" borderId="56" applyNumberFormat="0" applyFon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170" fontId="27" fillId="0" borderId="0">
      <alignment horizontal="left" wrapText="1"/>
    </xf>
    <xf numFmtId="0" fontId="2" fillId="0" borderId="0"/>
    <xf numFmtId="0" fontId="66" fillId="0" borderId="56" applyNumberFormat="0" applyFon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56" applyNumberFormat="0" applyFont="0" applyFill="0" applyAlignment="0" applyProtection="0"/>
    <xf numFmtId="0" fontId="66" fillId="0" borderId="56" applyNumberFormat="0" applyFon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41" fontId="3" fillId="72" borderId="0">
      <alignment horizontal="left"/>
    </xf>
    <xf numFmtId="0" fontId="1" fillId="0" borderId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58" applyNumberFormat="0" applyFill="0" applyAlignment="0" applyProtection="0"/>
    <xf numFmtId="0" fontId="20" fillId="0" borderId="15" applyNumberFormat="0" applyFill="0" applyAlignment="0" applyProtection="0"/>
    <xf numFmtId="0" fontId="64" fillId="0" borderId="59"/>
    <xf numFmtId="0" fontId="65" fillId="0" borderId="59"/>
    <xf numFmtId="0" fontId="65" fillId="0" borderId="59"/>
    <xf numFmtId="0" fontId="64" fillId="0" borderId="5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59"/>
    <xf numFmtId="0" fontId="65" fillId="0" borderId="59"/>
    <xf numFmtId="0" fontId="64" fillId="0" borderId="59"/>
    <xf numFmtId="0" fontId="1" fillId="0" borderId="0"/>
    <xf numFmtId="0" fontId="1" fillId="0" borderId="0"/>
    <xf numFmtId="0" fontId="1" fillId="0" borderId="0"/>
    <xf numFmtId="0" fontId="2" fillId="0" borderId="0"/>
    <xf numFmtId="0" fontId="65" fillId="0" borderId="59"/>
    <xf numFmtId="0" fontId="1" fillId="0" borderId="0"/>
    <xf numFmtId="0" fontId="65" fillId="0" borderId="59"/>
    <xf numFmtId="0" fontId="65" fillId="0" borderId="59"/>
    <xf numFmtId="178" fontId="44" fillId="0" borderId="4"/>
    <xf numFmtId="205" fontId="52" fillId="0" borderId="4" applyAlignment="0"/>
    <xf numFmtId="206" fontId="52" fillId="0" borderId="4" applyAlignment="0"/>
    <xf numFmtId="217" fontId="52" fillId="0" borderId="4" applyAlignment="0">
      <alignment horizontal="right"/>
    </xf>
    <xf numFmtId="222" fontId="130" fillId="76" borderId="19" applyBorder="0">
      <alignment horizontal="right" vertical="center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1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170" fontId="27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2" fillId="0" borderId="0"/>
    <xf numFmtId="0" fontId="11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3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1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9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113" fillId="0" borderId="0" applyNumberFormat="0" applyFill="0" applyBorder="0" applyAlignment="0" applyProtection="0"/>
    <xf numFmtId="0" fontId="1" fillId="0" borderId="0"/>
    <xf numFmtId="0" fontId="1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49">
    <xf numFmtId="0" fontId="0" fillId="0" borderId="0" xfId="0"/>
    <xf numFmtId="0" fontId="5" fillId="0" borderId="0" xfId="0" applyFont="1"/>
    <xf numFmtId="0" fontId="172" fillId="0" borderId="0" xfId="0" applyFont="1" applyFill="1" applyAlignment="1" applyProtection="1">
      <alignment horizontal="centerContinuous"/>
      <protection locked="0"/>
    </xf>
    <xf numFmtId="0" fontId="172" fillId="0" borderId="0" xfId="0" applyFont="1" applyFill="1" applyAlignment="1">
      <alignment horizontal="centerContinuous"/>
    </xf>
    <xf numFmtId="0" fontId="173" fillId="0" borderId="0" xfId="0" applyFont="1" applyFill="1" applyAlignment="1">
      <alignment horizontal="centerContinuous"/>
    </xf>
    <xf numFmtId="0" fontId="171" fillId="0" borderId="0" xfId="0" applyFont="1"/>
    <xf numFmtId="0" fontId="172" fillId="0" borderId="0" xfId="0" applyFont="1" applyFill="1" applyAlignment="1" applyProtection="1">
      <alignment horizontal="left"/>
      <protection locked="0"/>
    </xf>
    <xf numFmtId="0" fontId="172" fillId="0" borderId="0" xfId="0" applyFont="1" applyFill="1" applyAlignment="1" applyProtection="1">
      <alignment horizontal="center"/>
      <protection locked="0"/>
    </xf>
    <xf numFmtId="0" fontId="174" fillId="0" borderId="0" xfId="0" applyFont="1" applyFill="1" applyAlignment="1">
      <alignment horizontal="left"/>
    </xf>
    <xf numFmtId="0" fontId="172" fillId="0" borderId="0" xfId="0" applyFont="1" applyFill="1" applyAlignment="1">
      <alignment horizontal="center"/>
    </xf>
    <xf numFmtId="0" fontId="173" fillId="0" borderId="0" xfId="0" applyFont="1" applyFill="1" applyAlignment="1">
      <alignment horizontal="center"/>
    </xf>
    <xf numFmtId="0" fontId="172" fillId="0" borderId="0" xfId="0" applyFont="1" applyFill="1" applyAlignment="1">
      <alignment horizontal="left"/>
    </xf>
    <xf numFmtId="0" fontId="173" fillId="0" borderId="5" xfId="0" applyFont="1" applyFill="1" applyBorder="1" applyAlignment="1"/>
    <xf numFmtId="0" fontId="173" fillId="0" borderId="3" xfId="0" applyFont="1" applyFill="1" applyBorder="1" applyAlignment="1"/>
    <xf numFmtId="0" fontId="173" fillId="0" borderId="6" xfId="0" applyFont="1" applyFill="1" applyBorder="1" applyAlignment="1"/>
    <xf numFmtId="0" fontId="173" fillId="0" borderId="0" xfId="0" applyFont="1" applyFill="1" applyAlignment="1"/>
    <xf numFmtId="0" fontId="173" fillId="0" borderId="1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7" fontId="5" fillId="0" borderId="0" xfId="0" applyNumberFormat="1" applyFont="1" applyFill="1" applyAlignment="1">
      <alignment horizontal="left"/>
    </xf>
    <xf numFmtId="0" fontId="175" fillId="0" borderId="0" xfId="0" applyNumberFormat="1" applyFont="1" applyFill="1" applyAlignment="1">
      <alignment horizontal="left"/>
    </xf>
    <xf numFmtId="41" fontId="5" fillId="0" borderId="0" xfId="0" quotePrefix="1" applyNumberFormat="1" applyFont="1" applyFill="1" applyBorder="1" applyAlignment="1">
      <alignment horizontal="left"/>
    </xf>
    <xf numFmtId="42" fontId="176" fillId="0" borderId="0" xfId="0" applyNumberFormat="1" applyFont="1" applyFill="1" applyBorder="1"/>
    <xf numFmtId="10" fontId="177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71" fillId="0" borderId="0" xfId="0" applyFont="1" applyFill="1"/>
    <xf numFmtId="166" fontId="5" fillId="0" borderId="0" xfId="0" applyNumberFormat="1" applyFont="1"/>
    <xf numFmtId="166" fontId="5" fillId="0" borderId="0" xfId="0" applyNumberFormat="1" applyFont="1" applyFill="1"/>
    <xf numFmtId="37" fontId="5" fillId="0" borderId="0" xfId="0" applyNumberFormat="1" applyFont="1" applyFill="1" applyAlignment="1">
      <alignment horizontal="right"/>
    </xf>
    <xf numFmtId="41" fontId="5" fillId="0" borderId="1" xfId="0" quotePrefix="1" applyNumberFormat="1" applyFont="1" applyFill="1" applyBorder="1" applyAlignment="1">
      <alignment horizontal="left"/>
    </xf>
    <xf numFmtId="207" fontId="5" fillId="0" borderId="1" xfId="29979" quotePrefix="1" applyNumberFormat="1" applyFont="1" applyFill="1" applyBorder="1" applyAlignment="1">
      <alignment horizontal="left"/>
    </xf>
    <xf numFmtId="164" fontId="5" fillId="0" borderId="0" xfId="0" applyNumberFormat="1" applyFont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/>
    <xf numFmtId="164" fontId="5" fillId="0" borderId="2" xfId="0" applyNumberFormat="1" applyFont="1" applyBorder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/>
    <xf numFmtId="9" fontId="5" fillId="0" borderId="0" xfId="0" applyNumberFormat="1" applyFont="1" applyFill="1"/>
    <xf numFmtId="164" fontId="5" fillId="0" borderId="4" xfId="0" applyNumberFormat="1" applyFont="1" applyBorder="1"/>
    <xf numFmtId="0" fontId="173" fillId="0" borderId="0" xfId="0" applyFont="1" applyFill="1" applyAlignment="1">
      <alignment horizontal="left"/>
    </xf>
    <xf numFmtId="42" fontId="5" fillId="0" borderId="0" xfId="0" applyNumberFormat="1" applyFont="1"/>
    <xf numFmtId="164" fontId="5" fillId="0" borderId="0" xfId="0" applyNumberFormat="1" applyFont="1" applyFill="1"/>
    <xf numFmtId="42" fontId="5" fillId="0" borderId="4" xfId="0" applyNumberFormat="1" applyFont="1" applyBorder="1"/>
    <xf numFmtId="0" fontId="173" fillId="0" borderId="5" xfId="0" applyFont="1" applyFill="1" applyBorder="1" applyAlignment="1">
      <alignment horizontal="center"/>
    </xf>
    <xf numFmtId="0" fontId="173" fillId="0" borderId="3" xfId="0" applyFont="1" applyFill="1" applyBorder="1" applyAlignment="1">
      <alignment horizontal="center"/>
    </xf>
    <xf numFmtId="0" fontId="173" fillId="0" borderId="6" xfId="0" applyFont="1" applyFill="1" applyBorder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85" zoomScaleNormal="85" workbookViewId="0">
      <selection activeCell="M49" sqref="M49"/>
    </sheetView>
  </sheetViews>
  <sheetFormatPr defaultColWidth="8.88671875" defaultRowHeight="13.2"/>
  <cols>
    <col min="1" max="1" width="8.88671875" style="5"/>
    <col min="2" max="2" width="75" style="5" bestFit="1" customWidth="1"/>
    <col min="3" max="3" width="8.5546875" style="5" bestFit="1" customWidth="1"/>
    <col min="4" max="5" width="15.88671875" style="5" bestFit="1" customWidth="1"/>
    <col min="6" max="6" width="15.33203125" style="5" bestFit="1" customWidth="1"/>
    <col min="7" max="7" width="17.33203125" style="5" customWidth="1"/>
    <col min="8" max="8" width="15.33203125" style="5" bestFit="1" customWidth="1"/>
    <col min="9" max="9" width="8.88671875" style="5"/>
    <col min="10" max="11" width="14.6640625" style="5" bestFit="1" customWidth="1"/>
    <col min="12" max="12" width="12.33203125" style="5" bestFit="1" customWidth="1"/>
    <col min="13" max="13" width="14.6640625" style="5" bestFit="1" customWidth="1"/>
    <col min="14" max="15" width="15.33203125" style="5" bestFit="1" customWidth="1"/>
    <col min="16" max="16" width="16.109375" style="5" bestFit="1" customWidth="1"/>
    <col min="17" max="17" width="15.33203125" style="5" bestFit="1" customWidth="1"/>
    <col min="18" max="18" width="16.109375" style="5" bestFit="1" customWidth="1"/>
    <col min="19" max="19" width="21.88671875" style="5" bestFit="1" customWidth="1"/>
    <col min="20" max="16384" width="8.88671875" style="5"/>
  </cols>
  <sheetData>
    <row r="1" spans="1:19" ht="15.6">
      <c r="A1" s="2" t="s">
        <v>2</v>
      </c>
      <c r="B1" s="2"/>
      <c r="C1" s="2"/>
      <c r="D1" s="3"/>
      <c r="E1" s="3"/>
      <c r="F1" s="3"/>
      <c r="G1" s="4"/>
      <c r="H1" s="4"/>
      <c r="K1" s="6" t="s">
        <v>2</v>
      </c>
      <c r="L1" s="7"/>
      <c r="M1" s="7"/>
      <c r="N1" s="8" t="s">
        <v>30</v>
      </c>
      <c r="O1" s="9"/>
      <c r="P1" s="9"/>
      <c r="Q1" s="10"/>
      <c r="R1" s="10"/>
    </row>
    <row r="2" spans="1:19" ht="13.8">
      <c r="A2" s="3" t="s">
        <v>14</v>
      </c>
      <c r="B2" s="3"/>
      <c r="C2" s="3"/>
      <c r="D2" s="3"/>
      <c r="E2" s="3"/>
      <c r="F2" s="3"/>
      <c r="G2" s="4"/>
      <c r="H2" s="4"/>
      <c r="K2" s="11" t="s">
        <v>14</v>
      </c>
      <c r="L2" s="9"/>
      <c r="M2" s="9"/>
      <c r="N2" s="9"/>
      <c r="O2" s="9"/>
      <c r="P2" s="9"/>
      <c r="Q2" s="10"/>
      <c r="R2" s="10"/>
    </row>
    <row r="3" spans="1:19" ht="13.8">
      <c r="A3" s="3" t="s">
        <v>3</v>
      </c>
      <c r="B3" s="3"/>
      <c r="C3" s="3"/>
      <c r="D3" s="3"/>
      <c r="E3" s="3"/>
      <c r="F3" s="3"/>
      <c r="G3" s="4"/>
      <c r="H3" s="4"/>
      <c r="K3" s="11" t="s">
        <v>3</v>
      </c>
      <c r="L3" s="9"/>
      <c r="M3" s="9"/>
      <c r="N3" s="9"/>
      <c r="O3" s="9"/>
      <c r="P3" s="9"/>
      <c r="Q3" s="10"/>
      <c r="R3" s="10"/>
    </row>
    <row r="4" spans="1:19" ht="14.4" thickBot="1">
      <c r="A4" s="3" t="s">
        <v>4</v>
      </c>
      <c r="B4" s="3"/>
      <c r="C4" s="3"/>
      <c r="D4" s="3"/>
      <c r="E4" s="3"/>
      <c r="F4" s="3"/>
      <c r="G4" s="4"/>
      <c r="H4" s="4"/>
      <c r="K4" s="11" t="s">
        <v>4</v>
      </c>
      <c r="L4" s="9"/>
      <c r="M4" s="9"/>
      <c r="N4" s="9"/>
      <c r="O4" s="9"/>
      <c r="P4" s="9"/>
      <c r="Q4" s="10"/>
      <c r="R4" s="10"/>
    </row>
    <row r="5" spans="1:19" ht="14.4" thickBot="1">
      <c r="A5" s="4"/>
      <c r="B5" s="4"/>
      <c r="C5" s="4"/>
      <c r="D5" s="46" t="s">
        <v>28</v>
      </c>
      <c r="E5" s="47"/>
      <c r="F5" s="48"/>
      <c r="G5" s="4"/>
      <c r="H5" s="4"/>
      <c r="K5" s="10"/>
      <c r="L5" s="10"/>
      <c r="M5" s="10"/>
      <c r="N5" s="12"/>
      <c r="O5" s="13"/>
      <c r="P5" s="14"/>
      <c r="Q5" s="10"/>
      <c r="R5" s="10"/>
    </row>
    <row r="6" spans="1:19" ht="13.8">
      <c r="A6" s="10" t="s">
        <v>0</v>
      </c>
      <c r="B6" s="10"/>
      <c r="C6" s="10"/>
      <c r="D6" s="15"/>
      <c r="E6" s="10"/>
      <c r="F6" s="10" t="s">
        <v>5</v>
      </c>
      <c r="G6" s="10"/>
      <c r="H6" s="10" t="s">
        <v>6</v>
      </c>
      <c r="K6" s="10" t="s">
        <v>0</v>
      </c>
      <c r="L6" s="10"/>
      <c r="M6" s="10"/>
      <c r="N6" s="15"/>
      <c r="O6" s="10"/>
      <c r="P6" s="10" t="s">
        <v>5</v>
      </c>
      <c r="Q6" s="10"/>
      <c r="R6" s="10" t="s">
        <v>6</v>
      </c>
    </row>
    <row r="7" spans="1:19" ht="13.8">
      <c r="A7" s="16" t="s">
        <v>1</v>
      </c>
      <c r="B7" s="16"/>
      <c r="C7" s="16"/>
      <c r="D7" s="16" t="s">
        <v>7</v>
      </c>
      <c r="E7" s="16" t="s">
        <v>5</v>
      </c>
      <c r="F7" s="16" t="s">
        <v>8</v>
      </c>
      <c r="G7" s="16" t="s">
        <v>6</v>
      </c>
      <c r="H7" s="16" t="s">
        <v>8</v>
      </c>
      <c r="K7" s="16" t="s">
        <v>1</v>
      </c>
      <c r="L7" s="16"/>
      <c r="M7" s="16"/>
      <c r="N7" s="16" t="s">
        <v>7</v>
      </c>
      <c r="O7" s="16" t="s">
        <v>5</v>
      </c>
      <c r="P7" s="16" t="s">
        <v>8</v>
      </c>
      <c r="Q7" s="16" t="s">
        <v>6</v>
      </c>
      <c r="R7" s="16" t="s">
        <v>8</v>
      </c>
      <c r="S7" s="17" t="s">
        <v>29</v>
      </c>
    </row>
    <row r="8" spans="1:19" ht="13.8">
      <c r="A8" s="18"/>
      <c r="B8" s="18"/>
      <c r="C8" s="18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K8" s="18"/>
      <c r="L8" s="18"/>
      <c r="M8" s="18"/>
      <c r="N8" s="18" t="s">
        <v>9</v>
      </c>
      <c r="O8" s="18" t="s">
        <v>10</v>
      </c>
      <c r="P8" s="18" t="s">
        <v>11</v>
      </c>
      <c r="Q8" s="18" t="s">
        <v>12</v>
      </c>
      <c r="R8" s="18" t="s">
        <v>13</v>
      </c>
    </row>
    <row r="9" spans="1:19" ht="13.8">
      <c r="A9" s="19">
        <v>1</v>
      </c>
      <c r="B9" s="20" t="s">
        <v>15</v>
      </c>
      <c r="C9" s="21"/>
      <c r="D9" s="22">
        <v>20655081094.767998</v>
      </c>
      <c r="E9" s="22">
        <f>+D9+F9</f>
        <v>20822537329.978706</v>
      </c>
      <c r="F9" s="22">
        <v>167456235.21070886</v>
      </c>
      <c r="G9" s="22">
        <f>E9</f>
        <v>20822537329.978706</v>
      </c>
      <c r="H9" s="23">
        <f>G9-E9</f>
        <v>0</v>
      </c>
      <c r="K9" s="19">
        <v>1</v>
      </c>
      <c r="L9" s="20" t="s">
        <v>15</v>
      </c>
      <c r="M9" s="21"/>
      <c r="N9" s="22">
        <v>20655081094.767998</v>
      </c>
      <c r="O9" s="22">
        <v>20822537329.978706</v>
      </c>
      <c r="P9" s="22">
        <v>167456235.2107088</v>
      </c>
      <c r="Q9" s="22">
        <v>20822537329.978706</v>
      </c>
      <c r="R9" s="23">
        <v>0</v>
      </c>
    </row>
    <row r="10" spans="1:19">
      <c r="A10" s="19">
        <f>A9+1</f>
        <v>2</v>
      </c>
      <c r="B10" s="24"/>
      <c r="C10" s="25"/>
      <c r="K10" s="19">
        <v>2</v>
      </c>
      <c r="L10" s="24"/>
      <c r="M10" s="25"/>
      <c r="P10" s="26"/>
      <c r="Q10" s="26"/>
    </row>
    <row r="11" spans="1:19">
      <c r="A11" s="19">
        <f t="shared" ref="A11:A27" si="0">A10+1</f>
        <v>3</v>
      </c>
      <c r="B11" s="20" t="s">
        <v>16</v>
      </c>
      <c r="C11" s="25"/>
      <c r="D11" s="27">
        <f>F11</f>
        <v>3.9125572074135639E-2</v>
      </c>
      <c r="E11" s="27">
        <f>F11</f>
        <v>3.9125572074135639E-2</v>
      </c>
      <c r="F11" s="27">
        <f>F13/F9</f>
        <v>3.9125572074135639E-2</v>
      </c>
      <c r="G11" s="27">
        <f>G13/G9</f>
        <v>3.9673328854169305E-2</v>
      </c>
      <c r="H11" s="27">
        <f>G11-E11</f>
        <v>5.4775678003366607E-4</v>
      </c>
      <c r="K11" s="19">
        <v>3</v>
      </c>
      <c r="L11" s="20" t="s">
        <v>16</v>
      </c>
      <c r="M11" s="25"/>
      <c r="N11" s="27">
        <v>3.9125572074135653E-2</v>
      </c>
      <c r="O11" s="27">
        <v>3.9125572074135653E-2</v>
      </c>
      <c r="P11" s="28">
        <v>3.9125572074135653E-2</v>
      </c>
      <c r="Q11" s="28">
        <v>3.9673328854169326E-2</v>
      </c>
      <c r="R11" s="27">
        <v>5.4775678003367301E-4</v>
      </c>
    </row>
    <row r="12" spans="1:19">
      <c r="A12" s="19">
        <f t="shared" si="0"/>
        <v>4</v>
      </c>
      <c r="B12" s="29"/>
      <c r="K12" s="19">
        <v>4</v>
      </c>
      <c r="L12" s="29"/>
      <c r="P12" s="26"/>
      <c r="Q12" s="26"/>
    </row>
    <row r="13" spans="1:19">
      <c r="A13" s="19">
        <f t="shared" si="0"/>
        <v>5</v>
      </c>
      <c r="B13" s="20" t="s">
        <v>17</v>
      </c>
      <c r="D13" s="30">
        <f>D9*D11</f>
        <v>808141864.07046175</v>
      </c>
      <c r="E13" s="30">
        <f>E9*E11</f>
        <v>814693685.07046175</v>
      </c>
      <c r="F13" s="30">
        <v>6551821</v>
      </c>
      <c r="G13" s="30">
        <v>826099371.07046175</v>
      </c>
      <c r="H13" s="30">
        <f>G13-E13</f>
        <v>11405686</v>
      </c>
      <c r="K13" s="19">
        <v>5</v>
      </c>
      <c r="L13" s="20" t="s">
        <v>17</v>
      </c>
      <c r="N13" s="31">
        <v>808141864.07046211</v>
      </c>
      <c r="O13" s="31">
        <v>814693685.07046199</v>
      </c>
      <c r="P13" s="31">
        <v>6551821</v>
      </c>
      <c r="Q13" s="31">
        <v>826099371.07046211</v>
      </c>
      <c r="R13" s="31">
        <v>11405686.000000119</v>
      </c>
      <c r="S13" s="32">
        <v>17957507.000000119</v>
      </c>
    </row>
    <row r="14" spans="1:19">
      <c r="A14" s="19">
        <f t="shared" si="0"/>
        <v>6</v>
      </c>
      <c r="B14" s="29"/>
      <c r="K14" s="19">
        <v>6</v>
      </c>
      <c r="L14" s="29"/>
    </row>
    <row r="15" spans="1:19">
      <c r="A15" s="19">
        <f t="shared" si="0"/>
        <v>7</v>
      </c>
      <c r="B15" s="25" t="s">
        <v>18</v>
      </c>
      <c r="C15" s="33">
        <v>8.4790000000000004E-3</v>
      </c>
      <c r="D15" s="32">
        <f>D13*$C$15</f>
        <v>6852234.8654534454</v>
      </c>
      <c r="E15" s="32">
        <f>E13*$C$15</f>
        <v>6907787.7557124458</v>
      </c>
      <c r="F15" s="22">
        <f>E15-D15</f>
        <v>55552.890259000473</v>
      </c>
      <c r="G15" s="32">
        <f>G13*$C$15</f>
        <v>7004496.5673064459</v>
      </c>
      <c r="H15" s="22">
        <f>G15-E15</f>
        <v>96708.811594000086</v>
      </c>
      <c r="I15" s="1"/>
      <c r="K15" s="19">
        <v>7</v>
      </c>
      <c r="L15" s="25" t="s">
        <v>18</v>
      </c>
      <c r="M15" s="33">
        <v>8.4790000000000004E-3</v>
      </c>
      <c r="N15" s="32">
        <v>6852234.8654534481</v>
      </c>
      <c r="O15" s="32">
        <v>6907787.7557124477</v>
      </c>
      <c r="P15" s="22">
        <v>55552.890258999541</v>
      </c>
      <c r="Q15" s="32">
        <v>7004496.5673064487</v>
      </c>
      <c r="R15" s="22">
        <v>96708.811594001018</v>
      </c>
      <c r="S15" s="1"/>
    </row>
    <row r="16" spans="1:19">
      <c r="A16" s="19">
        <f t="shared" si="0"/>
        <v>8</v>
      </c>
      <c r="B16" s="25" t="s">
        <v>19</v>
      </c>
      <c r="C16" s="33">
        <v>2E-3</v>
      </c>
      <c r="D16" s="32">
        <f>D13*$C$16</f>
        <v>1616283.7281409234</v>
      </c>
      <c r="E16" s="32">
        <f>E13*$C$16</f>
        <v>1629387.3701409234</v>
      </c>
      <c r="F16" s="22">
        <f>E16-D16</f>
        <v>13103.641999999993</v>
      </c>
      <c r="G16" s="32">
        <f>G13*$C$16</f>
        <v>1652198.7421409236</v>
      </c>
      <c r="H16" s="22">
        <f t="shared" ref="H16:H17" si="1">G16-E16</f>
        <v>22811.372000000207</v>
      </c>
      <c r="I16" s="1"/>
      <c r="K16" s="19">
        <v>8</v>
      </c>
      <c r="L16" s="25" t="s">
        <v>19</v>
      </c>
      <c r="M16" s="33">
        <v>2E-3</v>
      </c>
      <c r="N16" s="32">
        <v>1616283.7281409244</v>
      </c>
      <c r="O16" s="32">
        <v>1629387.3701409241</v>
      </c>
      <c r="P16" s="22">
        <v>13103.64199999976</v>
      </c>
      <c r="Q16" s="32">
        <v>1652198.7421409243</v>
      </c>
      <c r="R16" s="22">
        <v>22811.372000000207</v>
      </c>
      <c r="S16" s="1"/>
    </row>
    <row r="17" spans="1:19">
      <c r="A17" s="19">
        <f t="shared" si="0"/>
        <v>9</v>
      </c>
      <c r="B17" s="25" t="s">
        <v>20</v>
      </c>
      <c r="C17" s="34">
        <v>3.8406000000000003E-2</v>
      </c>
      <c r="D17" s="32">
        <f>D13*$C$17</f>
        <v>31037496.431490157</v>
      </c>
      <c r="E17" s="32">
        <f>E13*$C$17</f>
        <v>31289125.668816157</v>
      </c>
      <c r="F17" s="22">
        <f>E17-D17</f>
        <v>251629.23732599989</v>
      </c>
      <c r="G17" s="32">
        <f>G13*$C$17</f>
        <v>31727172.445332155</v>
      </c>
      <c r="H17" s="22">
        <f t="shared" si="1"/>
        <v>438046.77651599795</v>
      </c>
      <c r="I17" s="1"/>
      <c r="K17" s="19">
        <v>9</v>
      </c>
      <c r="L17" s="25" t="s">
        <v>20</v>
      </c>
      <c r="M17" s="34">
        <v>3.8406000000000003E-2</v>
      </c>
      <c r="N17" s="32">
        <v>31037496.431490168</v>
      </c>
      <c r="O17" s="32">
        <v>31289125.668816164</v>
      </c>
      <c r="P17" s="22">
        <v>251629.23732599616</v>
      </c>
      <c r="Q17" s="32">
        <v>31727172.44533217</v>
      </c>
      <c r="R17" s="22">
        <v>438046.7765160054</v>
      </c>
      <c r="S17" s="1"/>
    </row>
    <row r="18" spans="1:19">
      <c r="A18" s="19">
        <f t="shared" si="0"/>
        <v>10</v>
      </c>
      <c r="B18" s="35" t="s">
        <v>21</v>
      </c>
      <c r="C18" s="36"/>
      <c r="D18" s="37">
        <f>SUM(D15:D17)</f>
        <v>39506015.025084525</v>
      </c>
      <c r="E18" s="37">
        <f>SUM(E15:E17)</f>
        <v>39826300.794669524</v>
      </c>
      <c r="F18" s="37">
        <f>SUM(F15:F17)</f>
        <v>320285.76958500035</v>
      </c>
      <c r="G18" s="37">
        <f>SUM(G15:G17)</f>
        <v>40383867.754779525</v>
      </c>
      <c r="H18" s="37">
        <f>SUM(H15:H17)</f>
        <v>557566.96010999824</v>
      </c>
      <c r="I18" s="1"/>
      <c r="K18" s="19">
        <v>10</v>
      </c>
      <c r="L18" s="35" t="s">
        <v>21</v>
      </c>
      <c r="M18" s="36"/>
      <c r="N18" s="37">
        <v>39506015.02508454</v>
      </c>
      <c r="O18" s="37">
        <v>39826300.794669539</v>
      </c>
      <c r="P18" s="37">
        <v>320285.76958499546</v>
      </c>
      <c r="Q18" s="37">
        <v>40383867.75477954</v>
      </c>
      <c r="R18" s="37">
        <v>557566.96011000662</v>
      </c>
      <c r="S18" s="32">
        <v>877852.72969500208</v>
      </c>
    </row>
    <row r="19" spans="1:19">
      <c r="A19" s="19">
        <f t="shared" si="0"/>
        <v>11</v>
      </c>
      <c r="B19" s="35"/>
      <c r="C19" s="38"/>
      <c r="D19" s="1"/>
      <c r="E19" s="1"/>
      <c r="F19" s="1"/>
      <c r="G19" s="1"/>
      <c r="H19" s="1"/>
      <c r="I19" s="1"/>
      <c r="K19" s="19">
        <v>11</v>
      </c>
      <c r="L19" s="35"/>
      <c r="M19" s="38"/>
      <c r="N19" s="1"/>
      <c r="O19" s="1"/>
      <c r="P19" s="1"/>
      <c r="Q19" s="1"/>
      <c r="R19" s="1"/>
      <c r="S19" s="1"/>
    </row>
    <row r="20" spans="1:19">
      <c r="A20" s="19">
        <f t="shared" si="0"/>
        <v>12</v>
      </c>
      <c r="B20" s="25" t="s">
        <v>22</v>
      </c>
      <c r="D20" s="39">
        <f>D13-D18</f>
        <v>768635849.04537725</v>
      </c>
      <c r="E20" s="39">
        <f>E13-E18</f>
        <v>774867384.27579224</v>
      </c>
      <c r="F20" s="39">
        <f>F13-F18</f>
        <v>6231535.2304149996</v>
      </c>
      <c r="G20" s="39">
        <f>G13-G18</f>
        <v>785715503.31568217</v>
      </c>
      <c r="H20" s="39">
        <f>H13-H18</f>
        <v>10848119.039890002</v>
      </c>
      <c r="I20" s="1"/>
      <c r="K20" s="19">
        <v>12</v>
      </c>
      <c r="L20" s="25" t="s">
        <v>22</v>
      </c>
      <c r="N20" s="39">
        <v>768635849.04537761</v>
      </c>
      <c r="O20" s="39">
        <v>774867384.27579248</v>
      </c>
      <c r="P20" s="39">
        <v>6231535.2304150043</v>
      </c>
      <c r="Q20" s="39">
        <v>785715503.31568253</v>
      </c>
      <c r="R20" s="39">
        <v>10848119.039890112</v>
      </c>
      <c r="S20" s="1"/>
    </row>
    <row r="21" spans="1:19">
      <c r="A21" s="19">
        <f t="shared" si="0"/>
        <v>13</v>
      </c>
      <c r="B21" s="25"/>
      <c r="D21" s="1"/>
      <c r="E21" s="1"/>
      <c r="F21" s="1"/>
      <c r="G21" s="1"/>
      <c r="H21" s="1"/>
      <c r="I21" s="1"/>
      <c r="K21" s="19">
        <v>13</v>
      </c>
      <c r="L21" s="25"/>
      <c r="N21" s="1"/>
      <c r="O21" s="1"/>
      <c r="P21" s="1"/>
      <c r="Q21" s="1"/>
      <c r="R21" s="1"/>
      <c r="S21" s="1"/>
    </row>
    <row r="22" spans="1:19">
      <c r="A22" s="19">
        <f t="shared" si="0"/>
        <v>14</v>
      </c>
      <c r="B22" s="25" t="s">
        <v>23</v>
      </c>
      <c r="C22" s="40">
        <v>0.21</v>
      </c>
      <c r="D22" s="32">
        <f>D20*$C$22</f>
        <v>161413528.29952922</v>
      </c>
      <c r="E22" s="32">
        <f>E20*$C$22</f>
        <v>162722150.69791636</v>
      </c>
      <c r="F22" s="32">
        <f>F20*$C$22</f>
        <v>1308622.3983871499</v>
      </c>
      <c r="G22" s="32">
        <f>G20*$C$22</f>
        <v>165000255.69629326</v>
      </c>
      <c r="H22" s="32">
        <f>G22-E22</f>
        <v>2278104.9983769059</v>
      </c>
      <c r="I22" s="1"/>
      <c r="K22" s="19">
        <v>14</v>
      </c>
      <c r="L22" s="25" t="s">
        <v>23</v>
      </c>
      <c r="M22" s="40">
        <v>0.21</v>
      </c>
      <c r="N22" s="32">
        <v>161413528.29952928</v>
      </c>
      <c r="O22" s="32">
        <v>162722150.69791642</v>
      </c>
      <c r="P22" s="32">
        <v>1308622.3983871508</v>
      </c>
      <c r="Q22" s="32">
        <v>165000255.69629332</v>
      </c>
      <c r="R22" s="32">
        <v>2278104.9983769059</v>
      </c>
      <c r="S22" s="32">
        <v>3586727.3967640568</v>
      </c>
    </row>
    <row r="23" spans="1:19" ht="13.8" thickBot="1">
      <c r="A23" s="19">
        <f t="shared" si="0"/>
        <v>15</v>
      </c>
      <c r="B23" s="25" t="s">
        <v>24</v>
      </c>
      <c r="D23" s="41">
        <f>D20-D22</f>
        <v>607222320.74584806</v>
      </c>
      <c r="E23" s="41">
        <f>E20-E22</f>
        <v>612145233.57787585</v>
      </c>
      <c r="F23" s="41">
        <f>E23-D23</f>
        <v>4922912.8320277929</v>
      </c>
      <c r="G23" s="41">
        <f>G20-G22</f>
        <v>620715247.61938894</v>
      </c>
      <c r="H23" s="41">
        <f>G23-E23</f>
        <v>8570014.0415130854</v>
      </c>
      <c r="I23" s="1"/>
      <c r="K23" s="19">
        <v>15</v>
      </c>
      <c r="L23" s="25" t="s">
        <v>24</v>
      </c>
      <c r="N23" s="41">
        <v>607222320.7458483</v>
      </c>
      <c r="O23" s="41">
        <v>612145233.57787609</v>
      </c>
      <c r="P23" s="41">
        <v>4922912.8320277929</v>
      </c>
      <c r="Q23" s="41">
        <v>620715247.61938918</v>
      </c>
      <c r="R23" s="41">
        <v>8570014.0415130854</v>
      </c>
      <c r="S23" s="32">
        <v>13492926.873540878</v>
      </c>
    </row>
    <row r="24" spans="1:19">
      <c r="A24" s="19">
        <f t="shared" si="0"/>
        <v>16</v>
      </c>
      <c r="B24" s="1"/>
      <c r="D24" s="1"/>
      <c r="E24" s="1"/>
      <c r="F24" s="1"/>
      <c r="G24" s="1"/>
      <c r="H24" s="1"/>
      <c r="I24" s="1"/>
      <c r="K24" s="19">
        <v>16</v>
      </c>
      <c r="L24" s="1"/>
      <c r="N24" s="1"/>
      <c r="O24" s="1"/>
      <c r="P24" s="1"/>
      <c r="Q24" s="1"/>
      <c r="R24" s="1"/>
      <c r="S24" s="1"/>
    </row>
    <row r="25" spans="1:19" ht="13.8">
      <c r="A25" s="19">
        <f t="shared" si="0"/>
        <v>17</v>
      </c>
      <c r="B25" s="1" t="s">
        <v>25</v>
      </c>
      <c r="C25" s="42"/>
      <c r="D25" s="1"/>
      <c r="E25" s="1"/>
      <c r="F25" s="43">
        <v>3986</v>
      </c>
      <c r="G25" s="1"/>
      <c r="H25" s="43">
        <f>+R25</f>
        <v>3986</v>
      </c>
      <c r="I25" s="1"/>
      <c r="K25" s="19">
        <v>17</v>
      </c>
      <c r="L25" s="1" t="s">
        <v>25</v>
      </c>
      <c r="M25" s="42"/>
      <c r="N25" s="1"/>
      <c r="O25" s="1"/>
      <c r="P25" s="43">
        <v>3986</v>
      </c>
      <c r="Q25" s="1"/>
      <c r="R25" s="43">
        <v>3986</v>
      </c>
      <c r="S25" s="32"/>
    </row>
    <row r="26" spans="1:19">
      <c r="A26" s="19">
        <f t="shared" si="0"/>
        <v>18</v>
      </c>
      <c r="B26" s="1" t="s">
        <v>26</v>
      </c>
      <c r="D26" s="1"/>
      <c r="E26" s="1"/>
      <c r="F26" s="43">
        <f>+F27-F25</f>
        <v>6547835</v>
      </c>
      <c r="G26" s="1"/>
      <c r="H26" s="43">
        <f>+H27-H25</f>
        <v>11401700</v>
      </c>
      <c r="I26" s="1"/>
      <c r="K26" s="19">
        <v>18</v>
      </c>
      <c r="L26" s="1" t="s">
        <v>26</v>
      </c>
      <c r="N26" s="1"/>
      <c r="O26" s="1"/>
      <c r="P26" s="44">
        <v>6547835</v>
      </c>
      <c r="Q26" s="1"/>
      <c r="R26" s="32">
        <v>11401700.000000119</v>
      </c>
      <c r="S26" s="32">
        <v>17949535.000000119</v>
      </c>
    </row>
    <row r="27" spans="1:19" ht="13.8" thickBot="1">
      <c r="A27" s="19">
        <f t="shared" si="0"/>
        <v>19</v>
      </c>
      <c r="B27" s="1" t="s">
        <v>27</v>
      </c>
      <c r="F27" s="45">
        <f>+F13</f>
        <v>6551821</v>
      </c>
      <c r="H27" s="45">
        <f>+H13</f>
        <v>11405686</v>
      </c>
      <c r="K27" s="19">
        <v>19</v>
      </c>
      <c r="L27" s="1" t="s">
        <v>27</v>
      </c>
      <c r="P27" s="45">
        <v>6551821</v>
      </c>
      <c r="R27" s="45">
        <v>11405686.000000119</v>
      </c>
      <c r="S27" s="32">
        <v>17957507.000000119</v>
      </c>
    </row>
    <row r="31" spans="1:19">
      <c r="L31" s="20"/>
      <c r="M31" s="21"/>
      <c r="N31" s="22"/>
      <c r="O31" s="22"/>
      <c r="P31" s="22"/>
      <c r="Q31" s="22"/>
      <c r="R31" s="22"/>
    </row>
    <row r="32" spans="1:19">
      <c r="L32" s="24"/>
      <c r="M32" s="25"/>
      <c r="P32" s="26"/>
      <c r="Q32" s="26"/>
    </row>
    <row r="33" spans="12:18">
      <c r="L33" s="20"/>
      <c r="M33" s="25"/>
      <c r="N33" s="22"/>
      <c r="O33" s="22"/>
      <c r="P33" s="22"/>
      <c r="Q33" s="22"/>
      <c r="R33" s="22"/>
    </row>
    <row r="34" spans="12:18">
      <c r="L34" s="29"/>
      <c r="P34" s="26"/>
      <c r="Q34" s="26"/>
    </row>
    <row r="35" spans="12:18">
      <c r="L35" s="20"/>
      <c r="N35" s="22"/>
      <c r="O35" s="22"/>
      <c r="P35" s="22"/>
      <c r="Q35" s="22"/>
      <c r="R35" s="22"/>
    </row>
    <row r="36" spans="12:18">
      <c r="L36" s="29"/>
    </row>
    <row r="37" spans="12:18">
      <c r="L37" s="25"/>
      <c r="M37" s="33"/>
      <c r="N37" s="22"/>
      <c r="O37" s="22"/>
      <c r="P37" s="22"/>
      <c r="Q37" s="22"/>
      <c r="R37" s="22"/>
    </row>
    <row r="38" spans="12:18">
      <c r="L38" s="25"/>
      <c r="M38" s="33"/>
      <c r="N38" s="22"/>
      <c r="O38" s="22"/>
      <c r="P38" s="22"/>
      <c r="Q38" s="22"/>
      <c r="R38" s="22"/>
    </row>
    <row r="39" spans="12:18">
      <c r="L39" s="25"/>
      <c r="M39" s="34"/>
      <c r="N39" s="22"/>
      <c r="O39" s="22"/>
      <c r="P39" s="22"/>
      <c r="Q39" s="22"/>
      <c r="R39" s="22"/>
    </row>
    <row r="40" spans="12:18">
      <c r="L40" s="35"/>
      <c r="M40" s="36"/>
      <c r="N40" s="22"/>
      <c r="O40" s="22"/>
      <c r="P40" s="22"/>
      <c r="Q40" s="22"/>
      <c r="R40" s="22"/>
    </row>
    <row r="41" spans="12:18">
      <c r="L41" s="35"/>
      <c r="M41" s="38"/>
      <c r="N41" s="22"/>
      <c r="O41" s="22"/>
      <c r="P41" s="22"/>
      <c r="Q41" s="22"/>
      <c r="R41" s="22"/>
    </row>
    <row r="42" spans="12:18">
      <c r="L42" s="25"/>
      <c r="N42" s="22"/>
      <c r="O42" s="22"/>
      <c r="P42" s="22"/>
      <c r="Q42" s="22"/>
      <c r="R42" s="22"/>
    </row>
    <row r="43" spans="12:18">
      <c r="L43" s="25"/>
      <c r="N43" s="22"/>
      <c r="O43" s="22"/>
      <c r="P43" s="22"/>
      <c r="Q43" s="22"/>
      <c r="R43" s="22"/>
    </row>
    <row r="44" spans="12:18">
      <c r="L44" s="25"/>
      <c r="M44" s="40"/>
      <c r="N44" s="22"/>
      <c r="O44" s="22"/>
      <c r="P44" s="22"/>
      <c r="Q44" s="22"/>
      <c r="R44" s="22"/>
    </row>
    <row r="45" spans="12:18">
      <c r="L45" s="25"/>
      <c r="N45" s="22"/>
      <c r="O45" s="22"/>
      <c r="P45" s="22"/>
      <c r="Q45" s="22"/>
      <c r="R45" s="22"/>
    </row>
    <row r="46" spans="12:18">
      <c r="L46" s="1"/>
      <c r="N46" s="22"/>
      <c r="O46" s="22"/>
      <c r="P46" s="22"/>
      <c r="Q46" s="22"/>
      <c r="R46" s="22"/>
    </row>
    <row r="47" spans="12:18" ht="13.8">
      <c r="L47" s="1"/>
      <c r="M47" s="42"/>
      <c r="N47" s="22"/>
      <c r="O47" s="22"/>
      <c r="P47" s="22"/>
      <c r="Q47" s="22"/>
      <c r="R47" s="22"/>
    </row>
    <row r="48" spans="12:18">
      <c r="L48" s="1"/>
      <c r="N48" s="22"/>
      <c r="O48" s="22"/>
      <c r="P48" s="22"/>
      <c r="Q48" s="22"/>
      <c r="R48" s="22"/>
    </row>
    <row r="49" spans="12:18">
      <c r="L49" s="1"/>
      <c r="N49" s="22"/>
      <c r="O49" s="22"/>
      <c r="P49" s="22"/>
      <c r="Q49" s="22"/>
      <c r="R49" s="22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D74143-1919-4FAE-B819-ACD13C8D227F}"/>
</file>

<file path=customXml/itemProps2.xml><?xml version="1.0" encoding="utf-8"?>
<ds:datastoreItem xmlns:ds="http://schemas.openxmlformats.org/officeDocument/2006/customXml" ds:itemID="{AA357E10-44F6-4F47-8336-1781610E8D13}"/>
</file>

<file path=customXml/itemProps3.xml><?xml version="1.0" encoding="utf-8"?>
<ds:datastoreItem xmlns:ds="http://schemas.openxmlformats.org/officeDocument/2006/customXml" ds:itemID="{B7D7F315-F524-4ADF-A57D-0F4FD12D5669}"/>
</file>

<file path=customXml/itemProps4.xml><?xml version="1.0" encoding="utf-8"?>
<ds:datastoreItem xmlns:ds="http://schemas.openxmlformats.org/officeDocument/2006/customXml" ds:itemID="{095E0F66-05FA-4D3C-99B1-673DE5E0E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Peterson, Pete</cp:lastModifiedBy>
  <cp:lastPrinted>2015-04-28T19:11:31Z</cp:lastPrinted>
  <dcterms:created xsi:type="dcterms:W3CDTF">2004-05-04T16:51:38Z</dcterms:created>
  <dcterms:modified xsi:type="dcterms:W3CDTF">2020-02-28T19:42:34Z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