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activeX/activeX2.bin" ContentType="application/vnd.ms-office.activeX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activeX/activeX2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1.xml" ContentType="application/vnd.ms-office.activeX+xml"/>
  <Override PartName="/xl/comments1.xml" ContentType="application/vnd.openxmlformats-officedocument.spreadsheetml.comments+xml"/>
  <Override PartName="/xl/activeX/activeX1.bin" ContentType="application/vnd.ms-office.activeX"/>
  <Override PartName="/xl/activeX/activeX6.bin" ContentType="application/vnd.ms-office.activeX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75" windowWidth="18195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Sheet1!$A$1:$L$80</definedName>
  </definedNames>
  <calcPr calcId="145621"/>
</workbook>
</file>

<file path=xl/calcChain.xml><?xml version="1.0" encoding="utf-8"?>
<calcChain xmlns="http://schemas.openxmlformats.org/spreadsheetml/2006/main">
  <c r="F44" i="1" l="1"/>
  <c r="H44" i="1"/>
  <c r="J44" i="1"/>
  <c r="D44" i="1"/>
</calcChain>
</file>

<file path=xl/comments1.xml><?xml version="1.0" encoding="utf-8"?>
<comments xmlns="http://schemas.openxmlformats.org/spreadsheetml/2006/main">
  <authors>
    <author>EJ Keating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Data not provided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PSE provided financial and physical hedge percentage combined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PSE provided financial and physical hedge percentage combined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PSE provided financial and physical hedge percentage combined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  <comment ref="F21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PSE provided financial and physical hedge percentage combined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  <comment ref="F25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PSE provided financial and physical hedge percentage combined</t>
        </r>
      </text>
    </comment>
    <comment ref="F26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  <comment ref="F29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PSE provided financial and physical hedge percentage combined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  <comment ref="F33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PSE provided financial and physical hedge percentage combined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  <comment ref="F37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PSE provided financial and physical hedge percentage combined</t>
        </r>
      </text>
    </comment>
    <comment ref="F38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  <comment ref="F41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Financial hedge percentage only
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Gains (losses) are from financial hedges only.</t>
        </r>
      </text>
    </comment>
  </commentList>
</comments>
</file>

<file path=xl/sharedStrings.xml><?xml version="1.0" encoding="utf-8"?>
<sst xmlns="http://schemas.openxmlformats.org/spreadsheetml/2006/main" count="46" uniqueCount="28">
  <si>
    <t>11/1/2002 - 10/31/2003</t>
  </si>
  <si>
    <t>11/1/2003 - 10/31/2004</t>
  </si>
  <si>
    <t>11/1/2004 - 10/31/2005</t>
  </si>
  <si>
    <t>11/1/2005 - 10/31/2006</t>
  </si>
  <si>
    <t>11/1/2006 - 10/31/2007</t>
  </si>
  <si>
    <t>11/1/2007 - 10/31/2008</t>
  </si>
  <si>
    <t>11/1/2008 - 10/31/2009</t>
  </si>
  <si>
    <t>11/1/2009 - 10/31/2010</t>
  </si>
  <si>
    <t>11/1/2010 - 10/31/2011</t>
  </si>
  <si>
    <t>11/1/2011 - 10/31/2012</t>
  </si>
  <si>
    <t>Cascade</t>
  </si>
  <si>
    <t>Gain (Loss) on Financial Hedges</t>
  </si>
  <si>
    <t>Percentage of Load Financially Hedged</t>
  </si>
  <si>
    <r>
      <t>TREND</t>
    </r>
    <r>
      <rPr>
        <sz val="8"/>
        <color theme="1"/>
        <rFont val="Arial"/>
        <family val="2"/>
      </rPr>
      <t xml:space="preserve"> </t>
    </r>
    <r>
      <rPr>
        <sz val="6"/>
        <color theme="1"/>
        <rFont val="Arial"/>
        <family val="2"/>
      </rPr>
      <t>MOV AVG</t>
    </r>
    <r>
      <rPr>
        <sz val="8"/>
        <color theme="1"/>
        <rFont val="Arial"/>
        <family val="2"/>
      </rPr>
      <t xml:space="preserve"> </t>
    </r>
    <r>
      <rPr>
        <sz val="6"/>
        <color theme="1"/>
        <rFont val="Arial"/>
        <family val="2"/>
      </rPr>
      <t>MEAN</t>
    </r>
    <r>
      <rPr>
        <sz val="8"/>
        <color theme="1"/>
        <rFont val="Arial"/>
        <family val="2"/>
      </rPr>
      <t xml:space="preserve"> </t>
    </r>
    <r>
      <rPr>
        <sz val="6"/>
        <color theme="1"/>
        <rFont val="Arial"/>
        <family val="2"/>
      </rPr>
      <t>MAX</t>
    </r>
    <r>
      <rPr>
        <sz val="8"/>
        <color theme="1"/>
        <rFont val="Arial"/>
        <family val="2"/>
      </rPr>
      <t xml:space="preserve"> </t>
    </r>
    <r>
      <rPr>
        <sz val="6"/>
        <color theme="1"/>
        <rFont val="Arial"/>
        <family val="2"/>
      </rPr>
      <t>MIN</t>
    </r>
  </si>
  <si>
    <t>EMBED CHART</t>
  </si>
  <si>
    <t>AVA*</t>
  </si>
  <si>
    <t>*</t>
  </si>
  <si>
    <t>**</t>
  </si>
  <si>
    <t>PSE**</t>
  </si>
  <si>
    <t>PSE provided physical fixed price and financial hedges in their percentage of load financially hedged.  However, the gain or loss are from financial hedges only</t>
  </si>
  <si>
    <t>Monthly candlestick chart with 20 months between X axis date ticks</t>
  </si>
  <si>
    <t xml:space="preserve"> NATURAL GAS Monthly - 1//1/02 - 2/1/13</t>
  </si>
  <si>
    <t>Total System gains (losses) financial hedges only</t>
  </si>
  <si>
    <t>***</t>
  </si>
  <si>
    <t>From 1999-2001 NWN had cumulative net gains on financial hedges of $117.6 million</t>
  </si>
  <si>
    <t>10 Year Hedge History</t>
  </si>
  <si>
    <t>NWN***</t>
  </si>
  <si>
    <t>Avista did not start financial hedging until 2005 or had no records prior to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</si>
</sst>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5"/>
      <name val="Arial"/>
      <family val="2"/>
    </font>
    <font>
      <u val="singleAccounting"/>
      <sz val="8.5"/>
      <name val="Arial"/>
      <family val="2"/>
    </font>
    <font>
      <b/>
      <sz val="9"/>
      <color theme="1"/>
      <name val="Calibri"/>
      <family val="2"/>
      <scheme val="minor"/>
    </font>
    <font>
      <sz val="11"/>
      <color rgb="FF000000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9" fontId="0" fillId="0" borderId="0" xfId="2" applyFont="1"/>
    <xf numFmtId="9" fontId="0" fillId="0" borderId="0" xfId="2" applyFont="1" applyAlignment="1">
      <alignment horizontal="center"/>
    </xf>
    <xf numFmtId="5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9" fontId="0" fillId="0" borderId="0" xfId="2" applyFont="1" applyAlignment="1">
      <alignment horizontal="right" wrapText="1"/>
    </xf>
    <xf numFmtId="5" fontId="0" fillId="0" borderId="0" xfId="0" applyNumberFormat="1" applyAlignment="1">
      <alignment horizontal="right" wrapText="1"/>
    </xf>
    <xf numFmtId="5" fontId="0" fillId="0" borderId="0" xfId="2" applyNumberFormat="1" applyFont="1" applyAlignment="1">
      <alignment horizontal="center"/>
    </xf>
    <xf numFmtId="5" fontId="0" fillId="0" borderId="0" xfId="0" applyNumberFormat="1"/>
    <xf numFmtId="5" fontId="0" fillId="0" borderId="1" xfId="0" applyNumberFormat="1" applyBorder="1" applyAlignment="1">
      <alignment horizontal="right" wrapText="1"/>
    </xf>
    <xf numFmtId="5" fontId="0" fillId="0" borderId="1" xfId="0" applyNumberFormat="1" applyBorder="1"/>
    <xf numFmtId="5" fontId="0" fillId="0" borderId="1" xfId="2" applyNumberFormat="1" applyFont="1" applyBorder="1" applyAlignment="1">
      <alignment horizontal="center"/>
    </xf>
    <xf numFmtId="5" fontId="0" fillId="0" borderId="1" xfId="0" applyNumberFormat="1" applyBorder="1" applyAlignment="1">
      <alignment horizontal="center"/>
    </xf>
    <xf numFmtId="5" fontId="2" fillId="0" borderId="0" xfId="2" applyNumberFormat="1" applyFont="1" applyAlignment="1">
      <alignment horizontal="center"/>
    </xf>
    <xf numFmtId="10" fontId="0" fillId="0" borderId="0" xfId="2" applyNumberFormat="1" applyFont="1" applyFill="1" applyAlignment="1">
      <alignment horizontal="center"/>
    </xf>
    <xf numFmtId="164" fontId="5" fillId="0" borderId="0" xfId="1" applyNumberFormat="1" applyFont="1"/>
    <xf numFmtId="164" fontId="6" fillId="0" borderId="0" xfId="1" applyNumberFormat="1" applyFont="1"/>
    <xf numFmtId="0" fontId="7" fillId="0" borderId="0" xfId="0" applyFont="1" applyAlignment="1">
      <alignment horizontal="left"/>
    </xf>
    <xf numFmtId="0" fontId="2" fillId="0" borderId="0" xfId="0" applyFont="1"/>
    <xf numFmtId="9" fontId="2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5" fontId="2" fillId="0" borderId="0" xfId="0" applyNumberFormat="1" applyFont="1" applyAlignment="1">
      <alignment horizont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3" applyFill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12" fillId="0" borderId="0" xfId="0" applyFont="1" applyAlignment="1">
      <alignment horizontal="left" wrapText="1"/>
    </xf>
    <xf numFmtId="5" fontId="2" fillId="0" borderId="0" xfId="0" applyNumberFormat="1" applyFont="1" applyAlignment="1">
      <alignment horizontal="left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left" vertical="center" wrapText="1" indent="3"/>
    </xf>
    <xf numFmtId="9" fontId="2" fillId="0" borderId="0" xfId="2" applyFont="1" applyAlignment="1">
      <alignment horizontal="center"/>
    </xf>
    <xf numFmtId="9" fontId="13" fillId="0" borderId="1" xfId="2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51</xdr:row>
      <xdr:rowOff>33438</xdr:rowOff>
    </xdr:from>
    <xdr:to>
      <xdr:col>10</xdr:col>
      <xdr:colOff>314325</xdr:colOff>
      <xdr:row>80</xdr:row>
      <xdr:rowOff>37485</xdr:rowOff>
    </xdr:to>
    <xdr:pic>
      <xdr:nvPicPr>
        <xdr:cNvPr id="2" name="ctl00_ContentPlaceHolder1_ctl00_ChartUC1_ImageChart" descr="Historical Data Char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9701313"/>
          <a:ext cx="8220075" cy="5766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1066800</xdr:colOff>
          <xdr:row>66</xdr:row>
          <xdr:rowOff>228600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0</xdr:rowOff>
        </xdr:from>
        <xdr:to>
          <xdr:col>2</xdr:col>
          <xdr:colOff>257175</xdr:colOff>
          <xdr:row>66</xdr:row>
          <xdr:rowOff>238125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3</xdr:col>
          <xdr:colOff>257175</xdr:colOff>
          <xdr:row>66</xdr:row>
          <xdr:rowOff>266700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3</xdr:col>
          <xdr:colOff>257175</xdr:colOff>
          <xdr:row>66</xdr:row>
          <xdr:rowOff>266700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3</xdr:col>
          <xdr:colOff>257175</xdr:colOff>
          <xdr:row>66</xdr:row>
          <xdr:rowOff>266700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3</xdr:col>
          <xdr:colOff>257175</xdr:colOff>
          <xdr:row>66</xdr:row>
          <xdr:rowOff>266700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3.emf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12" Type="http://schemas.openxmlformats.org/officeDocument/2006/relationships/control" Target="../activeX/activeX6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__doPostBack('ctl00$ContentPlaceHolder1$ctl00$ChartUC1$ChartUC_EmbedAjaxPopupUC1$LinkButton2','')" TargetMode="External"/><Relationship Id="rId6" Type="http://schemas.openxmlformats.org/officeDocument/2006/relationships/image" Target="../media/image1.emf"/><Relationship Id="rId11" Type="http://schemas.openxmlformats.org/officeDocument/2006/relationships/image" Target="../media/image2.emf"/><Relationship Id="rId5" Type="http://schemas.openxmlformats.org/officeDocument/2006/relationships/control" Target="../activeX/activeX1.xml"/><Relationship Id="rId10" Type="http://schemas.openxmlformats.org/officeDocument/2006/relationships/control" Target="../activeX/activeX5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4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67"/>
  <sheetViews>
    <sheetView tabSelected="1" zoomScaleNormal="100" workbookViewId="0">
      <selection activeCell="M47" sqref="M47"/>
    </sheetView>
  </sheetViews>
  <sheetFormatPr defaultRowHeight="15" x14ac:dyDescent="0.25"/>
  <cols>
    <col min="1" max="1" width="3.140625" customWidth="1"/>
    <col min="2" max="2" width="37.5703125" style="1" customWidth="1"/>
    <col min="3" max="3" width="6.7109375" customWidth="1"/>
    <col min="4" max="4" width="15.140625" style="4" customWidth="1"/>
    <col min="5" max="5" width="6.7109375" style="2" customWidth="1"/>
    <col min="6" max="6" width="13.7109375" style="5" bestFit="1" customWidth="1"/>
    <col min="7" max="7" width="6.7109375" style="2" customWidth="1"/>
    <col min="8" max="8" width="13.7109375" style="2" bestFit="1" customWidth="1"/>
    <col min="9" max="9" width="6.7109375" style="2" customWidth="1"/>
    <col min="10" max="10" width="16.28515625" style="2" customWidth="1"/>
    <col min="14" max="14" width="17.5703125" customWidth="1"/>
  </cols>
  <sheetData>
    <row r="1" spans="2:10" ht="18.75" x14ac:dyDescent="0.3">
      <c r="D1" s="34" t="s">
        <v>25</v>
      </c>
      <c r="E1" s="34"/>
      <c r="F1" s="34"/>
      <c r="G1" s="34"/>
      <c r="H1" s="34"/>
      <c r="I1" s="34"/>
      <c r="J1" s="34"/>
    </row>
    <row r="2" spans="2:10" ht="13.5" customHeight="1" x14ac:dyDescent="0.25"/>
    <row r="3" spans="2:10" ht="12.75" customHeight="1" x14ac:dyDescent="0.25">
      <c r="B3" s="20"/>
      <c r="C3" s="21"/>
      <c r="D3" s="22" t="s">
        <v>15</v>
      </c>
      <c r="E3" s="23"/>
      <c r="F3" s="24" t="s">
        <v>18</v>
      </c>
      <c r="G3" s="23"/>
      <c r="H3" s="23" t="s">
        <v>26</v>
      </c>
      <c r="I3" s="23"/>
      <c r="J3" s="23" t="s">
        <v>10</v>
      </c>
    </row>
    <row r="4" spans="2:10" x14ac:dyDescent="0.25">
      <c r="B4" s="7" t="s">
        <v>0</v>
      </c>
    </row>
    <row r="5" spans="2:10" s="3" customFormat="1" x14ac:dyDescent="0.25">
      <c r="B5" s="8" t="s">
        <v>12</v>
      </c>
      <c r="D5" s="4">
        <v>0</v>
      </c>
      <c r="E5" s="4"/>
      <c r="F5" s="4"/>
      <c r="G5" s="4"/>
      <c r="H5" s="4">
        <v>0.71</v>
      </c>
      <c r="I5" s="4"/>
      <c r="J5" s="4">
        <v>0</v>
      </c>
    </row>
    <row r="6" spans="2:10" s="11" customFormat="1" x14ac:dyDescent="0.25">
      <c r="B6" s="9" t="s">
        <v>11</v>
      </c>
      <c r="D6" s="10">
        <v>0</v>
      </c>
      <c r="E6" s="5"/>
      <c r="F6" s="5">
        <v>7568322</v>
      </c>
      <c r="G6" s="5"/>
      <c r="H6" s="5">
        <v>36600000</v>
      </c>
      <c r="I6" s="5"/>
      <c r="J6" s="5">
        <v>0</v>
      </c>
    </row>
    <row r="7" spans="2:10" ht="9.75" customHeight="1" x14ac:dyDescent="0.25">
      <c r="B7" s="9"/>
      <c r="J7" s="5"/>
    </row>
    <row r="8" spans="2:10" x14ac:dyDescent="0.25">
      <c r="B8" s="6" t="s">
        <v>1</v>
      </c>
    </row>
    <row r="9" spans="2:10" s="3" customFormat="1" ht="14.25" customHeight="1" x14ac:dyDescent="0.25">
      <c r="B9" s="8" t="s">
        <v>12</v>
      </c>
      <c r="D9" s="4">
        <v>0</v>
      </c>
      <c r="E9" s="4"/>
      <c r="F9" s="17">
        <v>0.18409739190854341</v>
      </c>
      <c r="G9" s="4"/>
      <c r="H9" s="4">
        <v>0.88</v>
      </c>
      <c r="I9" s="4"/>
      <c r="J9" s="4">
        <v>0.01</v>
      </c>
    </row>
    <row r="10" spans="2:10" s="11" customFormat="1" ht="14.25" customHeight="1" x14ac:dyDescent="0.25">
      <c r="B10" s="9" t="s">
        <v>11</v>
      </c>
      <c r="D10" s="10">
        <v>0</v>
      </c>
      <c r="E10" s="5"/>
      <c r="F10" s="5">
        <v>4131299</v>
      </c>
      <c r="G10" s="5"/>
      <c r="H10" s="5">
        <v>25100000</v>
      </c>
      <c r="I10" s="5"/>
      <c r="J10" s="5">
        <v>-366203</v>
      </c>
    </row>
    <row r="11" spans="2:10" ht="8.25" customHeight="1" x14ac:dyDescent="0.25">
      <c r="B11" s="9"/>
      <c r="J11" s="5"/>
    </row>
    <row r="12" spans="2:10" x14ac:dyDescent="0.25">
      <c r="B12" s="6" t="s">
        <v>2</v>
      </c>
    </row>
    <row r="13" spans="2:10" s="3" customFormat="1" x14ac:dyDescent="0.25">
      <c r="B13" s="8" t="s">
        <v>12</v>
      </c>
      <c r="D13" s="4">
        <v>0</v>
      </c>
      <c r="E13" s="4"/>
      <c r="F13" s="17">
        <v>0.5386526125324137</v>
      </c>
      <c r="G13" s="4"/>
      <c r="H13" s="4">
        <v>0.88</v>
      </c>
      <c r="I13" s="4"/>
      <c r="J13" s="4">
        <v>0.77</v>
      </c>
    </row>
    <row r="14" spans="2:10" s="11" customFormat="1" x14ac:dyDescent="0.25">
      <c r="B14" s="9" t="s">
        <v>11</v>
      </c>
      <c r="D14" s="10">
        <v>0</v>
      </c>
      <c r="E14" s="5"/>
      <c r="F14" s="5">
        <v>7012609</v>
      </c>
      <c r="G14" s="5"/>
      <c r="H14" s="5">
        <v>62900000</v>
      </c>
      <c r="I14" s="5"/>
      <c r="J14" s="5">
        <v>14906106</v>
      </c>
    </row>
    <row r="15" spans="2:10" ht="8.25" customHeight="1" x14ac:dyDescent="0.25">
      <c r="B15" s="9"/>
      <c r="J15" s="5"/>
    </row>
    <row r="16" spans="2:10" x14ac:dyDescent="0.25">
      <c r="B16" s="6" t="s">
        <v>3</v>
      </c>
    </row>
    <row r="17" spans="2:14" s="3" customFormat="1" x14ac:dyDescent="0.25">
      <c r="B17" s="8" t="s">
        <v>12</v>
      </c>
      <c r="D17" s="4">
        <v>0.04</v>
      </c>
      <c r="E17" s="4"/>
      <c r="F17" s="17">
        <v>0.54408344020764576</v>
      </c>
      <c r="G17" s="4"/>
      <c r="H17" s="4">
        <v>0.75</v>
      </c>
      <c r="I17" s="4"/>
      <c r="J17" s="4">
        <v>0.63</v>
      </c>
    </row>
    <row r="18" spans="2:14" s="11" customFormat="1" x14ac:dyDescent="0.25">
      <c r="B18" s="9" t="s">
        <v>11</v>
      </c>
      <c r="D18" s="10">
        <v>-245908</v>
      </c>
      <c r="E18" s="5"/>
      <c r="F18" s="5">
        <v>-12204785</v>
      </c>
      <c r="G18" s="5"/>
      <c r="H18" s="5">
        <v>23600000</v>
      </c>
      <c r="I18" s="5"/>
      <c r="J18" s="5">
        <v>17596975</v>
      </c>
    </row>
    <row r="19" spans="2:14" ht="8.25" customHeight="1" x14ac:dyDescent="0.25"/>
    <row r="20" spans="2:14" x14ac:dyDescent="0.25">
      <c r="B20" s="6" t="s">
        <v>4</v>
      </c>
    </row>
    <row r="21" spans="2:14" s="3" customFormat="1" x14ac:dyDescent="0.25">
      <c r="B21" s="8" t="s">
        <v>12</v>
      </c>
      <c r="D21" s="4">
        <v>0.01</v>
      </c>
      <c r="E21" s="4"/>
      <c r="F21" s="17">
        <v>0.54605724570133107</v>
      </c>
      <c r="G21" s="4"/>
      <c r="H21" s="4">
        <v>0.61</v>
      </c>
      <c r="I21" s="4"/>
      <c r="J21" s="4">
        <v>0.4</v>
      </c>
    </row>
    <row r="22" spans="2:14" s="11" customFormat="1" x14ac:dyDescent="0.25">
      <c r="B22" s="9" t="s">
        <v>11</v>
      </c>
      <c r="D22" s="10">
        <v>-50998</v>
      </c>
      <c r="E22" s="5"/>
      <c r="F22" s="11">
        <v>-81607244</v>
      </c>
      <c r="G22" s="5"/>
      <c r="H22" s="5">
        <v>-35500000</v>
      </c>
      <c r="I22" s="5"/>
      <c r="J22" s="5">
        <v>-26756599</v>
      </c>
    </row>
    <row r="23" spans="2:14" ht="7.5" customHeight="1" x14ac:dyDescent="0.25"/>
    <row r="24" spans="2:14" x14ac:dyDescent="0.25">
      <c r="B24" s="6" t="s">
        <v>5</v>
      </c>
    </row>
    <row r="25" spans="2:14" s="3" customFormat="1" x14ac:dyDescent="0.25">
      <c r="B25" s="8" t="s">
        <v>12</v>
      </c>
      <c r="D25" s="4">
        <v>0.04</v>
      </c>
      <c r="E25" s="4"/>
      <c r="F25" s="17">
        <v>0.50869083925438285</v>
      </c>
      <c r="G25" s="4"/>
      <c r="H25" s="4">
        <v>0.62</v>
      </c>
      <c r="I25" s="4"/>
      <c r="J25" s="4">
        <v>0.21</v>
      </c>
      <c r="N25" s="18"/>
    </row>
    <row r="26" spans="2:14" s="11" customFormat="1" x14ac:dyDescent="0.25">
      <c r="B26" s="9" t="s">
        <v>11</v>
      </c>
      <c r="D26" s="10">
        <v>-435608</v>
      </c>
      <c r="E26" s="5"/>
      <c r="F26" s="5">
        <v>-6414037</v>
      </c>
      <c r="G26" s="5"/>
      <c r="H26" s="5">
        <v>4000000</v>
      </c>
      <c r="I26" s="5"/>
      <c r="J26" s="5">
        <v>1039636</v>
      </c>
      <c r="N26" s="18"/>
    </row>
    <row r="27" spans="2:14" ht="9" customHeight="1" x14ac:dyDescent="0.25">
      <c r="N27" s="18"/>
    </row>
    <row r="28" spans="2:14" x14ac:dyDescent="0.25">
      <c r="B28" s="6" t="s">
        <v>6</v>
      </c>
      <c r="N28" s="18"/>
    </row>
    <row r="29" spans="2:14" s="3" customFormat="1" x14ac:dyDescent="0.25">
      <c r="B29" s="8" t="s">
        <v>12</v>
      </c>
      <c r="D29" s="4">
        <v>0.04</v>
      </c>
      <c r="E29" s="4"/>
      <c r="F29" s="17">
        <v>0.60507595173615536</v>
      </c>
      <c r="G29" s="4"/>
      <c r="H29" s="4">
        <v>0.57999999999999996</v>
      </c>
      <c r="I29" s="4"/>
      <c r="J29" s="4">
        <v>0.68</v>
      </c>
      <c r="N29" s="18"/>
    </row>
    <row r="30" spans="2:14" s="11" customFormat="1" x14ac:dyDescent="0.25">
      <c r="B30" s="9" t="s">
        <v>11</v>
      </c>
      <c r="D30" s="10">
        <v>-4263731</v>
      </c>
      <c r="E30" s="5"/>
      <c r="F30" s="5">
        <v>-204319517</v>
      </c>
      <c r="G30" s="5"/>
      <c r="H30" s="5">
        <v>-219200000</v>
      </c>
      <c r="I30" s="5"/>
      <c r="J30" s="5">
        <v>-91004888</v>
      </c>
      <c r="N30" s="18"/>
    </row>
    <row r="31" spans="2:14" ht="7.5" customHeight="1" x14ac:dyDescent="0.25">
      <c r="N31" s="18"/>
    </row>
    <row r="32" spans="2:14" x14ac:dyDescent="0.25">
      <c r="B32" s="6" t="s">
        <v>7</v>
      </c>
      <c r="N32" s="18"/>
    </row>
    <row r="33" spans="1:14" s="3" customFormat="1" x14ac:dyDescent="0.25">
      <c r="B33" s="8" t="s">
        <v>12</v>
      </c>
      <c r="D33" s="4">
        <v>0.06</v>
      </c>
      <c r="E33" s="4"/>
      <c r="F33" s="17">
        <v>0.60262966345257196</v>
      </c>
      <c r="G33" s="4"/>
      <c r="H33" s="4">
        <v>0.56000000000000005</v>
      </c>
      <c r="I33" s="4"/>
      <c r="J33" s="4">
        <v>0.39</v>
      </c>
      <c r="N33" s="18"/>
    </row>
    <row r="34" spans="1:14" s="11" customFormat="1" ht="16.5" x14ac:dyDescent="0.35">
      <c r="B34" s="9" t="s">
        <v>11</v>
      </c>
      <c r="D34" s="10">
        <v>-3893787</v>
      </c>
      <c r="E34" s="5"/>
      <c r="F34" s="5">
        <v>-119221178</v>
      </c>
      <c r="G34" s="5"/>
      <c r="H34" s="5">
        <v>-50800000</v>
      </c>
      <c r="I34" s="5"/>
      <c r="J34" s="5">
        <v>-41624466</v>
      </c>
      <c r="N34" s="19"/>
    </row>
    <row r="35" spans="1:14" ht="7.5" customHeight="1" x14ac:dyDescent="0.25"/>
    <row r="36" spans="1:14" x14ac:dyDescent="0.25">
      <c r="B36" s="6" t="s">
        <v>8</v>
      </c>
    </row>
    <row r="37" spans="1:14" s="3" customFormat="1" x14ac:dyDescent="0.25">
      <c r="B37" s="8" t="s">
        <v>12</v>
      </c>
      <c r="D37" s="4">
        <v>0.01</v>
      </c>
      <c r="E37" s="4"/>
      <c r="F37" s="17">
        <v>0.58468778473342042</v>
      </c>
      <c r="G37" s="4"/>
      <c r="H37" s="4">
        <v>0.59</v>
      </c>
      <c r="I37" s="4"/>
      <c r="J37" s="4">
        <v>0.1</v>
      </c>
    </row>
    <row r="38" spans="1:14" s="11" customFormat="1" x14ac:dyDescent="0.25">
      <c r="B38" s="9" t="s">
        <v>11</v>
      </c>
      <c r="D38" s="10">
        <v>-90964</v>
      </c>
      <c r="E38" s="5"/>
      <c r="F38" s="5">
        <v>-133038603</v>
      </c>
      <c r="G38" s="5"/>
      <c r="H38" s="5">
        <v>-61400000</v>
      </c>
      <c r="I38" s="5"/>
      <c r="J38" s="5">
        <v>-14506003</v>
      </c>
    </row>
    <row r="39" spans="1:14" ht="9" customHeight="1" x14ac:dyDescent="0.25"/>
    <row r="40" spans="1:14" x14ac:dyDescent="0.25">
      <c r="B40" s="6" t="s">
        <v>9</v>
      </c>
    </row>
    <row r="41" spans="1:14" s="3" customFormat="1" x14ac:dyDescent="0.25">
      <c r="B41" s="8" t="s">
        <v>12</v>
      </c>
      <c r="D41" s="4">
        <v>0.21</v>
      </c>
      <c r="E41" s="4"/>
      <c r="F41" s="4">
        <v>0.66</v>
      </c>
      <c r="G41" s="4"/>
      <c r="H41" s="4">
        <v>0.51</v>
      </c>
      <c r="I41" s="4"/>
      <c r="J41" s="4">
        <v>1.23E-2</v>
      </c>
    </row>
    <row r="42" spans="1:14" s="11" customFormat="1" x14ac:dyDescent="0.25">
      <c r="B42" s="12" t="s">
        <v>11</v>
      </c>
      <c r="C42" s="13"/>
      <c r="D42" s="14">
        <v>-9057028</v>
      </c>
      <c r="E42" s="15"/>
      <c r="F42" s="15">
        <v>-156834589</v>
      </c>
      <c r="G42" s="15"/>
      <c r="H42" s="15">
        <v>-84700000</v>
      </c>
      <c r="I42" s="15"/>
      <c r="J42" s="15">
        <v>-679980</v>
      </c>
    </row>
    <row r="44" spans="1:14" s="11" customFormat="1" x14ac:dyDescent="0.25">
      <c r="B44" s="30" t="s">
        <v>22</v>
      </c>
      <c r="D44" s="16">
        <f>D6+D10+D14+D18+D22+D26+D30+D34+D38+D42</f>
        <v>-18038024</v>
      </c>
      <c r="E44" s="16"/>
      <c r="F44" s="16">
        <f t="shared" ref="F44" si="0">F6+F10+F14+F18+F22+F26+F30+F34+F38+F42</f>
        <v>-694927723</v>
      </c>
      <c r="G44" s="16"/>
      <c r="H44" s="16">
        <f t="shared" ref="H44:J44" si="1">H6+H10+H14+H18+H22+H26+H30+H34+H38+H42</f>
        <v>-299400000</v>
      </c>
      <c r="I44" s="16"/>
      <c r="J44" s="16">
        <f t="shared" si="1"/>
        <v>-141395422</v>
      </c>
    </row>
    <row r="46" spans="1:14" ht="27" customHeight="1" x14ac:dyDescent="0.25">
      <c r="A46" s="28" t="s">
        <v>16</v>
      </c>
      <c r="B46" s="29" t="s">
        <v>27</v>
      </c>
    </row>
    <row r="47" spans="1:14" ht="51.75" x14ac:dyDescent="0.25">
      <c r="A47" s="28" t="s">
        <v>17</v>
      </c>
      <c r="B47" s="29" t="s">
        <v>19</v>
      </c>
    </row>
    <row r="48" spans="1:14" ht="26.25" x14ac:dyDescent="0.25">
      <c r="A48" s="31" t="s">
        <v>23</v>
      </c>
      <c r="B48" s="29" t="s">
        <v>24</v>
      </c>
    </row>
    <row r="49" spans="4:8" ht="12" customHeight="1" x14ac:dyDescent="0.25"/>
    <row r="50" spans="4:8" x14ac:dyDescent="0.25">
      <c r="D50" s="33" t="s">
        <v>21</v>
      </c>
      <c r="E50" s="33"/>
      <c r="F50" s="33"/>
      <c r="G50" s="33"/>
      <c r="H50" s="33"/>
    </row>
    <row r="51" spans="4:8" x14ac:dyDescent="0.25">
      <c r="F51" s="5" t="s">
        <v>20</v>
      </c>
    </row>
    <row r="66" spans="2:4" x14ac:dyDescent="0.25">
      <c r="B66" s="32"/>
      <c r="C66" s="32"/>
      <c r="D66" s="32"/>
    </row>
    <row r="67" spans="2:4" ht="45" x14ac:dyDescent="0.25">
      <c r="B67" s="25"/>
      <c r="C67" s="26" t="s">
        <v>13</v>
      </c>
      <c r="D67" s="27" t="s">
        <v>14</v>
      </c>
    </row>
  </sheetData>
  <mergeCells count="3">
    <mergeCell ref="B66:D66"/>
    <mergeCell ref="D50:H50"/>
    <mergeCell ref="D1:J1"/>
  </mergeCells>
  <hyperlinks>
    <hyperlink ref="D67" r:id="rId1" display="javascript:__doPostBack('ctl00$ContentPlaceHolder1$ctl00$ChartUC1$ChartUC_EmbedAjaxPopupUC1$LinkButton2','')"/>
  </hyperlinks>
  <pageMargins left="0.7" right="0.7" top="0.75" bottom="0.75" header="0.3" footer="0.3"/>
  <pageSetup scale="57" orientation="portrait" r:id="rId2"/>
  <headerFooter>
    <oddHeader>&amp;LAttachment B
10 Year Hedge History</oddHeader>
  </headerFooter>
  <rowBreaks count="1" manualBreakCount="1">
    <brk id="80" max="11" man="1"/>
  </rowBreaks>
  <colBreaks count="1" manualBreakCount="1">
    <brk id="13" max="1048575" man="1"/>
  </colBreaks>
  <drawing r:id="rId3"/>
  <legacyDrawing r:id="rId4"/>
  <controls>
    <mc:AlternateContent xmlns:mc="http://schemas.openxmlformats.org/markup-compatibility/2006">
      <mc:Choice Requires="x14">
        <control shapeId="1068" r:id="rId5" name="Control 44">
          <controlPr defaultSize="0" autoPict="0" r:id="rId6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3</xdr:col>
                <xdr:colOff>257175</xdr:colOff>
                <xdr:row>66</xdr:row>
                <xdr:rowOff>266700</xdr:rowOff>
              </to>
            </anchor>
          </controlPr>
        </control>
      </mc:Choice>
      <mc:Fallback>
        <control shapeId="1068" r:id="rId5" name="Control 44"/>
      </mc:Fallback>
    </mc:AlternateContent>
    <mc:AlternateContent xmlns:mc="http://schemas.openxmlformats.org/markup-compatibility/2006">
      <mc:Choice Requires="x14">
        <control shapeId="1067" r:id="rId7" name="Control 43">
          <controlPr defaultSize="0" autoPict="0" r:id="rId6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3</xdr:col>
                <xdr:colOff>257175</xdr:colOff>
                <xdr:row>66</xdr:row>
                <xdr:rowOff>266700</xdr:rowOff>
              </to>
            </anchor>
          </controlPr>
        </control>
      </mc:Choice>
      <mc:Fallback>
        <control shapeId="1067" r:id="rId7" name="Control 43"/>
      </mc:Fallback>
    </mc:AlternateContent>
    <mc:AlternateContent xmlns:mc="http://schemas.openxmlformats.org/markup-compatibility/2006">
      <mc:Choice Requires="x14">
        <control shapeId="1066" r:id="rId8" name="Control 42">
          <controlPr defaultSize="0" autoPict="0" r:id="rId6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3</xdr:col>
                <xdr:colOff>257175</xdr:colOff>
                <xdr:row>66</xdr:row>
                <xdr:rowOff>266700</xdr:rowOff>
              </to>
            </anchor>
          </controlPr>
        </control>
      </mc:Choice>
      <mc:Fallback>
        <control shapeId="1066" r:id="rId8" name="Control 42"/>
      </mc:Fallback>
    </mc:AlternateContent>
    <mc:AlternateContent xmlns:mc="http://schemas.openxmlformats.org/markup-compatibility/2006">
      <mc:Choice Requires="x14">
        <control shapeId="1065" r:id="rId9" name="Control 41">
          <controlPr defaultSize="0" autoPict="0" r:id="rId6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3</xdr:col>
                <xdr:colOff>257175</xdr:colOff>
                <xdr:row>66</xdr:row>
                <xdr:rowOff>266700</xdr:rowOff>
              </to>
            </anchor>
          </controlPr>
        </control>
      </mc:Choice>
      <mc:Fallback>
        <control shapeId="1065" r:id="rId9" name="Control 41"/>
      </mc:Fallback>
    </mc:AlternateContent>
    <mc:AlternateContent xmlns:mc="http://schemas.openxmlformats.org/markup-compatibility/2006">
      <mc:Choice Requires="x14">
        <control shapeId="1064" r:id="rId10" name="Control 40">
          <controlPr defaultSize="0" autoPict="0" r:id="rId11">
            <anchor moveWithCells="1">
              <from>
                <xdr:col>2</xdr:col>
                <xdr:colOff>0</xdr:colOff>
                <xdr:row>66</xdr:row>
                <xdr:rowOff>0</xdr:rowOff>
              </from>
              <to>
                <xdr:col>2</xdr:col>
                <xdr:colOff>257175</xdr:colOff>
                <xdr:row>66</xdr:row>
                <xdr:rowOff>238125</xdr:rowOff>
              </to>
            </anchor>
          </controlPr>
        </control>
      </mc:Choice>
      <mc:Fallback>
        <control shapeId="1064" r:id="rId10" name="Control 40"/>
      </mc:Fallback>
    </mc:AlternateContent>
    <mc:AlternateContent xmlns:mc="http://schemas.openxmlformats.org/markup-compatibility/2006">
      <mc:Choice Requires="x14">
        <control shapeId="1063" r:id="rId12" name="Control 39">
          <controlPr defaultSize="0" autoPict="0" r:id="rId13">
            <anchor moveWithCells="1">
              <from>
                <xdr:col>1</xdr:col>
                <xdr:colOff>0</xdr:colOff>
                <xdr:row>66</xdr:row>
                <xdr:rowOff>0</xdr:rowOff>
              </from>
              <to>
                <xdr:col>1</xdr:col>
                <xdr:colOff>1066800</xdr:colOff>
                <xdr:row>66</xdr:row>
                <xdr:rowOff>228600</xdr:rowOff>
              </to>
            </anchor>
          </controlPr>
        </control>
      </mc:Choice>
      <mc:Fallback>
        <control shapeId="1063" r:id="rId12" name="Control 39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2012-10-01T07:00:00+00:00</OpenedDate>
    <Date1 xmlns="dc463f71-b30c-4ab2-9473-d307f9d35888">2013-03-01T08:00:00+00:00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121592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6BCAF8CF41AD048A34F4C438B795C5A" ma:contentTypeVersion="139" ma:contentTypeDescription="" ma:contentTypeScope="" ma:versionID="810d5f64ee3ef319a2395fb2ccaf79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C43E5-8425-45F4-ABD6-38598728E51B}"/>
</file>

<file path=customXml/itemProps2.xml><?xml version="1.0" encoding="utf-8"?>
<ds:datastoreItem xmlns:ds="http://schemas.openxmlformats.org/officeDocument/2006/customXml" ds:itemID="{7F072B89-9627-4E36-8ED8-1DA4A3F88DCE}"/>
</file>

<file path=customXml/itemProps3.xml><?xml version="1.0" encoding="utf-8"?>
<ds:datastoreItem xmlns:ds="http://schemas.openxmlformats.org/officeDocument/2006/customXml" ds:itemID="{D67FCD8F-5294-492D-9BCA-4AF3C4737714}"/>
</file>

<file path=customXml/itemProps4.xml><?xml version="1.0" encoding="utf-8"?>
<ds:datastoreItem xmlns:ds="http://schemas.openxmlformats.org/officeDocument/2006/customXml" ds:itemID="{63B310D2-F290-4E21-A34A-996874CA80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 Keating</dc:creator>
  <cp:lastModifiedBy>Krista Gross</cp:lastModifiedBy>
  <cp:lastPrinted>2013-03-01T19:49:59Z</cp:lastPrinted>
  <dcterms:created xsi:type="dcterms:W3CDTF">2012-12-11T17:51:16Z</dcterms:created>
  <dcterms:modified xsi:type="dcterms:W3CDTF">2013-03-01T21:07:44Z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0x0101006E56B4D1795A2E4DB2F0B01679ED314A00F6BCAF8CF41AD048A34F4C438B795C5A</vt:lpwstr>
  </property>
  <property fmtid="{D5CDD505-2E9C-101B-9397-08002B2CF9AE}" pid="3" name="_docset_NoMedatataSyncRequired">
    <vt:lpwstr>False</vt:lpwstr>
  </property>
</Properties>
</file>