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120" windowHeight="9120" tabRatio="650" activeTab="0"/>
  </bookViews>
  <sheets>
    <sheet name="Title Page" sheetId="1" r:id="rId1"/>
    <sheet name="Check Sheet" sheetId="2" r:id="rId2"/>
    <sheet name="Item 5" sheetId="3" r:id="rId3"/>
    <sheet name="Item 160" sheetId="4" r:id="rId4"/>
  </sheets>
  <definedNames/>
  <calcPr calcMode="autoNoTable" fullCalcOnLoad="1" iterate="1" iterateCount="1" iterateDelta="0"/>
</workbook>
</file>

<file path=xl/sharedStrings.xml><?xml version="1.0" encoding="utf-8"?>
<sst xmlns="http://schemas.openxmlformats.org/spreadsheetml/2006/main" count="174" uniqueCount="106">
  <si>
    <t xml:space="preserve"> </t>
  </si>
  <si>
    <t>City of Auburn</t>
  </si>
  <si>
    <t xml:space="preserve">Ordinance 5700, </t>
  </si>
  <si>
    <t>Chapter 3.41.010</t>
  </si>
  <si>
    <t>and 3.41.020</t>
  </si>
  <si>
    <t>Applicable on gross receipts for all "solid waste",</t>
  </si>
  <si>
    <t>excluding dump fee on drop boxes.</t>
  </si>
  <si>
    <t xml:space="preserve">meaning garbage, recyclables and yard waste,  </t>
  </si>
  <si>
    <t>Murrey's Disposal Co Inc   G-000009</t>
  </si>
  <si>
    <t>Ordinance 04-0227</t>
  </si>
  <si>
    <t>5% Utility Tax</t>
  </si>
  <si>
    <t>Chapter 5.08</t>
  </si>
  <si>
    <t>Applicable on total gross receipts derived</t>
  </si>
  <si>
    <t xml:space="preserve">from the operation of such business within the </t>
  </si>
  <si>
    <t>City.</t>
  </si>
  <si>
    <t>NA</t>
  </si>
  <si>
    <t>(N) City of Edgewood</t>
  </si>
  <si>
    <t>Charge</t>
  </si>
  <si>
    <t>Item 160 -- Time Rates</t>
  </si>
  <si>
    <t>Rates per hour:</t>
  </si>
  <si>
    <t>Rate Per Hour</t>
  </si>
  <si>
    <t>Each Extra</t>
  </si>
  <si>
    <t>Minimum</t>
  </si>
  <si>
    <t>Truck and Driver</t>
  </si>
  <si>
    <t>Person</t>
  </si>
  <si>
    <t>Type of Equipment ordered</t>
  </si>
  <si>
    <t>Single rear drive axle:</t>
  </si>
  <si>
    <t>Title Page</t>
  </si>
  <si>
    <t>Item Index</t>
  </si>
  <si>
    <t>Taxes Sheet</t>
  </si>
  <si>
    <t>Non-packer truck………………………..</t>
  </si>
  <si>
    <t>Packer truck……………………………..</t>
  </si>
  <si>
    <t>Drop-box truck…………………………..</t>
  </si>
  <si>
    <t>Tandem rear drive axle:</t>
  </si>
  <si>
    <t>Check Sheet</t>
  </si>
  <si>
    <t>Index Topic</t>
  </si>
  <si>
    <t>SOLID WASTE, AND IF NOTED, RECYCLING AND YARDWASTE</t>
  </si>
  <si>
    <t>E-mail address, if any:</t>
  </si>
  <si>
    <t>(For Official Use Only)</t>
  </si>
  <si>
    <t>Cancels</t>
  </si>
  <si>
    <t>of</t>
  </si>
  <si>
    <t>(Registered trade name of Solid Waste Collection Company)</t>
  </si>
  <si>
    <t>NAMING RATES FOR THE COLLECTION, TRANSPORTATION, AND DISPOSAL OF</t>
  </si>
  <si>
    <t>IN THE FOLLOWING DESCRIBED TERRITORY:</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</si>
  <si>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</si>
  <si>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</si>
  <si>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</si>
  <si>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</si>
  <si>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</si>
  <si>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</si>
  <si>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</si>
  <si>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</si>
  <si>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</si>
  <si>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</si>
  <si>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</si>
  <si>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</si>
  <si>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</si>
  <si>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</si>
  <si>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</si>
  <si>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</si>
  <si>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</si>
  <si>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</si>
  <si>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</si>
  <si>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</si>
  <si>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</si>
  <si>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</si>
  <si>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</si>
  <si>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</si>
  <si>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</si>
  <si>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</si>
  <si>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</si>
  <si>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</si>
  <si>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</si>
  <si>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</si>
  <si>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</si>
  <si>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</si>
  <si>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</si>
  <si>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</si>
  <si>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</si>
  <si>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</si>
  <si>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 xml:space="preserve">Original Title Page  </t>
  </si>
  <si>
    <t>Irmgard R Wilcox</t>
  </si>
  <si>
    <t>PO Box 399</t>
  </si>
  <si>
    <t>Puyallup WA  98371-0158</t>
  </si>
  <si>
    <t>(253)414-0354</t>
  </si>
  <si>
    <t>(253)582-9564</t>
  </si>
  <si>
    <t>Irmgardw@wcnx.org</t>
  </si>
  <si>
    <t xml:space="preserve">Original  Page No. </t>
  </si>
  <si>
    <t>Supplement No.</t>
  </si>
  <si>
    <t>Revision No.</t>
  </si>
  <si>
    <t>Item 5 -- Application of Rates -- Taxes</t>
  </si>
  <si>
    <t>Entity imposing tax:</t>
  </si>
  <si>
    <t>Ordinance number:</t>
  </si>
  <si>
    <t>Amount of tax:</t>
  </si>
  <si>
    <t>Application (Commodities and territory)</t>
  </si>
  <si>
    <t>6% Utility Tax</t>
  </si>
  <si>
    <t>Tariff No. 24</t>
  </si>
  <si>
    <t>Pierce County as described in Appendix A</t>
  </si>
  <si>
    <t>Appendix A</t>
  </si>
  <si>
    <t>Tariff No. 25</t>
  </si>
  <si>
    <t>Controller</t>
  </si>
  <si>
    <t xml:space="preserve"> Dump truck with pup trailer  (N)</t>
  </si>
  <si>
    <t xml:space="preserve"> 4-Axle tractor with end dump trailer  (N)</t>
  </si>
  <si>
    <t xml:space="preserve"> 4-Axle tractor with cargo chassis  (N)</t>
  </si>
  <si>
    <t>(N)</t>
  </si>
  <si>
    <r>
      <t>Transfer trucks:</t>
    </r>
    <r>
      <rPr>
        <sz val="10"/>
        <rFont val="Arial"/>
        <family val="2"/>
      </rPr>
      <t xml:space="preserve">  (N)</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</si>
</sst>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quot;$&quot;#,##0.000"/>
  </numFmts>
  <fonts count="11">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6"/>
      <name val="Arial"/>
      <family val="2"/>
    </font>
    <font>
      <u val="single"/>
      <sz val="10"/>
      <name val="Arial"/>
      <family val="2"/>
    </font>
    <font>
      <u val="single"/>
      <sz val="10"/>
      <color indexed="12"/>
      <name val="Arial"/>
      <family val="0"/>
    </font>
    <font>
      <u val="single"/>
      <sz val="10"/>
      <color indexed="36"/>
      <name val="Arial"/>
      <family val="0"/>
    </font>
    <font>
      <sz val="12"/>
      <name val="Arial"/>
      <family val="2"/>
    </font>
  </fonts>
  <fills count="2">
    <fill>
      <patternFill/>
    </fill>
    <fill>
      <patternFill patternType="gray125"/>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5"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9" xfId="0" applyBorder="1" applyAlignment="1">
      <alignment/>
    </xf>
    <xf numFmtId="0" fontId="5" fillId="0" borderId="4" xfId="0" applyFont="1" applyBorder="1" applyAlignment="1" quotePrefix="1">
      <alignment horizontal="center"/>
    </xf>
    <xf numFmtId="0" fontId="1" fillId="0" borderId="4" xfId="0" applyFont="1" applyBorder="1" applyAlignment="1">
      <alignment/>
    </xf>
    <xf numFmtId="0" fontId="1" fillId="0" borderId="4" xfId="0" applyFont="1" applyBorder="1" applyAlignment="1" quotePrefix="1">
      <alignment horizontal="left"/>
    </xf>
    <xf numFmtId="0" fontId="1" fillId="0" borderId="7" xfId="0" applyFont="1" applyBorder="1" applyAlignment="1">
      <alignment/>
    </xf>
    <xf numFmtId="0" fontId="1" fillId="0" borderId="9"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7" fillId="0" borderId="2" xfId="0" applyFont="1" applyBorder="1" applyAlignment="1">
      <alignment horizontal="center"/>
    </xf>
    <xf numFmtId="0" fontId="0" fillId="0" borderId="10" xfId="0" applyBorder="1" applyAlignment="1">
      <alignment/>
    </xf>
    <xf numFmtId="0" fontId="2" fillId="0" borderId="0" xfId="0" applyFont="1" applyBorder="1" applyAlignment="1">
      <alignment horizontal="center"/>
    </xf>
    <xf numFmtId="0" fontId="2" fillId="0" borderId="5" xfId="0" applyFont="1" applyBorder="1" applyAlignment="1">
      <alignment horizontal="center"/>
    </xf>
    <xf numFmtId="0" fontId="1" fillId="0" borderId="4"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applyAlignment="1">
      <alignment/>
    </xf>
    <xf numFmtId="0" fontId="1" fillId="0" borderId="10" xfId="0" applyFont="1" applyBorder="1" applyAlignment="1">
      <alignment/>
    </xf>
    <xf numFmtId="0" fontId="1" fillId="0" borderId="4" xfId="0" applyFont="1" applyFill="1" applyBorder="1" applyAlignment="1">
      <alignment horizontal="right"/>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0" fillId="0" borderId="8" xfId="0" applyBorder="1" applyAlignment="1">
      <alignment horizontal="center"/>
    </xf>
    <xf numFmtId="0" fontId="7" fillId="0" borderId="5" xfId="0" applyFont="1" applyBorder="1" applyAlignment="1">
      <alignment horizontal="center"/>
    </xf>
    <xf numFmtId="0" fontId="0" fillId="0" borderId="14" xfId="0"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14" xfId="0" applyBorder="1" applyAlignment="1">
      <alignment horizontal="center"/>
    </xf>
    <xf numFmtId="0" fontId="0" fillId="0" borderId="14" xfId="0" applyFill="1" applyBorder="1" applyAlignment="1">
      <alignment horizontal="center"/>
    </xf>
    <xf numFmtId="0" fontId="0" fillId="0" borderId="10" xfId="0" applyBorder="1" applyAlignment="1">
      <alignment horizontal="center"/>
    </xf>
    <xf numFmtId="0" fontId="0" fillId="0" borderId="9" xfId="0" applyFill="1" applyBorder="1" applyAlignment="1">
      <alignment horizontal="center"/>
    </xf>
    <xf numFmtId="0" fontId="0" fillId="0" borderId="9" xfId="0" applyBorder="1" applyAlignment="1">
      <alignment horizontal="center"/>
    </xf>
    <xf numFmtId="0" fontId="7" fillId="0" borderId="1" xfId="0" applyFont="1" applyBorder="1" applyAlignment="1">
      <alignment horizontal="center"/>
    </xf>
    <xf numFmtId="0" fontId="7" fillId="0" borderId="3" xfId="0" applyFont="1" applyBorder="1" applyAlignment="1">
      <alignment horizontal="center"/>
    </xf>
    <xf numFmtId="0" fontId="0" fillId="0" borderId="7" xfId="0" applyBorder="1" applyAlignment="1">
      <alignment horizontal="center"/>
    </xf>
    <xf numFmtId="0" fontId="0" fillId="0" borderId="4" xfId="0" applyBorder="1" applyAlignment="1">
      <alignment horizontal="left" indent="2"/>
    </xf>
    <xf numFmtId="0" fontId="0" fillId="0" borderId="4" xfId="0" applyFont="1" applyBorder="1" applyAlignment="1">
      <alignment horizontal="left" indent="2"/>
    </xf>
    <xf numFmtId="0" fontId="7" fillId="0" borderId="1" xfId="0" applyFont="1" applyBorder="1" applyAlignment="1">
      <alignment horizontal="left"/>
    </xf>
    <xf numFmtId="0" fontId="0" fillId="0" borderId="6" xfId="0" applyBorder="1" applyAlignment="1">
      <alignment horizontal="left" indent="2"/>
    </xf>
    <xf numFmtId="0" fontId="7" fillId="0" borderId="1" xfId="0" applyFont="1" applyBorder="1" applyAlignment="1" quotePrefix="1">
      <alignment horizontal="left"/>
    </xf>
    <xf numFmtId="167" fontId="0" fillId="0" borderId="0" xfId="0" applyNumberFormat="1" applyBorder="1" applyAlignment="1">
      <alignment/>
    </xf>
    <xf numFmtId="167" fontId="0" fillId="0" borderId="8" xfId="0" applyNumberFormat="1" applyBorder="1" applyAlignment="1">
      <alignment/>
    </xf>
    <xf numFmtId="167" fontId="0" fillId="0" borderId="7" xfId="0" applyNumberFormat="1" applyBorder="1" applyAlignment="1">
      <alignment/>
    </xf>
    <xf numFmtId="0" fontId="0" fillId="0" borderId="7" xfId="0" applyBorder="1" applyAlignment="1">
      <alignment horizontal="centerContinuous"/>
    </xf>
    <xf numFmtId="0" fontId="0" fillId="0" borderId="11" xfId="0" applyBorder="1" applyAlignment="1">
      <alignment horizontal="center"/>
    </xf>
    <xf numFmtId="0" fontId="7" fillId="0" borderId="0" xfId="0" applyFont="1" applyBorder="1" applyAlignment="1">
      <alignment/>
    </xf>
    <xf numFmtId="168" fontId="0" fillId="0" borderId="4" xfId="0" applyNumberFormat="1" applyBorder="1" applyAlignment="1">
      <alignment horizontal="left"/>
    </xf>
    <xf numFmtId="168" fontId="0" fillId="0" borderId="5" xfId="0" applyNumberFormat="1" applyBorder="1" applyAlignment="1">
      <alignment horizontal="left"/>
    </xf>
    <xf numFmtId="167" fontId="0" fillId="0" borderId="7" xfId="0" applyNumberFormat="1" applyFont="1" applyBorder="1" applyAlignment="1">
      <alignment/>
    </xf>
    <xf numFmtId="0" fontId="0" fillId="0" borderId="7" xfId="0" applyFont="1" applyBorder="1" applyAlignment="1">
      <alignment horizontal="center"/>
    </xf>
    <xf numFmtId="168" fontId="0" fillId="0" borderId="0" xfId="0" applyNumberFormat="1" applyBorder="1" applyAlignment="1">
      <alignment horizontal="left"/>
    </xf>
    <xf numFmtId="168" fontId="0" fillId="0" borderId="6" xfId="0" applyNumberFormat="1" applyBorder="1" applyAlignment="1">
      <alignment horizontal="left"/>
    </xf>
    <xf numFmtId="0" fontId="0" fillId="0" borderId="3" xfId="0" applyBorder="1" applyAlignment="1">
      <alignment horizontal="center"/>
    </xf>
    <xf numFmtId="0" fontId="0" fillId="0" borderId="6" xfId="0" applyBorder="1" applyAlignment="1">
      <alignment horizontal="center"/>
    </xf>
    <xf numFmtId="0" fontId="0" fillId="0" borderId="11" xfId="0" applyBorder="1" applyAlignment="1" quotePrefix="1">
      <alignment horizontal="center"/>
    </xf>
    <xf numFmtId="0" fontId="0" fillId="0" borderId="11" xfId="0"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5" fillId="0" borderId="4" xfId="0" applyFont="1" applyBorder="1" applyAlignment="1" quotePrefix="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1" fillId="0" borderId="0" xfId="0" applyFont="1" applyBorder="1" applyAlignment="1" quotePrefix="1">
      <alignment horizontal="center"/>
    </xf>
    <xf numFmtId="0" fontId="1" fillId="0" borderId="2"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5"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3" fillId="0" borderId="4" xfId="0" applyFont="1" applyBorder="1" applyAlignment="1" quotePrefix="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horizontal="center"/>
    </xf>
    <xf numFmtId="0" fontId="7"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Box 1"/>
        <xdr:cNvSpPr txBox="1">
          <a:spLocks noChangeArrowheads="1"/>
        </xdr:cNvSpPr>
      </xdr:nvSpPr>
      <xdr:spPr>
        <a:xfrm>
          <a:off x="38100" y="1295400"/>
          <a:ext cx="6610350" cy="28194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When time rates apply. </a:t>
          </a:r>
          <a:r>
            <a:rPr lang="en-US" cap="none" sz="1000" b="0" i="0" u="none" baseline="0">
              <a:latin typeface="Arial"/>
              <a:ea typeface="Arial"/>
              <a:cs typeface="Arial"/>
            </a:rPr>
            <a:t> Time rates named in this Item apply:
        (a) When material must be taken to a special site for disposal; 
        (b) When a company's equipment must wait at, or return to, a customer's site to provide scheduled service due to no disability, fault, or negligence on the part of the company.  Actual waiting time or time taken in returning to the site will be charged for; or
        (c) When a customer orders a single, special, or emergency pickup, or when other items in this tariff refer to this Item.
</a:t>
          </a:r>
          <a:r>
            <a:rPr lang="en-US" cap="none" sz="1000" b="1" i="0" u="none" baseline="0">
              <a:latin typeface="Arial"/>
              <a:ea typeface="Arial"/>
              <a:cs typeface="Arial"/>
            </a:rPr>
            <a:t>How rates are recorded and charged. </a:t>
          </a:r>
          <a:r>
            <a:rPr lang="en-US" cap="none" sz="1000" b="0" i="0" u="none" baseline="0">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1" i="0" u="none" baseline="0">
              <a:latin typeface="Arial"/>
              <a:ea typeface="Arial"/>
              <a:cs typeface="Arial"/>
            </a:rPr>
            <a:t>Disposal fees in addition to time rates</a:t>
          </a:r>
          <a:r>
            <a:rPr lang="en-US" cap="none" sz="1000" b="0" i="0" u="none" baseline="0">
              <a:latin typeface="Arial"/>
              <a:ea typeface="Arial"/>
              <a:cs typeface="Arial"/>
            </a:rPr>
            <a:t>.  Item 230 disposal fees for the specific disposal site or facility used will apply in addition to time rates.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zoomScaleSheetLayoutView="100" workbookViewId="0" topLeftCell="A1">
      <selection activeCell="A1" sqref="A1"/>
    </sheetView>
  </sheetViews>
  <sheetFormatPr defaultColWidth="9.140625" defaultRowHeight="12.75"/>
  <cols>
    <col min="1" max="1" width="10.00390625" style="0" customWidth="1"/>
    <col min="2" max="2" width="18.00390625" style="0" bestFit="1" customWidth="1"/>
    <col min="9" max="9" width="18.00390625" style="0" bestFit="1" customWidth="1"/>
  </cols>
  <sheetData>
    <row r="1" spans="1:10" ht="12.75">
      <c r="A1" s="1"/>
      <c r="B1" s="2"/>
      <c r="C1" s="2"/>
      <c r="D1" s="2"/>
      <c r="E1" s="2"/>
      <c r="F1" s="2"/>
      <c r="G1" s="2"/>
      <c r="H1" s="2"/>
      <c r="I1" s="2"/>
      <c r="J1" s="3"/>
    </row>
    <row r="2" spans="1:10" ht="12.75">
      <c r="A2" s="4"/>
      <c r="B2" s="5"/>
      <c r="C2" s="5"/>
      <c r="D2" s="5"/>
      <c r="E2" s="5"/>
      <c r="F2" s="5"/>
      <c r="G2" s="5"/>
      <c r="H2" s="5"/>
      <c r="I2" s="5"/>
      <c r="J2" s="10" t="s">
        <v>80</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84" t="s">
        <v>99</v>
      </c>
      <c r="C5" s="84"/>
      <c r="D5" s="84"/>
      <c r="E5" s="84"/>
      <c r="F5" s="84"/>
      <c r="G5" s="84"/>
      <c r="H5" s="84"/>
      <c r="I5" s="84"/>
      <c r="J5" s="85"/>
    </row>
    <row r="6" spans="1:10" ht="12.75">
      <c r="A6" s="4"/>
      <c r="B6" s="5"/>
      <c r="C6" s="5"/>
      <c r="D6" s="5"/>
      <c r="E6" s="5"/>
      <c r="F6" s="5"/>
      <c r="G6" s="5"/>
      <c r="H6" s="5"/>
      <c r="I6" s="5"/>
      <c r="J6" s="6"/>
    </row>
    <row r="7" spans="1:10" ht="12.75">
      <c r="A7" s="4"/>
      <c r="B7" s="84" t="s">
        <v>39</v>
      </c>
      <c r="C7" s="84"/>
      <c r="D7" s="84"/>
      <c r="E7" s="84"/>
      <c r="F7" s="84"/>
      <c r="G7" s="84"/>
      <c r="H7" s="84"/>
      <c r="I7" s="84"/>
      <c r="J7" s="85"/>
    </row>
    <row r="8" spans="1:10" ht="12.75">
      <c r="A8" s="4"/>
      <c r="B8" s="5"/>
      <c r="C8" s="5"/>
      <c r="D8" s="5"/>
      <c r="E8" s="5"/>
      <c r="F8" s="5"/>
      <c r="G8" s="5"/>
      <c r="H8" s="5"/>
      <c r="I8" s="5"/>
      <c r="J8" s="6"/>
    </row>
    <row r="9" spans="1:10" ht="15.75" customHeight="1">
      <c r="A9" s="4"/>
      <c r="B9" s="84" t="s">
        <v>96</v>
      </c>
      <c r="C9" s="84"/>
      <c r="D9" s="84"/>
      <c r="E9" s="84"/>
      <c r="F9" s="84"/>
      <c r="G9" s="84"/>
      <c r="H9" s="84"/>
      <c r="I9" s="84"/>
      <c r="J9" s="85"/>
    </row>
    <row r="10" spans="1:10" ht="16.5" customHeight="1">
      <c r="A10" s="4"/>
      <c r="B10" s="84" t="s">
        <v>40</v>
      </c>
      <c r="C10" s="84"/>
      <c r="D10" s="84"/>
      <c r="E10" s="84"/>
      <c r="F10" s="84"/>
      <c r="G10" s="84"/>
      <c r="H10" s="84"/>
      <c r="I10" s="84"/>
      <c r="J10" s="85"/>
    </row>
    <row r="11" spans="1:10" ht="12.75">
      <c r="A11" s="4"/>
      <c r="B11" s="5"/>
      <c r="C11" s="5"/>
      <c r="D11" s="5"/>
      <c r="E11" s="5"/>
      <c r="F11" s="5"/>
      <c r="G11" s="5"/>
      <c r="H11" s="5"/>
      <c r="I11" s="5"/>
      <c r="J11" s="6"/>
    </row>
    <row r="12" spans="1:10" ht="12.75">
      <c r="A12" s="4"/>
      <c r="B12" s="62" t="s">
        <v>8</v>
      </c>
      <c r="C12" s="62"/>
      <c r="D12" s="62"/>
      <c r="E12" s="62"/>
      <c r="F12" s="62"/>
      <c r="G12" s="62"/>
      <c r="H12" s="62"/>
      <c r="I12" s="62"/>
      <c r="J12" s="6"/>
    </row>
    <row r="13" spans="1:10" ht="12.75">
      <c r="A13" s="4"/>
      <c r="B13" s="86" t="s">
        <v>45</v>
      </c>
      <c r="C13" s="84"/>
      <c r="D13" s="84"/>
      <c r="E13" s="84"/>
      <c r="F13" s="84"/>
      <c r="G13" s="84"/>
      <c r="H13" s="84"/>
      <c r="I13" s="84"/>
      <c r="J13" s="85"/>
    </row>
    <row r="14" spans="1:10" ht="9.75" customHeight="1">
      <c r="A14" s="4"/>
      <c r="B14" s="5"/>
      <c r="C14" s="5"/>
      <c r="D14" s="5"/>
      <c r="E14" s="5"/>
      <c r="F14" s="5"/>
      <c r="G14" s="5"/>
      <c r="H14" s="5"/>
      <c r="I14" s="5"/>
      <c r="J14" s="6"/>
    </row>
    <row r="15" spans="1:10" ht="12.75">
      <c r="A15" s="4"/>
      <c r="B15" s="8"/>
      <c r="C15" s="8"/>
      <c r="D15" s="8"/>
      <c r="E15" s="8" t="s">
        <v>0</v>
      </c>
      <c r="F15" s="8"/>
      <c r="G15" s="8"/>
      <c r="H15" s="8"/>
      <c r="I15" s="8"/>
      <c r="J15" s="6"/>
    </row>
    <row r="16" spans="1:10" ht="12.75">
      <c r="A16" s="4"/>
      <c r="B16" s="5"/>
      <c r="C16" s="87" t="s">
        <v>41</v>
      </c>
      <c r="D16" s="87"/>
      <c r="E16" s="87"/>
      <c r="F16" s="87"/>
      <c r="G16" s="87"/>
      <c r="H16" s="87"/>
      <c r="I16" s="87"/>
      <c r="J16" s="6"/>
    </row>
    <row r="17" spans="1:10" ht="12.75">
      <c r="A17" s="4"/>
      <c r="B17" s="5"/>
      <c r="C17" s="5"/>
      <c r="D17" s="5"/>
      <c r="E17" s="5"/>
      <c r="F17" s="5"/>
      <c r="G17" s="5"/>
      <c r="H17" s="5"/>
      <c r="I17" s="5"/>
      <c r="J17" s="6"/>
    </row>
    <row r="18" spans="1:10" ht="12.75">
      <c r="A18" s="88" t="s">
        <v>42</v>
      </c>
      <c r="B18" s="89"/>
      <c r="C18" s="89"/>
      <c r="D18" s="89"/>
      <c r="E18" s="89"/>
      <c r="F18" s="89"/>
      <c r="G18" s="89"/>
      <c r="H18" s="89"/>
      <c r="I18" s="89"/>
      <c r="J18" s="90"/>
    </row>
    <row r="19" spans="1:10" ht="12.75">
      <c r="A19" s="94" t="s">
        <v>36</v>
      </c>
      <c r="B19" s="89"/>
      <c r="C19" s="89"/>
      <c r="D19" s="89"/>
      <c r="E19" s="89"/>
      <c r="F19" s="89"/>
      <c r="G19" s="89"/>
      <c r="H19" s="89"/>
      <c r="I19" s="89"/>
      <c r="J19" s="90"/>
    </row>
    <row r="20" spans="1:10" ht="12.75">
      <c r="A20" s="95" t="s">
        <v>43</v>
      </c>
      <c r="B20" s="96"/>
      <c r="C20" s="96"/>
      <c r="D20" s="96"/>
      <c r="E20" s="96"/>
      <c r="F20" s="96"/>
      <c r="G20" s="96"/>
      <c r="H20" s="96"/>
      <c r="I20" s="96"/>
      <c r="J20" s="97"/>
    </row>
    <row r="21" spans="1:10" ht="9.75" customHeight="1">
      <c r="A21" s="91" t="s">
        <v>0</v>
      </c>
      <c r="B21" s="98"/>
      <c r="C21" s="98"/>
      <c r="D21" s="98"/>
      <c r="E21" s="98"/>
      <c r="F21" s="98"/>
      <c r="G21" s="98"/>
      <c r="H21" s="98"/>
      <c r="I21" s="98"/>
      <c r="J21" s="99"/>
    </row>
    <row r="22" spans="1:10" ht="24" customHeight="1">
      <c r="A22" s="100" t="s">
        <v>97</v>
      </c>
      <c r="B22" s="101"/>
      <c r="C22" s="101"/>
      <c r="D22" s="101"/>
      <c r="E22" s="101"/>
      <c r="F22" s="101"/>
      <c r="G22" s="101"/>
      <c r="H22" s="101"/>
      <c r="I22" s="101"/>
      <c r="J22" s="102"/>
    </row>
    <row r="23" spans="1:10" ht="10.5" customHeight="1">
      <c r="A23" s="91" t="s">
        <v>0</v>
      </c>
      <c r="B23" s="92"/>
      <c r="C23" s="92"/>
      <c r="D23" s="92"/>
      <c r="E23" s="92"/>
      <c r="F23" s="92"/>
      <c r="G23" s="92"/>
      <c r="H23" s="92"/>
      <c r="I23" s="92"/>
      <c r="J23" s="93"/>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G35" s="5"/>
      <c r="H35" s="5"/>
      <c r="I35" s="5"/>
      <c r="J35" s="6"/>
    </row>
    <row r="36" spans="1:10" ht="12.75">
      <c r="A36" s="17"/>
      <c r="B36" s="11"/>
      <c r="C36" s="21" t="s">
        <v>44</v>
      </c>
      <c r="D36" s="19" t="s">
        <v>81</v>
      </c>
      <c r="E36" s="8"/>
      <c r="F36" s="9"/>
      <c r="G36" s="103" t="s">
        <v>62</v>
      </c>
      <c r="H36" s="87"/>
      <c r="I36" s="87"/>
      <c r="J36" s="104"/>
    </row>
    <row r="37" spans="1:10" ht="12.75">
      <c r="A37" s="4"/>
      <c r="D37" s="5"/>
      <c r="E37" s="5"/>
      <c r="F37" s="5"/>
      <c r="G37" s="95" t="s">
        <v>50</v>
      </c>
      <c r="H37" s="96"/>
      <c r="I37" s="96"/>
      <c r="J37" s="97"/>
    </row>
    <row r="38" spans="1:10" ht="12.75">
      <c r="A38" s="17"/>
      <c r="B38" s="11"/>
      <c r="C38" s="21" t="s">
        <v>46</v>
      </c>
      <c r="D38" s="19" t="s">
        <v>82</v>
      </c>
      <c r="E38" s="8"/>
      <c r="F38" s="9"/>
      <c r="G38" s="95" t="s">
        <v>51</v>
      </c>
      <c r="H38" s="96"/>
      <c r="I38" s="96"/>
      <c r="J38" s="97"/>
    </row>
    <row r="39" spans="1:10" ht="12.75">
      <c r="A39" s="4"/>
      <c r="D39" s="5"/>
      <c r="E39" s="5"/>
      <c r="F39" s="5"/>
      <c r="G39" s="95" t="s">
        <v>52</v>
      </c>
      <c r="H39" s="96"/>
      <c r="I39" s="96"/>
      <c r="J39" s="97"/>
    </row>
    <row r="40" spans="1:10" ht="12.75">
      <c r="A40" s="17"/>
      <c r="B40" s="11"/>
      <c r="C40" s="21" t="s">
        <v>47</v>
      </c>
      <c r="D40" s="19" t="s">
        <v>83</v>
      </c>
      <c r="E40" s="8"/>
      <c r="F40" s="9"/>
      <c r="G40" s="4"/>
      <c r="H40" s="5"/>
      <c r="I40" s="5"/>
      <c r="J40" s="6"/>
    </row>
    <row r="41" spans="1:10" ht="12.75">
      <c r="A41" s="4"/>
      <c r="D41" s="5"/>
      <c r="E41" s="5"/>
      <c r="F41" s="5"/>
      <c r="G41" s="27" t="s">
        <v>53</v>
      </c>
      <c r="H41" s="19" t="s">
        <v>81</v>
      </c>
      <c r="I41" s="19"/>
      <c r="J41" s="30"/>
    </row>
    <row r="42" spans="1:10" ht="12.75">
      <c r="A42" s="18"/>
      <c r="B42" s="11"/>
      <c r="C42" s="22" t="s">
        <v>48</v>
      </c>
      <c r="D42" s="19" t="s">
        <v>84</v>
      </c>
      <c r="E42" s="8"/>
      <c r="F42" s="9"/>
      <c r="G42" s="32" t="s">
        <v>54</v>
      </c>
      <c r="H42" s="19" t="s">
        <v>100</v>
      </c>
      <c r="I42" s="5"/>
      <c r="J42" s="6"/>
    </row>
    <row r="43" spans="1:10" ht="12.75">
      <c r="A43" s="4"/>
      <c r="D43" s="5"/>
      <c r="E43" s="5"/>
      <c r="F43" s="5"/>
      <c r="G43" s="27" t="s">
        <v>55</v>
      </c>
      <c r="H43" s="19" t="s">
        <v>84</v>
      </c>
      <c r="I43" s="20"/>
      <c r="J43" s="31"/>
    </row>
    <row r="44" spans="1:10" ht="12.75">
      <c r="A44" s="17"/>
      <c r="B44" s="11"/>
      <c r="C44" s="21" t="s">
        <v>49</v>
      </c>
      <c r="D44" s="19" t="s">
        <v>85</v>
      </c>
      <c r="E44" s="8"/>
      <c r="F44" s="9"/>
      <c r="G44" s="27" t="s">
        <v>56</v>
      </c>
      <c r="H44" s="19" t="s">
        <v>86</v>
      </c>
      <c r="I44" s="20"/>
      <c r="J44" s="31"/>
    </row>
    <row r="45" spans="1:10" ht="12.75">
      <c r="A45" s="4"/>
      <c r="D45" s="5"/>
      <c r="E45" s="5"/>
      <c r="F45" s="5"/>
      <c r="G45" s="27" t="s">
        <v>57</v>
      </c>
      <c r="H45" s="19" t="s">
        <v>85</v>
      </c>
      <c r="I45" s="20"/>
      <c r="J45" s="31"/>
    </row>
    <row r="46" spans="1:10" ht="12.75">
      <c r="A46" s="17"/>
      <c r="B46" s="11"/>
      <c r="C46" s="21" t="s">
        <v>37</v>
      </c>
      <c r="D46" s="19" t="s">
        <v>86</v>
      </c>
      <c r="E46" s="8"/>
      <c r="F46" s="9"/>
      <c r="G46" s="28"/>
      <c r="H46" s="29"/>
      <c r="I46" s="19"/>
      <c r="J46" s="30"/>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61</v>
      </c>
      <c r="B49" s="5" t="str">
        <f>+D36</f>
        <v>Irmgard R Wilcox</v>
      </c>
      <c r="C49" s="5"/>
      <c r="D49" s="5"/>
      <c r="E49" s="5"/>
      <c r="F49" s="5"/>
      <c r="G49" s="5"/>
      <c r="H49" s="5"/>
      <c r="I49" s="5"/>
      <c r="J49" s="6"/>
    </row>
    <row r="50" spans="1:10" ht="12.75">
      <c r="A50" s="4"/>
      <c r="B50" s="5"/>
      <c r="C50" s="5"/>
      <c r="D50" s="5"/>
      <c r="E50" s="5"/>
      <c r="F50" s="5"/>
      <c r="G50" s="5"/>
      <c r="H50" s="5"/>
      <c r="I50" s="5"/>
      <c r="J50" s="6"/>
    </row>
    <row r="51" spans="1:10" ht="12.75">
      <c r="A51" s="4" t="s">
        <v>59</v>
      </c>
      <c r="B51" s="59">
        <v>38366</v>
      </c>
      <c r="C51" s="5"/>
      <c r="D51" s="5"/>
      <c r="E51" s="5"/>
      <c r="F51" s="5"/>
      <c r="G51" s="5" t="s">
        <v>60</v>
      </c>
      <c r="H51" s="5"/>
      <c r="I51" s="59">
        <v>38412</v>
      </c>
      <c r="J51" s="6"/>
    </row>
    <row r="52" spans="1:10" ht="0.75" customHeight="1">
      <c r="A52" s="7"/>
      <c r="B52" s="8"/>
      <c r="C52" s="8"/>
      <c r="D52" s="8"/>
      <c r="E52" s="8"/>
      <c r="F52" s="8"/>
      <c r="G52" s="8"/>
      <c r="H52" s="8"/>
      <c r="I52" s="8"/>
      <c r="J52" s="9"/>
    </row>
    <row r="53" spans="1:10" ht="0.75" customHeight="1">
      <c r="A53" s="4"/>
      <c r="B53" s="5"/>
      <c r="C53" s="5"/>
      <c r="D53" s="5"/>
      <c r="E53" s="5"/>
      <c r="F53" s="5"/>
      <c r="G53" s="5"/>
      <c r="H53" s="5"/>
      <c r="I53" s="5"/>
      <c r="J53" s="6"/>
    </row>
    <row r="54" spans="1:10" ht="10.5" customHeight="1">
      <c r="A54" s="81" t="s">
        <v>38</v>
      </c>
      <c r="B54" s="82"/>
      <c r="C54" s="82"/>
      <c r="D54" s="82"/>
      <c r="E54" s="82"/>
      <c r="F54" s="82"/>
      <c r="G54" s="82"/>
      <c r="H54" s="82"/>
      <c r="I54" s="82"/>
      <c r="J54" s="83"/>
    </row>
    <row r="55" spans="1:10" ht="10.5" customHeight="1">
      <c r="A55" s="16"/>
      <c r="B55" s="25"/>
      <c r="C55" s="25"/>
      <c r="D55" s="25"/>
      <c r="E55" s="25"/>
      <c r="F55" s="25"/>
      <c r="G55" s="25"/>
      <c r="H55" s="25"/>
      <c r="I55" s="25"/>
      <c r="J55" s="26"/>
    </row>
    <row r="56" spans="1:10" ht="12.75">
      <c r="A56" s="4" t="s">
        <v>58</v>
      </c>
      <c r="B56" s="5"/>
      <c r="C56" s="5"/>
      <c r="D56" s="5"/>
      <c r="E56" s="5"/>
      <c r="F56" s="5"/>
      <c r="G56" s="5"/>
      <c r="H56" s="5"/>
      <c r="I56" s="5"/>
      <c r="J56" s="6"/>
    </row>
    <row r="57" spans="1:10" ht="12.75">
      <c r="A57" s="7"/>
      <c r="B57" s="8"/>
      <c r="C57" s="8"/>
      <c r="D57" s="8"/>
      <c r="E57" s="8"/>
      <c r="F57" s="8"/>
      <c r="G57" s="8"/>
      <c r="H57" s="8"/>
      <c r="I57" s="8"/>
      <c r="J57" s="9"/>
    </row>
  </sheetData>
  <mergeCells count="17">
    <mergeCell ref="G37:J37"/>
    <mergeCell ref="G38:J38"/>
    <mergeCell ref="G39:J39"/>
    <mergeCell ref="A20:J20"/>
    <mergeCell ref="A21:J21"/>
    <mergeCell ref="A22:J22"/>
    <mergeCell ref="G36:J36"/>
    <mergeCell ref="A54:J54"/>
    <mergeCell ref="B5:J5"/>
    <mergeCell ref="B7:J7"/>
    <mergeCell ref="B9:J9"/>
    <mergeCell ref="B10:J10"/>
    <mergeCell ref="B13:J13"/>
    <mergeCell ref="C16:I16"/>
    <mergeCell ref="A18:J18"/>
    <mergeCell ref="A23:J23"/>
    <mergeCell ref="A19:J19"/>
  </mergeCells>
  <printOptions horizontalCentered="1" verticalCentered="1"/>
  <pageMargins left="0.5" right="0.5" top="0.5" bottom="0.5" header="0.5" footer="0.5"/>
  <pageSetup fitToHeight="1" fitToWidth="1" horizontalDpi="600" verticalDpi="600"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J59"/>
  <sheetViews>
    <sheetView workbookViewId="0" topLeftCell="A1">
      <selection activeCell="A1" sqref="A1"/>
    </sheetView>
  </sheetViews>
  <sheetFormatPr defaultColWidth="9.140625" defaultRowHeight="12.75"/>
  <cols>
    <col min="2" max="2" width="18.00390625" style="0" bestFit="1" customWidth="1"/>
    <col min="10" max="10" width="18.00390625" style="0" bestFit="1" customWidth="1"/>
  </cols>
  <sheetData>
    <row r="1" spans="1:10" ht="12.75">
      <c r="A1" s="1"/>
      <c r="B1" s="2"/>
      <c r="C1" s="2"/>
      <c r="D1" s="2"/>
      <c r="E1" s="2"/>
      <c r="F1" s="2"/>
      <c r="G1" s="2"/>
      <c r="H1" s="2"/>
      <c r="I1" s="2"/>
      <c r="J1" s="3"/>
    </row>
    <row r="2" spans="1:10" ht="12.75">
      <c r="A2" s="4" t="s">
        <v>63</v>
      </c>
      <c r="B2" s="53">
        <v>25</v>
      </c>
      <c r="C2" s="5" t="s">
        <v>0</v>
      </c>
      <c r="D2" s="5"/>
      <c r="E2" s="5"/>
      <c r="F2" s="5"/>
      <c r="G2" s="53">
        <v>0</v>
      </c>
      <c r="H2" s="84" t="s">
        <v>87</v>
      </c>
      <c r="I2" s="84"/>
      <c r="J2" s="41">
        <v>1</v>
      </c>
    </row>
    <row r="3" spans="1:10" ht="12.75">
      <c r="A3" s="4"/>
      <c r="B3" s="5"/>
      <c r="C3" s="5"/>
      <c r="D3" s="5"/>
      <c r="E3" s="5"/>
      <c r="F3" s="5"/>
      <c r="G3" s="5"/>
      <c r="H3" s="5"/>
      <c r="I3" s="5"/>
      <c r="J3" s="6"/>
    </row>
    <row r="4" spans="1:10" ht="12.75">
      <c r="A4" s="4" t="s">
        <v>65</v>
      </c>
      <c r="B4" s="5"/>
      <c r="C4" s="5" t="str">
        <f>'Title Page'!$B$12</f>
        <v>Murrey's Disposal Co Inc   G-000009</v>
      </c>
      <c r="D4" s="5"/>
      <c r="E4" s="5"/>
      <c r="F4" s="5"/>
      <c r="G4" s="5"/>
      <c r="H4" s="5"/>
      <c r="I4" s="5"/>
      <c r="J4" s="6"/>
    </row>
    <row r="5" spans="1:10" ht="12.75">
      <c r="A5" s="7" t="s">
        <v>66</v>
      </c>
      <c r="B5" s="8"/>
      <c r="C5" s="8" t="str">
        <f>'Title Page'!$E$15</f>
        <v> </v>
      </c>
      <c r="D5" s="8"/>
      <c r="E5" s="8"/>
      <c r="F5" s="8"/>
      <c r="G5" s="8"/>
      <c r="H5" s="8"/>
      <c r="I5" s="8"/>
      <c r="J5" s="9"/>
    </row>
    <row r="6" spans="1:10" ht="12.75">
      <c r="A6" s="4"/>
      <c r="B6" s="5"/>
      <c r="C6" s="5"/>
      <c r="D6" s="5"/>
      <c r="E6" s="5"/>
      <c r="F6" s="5"/>
      <c r="G6" s="5"/>
      <c r="H6" s="5"/>
      <c r="I6" s="5"/>
      <c r="J6" s="6"/>
    </row>
    <row r="7" spans="1:10" ht="12.75">
      <c r="A7" s="4"/>
      <c r="B7" s="5"/>
      <c r="C7" s="84" t="s">
        <v>70</v>
      </c>
      <c r="D7" s="84"/>
      <c r="E7" s="84"/>
      <c r="F7" s="84"/>
      <c r="G7" s="84"/>
      <c r="H7" s="84"/>
      <c r="I7" s="5"/>
      <c r="J7" s="6"/>
    </row>
    <row r="8" spans="1:10" ht="12.75">
      <c r="A8" s="4"/>
      <c r="B8" s="5" t="s">
        <v>74</v>
      </c>
      <c r="C8" s="5"/>
      <c r="D8" s="5"/>
      <c r="E8" s="5"/>
      <c r="F8" s="5"/>
      <c r="G8" s="5"/>
      <c r="H8" s="5"/>
      <c r="I8" s="5"/>
      <c r="J8" s="6"/>
    </row>
    <row r="9" spans="1:10" ht="12.75">
      <c r="A9" s="4"/>
      <c r="B9" s="5" t="s">
        <v>75</v>
      </c>
      <c r="C9" s="5"/>
      <c r="D9" s="5"/>
      <c r="E9" s="5"/>
      <c r="F9" s="5"/>
      <c r="G9" s="5"/>
      <c r="H9" s="5"/>
      <c r="I9" s="5"/>
      <c r="J9" s="6"/>
    </row>
    <row r="10" spans="1:10" ht="12.75">
      <c r="A10" s="4"/>
      <c r="B10" s="5" t="s">
        <v>76</v>
      </c>
      <c r="C10" s="5"/>
      <c r="D10" s="5"/>
      <c r="E10" s="5"/>
      <c r="F10" s="5"/>
      <c r="G10" s="5"/>
      <c r="H10" s="5"/>
      <c r="I10" s="5"/>
      <c r="J10" s="6"/>
    </row>
    <row r="11" spans="1:10" ht="12.75">
      <c r="A11" s="4"/>
      <c r="B11" s="13" t="s">
        <v>77</v>
      </c>
      <c r="C11" s="5"/>
      <c r="D11" s="5"/>
      <c r="E11" s="5"/>
      <c r="F11" s="5"/>
      <c r="G11" s="5"/>
      <c r="H11" s="5"/>
      <c r="I11" s="5"/>
      <c r="J11" s="6"/>
    </row>
    <row r="12" spans="1:10" ht="12.75">
      <c r="A12" s="4"/>
      <c r="B12" s="5"/>
      <c r="C12" s="5"/>
      <c r="D12" s="5"/>
      <c r="E12" s="5"/>
      <c r="F12" s="5"/>
      <c r="G12" s="5"/>
      <c r="H12" s="5"/>
      <c r="I12" s="5"/>
      <c r="J12" s="6"/>
    </row>
    <row r="13" spans="1:10" ht="12.75">
      <c r="A13" s="4"/>
      <c r="B13" s="37" t="s">
        <v>78</v>
      </c>
      <c r="C13" s="34" t="s">
        <v>72</v>
      </c>
      <c r="D13" s="5"/>
      <c r="E13" s="37" t="s">
        <v>78</v>
      </c>
      <c r="F13" s="34" t="s">
        <v>72</v>
      </c>
      <c r="G13" s="5"/>
      <c r="H13" s="37" t="s">
        <v>78</v>
      </c>
      <c r="I13" s="34" t="s">
        <v>72</v>
      </c>
      <c r="J13" s="6"/>
    </row>
    <row r="14" spans="1:10" ht="12.75">
      <c r="A14" s="4"/>
      <c r="B14" s="38" t="s">
        <v>71</v>
      </c>
      <c r="C14" s="35" t="s">
        <v>73</v>
      </c>
      <c r="D14" s="5"/>
      <c r="E14" s="38" t="s">
        <v>71</v>
      </c>
      <c r="F14" s="35" t="s">
        <v>73</v>
      </c>
      <c r="G14" s="5"/>
      <c r="H14" s="38" t="s">
        <v>71</v>
      </c>
      <c r="I14" s="35" t="s">
        <v>73</v>
      </c>
      <c r="J14" s="6"/>
    </row>
    <row r="15" spans="1:10" ht="12.75">
      <c r="A15" s="4"/>
      <c r="B15" s="33" t="s">
        <v>27</v>
      </c>
      <c r="C15" s="63">
        <v>0</v>
      </c>
      <c r="D15" s="5"/>
      <c r="E15" s="33">
        <v>24</v>
      </c>
      <c r="F15" s="63">
        <v>0</v>
      </c>
      <c r="G15" s="5"/>
      <c r="H15" s="33">
        <v>48</v>
      </c>
      <c r="I15" s="63">
        <v>0</v>
      </c>
      <c r="J15" s="6"/>
    </row>
    <row r="16" spans="1:10" ht="12.75">
      <c r="A16" s="4"/>
      <c r="B16" s="33" t="s">
        <v>34</v>
      </c>
      <c r="C16" s="63">
        <v>1</v>
      </c>
      <c r="D16" s="5"/>
      <c r="E16" s="33">
        <v>25</v>
      </c>
      <c r="F16" s="63">
        <v>1</v>
      </c>
      <c r="G16" s="5"/>
      <c r="H16" s="33">
        <v>49</v>
      </c>
      <c r="I16" s="63">
        <v>0</v>
      </c>
      <c r="J16" s="6"/>
    </row>
    <row r="17" spans="1:10" ht="12.75">
      <c r="A17" s="4"/>
      <c r="B17" s="33" t="s">
        <v>28</v>
      </c>
      <c r="C17" s="63">
        <v>0</v>
      </c>
      <c r="D17" s="5"/>
      <c r="E17" s="33">
        <v>26</v>
      </c>
      <c r="F17" s="63">
        <v>0</v>
      </c>
      <c r="G17" s="5"/>
      <c r="H17" s="33">
        <v>50</v>
      </c>
      <c r="I17" s="63">
        <v>0</v>
      </c>
      <c r="J17" s="6"/>
    </row>
    <row r="18" spans="1:10" ht="12.75">
      <c r="A18" s="4"/>
      <c r="B18" s="33" t="s">
        <v>35</v>
      </c>
      <c r="C18" s="63">
        <v>0</v>
      </c>
      <c r="D18" s="5"/>
      <c r="E18" s="33">
        <v>27</v>
      </c>
      <c r="F18" s="63">
        <v>0</v>
      </c>
      <c r="G18" s="5"/>
      <c r="H18" s="33">
        <v>51</v>
      </c>
      <c r="I18" s="63">
        <v>0</v>
      </c>
      <c r="J18" s="6"/>
    </row>
    <row r="19" spans="1:10" ht="12.75">
      <c r="A19" s="4"/>
      <c r="B19" s="33" t="s">
        <v>35</v>
      </c>
      <c r="C19" s="63">
        <v>0</v>
      </c>
      <c r="D19" s="5"/>
      <c r="E19" s="33">
        <v>28</v>
      </c>
      <c r="F19" s="63">
        <v>1</v>
      </c>
      <c r="G19" s="5"/>
      <c r="H19" s="33">
        <v>52</v>
      </c>
      <c r="I19" s="63">
        <v>0</v>
      </c>
      <c r="J19" s="6"/>
    </row>
    <row r="20" spans="1:10" ht="12.75">
      <c r="A20" s="4"/>
      <c r="B20" s="33" t="s">
        <v>29</v>
      </c>
      <c r="C20" s="63">
        <v>0</v>
      </c>
      <c r="D20" s="5"/>
      <c r="E20" s="33">
        <v>29</v>
      </c>
      <c r="F20" s="63">
        <v>0</v>
      </c>
      <c r="G20" s="5"/>
      <c r="H20" s="33">
        <v>53</v>
      </c>
      <c r="I20" s="63">
        <v>0</v>
      </c>
      <c r="J20" s="6"/>
    </row>
    <row r="21" spans="1:10" ht="12.75">
      <c r="A21" s="4"/>
      <c r="B21" s="33" t="s">
        <v>98</v>
      </c>
      <c r="C21" s="63">
        <v>0</v>
      </c>
      <c r="D21" s="5"/>
      <c r="E21" s="33">
        <v>30</v>
      </c>
      <c r="F21" s="63">
        <v>1</v>
      </c>
      <c r="G21" s="5"/>
      <c r="H21" s="33">
        <v>54</v>
      </c>
      <c r="I21" s="63">
        <v>0</v>
      </c>
      <c r="J21" s="6"/>
    </row>
    <row r="22" spans="1:10" ht="12.75">
      <c r="A22" s="4"/>
      <c r="B22" s="33">
        <v>6</v>
      </c>
      <c r="C22" s="63">
        <v>0</v>
      </c>
      <c r="D22" s="5"/>
      <c r="E22" s="33">
        <v>31</v>
      </c>
      <c r="F22" s="63">
        <v>0</v>
      </c>
      <c r="G22" s="5"/>
      <c r="H22" s="33">
        <v>55</v>
      </c>
      <c r="I22" s="63">
        <v>0</v>
      </c>
      <c r="J22" s="6"/>
    </row>
    <row r="23" spans="1:10" ht="12.75">
      <c r="A23" s="4"/>
      <c r="B23" s="33">
        <v>7</v>
      </c>
      <c r="C23" s="63">
        <v>0</v>
      </c>
      <c r="D23" s="5"/>
      <c r="E23" s="33">
        <v>32</v>
      </c>
      <c r="F23" s="63">
        <v>0</v>
      </c>
      <c r="G23" s="5"/>
      <c r="H23" s="33" t="s">
        <v>0</v>
      </c>
      <c r="I23" s="63" t="s">
        <v>0</v>
      </c>
      <c r="J23" s="6"/>
    </row>
    <row r="24" spans="1:10" ht="12.75">
      <c r="A24" s="4"/>
      <c r="B24" s="33">
        <v>8</v>
      </c>
      <c r="C24" s="63">
        <v>0</v>
      </c>
      <c r="D24" s="5"/>
      <c r="E24" s="33">
        <v>33</v>
      </c>
      <c r="F24" s="63">
        <v>0</v>
      </c>
      <c r="G24" s="5"/>
      <c r="H24" s="33" t="s">
        <v>0</v>
      </c>
      <c r="I24" s="63" t="s">
        <v>0</v>
      </c>
      <c r="J24" s="6"/>
    </row>
    <row r="25" spans="1:10" ht="12.75">
      <c r="A25" s="4"/>
      <c r="B25" s="33">
        <v>9</v>
      </c>
      <c r="C25" s="63">
        <v>0</v>
      </c>
      <c r="D25" s="5"/>
      <c r="E25" s="33">
        <v>34</v>
      </c>
      <c r="F25" s="63">
        <v>0</v>
      </c>
      <c r="G25" s="5"/>
      <c r="H25" s="33" t="s">
        <v>0</v>
      </c>
      <c r="I25" s="63" t="s">
        <v>0</v>
      </c>
      <c r="J25" s="6"/>
    </row>
    <row r="26" spans="1:10" ht="12.75">
      <c r="A26" s="4"/>
      <c r="B26" s="33">
        <v>10</v>
      </c>
      <c r="C26" s="63">
        <v>0</v>
      </c>
      <c r="D26" s="5"/>
      <c r="E26" s="33">
        <v>35</v>
      </c>
      <c r="F26" s="63">
        <v>0</v>
      </c>
      <c r="G26" s="5"/>
      <c r="H26" s="33" t="s">
        <v>0</v>
      </c>
      <c r="I26" s="63" t="s">
        <v>0</v>
      </c>
      <c r="J26" s="6"/>
    </row>
    <row r="27" spans="1:10" ht="12.75">
      <c r="A27" s="4"/>
      <c r="B27" s="33">
        <v>11</v>
      </c>
      <c r="C27" s="63">
        <v>0</v>
      </c>
      <c r="D27" s="5"/>
      <c r="E27" s="33">
        <v>36</v>
      </c>
      <c r="F27" s="63">
        <v>0</v>
      </c>
      <c r="G27" s="5"/>
      <c r="H27" s="33" t="s">
        <v>0</v>
      </c>
      <c r="I27" s="63" t="s">
        <v>0</v>
      </c>
      <c r="J27" s="6"/>
    </row>
    <row r="28" spans="1:10" ht="12.75">
      <c r="A28" s="4"/>
      <c r="B28" s="33">
        <v>12</v>
      </c>
      <c r="C28" s="63">
        <v>0</v>
      </c>
      <c r="D28" s="5"/>
      <c r="E28" s="33">
        <v>37</v>
      </c>
      <c r="F28" s="63">
        <v>0</v>
      </c>
      <c r="G28" s="5"/>
      <c r="H28" s="33" t="s">
        <v>0</v>
      </c>
      <c r="I28" s="63" t="s">
        <v>0</v>
      </c>
      <c r="J28" s="6"/>
    </row>
    <row r="29" spans="1:10" ht="12.75">
      <c r="A29" s="4"/>
      <c r="B29" s="33">
        <v>13</v>
      </c>
      <c r="C29" s="63">
        <v>0</v>
      </c>
      <c r="D29" s="5"/>
      <c r="E29" s="33">
        <v>38</v>
      </c>
      <c r="F29" s="63">
        <v>0</v>
      </c>
      <c r="G29" s="5"/>
      <c r="H29" s="33" t="s">
        <v>0</v>
      </c>
      <c r="I29" s="63" t="s">
        <v>0</v>
      </c>
      <c r="J29" s="6"/>
    </row>
    <row r="30" spans="1:10" ht="12.75">
      <c r="A30" s="4"/>
      <c r="B30" s="33">
        <v>14</v>
      </c>
      <c r="C30" s="63">
        <v>0</v>
      </c>
      <c r="D30" s="5"/>
      <c r="E30" s="33">
        <v>39</v>
      </c>
      <c r="F30" s="63">
        <v>0</v>
      </c>
      <c r="G30" s="5"/>
      <c r="H30" s="33" t="s">
        <v>0</v>
      </c>
      <c r="I30" s="63" t="s">
        <v>0</v>
      </c>
      <c r="J30" s="6"/>
    </row>
    <row r="31" spans="1:10" ht="12.75">
      <c r="A31" s="4"/>
      <c r="B31" s="33">
        <v>15</v>
      </c>
      <c r="C31" s="63">
        <v>0</v>
      </c>
      <c r="D31" s="5"/>
      <c r="E31" s="33">
        <v>40</v>
      </c>
      <c r="F31" s="63">
        <v>0</v>
      </c>
      <c r="G31" s="5"/>
      <c r="H31" s="33"/>
      <c r="I31" s="33"/>
      <c r="J31" s="6"/>
    </row>
    <row r="32" spans="1:10" ht="12.75">
      <c r="A32" s="4"/>
      <c r="B32" s="33">
        <v>16</v>
      </c>
      <c r="C32" s="63">
        <v>0</v>
      </c>
      <c r="D32" s="5"/>
      <c r="E32" s="33">
        <v>41</v>
      </c>
      <c r="F32" s="63">
        <v>0</v>
      </c>
      <c r="G32" s="5"/>
      <c r="H32" s="33"/>
      <c r="I32" s="33"/>
      <c r="J32" s="6"/>
    </row>
    <row r="33" spans="1:10" ht="12.75">
      <c r="A33" s="4"/>
      <c r="B33" s="33">
        <v>17</v>
      </c>
      <c r="C33" s="63">
        <v>0</v>
      </c>
      <c r="D33" s="5"/>
      <c r="E33" s="33">
        <v>42</v>
      </c>
      <c r="F33" s="63">
        <v>0</v>
      </c>
      <c r="G33" s="5"/>
      <c r="H33" s="33"/>
      <c r="I33" s="33"/>
      <c r="J33" s="6"/>
    </row>
    <row r="34" spans="1:10" ht="12.75">
      <c r="A34" s="4"/>
      <c r="B34" s="33">
        <v>18</v>
      </c>
      <c r="C34" s="63">
        <v>0</v>
      </c>
      <c r="D34" s="5"/>
      <c r="E34" s="33">
        <v>43</v>
      </c>
      <c r="F34" s="63">
        <v>0</v>
      </c>
      <c r="G34" s="5"/>
      <c r="H34" s="33"/>
      <c r="I34" s="33"/>
      <c r="J34" s="6"/>
    </row>
    <row r="35" spans="1:10" ht="12.75">
      <c r="A35" s="4"/>
      <c r="B35" s="33">
        <v>19</v>
      </c>
      <c r="C35" s="63">
        <v>0</v>
      </c>
      <c r="D35" s="5"/>
      <c r="E35" s="33">
        <v>44</v>
      </c>
      <c r="F35" s="63">
        <v>0</v>
      </c>
      <c r="G35" s="5"/>
      <c r="H35" s="33"/>
      <c r="I35" s="33"/>
      <c r="J35" s="6"/>
    </row>
    <row r="36" spans="1:10" ht="12.75">
      <c r="A36" s="4"/>
      <c r="B36" s="33">
        <v>20</v>
      </c>
      <c r="C36" s="63">
        <v>0</v>
      </c>
      <c r="D36" s="5"/>
      <c r="E36" s="33">
        <v>45</v>
      </c>
      <c r="F36" s="63">
        <v>0</v>
      </c>
      <c r="G36" s="5"/>
      <c r="H36" s="33"/>
      <c r="I36" s="33"/>
      <c r="J36" s="6"/>
    </row>
    <row r="37" spans="1:10" ht="12.75">
      <c r="A37" s="4"/>
      <c r="B37" s="33">
        <v>21</v>
      </c>
      <c r="C37" s="63">
        <v>1</v>
      </c>
      <c r="D37" s="5"/>
      <c r="E37" s="33">
        <v>46</v>
      </c>
      <c r="F37" s="63">
        <v>0</v>
      </c>
      <c r="G37" s="5"/>
      <c r="H37" s="33"/>
      <c r="I37" s="33"/>
      <c r="J37" s="6"/>
    </row>
    <row r="38" spans="1:10" ht="12.75">
      <c r="A38" s="4"/>
      <c r="B38" s="33">
        <v>22</v>
      </c>
      <c r="C38" s="63">
        <v>0</v>
      </c>
      <c r="D38" s="5"/>
      <c r="E38" s="33">
        <v>47</v>
      </c>
      <c r="F38" s="63">
        <v>0</v>
      </c>
      <c r="G38" s="5"/>
      <c r="H38" s="33"/>
      <c r="I38" s="33"/>
      <c r="J38" s="6"/>
    </row>
    <row r="39" spans="1:10" ht="12.75">
      <c r="A39" s="4"/>
      <c r="B39" s="33">
        <v>23</v>
      </c>
      <c r="C39" s="63">
        <v>0</v>
      </c>
      <c r="D39" s="5"/>
      <c r="E39" s="33"/>
      <c r="F39" s="33"/>
      <c r="G39" s="5"/>
      <c r="H39" s="33"/>
      <c r="I39" s="33"/>
      <c r="J39" s="6"/>
    </row>
    <row r="40" spans="1:10" ht="12.75">
      <c r="A40" s="4"/>
      <c r="B40" s="33"/>
      <c r="C40" s="33"/>
      <c r="D40" s="5"/>
      <c r="E40" s="33"/>
      <c r="F40" s="33"/>
      <c r="G40" s="5"/>
      <c r="H40" s="33"/>
      <c r="I40" s="33"/>
      <c r="J40" s="6"/>
    </row>
    <row r="41" spans="1:10" ht="12.75">
      <c r="A41" s="4"/>
      <c r="B41" s="33"/>
      <c r="C41" s="33"/>
      <c r="D41" s="5"/>
      <c r="E41" s="33"/>
      <c r="F41" s="33"/>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106" t="s">
        <v>79</v>
      </c>
      <c r="E44" s="106"/>
      <c r="F44" s="106"/>
      <c r="G44" s="106"/>
      <c r="H44" s="5"/>
      <c r="I44" s="5"/>
      <c r="J44" s="6"/>
    </row>
    <row r="45" spans="1:10" ht="12.75">
      <c r="A45" s="4"/>
      <c r="B45" s="5"/>
      <c r="C45" s="5"/>
      <c r="D45" s="5"/>
      <c r="E45" s="5"/>
      <c r="F45" s="5"/>
      <c r="G45" s="5"/>
      <c r="H45" s="5"/>
      <c r="I45" s="5"/>
      <c r="J45" s="6"/>
    </row>
    <row r="46" spans="1:10" ht="12.75">
      <c r="A46" s="4"/>
      <c r="B46" s="5" t="s">
        <v>0</v>
      </c>
      <c r="C46" s="5"/>
      <c r="D46" s="5"/>
      <c r="E46" s="5"/>
      <c r="F46" s="64" t="s">
        <v>88</v>
      </c>
      <c r="G46" s="5"/>
      <c r="H46" s="64" t="s">
        <v>89</v>
      </c>
      <c r="I46" s="5"/>
      <c r="J46" s="6"/>
    </row>
    <row r="47" spans="1:10" ht="12.75">
      <c r="A47" s="4"/>
      <c r="B47" s="5" t="s">
        <v>0</v>
      </c>
      <c r="C47" s="5"/>
      <c r="D47" s="5"/>
      <c r="E47" s="5"/>
      <c r="F47" s="14" t="s">
        <v>0</v>
      </c>
      <c r="G47" s="5"/>
      <c r="H47" s="12" t="s">
        <v>0</v>
      </c>
      <c r="I47" s="5"/>
      <c r="J47" s="6"/>
    </row>
    <row r="48" spans="1:10" ht="12.75">
      <c r="A48" s="4"/>
      <c r="B48" s="5" t="s">
        <v>0</v>
      </c>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69</v>
      </c>
      <c r="B53" s="5" t="str">
        <f>+'Title Page'!D36</f>
        <v>Irmgard R Wilcox</v>
      </c>
      <c r="C53" s="5"/>
      <c r="D53" s="5"/>
      <c r="E53" s="5"/>
      <c r="F53" s="5"/>
      <c r="G53" s="5"/>
      <c r="H53" s="5"/>
      <c r="I53" s="5"/>
      <c r="J53" s="6"/>
    </row>
    <row r="54" spans="1:10" ht="12.75">
      <c r="A54" s="4"/>
      <c r="B54" s="5"/>
      <c r="C54" s="5"/>
      <c r="D54" s="5"/>
      <c r="E54" s="5"/>
      <c r="F54" s="5"/>
      <c r="G54" s="5"/>
      <c r="H54" s="5"/>
      <c r="I54" s="5"/>
      <c r="J54" s="6"/>
    </row>
    <row r="55" spans="1:10" ht="12.75">
      <c r="A55" s="7" t="s">
        <v>68</v>
      </c>
      <c r="B55" s="67">
        <f>+'Title Page'!B51</f>
        <v>38366</v>
      </c>
      <c r="C55" s="8"/>
      <c r="D55" s="8"/>
      <c r="E55" s="8"/>
      <c r="F55" s="8"/>
      <c r="G55" s="8"/>
      <c r="H55" s="8" t="s">
        <v>60</v>
      </c>
      <c r="I55" s="8"/>
      <c r="J55" s="60">
        <f>+'Title Page'!$I$51</f>
        <v>38412</v>
      </c>
    </row>
    <row r="56" spans="1:10" ht="12.75">
      <c r="A56" s="105" t="s">
        <v>38</v>
      </c>
      <c r="B56" s="82"/>
      <c r="C56" s="82"/>
      <c r="D56" s="82"/>
      <c r="E56" s="82"/>
      <c r="F56" s="82"/>
      <c r="G56" s="82"/>
      <c r="H56" s="82"/>
      <c r="I56" s="82"/>
      <c r="J56" s="83"/>
    </row>
    <row r="57" spans="1:10" ht="12.75">
      <c r="A57" s="4"/>
      <c r="B57" s="5"/>
      <c r="C57" s="5"/>
      <c r="D57" s="5"/>
      <c r="E57" s="5"/>
      <c r="F57" s="5"/>
      <c r="G57" s="5"/>
      <c r="H57" s="5"/>
      <c r="I57" s="5"/>
      <c r="J57" s="6"/>
    </row>
    <row r="58" spans="1:10" ht="12.75">
      <c r="A58" s="4" t="s">
        <v>67</v>
      </c>
      <c r="B58" s="5"/>
      <c r="C58" s="5"/>
      <c r="D58" s="5"/>
      <c r="E58" s="5"/>
      <c r="F58" s="5"/>
      <c r="G58" s="5"/>
      <c r="H58" s="5"/>
      <c r="I58" s="5"/>
      <c r="J58" s="6"/>
    </row>
    <row r="59" spans="1:10" ht="12.75">
      <c r="A59" s="7"/>
      <c r="B59" s="8"/>
      <c r="C59" s="8"/>
      <c r="D59" s="8"/>
      <c r="E59" s="8"/>
      <c r="F59" s="8"/>
      <c r="G59" s="8"/>
      <c r="H59" s="8"/>
      <c r="I59" s="8"/>
      <c r="J59" s="9"/>
    </row>
  </sheetData>
  <mergeCells count="4">
    <mergeCell ref="H2:I2"/>
    <mergeCell ref="A56:J56"/>
    <mergeCell ref="C7:H7"/>
    <mergeCell ref="D44:G44"/>
  </mergeCells>
  <printOptions horizontalCentered="1" verticalCentered="1"/>
  <pageMargins left="0.5" right="0.5" top="0.5" bottom="0.5" header="0.5" footer="0.5"/>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pageSetUpPr fitToPage="1"/>
  </sheetPr>
  <dimension ref="A1:J52"/>
  <sheetViews>
    <sheetView workbookViewId="0" topLeftCell="A1">
      <selection activeCell="A1" sqref="A1"/>
    </sheetView>
  </sheetViews>
  <sheetFormatPr defaultColWidth="9.140625" defaultRowHeight="12.75"/>
  <cols>
    <col min="2" max="2" width="18.28125" style="0" customWidth="1"/>
    <col min="10" max="10" width="18.00390625" style="0" bestFit="1" customWidth="1"/>
  </cols>
  <sheetData>
    <row r="1" spans="1:10" ht="12.75">
      <c r="A1" s="1"/>
      <c r="B1" s="2"/>
      <c r="C1" s="2"/>
      <c r="D1" s="2"/>
      <c r="E1" s="2"/>
      <c r="F1" s="2"/>
      <c r="G1" s="2"/>
      <c r="H1" s="2"/>
      <c r="I1" s="2"/>
      <c r="J1" s="3"/>
    </row>
    <row r="2" spans="1:10" ht="12.75">
      <c r="A2" s="4" t="s">
        <v>63</v>
      </c>
      <c r="B2" s="68">
        <f>'Check Sheet'!$B$2</f>
        <v>25</v>
      </c>
      <c r="C2" s="5"/>
      <c r="D2" s="5" t="str">
        <f>'Check Sheet'!$C$2</f>
        <v> </v>
      </c>
      <c r="E2" s="5"/>
      <c r="F2" s="5"/>
      <c r="G2" s="53">
        <v>0</v>
      </c>
      <c r="H2" s="84" t="s">
        <v>64</v>
      </c>
      <c r="I2" s="84"/>
      <c r="J2" s="41">
        <v>5</v>
      </c>
    </row>
    <row r="3" spans="1:10" ht="12.75">
      <c r="A3" s="4"/>
      <c r="B3" s="5"/>
      <c r="C3" s="5"/>
      <c r="D3" s="5"/>
      <c r="E3" s="5"/>
      <c r="F3" s="5"/>
      <c r="G3" s="5"/>
      <c r="H3" s="5"/>
      <c r="I3" s="5"/>
      <c r="J3" s="6"/>
    </row>
    <row r="4" spans="1:10" ht="12.75">
      <c r="A4" s="4" t="s">
        <v>65</v>
      </c>
      <c r="B4" s="5"/>
      <c r="C4" s="5"/>
      <c r="D4" s="5" t="str">
        <f>'Title Page'!$B$12</f>
        <v>Murrey's Disposal Co Inc   G-000009</v>
      </c>
      <c r="E4" s="5"/>
      <c r="F4" s="5"/>
      <c r="G4" s="5"/>
      <c r="H4" s="5"/>
      <c r="I4" s="5"/>
      <c r="J4" s="6"/>
    </row>
    <row r="5" spans="1:10" ht="12.75">
      <c r="A5" s="7" t="s">
        <v>66</v>
      </c>
      <c r="B5" s="8"/>
      <c r="C5" s="8"/>
      <c r="D5" s="8" t="str">
        <f>+'Title Page'!E15</f>
        <v> </v>
      </c>
      <c r="E5" s="8"/>
      <c r="F5" s="8"/>
      <c r="G5" s="8"/>
      <c r="H5" s="8"/>
      <c r="I5" s="8"/>
      <c r="J5" s="9"/>
    </row>
    <row r="6" spans="1:10" ht="12.75">
      <c r="A6" s="4"/>
      <c r="B6" s="5"/>
      <c r="C6" s="5"/>
      <c r="D6" s="5"/>
      <c r="E6" s="5"/>
      <c r="F6" s="5"/>
      <c r="G6" s="5"/>
      <c r="H6" s="5"/>
      <c r="I6" s="5"/>
      <c r="J6" s="6"/>
    </row>
    <row r="7" spans="1:10" ht="12.75">
      <c r="A7" s="4"/>
      <c r="B7" s="5"/>
      <c r="C7" s="106" t="s">
        <v>90</v>
      </c>
      <c r="D7" s="84"/>
      <c r="E7" s="84"/>
      <c r="F7" s="84"/>
      <c r="G7" s="84"/>
      <c r="H7" s="84"/>
      <c r="I7" s="5"/>
      <c r="J7" s="6"/>
    </row>
    <row r="8" spans="1:10" ht="12.75">
      <c r="A8" s="4"/>
      <c r="B8" s="5"/>
      <c r="C8" s="5"/>
      <c r="D8" s="5"/>
      <c r="E8" s="5"/>
      <c r="F8" s="5"/>
      <c r="G8" s="5"/>
      <c r="H8" s="5"/>
      <c r="I8" s="5"/>
      <c r="J8" s="6"/>
    </row>
    <row r="9" spans="1:10" ht="18" customHeight="1">
      <c r="A9" s="73" t="s">
        <v>91</v>
      </c>
      <c r="B9" s="74"/>
      <c r="C9" s="74" t="s">
        <v>92</v>
      </c>
      <c r="D9" s="74"/>
      <c r="E9" s="74" t="s">
        <v>93</v>
      </c>
      <c r="F9" s="74"/>
      <c r="G9" s="74" t="s">
        <v>94</v>
      </c>
      <c r="H9" s="74"/>
      <c r="I9" s="74"/>
      <c r="J9" s="74"/>
    </row>
    <row r="10" spans="1:10" ht="18" customHeight="1">
      <c r="A10" s="43" t="s">
        <v>1</v>
      </c>
      <c r="B10" s="24"/>
      <c r="C10" s="43" t="s">
        <v>2</v>
      </c>
      <c r="D10" s="24"/>
      <c r="E10" s="43" t="s">
        <v>95</v>
      </c>
      <c r="F10" s="24"/>
      <c r="G10" s="43" t="s">
        <v>5</v>
      </c>
      <c r="H10" s="15"/>
      <c r="I10" s="15"/>
      <c r="J10" s="24"/>
    </row>
    <row r="11" spans="1:10" ht="18" customHeight="1">
      <c r="A11" s="43"/>
      <c r="B11" s="44"/>
      <c r="C11" s="43" t="s">
        <v>3</v>
      </c>
      <c r="D11" s="24"/>
      <c r="E11" s="43" t="s">
        <v>0</v>
      </c>
      <c r="F11" s="24"/>
      <c r="G11" s="43" t="s">
        <v>7</v>
      </c>
      <c r="H11" s="15"/>
      <c r="I11" s="15"/>
      <c r="J11" s="24"/>
    </row>
    <row r="12" spans="1:10" ht="18" customHeight="1">
      <c r="A12" s="43"/>
      <c r="B12" s="24"/>
      <c r="C12" s="43" t="s">
        <v>4</v>
      </c>
      <c r="D12" s="24"/>
      <c r="E12" s="43"/>
      <c r="F12" s="24"/>
      <c r="G12" s="43" t="s">
        <v>6</v>
      </c>
      <c r="H12" s="15"/>
      <c r="I12" s="15"/>
      <c r="J12" s="24"/>
    </row>
    <row r="13" spans="1:10" ht="18" customHeight="1">
      <c r="A13" s="43"/>
      <c r="B13" s="45"/>
      <c r="C13" s="46"/>
      <c r="D13" s="24"/>
      <c r="E13" s="47"/>
      <c r="F13" s="48"/>
      <c r="G13" s="43"/>
      <c r="H13" s="49"/>
      <c r="I13" s="50"/>
      <c r="J13" s="24"/>
    </row>
    <row r="14" spans="1:10" ht="18" customHeight="1">
      <c r="A14" s="43" t="s">
        <v>16</v>
      </c>
      <c r="B14" s="24"/>
      <c r="C14" s="43" t="s">
        <v>9</v>
      </c>
      <c r="D14" s="24"/>
      <c r="E14" s="43" t="s">
        <v>10</v>
      </c>
      <c r="F14" s="24"/>
      <c r="G14" s="43" t="s">
        <v>12</v>
      </c>
      <c r="H14" s="15"/>
      <c r="I14" s="15"/>
      <c r="J14" s="24"/>
    </row>
    <row r="15" spans="1:10" ht="18" customHeight="1">
      <c r="A15" s="43"/>
      <c r="B15" s="44"/>
      <c r="C15" s="43" t="s">
        <v>11</v>
      </c>
      <c r="D15" s="24"/>
      <c r="E15" s="43" t="s">
        <v>0</v>
      </c>
      <c r="F15" s="24"/>
      <c r="G15" s="43" t="s">
        <v>13</v>
      </c>
      <c r="H15" s="15"/>
      <c r="I15" s="15"/>
      <c r="J15" s="24"/>
    </row>
    <row r="16" spans="1:10" ht="18" customHeight="1">
      <c r="A16" s="43"/>
      <c r="B16" s="24"/>
      <c r="C16" s="43"/>
      <c r="D16" s="24"/>
      <c r="E16" s="43"/>
      <c r="F16" s="24"/>
      <c r="G16" s="43" t="s">
        <v>14</v>
      </c>
      <c r="H16" s="15"/>
      <c r="I16" s="15"/>
      <c r="J16" s="24"/>
    </row>
    <row r="17" spans="1:10" ht="18" customHeight="1">
      <c r="A17" s="43"/>
      <c r="B17" s="24"/>
      <c r="C17" s="43"/>
      <c r="D17" s="24"/>
      <c r="E17" s="43"/>
      <c r="F17" s="24"/>
      <c r="G17" s="5"/>
      <c r="H17" s="5"/>
      <c r="I17" s="5"/>
      <c r="J17" s="6"/>
    </row>
    <row r="18" spans="1:10" ht="18" customHeight="1">
      <c r="A18" s="43"/>
      <c r="B18" s="24"/>
      <c r="C18" s="43"/>
      <c r="D18" s="24"/>
      <c r="E18" s="43"/>
      <c r="F18" s="24"/>
      <c r="G18" s="43"/>
      <c r="H18" s="15"/>
      <c r="I18" s="15"/>
      <c r="J18" s="24"/>
    </row>
    <row r="19" spans="1:10" ht="18" customHeight="1">
      <c r="A19" s="43"/>
      <c r="B19" s="24"/>
      <c r="C19" s="43"/>
      <c r="D19" s="24"/>
      <c r="E19" s="43"/>
      <c r="F19" s="24"/>
      <c r="G19" s="43"/>
      <c r="H19" s="15"/>
      <c r="I19" s="15"/>
      <c r="J19" s="24"/>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39"/>
      <c r="E40" s="39"/>
      <c r="F40" s="39"/>
      <c r="G40" s="39"/>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69</v>
      </c>
      <c r="B46" s="5" t="str">
        <f>+'Check Sheet'!$B$53</f>
        <v>Irmgard R Wilcox</v>
      </c>
      <c r="C46" s="5"/>
      <c r="D46" s="5"/>
      <c r="E46" s="5"/>
      <c r="F46" s="5"/>
      <c r="G46" s="5"/>
      <c r="H46" s="5"/>
      <c r="I46" s="5"/>
      <c r="J46" s="6"/>
    </row>
    <row r="47" spans="1:10" ht="12.75">
      <c r="A47" s="4"/>
      <c r="B47" s="5"/>
      <c r="C47" s="5"/>
      <c r="D47" s="5"/>
      <c r="E47" s="5"/>
      <c r="F47" s="5"/>
      <c r="G47" s="5"/>
      <c r="H47" s="5"/>
      <c r="I47" s="5"/>
      <c r="J47" s="6"/>
    </row>
    <row r="48" spans="1:10" ht="12.75">
      <c r="A48" s="7" t="s">
        <v>68</v>
      </c>
      <c r="B48" s="61">
        <f>+'Check Sheet'!$B$55</f>
        <v>38366</v>
      </c>
      <c r="C48" s="8"/>
      <c r="D48" s="8"/>
      <c r="E48" s="8"/>
      <c r="F48" s="8"/>
      <c r="G48" s="8"/>
      <c r="H48" s="8" t="s">
        <v>60</v>
      </c>
      <c r="I48" s="8"/>
      <c r="J48" s="60">
        <f>+'Title Page'!$I$51</f>
        <v>38412</v>
      </c>
    </row>
    <row r="49" spans="1:10" ht="12.75">
      <c r="A49" s="107" t="s">
        <v>38</v>
      </c>
      <c r="B49" s="108"/>
      <c r="C49" s="108"/>
      <c r="D49" s="108"/>
      <c r="E49" s="108"/>
      <c r="F49" s="108"/>
      <c r="G49" s="108"/>
      <c r="H49" s="108"/>
      <c r="I49" s="108"/>
      <c r="J49" s="109"/>
    </row>
    <row r="50" spans="1:10" ht="12.75">
      <c r="A50" s="4"/>
      <c r="B50" s="5"/>
      <c r="C50" s="5"/>
      <c r="D50" s="5"/>
      <c r="E50" s="5"/>
      <c r="F50" s="5"/>
      <c r="G50" s="5"/>
      <c r="H50" s="5"/>
      <c r="I50" s="5"/>
      <c r="J50" s="6"/>
    </row>
    <row r="51" spans="1:10" ht="12.75">
      <c r="A51" s="4" t="s">
        <v>67</v>
      </c>
      <c r="B51" s="5"/>
      <c r="C51" s="5"/>
      <c r="D51" s="5"/>
      <c r="E51" s="5"/>
      <c r="F51" s="5"/>
      <c r="G51" s="5"/>
      <c r="H51" s="5"/>
      <c r="I51" s="5"/>
      <c r="J51" s="6"/>
    </row>
    <row r="52" spans="1:10" ht="12.75">
      <c r="A52" s="7"/>
      <c r="B52" s="8"/>
      <c r="C52" s="8"/>
      <c r="D52" s="8"/>
      <c r="E52" s="8"/>
      <c r="F52" s="8"/>
      <c r="G52" s="8"/>
      <c r="H52" s="8"/>
      <c r="I52" s="8"/>
      <c r="J52" s="9"/>
    </row>
  </sheetData>
  <mergeCells count="7">
    <mergeCell ref="H2:I2"/>
    <mergeCell ref="A49:J49"/>
    <mergeCell ref="C7:H7"/>
    <mergeCell ref="A9:B9"/>
    <mergeCell ref="C9:D9"/>
    <mergeCell ref="E9:F9"/>
    <mergeCell ref="G9:J9"/>
  </mergeCells>
  <printOptions horizontalCentered="1" verticalCentered="1"/>
  <pageMargins left="0.5" right="0.5" top="0.5" bottom="0.5" header="0.5" footer="0.5"/>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K59"/>
  <sheetViews>
    <sheetView workbookViewId="0" topLeftCell="A1">
      <selection activeCell="A1" sqref="A1"/>
    </sheetView>
  </sheetViews>
  <sheetFormatPr defaultColWidth="9.140625" defaultRowHeight="12.75"/>
  <cols>
    <col min="2" max="2" width="18.140625" style="0" customWidth="1"/>
    <col min="10" max="10" width="17.8515625" style="0" customWidth="1"/>
  </cols>
  <sheetData>
    <row r="1" spans="1:10" ht="12.75">
      <c r="A1" s="1"/>
      <c r="B1" s="2"/>
      <c r="C1" s="2"/>
      <c r="D1" s="2"/>
      <c r="E1" s="2"/>
      <c r="F1" s="2"/>
      <c r="G1" s="2"/>
      <c r="H1" s="2"/>
      <c r="I1" s="2"/>
      <c r="J1" s="3"/>
    </row>
    <row r="2" spans="1:10" ht="12.75">
      <c r="A2" s="4" t="s">
        <v>63</v>
      </c>
      <c r="B2" s="53">
        <f>'Check Sheet'!$B$2</f>
        <v>25</v>
      </c>
      <c r="C2" s="5"/>
      <c r="D2" s="5" t="str">
        <f>'Check Sheet'!$C$2</f>
        <v> </v>
      </c>
      <c r="E2" s="5"/>
      <c r="F2" s="5"/>
      <c r="G2" s="53">
        <v>0</v>
      </c>
      <c r="H2" s="84" t="s">
        <v>64</v>
      </c>
      <c r="I2" s="84"/>
      <c r="J2" s="41">
        <v>33</v>
      </c>
    </row>
    <row r="3" spans="1:10" ht="12.75">
      <c r="A3" s="4"/>
      <c r="B3" s="5"/>
      <c r="C3" s="5"/>
      <c r="D3" s="5"/>
      <c r="E3" s="5"/>
      <c r="F3" s="5"/>
      <c r="G3" s="5"/>
      <c r="H3" s="5"/>
      <c r="I3" s="5"/>
      <c r="J3" s="6"/>
    </row>
    <row r="4" spans="1:10" ht="12.75">
      <c r="A4" s="4" t="s">
        <v>65</v>
      </c>
      <c r="B4" s="5"/>
      <c r="C4" s="5"/>
      <c r="D4" s="5" t="str">
        <f>'Title Page'!$B$12</f>
        <v>Murrey's Disposal Co Inc   G-000009</v>
      </c>
      <c r="E4" s="5"/>
      <c r="F4" s="5"/>
      <c r="G4" s="5"/>
      <c r="H4" s="5"/>
      <c r="I4" s="5"/>
      <c r="J4" s="6"/>
    </row>
    <row r="5" spans="1:10" ht="12.75">
      <c r="A5" s="7" t="s">
        <v>66</v>
      </c>
      <c r="B5" s="8"/>
      <c r="C5" s="8"/>
      <c r="D5" s="8" t="str">
        <f>+'Title Page'!E15</f>
        <v> </v>
      </c>
      <c r="E5" s="8"/>
      <c r="F5" s="8"/>
      <c r="G5" s="8"/>
      <c r="H5" s="8"/>
      <c r="I5" s="8"/>
      <c r="J5" s="9"/>
    </row>
    <row r="6" spans="1:10" ht="12.75">
      <c r="A6" s="4"/>
      <c r="B6" s="5"/>
      <c r="C6" s="5"/>
      <c r="D6" s="5"/>
      <c r="E6" s="5"/>
      <c r="F6" s="5"/>
      <c r="G6" s="5"/>
      <c r="H6" s="5"/>
      <c r="I6" s="5"/>
      <c r="J6" s="6"/>
    </row>
    <row r="7" spans="1:10" ht="12.75">
      <c r="A7" s="75" t="s">
        <v>18</v>
      </c>
      <c r="B7" s="106"/>
      <c r="C7" s="106"/>
      <c r="D7" s="106"/>
      <c r="E7" s="106"/>
      <c r="F7" s="106"/>
      <c r="G7" s="106"/>
      <c r="H7" s="106"/>
      <c r="I7" s="106"/>
      <c r="J7" s="7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3"/>
      <c r="C11" s="5"/>
      <c r="D11" s="5"/>
      <c r="E11" s="5"/>
      <c r="F11" s="5"/>
      <c r="G11" s="5"/>
      <c r="H11" s="5"/>
      <c r="I11" s="5"/>
      <c r="J11" s="6"/>
    </row>
    <row r="12" spans="1:10" ht="12.75">
      <c r="A12" s="4"/>
      <c r="B12" s="5"/>
      <c r="C12" s="5"/>
      <c r="D12" s="5"/>
      <c r="E12" s="5"/>
      <c r="F12" s="5"/>
      <c r="G12" s="5"/>
      <c r="H12" s="5"/>
      <c r="I12" s="5"/>
      <c r="J12" s="6"/>
    </row>
    <row r="13" spans="1:10" ht="12.75">
      <c r="A13" s="4"/>
      <c r="B13" s="36"/>
      <c r="C13" s="12"/>
      <c r="D13" s="5"/>
      <c r="E13" s="36"/>
      <c r="F13" s="12"/>
      <c r="G13" s="5"/>
      <c r="H13" s="36"/>
      <c r="I13" s="12"/>
      <c r="J13" s="6"/>
    </row>
    <row r="14" spans="1:10" ht="12.75">
      <c r="A14" s="4"/>
      <c r="B14" s="36"/>
      <c r="C14" s="12"/>
      <c r="D14" s="5"/>
      <c r="E14" s="36"/>
      <c r="F14" s="12"/>
      <c r="G14" s="5"/>
      <c r="H14" s="36"/>
      <c r="I14" s="12"/>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0"/>
      <c r="B18" s="39"/>
      <c r="C18" s="39"/>
      <c r="D18" s="39"/>
      <c r="E18" s="39"/>
      <c r="F18" s="39"/>
      <c r="G18" s="39"/>
      <c r="H18" s="39"/>
      <c r="I18" s="39"/>
      <c r="J18" s="42"/>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19</v>
      </c>
      <c r="B27" s="5"/>
      <c r="C27" s="5"/>
      <c r="D27" s="5"/>
      <c r="E27" s="5"/>
      <c r="F27" s="5"/>
      <c r="G27" s="5"/>
      <c r="H27" s="5"/>
      <c r="I27" s="5"/>
      <c r="J27" s="6"/>
    </row>
    <row r="28" spans="1:10" ht="12.75">
      <c r="A28" s="4"/>
      <c r="B28" s="5"/>
      <c r="C28" s="5"/>
      <c r="D28" s="5"/>
      <c r="E28" s="77" t="s">
        <v>20</v>
      </c>
      <c r="F28" s="78"/>
      <c r="G28" s="78"/>
      <c r="H28" s="78"/>
      <c r="I28" s="78"/>
      <c r="J28" s="79"/>
    </row>
    <row r="29" spans="1:10" ht="12.75">
      <c r="A29" s="1"/>
      <c r="B29" s="2"/>
      <c r="C29" s="2"/>
      <c r="D29" s="3"/>
      <c r="E29" s="1"/>
      <c r="F29" s="3"/>
      <c r="G29" s="80" t="s">
        <v>21</v>
      </c>
      <c r="H29" s="71"/>
      <c r="I29" s="80" t="s">
        <v>22</v>
      </c>
      <c r="J29" s="71"/>
    </row>
    <row r="30" spans="1:10" ht="12.75">
      <c r="A30" s="7" t="s">
        <v>25</v>
      </c>
      <c r="B30" s="8"/>
      <c r="C30" s="8"/>
      <c r="D30" s="9"/>
      <c r="E30" s="72" t="s">
        <v>23</v>
      </c>
      <c r="F30" s="110"/>
      <c r="G30" s="72" t="s">
        <v>24</v>
      </c>
      <c r="H30" s="110"/>
      <c r="I30" s="72" t="s">
        <v>17</v>
      </c>
      <c r="J30" s="110"/>
    </row>
    <row r="31" spans="1:10" ht="12.75">
      <c r="A31" s="56" t="s">
        <v>26</v>
      </c>
      <c r="B31" s="23"/>
      <c r="C31" s="23"/>
      <c r="D31" s="52"/>
      <c r="E31" s="51"/>
      <c r="F31" s="52"/>
      <c r="G31" s="51"/>
      <c r="H31" s="52"/>
      <c r="I31" s="51"/>
      <c r="J31" s="52"/>
    </row>
    <row r="32" spans="1:10" ht="12.75">
      <c r="A32" s="54" t="s">
        <v>30</v>
      </c>
      <c r="B32" s="5"/>
      <c r="C32" s="5"/>
      <c r="D32" s="6"/>
      <c r="E32" s="65">
        <v>45</v>
      </c>
      <c r="F32" s="66"/>
      <c r="G32" s="65">
        <v>32</v>
      </c>
      <c r="H32" s="66"/>
      <c r="I32" s="65">
        <v>45</v>
      </c>
      <c r="J32" s="6"/>
    </row>
    <row r="33" spans="1:10" ht="12.75">
      <c r="A33" s="55" t="s">
        <v>31</v>
      </c>
      <c r="B33" s="5"/>
      <c r="C33" s="5"/>
      <c r="D33" s="6"/>
      <c r="E33" s="65">
        <v>47</v>
      </c>
      <c r="F33" s="6"/>
      <c r="G33" s="65">
        <v>32</v>
      </c>
      <c r="H33" s="6"/>
      <c r="I33" s="65">
        <v>47</v>
      </c>
      <c r="J33" s="6"/>
    </row>
    <row r="34" spans="1:10" ht="12.75">
      <c r="A34" s="57" t="s">
        <v>32</v>
      </c>
      <c r="B34" s="8"/>
      <c r="C34" s="8"/>
      <c r="D34" s="9"/>
      <c r="E34" s="65">
        <v>52</v>
      </c>
      <c r="F34" s="9"/>
      <c r="G34" s="65">
        <v>32</v>
      </c>
      <c r="H34" s="9"/>
      <c r="I34" s="65">
        <v>52</v>
      </c>
      <c r="J34" s="9"/>
    </row>
    <row r="35" spans="1:10" ht="12.75">
      <c r="A35" s="58" t="s">
        <v>33</v>
      </c>
      <c r="B35" s="23"/>
      <c r="C35" s="23"/>
      <c r="D35" s="52"/>
      <c r="E35" s="1"/>
      <c r="F35" s="3"/>
      <c r="G35" s="1"/>
      <c r="H35" s="3"/>
      <c r="I35" s="1"/>
      <c r="J35" s="3"/>
    </row>
    <row r="36" spans="1:10" ht="12.75">
      <c r="A36" s="54" t="s">
        <v>30</v>
      </c>
      <c r="B36" s="5"/>
      <c r="C36" s="5"/>
      <c r="D36" s="6"/>
      <c r="E36" s="65">
        <v>52</v>
      </c>
      <c r="F36" s="6"/>
      <c r="G36" s="65">
        <v>32</v>
      </c>
      <c r="H36" s="6"/>
      <c r="I36" s="65">
        <v>52</v>
      </c>
      <c r="J36" s="6"/>
    </row>
    <row r="37" spans="1:10" ht="12.75">
      <c r="A37" s="55" t="s">
        <v>31</v>
      </c>
      <c r="B37" s="5"/>
      <c r="C37" s="5"/>
      <c r="D37" s="6"/>
      <c r="E37" s="65">
        <v>52</v>
      </c>
      <c r="F37" s="6"/>
      <c r="G37" s="65">
        <v>32</v>
      </c>
      <c r="H37" s="6"/>
      <c r="I37" s="65">
        <v>52</v>
      </c>
      <c r="J37" s="6"/>
    </row>
    <row r="38" spans="1:10" ht="12.75">
      <c r="A38" s="57" t="s">
        <v>32</v>
      </c>
      <c r="B38" s="5"/>
      <c r="C38" s="5"/>
      <c r="D38" s="6"/>
      <c r="E38" s="69">
        <v>57</v>
      </c>
      <c r="F38" s="6"/>
      <c r="G38" s="69">
        <v>32</v>
      </c>
      <c r="H38" s="6"/>
      <c r="I38" s="69">
        <v>57</v>
      </c>
      <c r="J38" s="9"/>
    </row>
    <row r="39" spans="1:10" ht="12.75">
      <c r="A39" s="56" t="s">
        <v>105</v>
      </c>
      <c r="B39" s="23"/>
      <c r="C39" s="23"/>
      <c r="D39" s="52"/>
      <c r="E39" s="1"/>
      <c r="F39" s="3"/>
      <c r="G39" s="1"/>
      <c r="H39" s="3"/>
      <c r="I39" s="1"/>
      <c r="J39" s="6"/>
    </row>
    <row r="40" spans="1:11" ht="12.75">
      <c r="A40" s="54" t="s">
        <v>101</v>
      </c>
      <c r="B40" s="5"/>
      <c r="C40" s="5"/>
      <c r="D40" s="6"/>
      <c r="E40" s="65">
        <v>85</v>
      </c>
      <c r="F40" s="5" t="s">
        <v>104</v>
      </c>
      <c r="G40" s="65" t="s">
        <v>15</v>
      </c>
      <c r="H40" s="6"/>
      <c r="I40" s="65">
        <f>E40</f>
        <v>85</v>
      </c>
      <c r="J40" s="5" t="s">
        <v>104</v>
      </c>
      <c r="K40" s="4"/>
    </row>
    <row r="41" spans="1:11" ht="12.75">
      <c r="A41" s="55" t="s">
        <v>102</v>
      </c>
      <c r="B41" s="5"/>
      <c r="C41" s="5"/>
      <c r="D41" s="6"/>
      <c r="E41" s="65">
        <v>85</v>
      </c>
      <c r="F41" s="5" t="s">
        <v>104</v>
      </c>
      <c r="G41" s="65" t="s">
        <v>15</v>
      </c>
      <c r="H41" s="6"/>
      <c r="I41" s="65">
        <f>E41</f>
        <v>85</v>
      </c>
      <c r="J41" s="5" t="s">
        <v>104</v>
      </c>
      <c r="K41" s="4"/>
    </row>
    <row r="42" spans="1:10" ht="12.75">
      <c r="A42" s="57" t="s">
        <v>103</v>
      </c>
      <c r="B42" s="8"/>
      <c r="C42" s="8"/>
      <c r="D42" s="9"/>
      <c r="E42" s="70">
        <v>72</v>
      </c>
      <c r="F42" s="9" t="s">
        <v>104</v>
      </c>
      <c r="G42" s="70" t="s">
        <v>15</v>
      </c>
      <c r="H42" s="9"/>
      <c r="I42" s="70">
        <v>72</v>
      </c>
      <c r="J42" s="9" t="s">
        <v>104</v>
      </c>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69</v>
      </c>
      <c r="B53" s="5" t="str">
        <f>+'Check Sheet'!$B$53</f>
        <v>Irmgard R Wilcox</v>
      </c>
      <c r="C53" s="5"/>
      <c r="D53" s="5"/>
      <c r="E53" s="5"/>
      <c r="F53" s="5"/>
      <c r="G53" s="5"/>
      <c r="H53" s="5"/>
      <c r="I53" s="5"/>
      <c r="J53" s="6"/>
    </row>
    <row r="54" spans="1:10" ht="12.75">
      <c r="A54" s="4"/>
      <c r="B54" s="5"/>
      <c r="C54" s="5"/>
      <c r="D54" s="5"/>
      <c r="E54" s="5"/>
      <c r="F54" s="5"/>
      <c r="G54" s="5"/>
      <c r="H54" s="5"/>
      <c r="I54" s="5"/>
      <c r="J54" s="6"/>
    </row>
    <row r="55" spans="1:10" ht="12.75">
      <c r="A55" s="7" t="s">
        <v>68</v>
      </c>
      <c r="B55" s="61">
        <f>+'Check Sheet'!$B$55</f>
        <v>38366</v>
      </c>
      <c r="C55" s="8"/>
      <c r="D55" s="8"/>
      <c r="E55" s="8"/>
      <c r="F55" s="8"/>
      <c r="G55" s="8"/>
      <c r="H55" s="8" t="s">
        <v>60</v>
      </c>
      <c r="I55" s="8"/>
      <c r="J55" s="60">
        <f>+'Title Page'!$I$51</f>
        <v>38412</v>
      </c>
    </row>
    <row r="56" spans="1:10" ht="12.75">
      <c r="A56" s="107" t="s">
        <v>38</v>
      </c>
      <c r="B56" s="108"/>
      <c r="C56" s="108"/>
      <c r="D56" s="108"/>
      <c r="E56" s="108"/>
      <c r="F56" s="108"/>
      <c r="G56" s="108"/>
      <c r="H56" s="108"/>
      <c r="I56" s="108"/>
      <c r="J56" s="109"/>
    </row>
    <row r="57" spans="1:10" ht="12.75">
      <c r="A57" s="4"/>
      <c r="B57" s="5"/>
      <c r="C57" s="5"/>
      <c r="D57" s="5"/>
      <c r="E57" s="5"/>
      <c r="F57" s="5"/>
      <c r="G57" s="5"/>
      <c r="H57" s="5"/>
      <c r="I57" s="5"/>
      <c r="J57" s="6"/>
    </row>
    <row r="58" spans="1:10" ht="12.75">
      <c r="A58" s="4" t="s">
        <v>67</v>
      </c>
      <c r="B58" s="5"/>
      <c r="C58" s="5"/>
      <c r="D58" s="5"/>
      <c r="E58" s="5"/>
      <c r="F58" s="5"/>
      <c r="G58" s="5"/>
      <c r="H58" s="5"/>
      <c r="I58" s="5"/>
      <c r="J58" s="6"/>
    </row>
    <row r="59" spans="1:10" ht="12.75">
      <c r="A59" s="7"/>
      <c r="B59" s="8"/>
      <c r="C59" s="8"/>
      <c r="D59" s="8"/>
      <c r="E59" s="8"/>
      <c r="F59" s="8"/>
      <c r="G59" s="8"/>
      <c r="H59" s="8"/>
      <c r="I59" s="8"/>
      <c r="J59" s="9"/>
    </row>
  </sheetData>
  <mergeCells count="9">
    <mergeCell ref="H2:I2"/>
    <mergeCell ref="A56:J56"/>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BeateH</cp:lastModifiedBy>
  <cp:lastPrinted>2005-02-10T21:15:43Z</cp:lastPrinted>
  <dcterms:created xsi:type="dcterms:W3CDTF">2002-02-08T00:35:58Z</dcterms:created>
  <dcterms:modified xsi:type="dcterms:W3CDTF">2005-02-10T21:16:14Z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050075</vt:lpwstr>
  </property>
  <property fmtid="{D5CDD505-2E9C-101B-9397-08002B2CF9AE}" pid="6" name="IsConfidenti">
    <vt:lpwstr>0</vt:lpwstr>
  </property>
  <property fmtid="{D5CDD505-2E9C-101B-9397-08002B2CF9AE}" pid="7" name="Dat">
    <vt:lpwstr>2005-02-10T00:00:00Z</vt:lpwstr>
  </property>
  <property fmtid="{D5CDD505-2E9C-101B-9397-08002B2CF9AE}" pid="8" name="CaseTy">
    <vt:lpwstr>Tariff Revision</vt:lpwstr>
  </property>
  <property fmtid="{D5CDD505-2E9C-101B-9397-08002B2CF9AE}" pid="9" name="OpenedDa">
    <vt:lpwstr>2005-01-14T00:00:00Z</vt:lpwstr>
  </property>
  <property fmtid="{D5CDD505-2E9C-101B-9397-08002B2CF9AE}" pid="10" name="Pref">
    <vt:lpwstr>TG</vt:lpwstr>
  </property>
  <property fmtid="{D5CDD505-2E9C-101B-9397-08002B2CF9AE}" pid="11" name="CaseCompanyNam">
    <vt:lpwstr>MURREY'S DISPOSAL COMPANY,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