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" windowWidth="13392" windowHeight="7488"/>
  </bookViews>
  <sheets>
    <sheet name="EXHIBIT BKG 3" sheetId="1" r:id="rId1"/>
  </sheets>
  <definedNames>
    <definedName name="DF_GRID_1" localSheetId="0">#REF!</definedName>
    <definedName name="DF_GRID_1">#REF!</definedName>
    <definedName name="DF_NAVPANEL_13" localSheetId="0">#REF!</definedName>
    <definedName name="DF_NAVPANEL_13">#REF!</definedName>
    <definedName name="DF_NAVPANEL_18" localSheetId="0">#REF!</definedName>
    <definedName name="DF_NAVPANEL_18">#REF!</definedName>
    <definedName name="_xlnm.Print_Area" localSheetId="0">'EXHIBIT BKG 3'!$A$27:$G$40</definedName>
    <definedName name="SAPBEXhrIndnt" hidden="1">"Wide"</definedName>
    <definedName name="SAPsysID" hidden="1">"708C5W7SBKP804JT78WJ0JNKI"</definedName>
    <definedName name="SAPwbID" hidden="1">"ARS"</definedName>
  </definedNames>
  <calcPr calcId="145621"/>
</workbook>
</file>

<file path=xl/calcChain.xml><?xml version="1.0" encoding="utf-8"?>
<calcChain xmlns="http://schemas.openxmlformats.org/spreadsheetml/2006/main">
  <c r="G30" i="1" l="1"/>
  <c r="F30" i="1"/>
  <c r="E30" i="1"/>
  <c r="D30" i="1"/>
  <c r="C30" i="1"/>
  <c r="B30" i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<sst xmlns="http://schemas.openxmlformats.org/spreadsheetml/2006/main" count="42" uniqueCount="18">
  <si>
    <t>Actual</t>
  </si>
  <si>
    <t>Electric</t>
  </si>
  <si>
    <t>COMPLIANCE &amp; SAFETY</t>
  </si>
  <si>
    <t>CUSTOMER REIMBURSED</t>
  </si>
  <si>
    <t>ENERGY OPERATIONS - MAJOR PROJECTS</t>
  </si>
  <si>
    <t>ENGINEERING</t>
  </si>
  <si>
    <t>EXTERNAL COMMITMENT</t>
  </si>
  <si>
    <t>GROWTH</t>
  </si>
  <si>
    <t>RELIABILITY MAINTENANCE</t>
  </si>
  <si>
    <t>AMR/AMI</t>
  </si>
  <si>
    <t>VP OPERATIONS - Gilbertson</t>
  </si>
  <si>
    <t>Gas</t>
  </si>
  <si>
    <t>Grand Total</t>
  </si>
  <si>
    <t>PUBLIC IMPROVEMENT</t>
  </si>
  <si>
    <t>RELIABILITY / RESILIENCY</t>
  </si>
  <si>
    <t>Capital Expenditures by Category (1/2011 - 9/2016)</t>
  </si>
  <si>
    <t>Electric Total</t>
  </si>
  <si>
    <t>Gas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</si>
</sst>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$&quot;#,##0_);\(&quot;$&quot;#,##0\)"/>
  </numFmts>
  <fonts count="15" x14ac:knownFonts="1">
    <font>
      <sz val="8"/>
      <name val="Arial"/>
    </font>
    <font>
      <b/>
      <sz val="8"/>
      <color theme="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sz val="11"/>
      <name val="Arial"/>
      <family val="2"/>
    </font>
  </fonts>
  <fills count="46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16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4">
    <xf numFmtId="0" fontId="0" fillId="2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4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4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4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4" fontId="2" fillId="21" borderId="7" applyNumberFormat="0" applyProtection="0">
      <alignment vertical="center"/>
    </xf>
    <xf numFmtId="4" fontId="6" fillId="22" borderId="7" applyNumberFormat="0" applyProtection="0">
      <alignment vertical="center"/>
    </xf>
    <xf numFmtId="4" fontId="2" fillId="22" borderId="7" applyNumberFormat="0" applyProtection="0">
      <alignment horizontal="left" vertical="center" indent="1"/>
    </xf>
    <xf numFmtId="0" fontId="7" fillId="21" borderId="8" applyNumberFormat="0" applyProtection="0">
      <alignment horizontal="left" vertical="top" indent="1"/>
    </xf>
    <xf numFmtId="4" fontId="2" fillId="23" borderId="7" applyNumberFormat="0" applyProtection="0">
      <alignment horizontal="left" vertical="center" indent="1"/>
    </xf>
    <xf numFmtId="4" fontId="2" fillId="24" borderId="7" applyNumberFormat="0" applyProtection="0">
      <alignment horizontal="right" vertical="center"/>
    </xf>
    <xf numFmtId="4" fontId="2" fillId="25" borderId="7" applyNumberFormat="0" applyProtection="0">
      <alignment horizontal="right" vertical="center"/>
    </xf>
    <xf numFmtId="4" fontId="2" fillId="26" borderId="9" applyNumberFormat="0" applyProtection="0">
      <alignment horizontal="right" vertical="center"/>
    </xf>
    <xf numFmtId="4" fontId="2" fillId="27" borderId="7" applyNumberFormat="0" applyProtection="0">
      <alignment horizontal="right" vertical="center"/>
    </xf>
    <xf numFmtId="4" fontId="2" fillId="28" borderId="7" applyNumberFormat="0" applyProtection="0">
      <alignment horizontal="right" vertical="center"/>
    </xf>
    <xf numFmtId="4" fontId="2" fillId="29" borderId="7" applyNumberFormat="0" applyProtection="0">
      <alignment horizontal="right" vertical="center"/>
    </xf>
    <xf numFmtId="4" fontId="2" fillId="30" borderId="7" applyNumberFormat="0" applyProtection="0">
      <alignment horizontal="right" vertical="center"/>
    </xf>
    <xf numFmtId="4" fontId="2" fillId="31" borderId="7" applyNumberFormat="0" applyProtection="0">
      <alignment horizontal="right" vertical="center"/>
    </xf>
    <xf numFmtId="4" fontId="2" fillId="32" borderId="7" applyNumberFormat="0" applyProtection="0">
      <alignment horizontal="right" vertical="center"/>
    </xf>
    <xf numFmtId="4" fontId="2" fillId="33" borderId="9" applyNumberFormat="0" applyProtection="0">
      <alignment horizontal="left" vertical="center" indent="1"/>
    </xf>
    <xf numFmtId="4" fontId="8" fillId="34" borderId="9" applyNumberFormat="0" applyProtection="0">
      <alignment horizontal="left" vertical="center" indent="1"/>
    </xf>
    <xf numFmtId="4" fontId="8" fillId="34" borderId="9" applyNumberFormat="0" applyProtection="0">
      <alignment horizontal="left" vertical="center" indent="1"/>
    </xf>
    <xf numFmtId="4" fontId="2" fillId="35" borderId="7" applyNumberFormat="0" applyProtection="0">
      <alignment horizontal="right" vertical="center"/>
    </xf>
    <xf numFmtId="4" fontId="2" fillId="36" borderId="9" applyNumberFormat="0" applyProtection="0">
      <alignment horizontal="left" vertical="center" indent="1"/>
    </xf>
    <xf numFmtId="4" fontId="2" fillId="35" borderId="9" applyNumberFormat="0" applyProtection="0">
      <alignment horizontal="left" vertical="center" indent="1"/>
    </xf>
    <xf numFmtId="0" fontId="2" fillId="37" borderId="7" applyNumberFormat="0" applyProtection="0">
      <alignment horizontal="left" vertical="center" indent="1"/>
    </xf>
    <xf numFmtId="0" fontId="2" fillId="34" borderId="8" applyNumberFormat="0" applyProtection="0">
      <alignment horizontal="left" vertical="top" indent="1"/>
    </xf>
    <xf numFmtId="0" fontId="2" fillId="38" borderId="7" applyNumberFormat="0" applyProtection="0">
      <alignment horizontal="left" vertical="center" indent="1"/>
    </xf>
    <xf numFmtId="0" fontId="2" fillId="35" borderId="8" applyNumberFormat="0" applyProtection="0">
      <alignment horizontal="left" vertical="top" indent="1"/>
    </xf>
    <xf numFmtId="0" fontId="2" fillId="39" borderId="7" applyNumberFormat="0" applyProtection="0">
      <alignment horizontal="left" vertical="center" indent="1"/>
    </xf>
    <xf numFmtId="0" fontId="2" fillId="39" borderId="8" applyNumberFormat="0" applyProtection="0">
      <alignment horizontal="left" vertical="top" indent="1"/>
    </xf>
    <xf numFmtId="0" fontId="2" fillId="36" borderId="7" applyNumberFormat="0" applyProtection="0">
      <alignment horizontal="left" vertical="center" indent="1"/>
    </xf>
    <xf numFmtId="0" fontId="2" fillId="36" borderId="8" applyNumberFormat="0" applyProtection="0">
      <alignment horizontal="left" vertical="top" indent="1"/>
    </xf>
    <xf numFmtId="0" fontId="2" fillId="40" borderId="10" applyNumberFormat="0">
      <protection locked="0"/>
    </xf>
    <xf numFmtId="0" fontId="9" fillId="34" borderId="11" applyBorder="0"/>
    <xf numFmtId="4" fontId="10" fillId="41" borderId="8" applyNumberFormat="0" applyProtection="0">
      <alignment vertical="center"/>
    </xf>
    <xf numFmtId="4" fontId="6" fillId="42" borderId="12" applyNumberFormat="0" applyProtection="0">
      <alignment vertical="center"/>
    </xf>
    <xf numFmtId="4" fontId="10" fillId="37" borderId="8" applyNumberFormat="0" applyProtection="0">
      <alignment horizontal="left" vertical="center" indent="1"/>
    </xf>
    <xf numFmtId="0" fontId="10" fillId="41" borderId="8" applyNumberFormat="0" applyProtection="0">
      <alignment horizontal="left" vertical="top" indent="1"/>
    </xf>
    <xf numFmtId="4" fontId="2" fillId="0" borderId="7" applyNumberFormat="0" applyProtection="0">
      <alignment horizontal="right" vertical="center"/>
    </xf>
    <xf numFmtId="4" fontId="6" fillId="43" borderId="7" applyNumberFormat="0" applyProtection="0">
      <alignment horizontal="right" vertical="center"/>
    </xf>
    <xf numFmtId="4" fontId="2" fillId="23" borderId="7" applyNumberFormat="0" applyProtection="0">
      <alignment horizontal="left" vertical="center" indent="1"/>
    </xf>
    <xf numFmtId="0" fontId="10" fillId="35" borderId="8" applyNumberFormat="0" applyProtection="0">
      <alignment horizontal="left" vertical="top" indent="1"/>
    </xf>
    <xf numFmtId="4" fontId="11" fillId="44" borderId="9" applyNumberFormat="0" applyProtection="0">
      <alignment horizontal="left" vertical="center" indent="1"/>
    </xf>
    <xf numFmtId="0" fontId="2" fillId="45" borderId="12"/>
    <xf numFmtId="4" fontId="12" fillId="40" borderId="7" applyNumberFormat="0" applyProtection="0">
      <alignment horizontal="right" vertical="center"/>
    </xf>
    <xf numFmtId="0" fontId="13" fillId="0" borderId="0" applyNumberFormat="0" applyFill="0" applyBorder="0" applyAlignment="0" applyProtection="0"/>
  </cellStyleXfs>
  <cellXfs count="21">
    <xf numFmtId="0" fontId="0" fillId="2" borderId="0" xfId="0"/>
    <xf numFmtId="0" fontId="1" fillId="0" borderId="1" xfId="0" applyFont="1" applyFill="1" applyBorder="1"/>
    <xf numFmtId="0" fontId="1" fillId="0" borderId="2" xfId="0" applyFont="1" applyFill="1" applyBorder="1" applyAlignment="1"/>
    <xf numFmtId="0" fontId="1" fillId="0" borderId="2" xfId="0" applyFont="1" applyFill="1" applyBorder="1" applyAlignment="1">
      <alignment horizontal="center"/>
    </xf>
    <xf numFmtId="0" fontId="0" fillId="0" borderId="0" xfId="0" applyFill="1"/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5" fontId="1" fillId="0" borderId="1" xfId="0" applyNumberFormat="1" applyFont="1" applyFill="1" applyBorder="1"/>
    <xf numFmtId="5" fontId="0" fillId="0" borderId="0" xfId="0" applyNumberFormat="1" applyFill="1"/>
    <xf numFmtId="0" fontId="0" fillId="0" borderId="0" xfId="0" applyFill="1" applyAlignment="1">
      <alignment horizontal="left" indent="1"/>
    </xf>
    <xf numFmtId="0" fontId="2" fillId="0" borderId="0" xfId="0" applyFont="1" applyFill="1" applyAlignment="1">
      <alignment horizontal="left" indent="1"/>
    </xf>
    <xf numFmtId="0" fontId="1" fillId="0" borderId="5" xfId="0" applyFont="1" applyFill="1" applyBorder="1" applyAlignment="1"/>
    <xf numFmtId="0" fontId="1" fillId="0" borderId="6" xfId="0" applyFont="1" applyFill="1" applyBorder="1" applyAlignment="1">
      <alignment horizontal="left"/>
    </xf>
    <xf numFmtId="5" fontId="1" fillId="0" borderId="6" xfId="0" applyNumberFormat="1" applyFont="1" applyFill="1" applyBorder="1"/>
    <xf numFmtId="0" fontId="14" fillId="0" borderId="0" xfId="0" applyFont="1" applyFill="1"/>
    <xf numFmtId="0" fontId="1" fillId="0" borderId="13" xfId="0" applyFont="1" applyFill="1" applyBorder="1" applyAlignment="1"/>
    <xf numFmtId="0" fontId="1" fillId="0" borderId="14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5" xfId="0" applyFont="1" applyFill="1" applyBorder="1" applyAlignment="1"/>
  </cellXfs>
  <cellStyles count="64">
    <cellStyle name="Accent1 - 20%" xfId="1"/>
    <cellStyle name="Accent1 - 40%" xfId="2"/>
    <cellStyle name="Accent1 - 60%" xfId="3"/>
    <cellStyle name="Accent2 - 20%" xfId="4"/>
    <cellStyle name="Accent2 - 40%" xfId="5"/>
    <cellStyle name="Accent2 - 60%" xfId="6"/>
    <cellStyle name="Accent3 - 20%" xfId="7"/>
    <cellStyle name="Accent3 - 40%" xfId="8"/>
    <cellStyle name="Accent3 - 60%" xfId="9"/>
    <cellStyle name="Accent4 - 20%" xfId="10"/>
    <cellStyle name="Accent4 - 40%" xfId="11"/>
    <cellStyle name="Accent4 - 60%" xfId="12"/>
    <cellStyle name="Accent5 - 20%" xfId="13"/>
    <cellStyle name="Accent5 - 40%" xfId="14"/>
    <cellStyle name="Accent5 - 60%" xfId="15"/>
    <cellStyle name="Accent6 - 20%" xfId="16"/>
    <cellStyle name="Accent6 - 40%" xfId="17"/>
    <cellStyle name="Accent6 - 60%" xfId="18"/>
    <cellStyle name="Emphasis 1" xfId="19"/>
    <cellStyle name="Emphasis 2" xfId="20"/>
    <cellStyle name="Emphasis 3" xfId="21"/>
    <cellStyle name="Normal" xfId="0" builtinId="0"/>
    <cellStyle name="SAPBEXaggData" xfId="22"/>
    <cellStyle name="SAPBEXaggDataEmph" xfId="23"/>
    <cellStyle name="SAPBEXaggItem" xfId="24"/>
    <cellStyle name="SAPBEXaggItemX" xfId="25"/>
    <cellStyle name="SAPBEXchaText" xfId="26"/>
    <cellStyle name="SAPBEXexcBad7" xfId="27"/>
    <cellStyle name="SAPBEXexcBad8" xfId="28"/>
    <cellStyle name="SAPBEXexcBad9" xfId="29"/>
    <cellStyle name="SAPBEXexcCritical4" xfId="30"/>
    <cellStyle name="SAPBEXexcCritical5" xfId="31"/>
    <cellStyle name="SAPBEXexcCritical6" xfId="32"/>
    <cellStyle name="SAPBEXexcGood1" xfId="33"/>
    <cellStyle name="SAPBEXexcGood2" xfId="34"/>
    <cellStyle name="SAPBEXexcGood3" xfId="35"/>
    <cellStyle name="SAPBEXfilterDrill" xfId="36"/>
    <cellStyle name="SAPBEXfilterItem" xfId="37"/>
    <cellStyle name="SAPBEXfilterText" xfId="38"/>
    <cellStyle name="SAPBEXformats" xfId="39"/>
    <cellStyle name="SAPBEXheaderItem" xfId="40"/>
    <cellStyle name="SAPBEXheaderText" xfId="41"/>
    <cellStyle name="SAPBEXHLevel0" xfId="42"/>
    <cellStyle name="SAPBEXHLevel0X" xfId="43"/>
    <cellStyle name="SAPBEXHLevel1" xfId="44"/>
    <cellStyle name="SAPBEXHLevel1X" xfId="45"/>
    <cellStyle name="SAPBEXHLevel2" xfId="46"/>
    <cellStyle name="SAPBEXHLevel2X" xfId="47"/>
    <cellStyle name="SAPBEXHLevel3" xfId="48"/>
    <cellStyle name="SAPBEXHLevel3X" xfId="49"/>
    <cellStyle name="SAPBEXinputData" xfId="50"/>
    <cellStyle name="SAPBEXItemHeader" xfId="51"/>
    <cellStyle name="SAPBEXresData" xfId="52"/>
    <cellStyle name="SAPBEXresDataEmph" xfId="53"/>
    <cellStyle name="SAPBEXresItem" xfId="54"/>
    <cellStyle name="SAPBEXresItemX" xfId="55"/>
    <cellStyle name="SAPBEXstdData" xfId="56"/>
    <cellStyle name="SAPBEXstdDataEmph" xfId="57"/>
    <cellStyle name="SAPBEXstdItem" xfId="58"/>
    <cellStyle name="SAPBEXstdItemX" xfId="59"/>
    <cellStyle name="SAPBEXtitle" xfId="60"/>
    <cellStyle name="SAPBEXunassignedItem" xfId="61"/>
    <cellStyle name="SAPBEXundefined" xfId="62"/>
    <cellStyle name="Sheet Title" xfId="6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Q40"/>
  <sheetViews>
    <sheetView tabSelected="1" topLeftCell="A27" zoomScale="80" zoomScaleNormal="80" workbookViewId="0">
      <selection activeCell="D50" sqref="D50"/>
    </sheetView>
  </sheetViews>
  <sheetFormatPr defaultColWidth="9.28515625" defaultRowHeight="10.199999999999999" x14ac:dyDescent="0.2"/>
  <cols>
    <col min="1" max="1" width="40.7109375" style="4" customWidth="1"/>
    <col min="2" max="2" width="21.28515625" style="4" bestFit="1" customWidth="1"/>
    <col min="3" max="7" width="21.7109375" style="4" bestFit="1" customWidth="1"/>
    <col min="8" max="16384" width="9.28515625" style="4"/>
  </cols>
  <sheetData>
    <row r="1" spans="1:7" hidden="1" x14ac:dyDescent="0.2">
      <c r="A1" s="1"/>
      <c r="B1" s="2"/>
      <c r="C1" s="3"/>
      <c r="D1" s="3"/>
      <c r="E1" s="3"/>
      <c r="F1" s="3"/>
      <c r="G1" s="3"/>
    </row>
    <row r="2" spans="1:7" hidden="1" x14ac:dyDescent="0.2">
      <c r="A2" s="1"/>
      <c r="B2" s="5" t="s">
        <v>0</v>
      </c>
      <c r="C2" s="6" t="s">
        <v>0</v>
      </c>
      <c r="D2" s="6" t="s">
        <v>0</v>
      </c>
      <c r="E2" s="6" t="s">
        <v>0</v>
      </c>
      <c r="F2" s="6" t="s">
        <v>0</v>
      </c>
      <c r="G2" s="6" t="s">
        <v>0</v>
      </c>
    </row>
    <row r="3" spans="1:7" hidden="1" x14ac:dyDescent="0.2">
      <c r="A3" s="7" t="s">
        <v>1</v>
      </c>
      <c r="B3" s="8">
        <f t="shared" ref="B3:G3" si="0">SUM(B4:B12)</f>
        <v>374163313.79000008</v>
      </c>
      <c r="C3" s="8">
        <f t="shared" si="0"/>
        <v>395457594.15000004</v>
      </c>
      <c r="D3" s="8">
        <f t="shared" si="0"/>
        <v>302003329.435</v>
      </c>
      <c r="E3" s="8">
        <f t="shared" si="0"/>
        <v>228107507.66500002</v>
      </c>
      <c r="F3" s="8">
        <f t="shared" si="0"/>
        <v>251059702.61499998</v>
      </c>
      <c r="G3" s="8">
        <f t="shared" si="0"/>
        <v>208979405.82499999</v>
      </c>
    </row>
    <row r="4" spans="1:7" hidden="1" x14ac:dyDescent="0.2">
      <c r="A4" s="10" t="s">
        <v>2</v>
      </c>
      <c r="B4" s="9">
        <v>1690.93</v>
      </c>
      <c r="C4" s="9">
        <v>-5782.6</v>
      </c>
      <c r="D4" s="9">
        <v>-47425.455000000002</v>
      </c>
      <c r="E4" s="9">
        <v>-210537.8</v>
      </c>
      <c r="F4" s="9">
        <v>-2197759.8050000002</v>
      </c>
      <c r="G4" s="9">
        <v>-103553.715</v>
      </c>
    </row>
    <row r="5" spans="1:7" hidden="1" x14ac:dyDescent="0.2">
      <c r="A5" s="10" t="s">
        <v>3</v>
      </c>
      <c r="B5" s="9">
        <v>2276109.2200000002</v>
      </c>
      <c r="C5" s="9">
        <v>-1313043.7</v>
      </c>
      <c r="D5" s="9">
        <v>1267166.4099999999</v>
      </c>
      <c r="E5" s="9">
        <v>707064.3</v>
      </c>
      <c r="F5" s="9">
        <v>2466500.13</v>
      </c>
      <c r="G5" s="9">
        <v>2999571.27</v>
      </c>
    </row>
    <row r="6" spans="1:7" hidden="1" x14ac:dyDescent="0.2">
      <c r="A6" s="10" t="s">
        <v>4</v>
      </c>
      <c r="B6" s="9">
        <v>118017257.59</v>
      </c>
      <c r="C6" s="9">
        <v>169420724.49000001</v>
      </c>
      <c r="D6" s="9">
        <v>97219426.790000007</v>
      </c>
      <c r="E6" s="9">
        <v>2768618.45</v>
      </c>
      <c r="F6" s="9">
        <v>1297298.1599999999</v>
      </c>
      <c r="G6" s="9">
        <v>-27287.599999999999</v>
      </c>
    </row>
    <row r="7" spans="1:7" hidden="1" x14ac:dyDescent="0.2">
      <c r="A7" s="11" t="s">
        <v>5</v>
      </c>
      <c r="B7" s="9">
        <v>208698.15</v>
      </c>
      <c r="C7" s="9">
        <v>285908.30499999999</v>
      </c>
      <c r="D7" s="9">
        <v>24875.41</v>
      </c>
      <c r="E7" s="9">
        <v>9543.0249999999996</v>
      </c>
      <c r="F7" s="9">
        <v>6695.28</v>
      </c>
      <c r="G7" s="9">
        <v>8296.4850000000006</v>
      </c>
    </row>
    <row r="8" spans="1:7" hidden="1" x14ac:dyDescent="0.2">
      <c r="A8" s="10" t="s">
        <v>6</v>
      </c>
      <c r="B8" s="9">
        <v>17170854.190000001</v>
      </c>
      <c r="C8" s="9">
        <v>16969756.310000002</v>
      </c>
      <c r="D8" s="9">
        <v>17396303.829999998</v>
      </c>
      <c r="E8" s="9">
        <v>19118453.925000004</v>
      </c>
      <c r="F8" s="9">
        <v>24615703.455000002</v>
      </c>
      <c r="G8" s="9">
        <v>18567535.920000002</v>
      </c>
    </row>
    <row r="9" spans="1:7" hidden="1" x14ac:dyDescent="0.2">
      <c r="A9" s="10" t="s">
        <v>7</v>
      </c>
      <c r="B9" s="9">
        <v>98016571.644999996</v>
      </c>
      <c r="C9" s="9">
        <v>88332660.859999999</v>
      </c>
      <c r="D9" s="9">
        <v>73547485.890000001</v>
      </c>
      <c r="E9" s="9">
        <v>77502861.640000001</v>
      </c>
      <c r="F9" s="9">
        <v>80359742.790000007</v>
      </c>
      <c r="G9" s="9">
        <v>71775506.25</v>
      </c>
    </row>
    <row r="10" spans="1:7" hidden="1" x14ac:dyDescent="0.2">
      <c r="A10" s="10" t="s">
        <v>8</v>
      </c>
      <c r="B10" s="9">
        <v>138463446.35499999</v>
      </c>
      <c r="C10" s="9">
        <v>121767135.245</v>
      </c>
      <c r="D10" s="9">
        <v>112595496.56</v>
      </c>
      <c r="E10" s="9">
        <v>128211504.125</v>
      </c>
      <c r="F10" s="9">
        <v>140045972.81</v>
      </c>
      <c r="G10" s="9">
        <v>108747749.78</v>
      </c>
    </row>
    <row r="11" spans="1:7" hidden="1" x14ac:dyDescent="0.2">
      <c r="A11" s="11" t="s">
        <v>9</v>
      </c>
      <c r="B11" s="9">
        <v>78919.850000000006</v>
      </c>
      <c r="C11" s="9">
        <v>235.24</v>
      </c>
      <c r="D11" s="9">
        <v>0</v>
      </c>
      <c r="E11" s="9">
        <v>0</v>
      </c>
      <c r="F11" s="9">
        <v>4465549.7949999999</v>
      </c>
      <c r="G11" s="9">
        <v>7011587.4350000005</v>
      </c>
    </row>
    <row r="12" spans="1:7" hidden="1" x14ac:dyDescent="0.2">
      <c r="A12" s="10" t="s">
        <v>10</v>
      </c>
      <c r="B12" s="9">
        <v>-70234.14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</row>
    <row r="13" spans="1:7" hidden="1" x14ac:dyDescent="0.2">
      <c r="A13" s="1"/>
      <c r="B13" s="12">
        <v>2011</v>
      </c>
      <c r="C13" s="3"/>
      <c r="D13" s="3"/>
      <c r="E13" s="3"/>
      <c r="F13" s="3"/>
      <c r="G13" s="3"/>
    </row>
    <row r="14" spans="1:7" hidden="1" x14ac:dyDescent="0.2">
      <c r="A14" s="1"/>
      <c r="B14" s="5" t="s">
        <v>0</v>
      </c>
      <c r="C14" s="6" t="s">
        <v>0</v>
      </c>
      <c r="D14" s="6" t="s">
        <v>0</v>
      </c>
      <c r="E14" s="6" t="s">
        <v>0</v>
      </c>
      <c r="F14" s="6" t="s">
        <v>0</v>
      </c>
      <c r="G14" s="6" t="s">
        <v>0</v>
      </c>
    </row>
    <row r="15" spans="1:7" hidden="1" x14ac:dyDescent="0.2">
      <c r="A15" s="7" t="s">
        <v>11</v>
      </c>
      <c r="B15" s="8">
        <v>117878322.48999999</v>
      </c>
      <c r="C15" s="8">
        <v>139884604.75999999</v>
      </c>
      <c r="D15" s="8">
        <v>150888614.89499998</v>
      </c>
      <c r="E15" s="8">
        <v>159795903.23500001</v>
      </c>
      <c r="F15" s="8">
        <v>177267041.07499996</v>
      </c>
      <c r="G15" s="8">
        <v>148154081.905</v>
      </c>
    </row>
    <row r="16" spans="1:7" hidden="1" x14ac:dyDescent="0.2">
      <c r="A16" s="10" t="s">
        <v>2</v>
      </c>
      <c r="B16" s="9">
        <v>1690.93</v>
      </c>
      <c r="C16" s="9">
        <v>-5782.6</v>
      </c>
      <c r="D16" s="9">
        <v>-47425.455000000002</v>
      </c>
      <c r="E16" s="9">
        <v>-210537.8</v>
      </c>
      <c r="F16" s="9">
        <v>-2197759.8050000002</v>
      </c>
      <c r="G16" s="9">
        <v>-103553.715</v>
      </c>
    </row>
    <row r="17" spans="1:7" hidden="1" x14ac:dyDescent="0.2">
      <c r="A17" s="10" t="s">
        <v>3</v>
      </c>
      <c r="B17" s="9">
        <v>1412474.03</v>
      </c>
      <c r="C17" s="9">
        <v>1379172.4</v>
      </c>
      <c r="D17" s="9">
        <v>1888699.61</v>
      </c>
      <c r="E17" s="9">
        <v>1894891.43</v>
      </c>
      <c r="F17" s="9">
        <v>2572118.54</v>
      </c>
      <c r="G17" s="9">
        <v>1891075.89</v>
      </c>
    </row>
    <row r="18" spans="1:7" hidden="1" x14ac:dyDescent="0.2">
      <c r="A18" s="11" t="s">
        <v>5</v>
      </c>
      <c r="B18" s="9">
        <v>208698.15</v>
      </c>
      <c r="C18" s="9">
        <v>285908.30499999999</v>
      </c>
      <c r="D18" s="9">
        <v>24875.41</v>
      </c>
      <c r="E18" s="9">
        <v>9543.0249999999996</v>
      </c>
      <c r="F18" s="9">
        <v>6695.28</v>
      </c>
      <c r="G18" s="9">
        <v>8296.4850000000006</v>
      </c>
    </row>
    <row r="19" spans="1:7" hidden="1" x14ac:dyDescent="0.2">
      <c r="A19" s="10" t="s">
        <v>6</v>
      </c>
      <c r="B19" s="9">
        <v>15057473.379999999</v>
      </c>
      <c r="C19" s="9">
        <v>17978858.949999999</v>
      </c>
      <c r="D19" s="9">
        <v>22093397.27</v>
      </c>
      <c r="E19" s="9">
        <v>15536536.234999999</v>
      </c>
      <c r="F19" s="9">
        <v>13309192.094999997</v>
      </c>
      <c r="G19" s="9">
        <v>14790929.5</v>
      </c>
    </row>
    <row r="20" spans="1:7" hidden="1" x14ac:dyDescent="0.2">
      <c r="A20" s="10" t="s">
        <v>7</v>
      </c>
      <c r="B20" s="9">
        <v>45148635.634999998</v>
      </c>
      <c r="C20" s="9">
        <v>49477085.869999997</v>
      </c>
      <c r="D20" s="9">
        <v>56466803.839999996</v>
      </c>
      <c r="E20" s="9">
        <v>71456941.810000002</v>
      </c>
      <c r="F20" s="9">
        <v>86565753.209999993</v>
      </c>
      <c r="G20" s="9">
        <v>69643142.629999995</v>
      </c>
    </row>
    <row r="21" spans="1:7" hidden="1" x14ac:dyDescent="0.2">
      <c r="A21" s="10" t="s">
        <v>8</v>
      </c>
      <c r="B21" s="9">
        <v>55966342.394999996</v>
      </c>
      <c r="C21" s="9">
        <v>70769126.594999999</v>
      </c>
      <c r="D21" s="9">
        <v>70462264.219999999</v>
      </c>
      <c r="E21" s="9">
        <v>71108528.534999996</v>
      </c>
      <c r="F21" s="9">
        <v>72545491.959999993</v>
      </c>
      <c r="G21" s="9">
        <v>54912603.68</v>
      </c>
    </row>
    <row r="22" spans="1:7" hidden="1" x14ac:dyDescent="0.2">
      <c r="A22" s="11" t="s">
        <v>9</v>
      </c>
      <c r="B22" s="9">
        <v>78919.850000000006</v>
      </c>
      <c r="C22" s="9">
        <v>235.24</v>
      </c>
      <c r="D22" s="9">
        <v>0</v>
      </c>
      <c r="E22" s="9">
        <v>0</v>
      </c>
      <c r="F22" s="9">
        <v>4465549.7949999999</v>
      </c>
      <c r="G22" s="9">
        <v>7011587.4350000005</v>
      </c>
    </row>
    <row r="23" spans="1:7" hidden="1" x14ac:dyDescent="0.2">
      <c r="A23" s="10" t="s">
        <v>10</v>
      </c>
      <c r="B23" s="9">
        <v>4088.12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</row>
    <row r="24" spans="1:7" hidden="1" x14ac:dyDescent="0.2">
      <c r="A24" s="13" t="s">
        <v>12</v>
      </c>
      <c r="B24" s="14">
        <v>492041636.28000003</v>
      </c>
      <c r="C24" s="14">
        <v>535342198.90999997</v>
      </c>
      <c r="D24" s="14">
        <v>452891944.33000004</v>
      </c>
      <c r="E24" s="14">
        <v>387903410.89999998</v>
      </c>
      <c r="F24" s="14">
        <v>428326743.68999994</v>
      </c>
      <c r="G24" s="14">
        <v>357133487.73000002</v>
      </c>
    </row>
    <row r="25" spans="1:7" hidden="1" x14ac:dyDescent="0.2"/>
    <row r="26" spans="1:7" hidden="1" x14ac:dyDescent="0.2"/>
    <row r="27" spans="1:7" ht="24.75" customHeight="1" x14ac:dyDescent="0.25">
      <c r="A27" s="15" t="s">
        <v>15</v>
      </c>
    </row>
    <row r="28" spans="1:7" hidden="1" x14ac:dyDescent="0.2">
      <c r="A28" s="1"/>
      <c r="B28" s="16"/>
      <c r="C28" s="17"/>
      <c r="D28" s="17"/>
      <c r="E28" s="17"/>
      <c r="F28" s="17"/>
      <c r="G28" s="18"/>
    </row>
    <row r="29" spans="1:7" x14ac:dyDescent="0.2">
      <c r="A29" s="1"/>
      <c r="B29" s="19">
        <v>2011</v>
      </c>
      <c r="C29" s="19">
        <v>2012</v>
      </c>
      <c r="D29" s="19">
        <v>2013</v>
      </c>
      <c r="E29" s="19">
        <v>2014</v>
      </c>
      <c r="F29" s="19">
        <v>2015</v>
      </c>
      <c r="G29" s="19">
        <v>2016</v>
      </c>
    </row>
    <row r="30" spans="1:7" x14ac:dyDescent="0.2">
      <c r="A30" s="7" t="s">
        <v>16</v>
      </c>
      <c r="B30" s="8">
        <f t="shared" ref="B30:G30" si="1">SUM(B31:B33)</f>
        <v>256146056.19999999</v>
      </c>
      <c r="C30" s="8">
        <f t="shared" si="1"/>
        <v>226036869.66000003</v>
      </c>
      <c r="D30" s="8">
        <f t="shared" si="1"/>
        <v>204783902.64499998</v>
      </c>
      <c r="E30" s="8">
        <f t="shared" si="1"/>
        <v>225338889.21500003</v>
      </c>
      <c r="F30" s="8">
        <f t="shared" si="1"/>
        <v>249762404.45499998</v>
      </c>
      <c r="G30" s="8">
        <f t="shared" si="1"/>
        <v>209006693.42500001</v>
      </c>
    </row>
    <row r="31" spans="1:7" x14ac:dyDescent="0.2">
      <c r="A31" s="10" t="s">
        <v>13</v>
      </c>
      <c r="B31" s="9">
        <v>17170854.190000001</v>
      </c>
      <c r="C31" s="9">
        <v>16969756.310000002</v>
      </c>
      <c r="D31" s="9">
        <v>17396303.829999998</v>
      </c>
      <c r="E31" s="9">
        <v>19118453.925000004</v>
      </c>
      <c r="F31" s="9">
        <v>24615703.455000002</v>
      </c>
      <c r="G31" s="9">
        <v>18567535.920000002</v>
      </c>
    </row>
    <row r="32" spans="1:7" x14ac:dyDescent="0.2">
      <c r="A32" s="10" t="s">
        <v>7</v>
      </c>
      <c r="B32" s="9">
        <v>100501379.015</v>
      </c>
      <c r="C32" s="9">
        <v>87305525.465000004</v>
      </c>
      <c r="D32" s="9">
        <v>74839527.709999993</v>
      </c>
      <c r="E32" s="9">
        <v>78219468.965000004</v>
      </c>
      <c r="F32" s="9">
        <v>82832938.200000003</v>
      </c>
      <c r="G32" s="9">
        <v>74783374.004999995</v>
      </c>
    </row>
    <row r="33" spans="1:7 16371:16371" x14ac:dyDescent="0.2">
      <c r="A33" s="11" t="s">
        <v>14</v>
      </c>
      <c r="B33" s="9">
        <v>138473822.995</v>
      </c>
      <c r="C33" s="9">
        <v>121761587.88500001</v>
      </c>
      <c r="D33" s="9">
        <v>112548071.105</v>
      </c>
      <c r="E33" s="9">
        <v>128000966.325</v>
      </c>
      <c r="F33" s="9">
        <v>142313762.79999998</v>
      </c>
      <c r="G33" s="9">
        <v>115655783.5</v>
      </c>
    </row>
    <row r="34" spans="1:7 16371:16371" hidden="1" x14ac:dyDescent="0.2">
      <c r="A34" s="1"/>
      <c r="B34" s="20"/>
      <c r="C34" s="17"/>
      <c r="D34" s="17"/>
      <c r="E34" s="17"/>
      <c r="F34" s="17"/>
      <c r="G34" s="18"/>
    </row>
    <row r="35" spans="1:7 16371:16371" x14ac:dyDescent="0.2">
      <c r="A35" s="1"/>
      <c r="B35" s="19">
        <v>2011</v>
      </c>
      <c r="C35" s="19">
        <v>2012</v>
      </c>
      <c r="D35" s="19">
        <v>2013</v>
      </c>
      <c r="E35" s="19">
        <v>2014</v>
      </c>
      <c r="F35" s="19">
        <v>2015</v>
      </c>
      <c r="G35" s="19">
        <v>2016</v>
      </c>
    </row>
    <row r="36" spans="1:7 16371:16371" x14ac:dyDescent="0.2">
      <c r="A36" s="7" t="s">
        <v>17</v>
      </c>
      <c r="B36" s="8">
        <v>117878322.48999999</v>
      </c>
      <c r="C36" s="8">
        <v>139884604.75999999</v>
      </c>
      <c r="D36" s="8">
        <v>150888614.89499998</v>
      </c>
      <c r="E36" s="8">
        <v>159795903.23500001</v>
      </c>
      <c r="F36" s="8">
        <v>177267041.07499996</v>
      </c>
      <c r="G36" s="8">
        <v>148154081.905</v>
      </c>
    </row>
    <row r="37" spans="1:7 16371:16371" x14ac:dyDescent="0.2">
      <c r="A37" s="10" t="s">
        <v>13</v>
      </c>
      <c r="B37" s="9">
        <v>15057473.379999999</v>
      </c>
      <c r="C37" s="9">
        <v>17978858.949999999</v>
      </c>
      <c r="D37" s="9">
        <v>22093397.27</v>
      </c>
      <c r="E37" s="9">
        <v>15536536.234999999</v>
      </c>
      <c r="F37" s="9">
        <v>13309192.094999997</v>
      </c>
      <c r="G37" s="9">
        <v>14790929.5</v>
      </c>
    </row>
    <row r="38" spans="1:7 16371:16371" x14ac:dyDescent="0.2">
      <c r="A38" s="10" t="s">
        <v>7</v>
      </c>
      <c r="B38" s="9">
        <v>46769807.814999998</v>
      </c>
      <c r="C38" s="9">
        <v>51142166.574999996</v>
      </c>
      <c r="D38" s="9">
        <v>58380378.859999992</v>
      </c>
      <c r="E38" s="9">
        <v>73361376.265000015</v>
      </c>
      <c r="F38" s="9">
        <v>89144567.030000001</v>
      </c>
      <c r="G38" s="9">
        <v>71542515.004999995</v>
      </c>
      <c r="XEQ38" s="9"/>
    </row>
    <row r="39" spans="1:7 16371:16371" x14ac:dyDescent="0.2">
      <c r="A39" s="11" t="s">
        <v>14</v>
      </c>
      <c r="B39" s="9">
        <v>56051041.294999994</v>
      </c>
      <c r="C39" s="9">
        <v>70763579.234999999</v>
      </c>
      <c r="D39" s="9">
        <v>70414838.765000001</v>
      </c>
      <c r="E39" s="9">
        <v>70897990.734999999</v>
      </c>
      <c r="F39" s="9">
        <v>74813281.949999988</v>
      </c>
      <c r="G39" s="9">
        <v>61820637.399999999</v>
      </c>
    </row>
    <row r="40" spans="1:7 16371:16371" x14ac:dyDescent="0.2">
      <c r="A40" s="13" t="s">
        <v>12</v>
      </c>
      <c r="B40" s="14">
        <v>492041636.28000003</v>
      </c>
      <c r="C40" s="14">
        <v>535342198.90999997</v>
      </c>
      <c r="D40" s="14">
        <v>452891944.33000004</v>
      </c>
      <c r="E40" s="14">
        <v>387903410.89999998</v>
      </c>
      <c r="F40" s="14">
        <v>428326743.68999994</v>
      </c>
      <c r="G40" s="14">
        <v>357133487.73000002</v>
      </c>
    </row>
  </sheetData>
  <pageMargins left="0.7" right="0.7" top="0.75" bottom="0.75" header="0.3" footer="0.3"/>
  <pageSetup scale="9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2017-01-13T08:00:00+00:00</OpenedDate>
    <Date1 xmlns="dc463f71-b30c-4ab2-9473-d307f9d35888">2017-01-13T08:00:00+00:00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170033</DocketNumber>
    <DelegatedOrder xmlns="dc463f71-b30c-4ab2-9473-d307f9d35888">false</DelegatedOrder>
    <SignificantOrder xmlns="dc463f71-b30c-4ab2-9473-d307f9d35888">false</Significant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18D2FBB09848246B6FD4A5A815592E3" ma:contentTypeVersion="92" ma:contentTypeDescription="" ma:contentTypeScope="" ma:versionID="22aef20f0bee0b57018fbd7776052d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88f51cce7439777dbacc0aa8de4abac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CEEFF68F-E528-4D3F-B8FE-8EFFC4684C37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www.w3.org/XML/1998/namespace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F8A202C1-559F-4C92-AD4B-21E60CD511F6}"/>
</file>

<file path=customXml/itemProps3.xml><?xml version="1.0" encoding="utf-8"?>
<ds:datastoreItem xmlns:ds="http://schemas.openxmlformats.org/officeDocument/2006/customXml" ds:itemID="{1A963D18-1A0E-42BF-A0B3-87128F21CEC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03FDA48-5B1F-4745-9A79-75C913E595B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EXHIBIT BKG 3</vt:lpstr>
      <vt:lpstr>'EXHIBIT BKG 3'!Print_Area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TMI</dc:creator>
  <cp:lastModifiedBy>No Name</cp:lastModifiedBy>
  <cp:lastPrinted>2016-12-22T19:44:35Z</cp:lastPrinted>
  <dcterms:created xsi:type="dcterms:W3CDTF">2016-12-22T19:23:17Z</dcterms:created>
  <dcterms:modified xsi:type="dcterms:W3CDTF">2017-01-05T18:54:05Z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0x0101006E56B4D1795A2E4DB2F0B01679ED314A00718D2FBB09848246B6FD4A5A815592E3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