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June 2018\27\UG-170975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<sst xmlns="http://schemas.openxmlformats.org/spreadsheetml/2006/main" count="86" uniqueCount="39">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</sst>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B26" sqref="B2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43221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-212228.26999999434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-3068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7346.74</v>
      </c>
      <c r="E12" s="33"/>
      <c r="F12" s="44"/>
    </row>
    <row r="13" spans="1:10" x14ac:dyDescent="0.2">
      <c r="B13" s="1" t="s">
        <v>7</v>
      </c>
      <c r="D13" s="11">
        <v>-6744.07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-2465.33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-214693.59999999433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-4160378.1400000155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/>
      <c r="E20" s="33"/>
      <c r="F20" s="44"/>
    </row>
    <row r="21" spans="1:10" x14ac:dyDescent="0.2">
      <c r="B21" s="10" t="s">
        <v>5</v>
      </c>
      <c r="D21" s="11">
        <v>659543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6251.25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-206.47</v>
      </c>
      <c r="E23" s="33"/>
      <c r="F23" s="43"/>
    </row>
    <row r="24" spans="1:10" x14ac:dyDescent="0.2">
      <c r="B24" s="1" t="s">
        <v>8</v>
      </c>
      <c r="D24" s="13">
        <v>665587.78</v>
      </c>
      <c r="E24" s="33"/>
      <c r="F24" s="43"/>
    </row>
    <row r="25" spans="1:10" x14ac:dyDescent="0.2">
      <c r="B25" s="1" t="s">
        <v>9</v>
      </c>
      <c r="D25" s="6">
        <v>-3494790.3600000152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-13931829.720000001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4762769.99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4762769.99</v>
      </c>
      <c r="E62" s="33"/>
    </row>
    <row r="63" spans="1:6" x14ac:dyDescent="0.2">
      <c r="B63" s="1" t="s">
        <v>9</v>
      </c>
      <c r="D63" s="6">
        <v>-9169059.7300000004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-20752442.779999997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-4824113.3899999997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-4824113.3899999997</v>
      </c>
      <c r="E73" s="33"/>
    </row>
    <row r="74" spans="1:6" x14ac:dyDescent="0.2">
      <c r="B74" s="1" t="s">
        <v>9</v>
      </c>
      <c r="D74" s="6">
        <v>-25576556.169999998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-53390.320000000007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-52308.06</v>
      </c>
      <c r="E80" s="33"/>
      <c r="F80" s="39"/>
    </row>
    <row r="81" spans="1:7" x14ac:dyDescent="0.2">
      <c r="B81" s="1" t="s">
        <v>8</v>
      </c>
      <c r="D81" s="24">
        <v>-52308.06</v>
      </c>
      <c r="E81" s="33"/>
    </row>
    <row r="82" spans="1:7" x14ac:dyDescent="0.2">
      <c r="B82" s="1" t="s">
        <v>9</v>
      </c>
      <c r="D82" s="14">
        <v>-105698.38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-180652.25000000006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-79376.160000000003</v>
      </c>
      <c r="E87" s="33"/>
      <c r="F87" s="39"/>
    </row>
    <row r="88" spans="1:7" x14ac:dyDescent="0.2">
      <c r="B88" s="1" t="s">
        <v>8</v>
      </c>
      <c r="D88" s="24">
        <v>-79376.160000000003</v>
      </c>
      <c r="E88" s="33"/>
    </row>
    <row r="89" spans="1:7" x14ac:dyDescent="0.2">
      <c r="B89" s="1" t="s">
        <v>9</v>
      </c>
      <c r="D89" s="14">
        <v>-260028.41000000006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-39290921.479999997</v>
      </c>
      <c r="E92" s="33"/>
      <c r="F92" s="52">
        <f>+D85+D77+D66+D54+D18+D8+D28</f>
        <v>-39290921.480000012</v>
      </c>
      <c r="G92" s="49">
        <f>+F92-D92</f>
        <v>0</v>
      </c>
    </row>
    <row r="93" spans="1:7" x14ac:dyDescent="0.2">
      <c r="B93" s="1" t="s">
        <v>8</v>
      </c>
      <c r="D93" s="27">
        <v>470094.83000000066</v>
      </c>
      <c r="E93" s="33"/>
      <c r="F93" s="53">
        <f>+D14+D24+D62+D73+D81+D88+D35</f>
        <v>470094.83000000066</v>
      </c>
      <c r="G93" s="49">
        <f>+F93-D93</f>
        <v>0</v>
      </c>
    </row>
    <row r="94" spans="1:7" ht="13.5" thickBot="1" x14ac:dyDescent="0.25">
      <c r="B94" s="1" t="s">
        <v>9</v>
      </c>
      <c r="D94" s="28">
        <v>-38820826.649999999</v>
      </c>
      <c r="E94" s="33"/>
      <c r="F94" s="52">
        <f>SUM(F92:F93)</f>
        <v>-38820826.650000013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-3709483.9600000097</v>
      </c>
      <c r="E95" s="33"/>
      <c r="F95" s="8">
        <f>+D15+D25</f>
        <v>-3709483.9600000097</v>
      </c>
      <c r="G95" s="49">
        <f>+F95-D95</f>
        <v>0</v>
      </c>
    </row>
    <row r="96" spans="1:7" ht="13.5" thickBot="1" x14ac:dyDescent="0.25">
      <c r="A96" s="1" t="s">
        <v>28</v>
      </c>
      <c r="D96" s="29">
        <v>-35111342.68999999</v>
      </c>
      <c r="E96" s="33"/>
      <c r="F96" s="53">
        <f>+F94-F95</f>
        <v>-35111342.690000005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May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75B310-2852-4780-897D-51D1602A8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68DB7-4438-4A8B-B7E5-8E0A7CE0B1C2}"/>
</file>

<file path=customXml/itemProps3.xml><?xml version="1.0" encoding="utf-8"?>
<ds:datastoreItem xmlns:ds="http://schemas.openxmlformats.org/officeDocument/2006/customXml" ds:itemID="{55CD8058-A881-472D-9D64-E45B6694559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8898D7C-C5D4-4F20-9EE0-67233A9A9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2018-06-18T18:40:19Z</cp:lastPrinted>
  <dcterms:created xsi:type="dcterms:W3CDTF">2005-03-16T23:33:46Z</dcterms:created>
  <dcterms:modified xsi:type="dcterms:W3CDTF">2018-06-27T22:49:55Z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