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1.bin" ContentType="application/vnd.openxmlformats-officedocument.spreadsheetml.customProperty"/>
  <Override PartName="/xl/comments2.xml" ContentType="application/vnd.openxmlformats-officedocument.spreadsheetml.comment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wer Costs\Regulatory\GRC\2024 GRC Docket UE-240004 UG 240005\2026 Power Cost Update\October 1 filing\REDACTED\"/>
    </mc:Choice>
  </mc:AlternateContent>
  <bookViews>
    <workbookView xWindow="-120" yWindow="-120" windowWidth="29040" windowHeight="15720" tabRatio="773"/>
  </bookViews>
  <sheets>
    <sheet name="REDACTED" sheetId="23" r:id="rId1"/>
    <sheet name="Power cost summary (R)" sheetId="17" r:id="rId2"/>
    <sheet name="Summary by resource (R)" sheetId="18" r:id="rId3"/>
    <sheet name="Aurora total (R)" sheetId="4" r:id="rId4"/>
    <sheet name="Not in Aurora (R)" sheetId="5" r:id="rId5"/>
    <sheet name="EIM GHG benefits" sheetId="8" r:id="rId6"/>
    <sheet name="Mid C summary (R)" sheetId="6" r:id="rId7"/>
    <sheet name="Transmission (R)" sheetId="9" r:id="rId8"/>
    <sheet name="Gas storage (R)" sheetId="34" r:id="rId9"/>
    <sheet name="Gas MTM (R)" sheetId="11" r:id="rId10"/>
    <sheet name="Power hedges (R)" sheetId="22" r:id="rId11"/>
    <sheet name="Risk adjustments (R)" sheetId="24" r:id="rId12"/>
    <sheet name="Energy prices (R)" sheetId="12" r:id="rId13"/>
    <sheet name="Fixed gas transport (R)" sheetId="10" r:id="rId14"/>
    <sheet name=" Distillate fuel (R)" sheetId="36" r:id="rId15"/>
    <sheet name="WA CCA (R)" sheetId="37" r:id="rId16"/>
    <sheet name="Non-fuel start costs (R)" sheetId="15" r:id="rId17"/>
    <sheet name="Demand reponse (R)" sheetId="30" r:id="rId18"/>
    <sheet name="FERC 557 costs" sheetId="16" r:id="rId19"/>
  </sheets>
  <definedNames>
    <definedName name="_________________ex1" hidden="1">{#N/A,#N/A,FALSE,"Summ";#N/A,#N/A,FALSE,"General"}</definedName>
    <definedName name="_________________new1" hidden="1">{#N/A,#N/A,FALSE,"Summ";#N/A,#N/A,FALSE,"General"}</definedName>
    <definedName name="_________________six6" hidden="1">{#N/A,#N/A,FALSE,"CRPT";#N/A,#N/A,FALSE,"TREND";#N/A,#N/A,FALSE,"%Curve"}</definedName>
    <definedName name="________________ex1" hidden="1">{#N/A,#N/A,FALSE,"Summ";#N/A,#N/A,FALSE,"General"}</definedName>
    <definedName name="________________new1" hidden="1">{#N/A,#N/A,FALSE,"Summ";#N/A,#N/A,FALSE,"General"}</definedName>
    <definedName name="________________six6" hidden="1">{#N/A,#N/A,FALSE,"CRPT";#N/A,#N/A,FALSE,"TREND";#N/A,#N/A,FALSE,"%Curve"}</definedName>
    <definedName name="_______________ex1" hidden="1">{#N/A,#N/A,FALSE,"Summ";#N/A,#N/A,FALSE,"General"}</definedName>
    <definedName name="_______________new1" hidden="1">{#N/A,#N/A,FALSE,"Summ";#N/A,#N/A,FALSE,"General"}</definedName>
    <definedName name="_______________six6" hidden="1">{#N/A,#N/A,FALSE,"CRPT";#N/A,#N/A,FALSE,"TREND";#N/A,#N/A,FALSE,"%Curve"}</definedName>
    <definedName name="______________ex1" hidden="1">{#N/A,#N/A,FALSE,"Summ";#N/A,#N/A,FALSE,"General"}</definedName>
    <definedName name="______________new1" hidden="1">{#N/A,#N/A,FALSE,"Summ";#N/A,#N/A,FALSE,"General"}</definedName>
    <definedName name="______________six6" hidden="1">{#N/A,#N/A,FALSE,"CRPT";#N/A,#N/A,FALSE,"TREND";#N/A,#N/A,FALSE,"%Curve"}</definedName>
    <definedName name="_____________ex1" hidden="1">{#N/A,#N/A,FALSE,"Summ";#N/A,#N/A,FALSE,"General"}</definedName>
    <definedName name="_____________new1" hidden="1">{#N/A,#N/A,FALSE,"Summ";#N/A,#N/A,FALSE,"General"}</definedName>
    <definedName name="_____________six6" hidden="1">{#N/A,#N/A,FALSE,"CRPT";#N/A,#N/A,FALSE,"TREND";#N/A,#N/A,FALSE,"%Curve"}</definedName>
    <definedName name="____________ex1" hidden="1">{#N/A,#N/A,FALSE,"Summ";#N/A,#N/A,FALSE,"General"}</definedName>
    <definedName name="____________new1" hidden="1">{#N/A,#N/A,FALSE,"Summ";#N/A,#N/A,FALSE,"General"}</definedName>
    <definedName name="____________six6" hidden="1">{#N/A,#N/A,FALSE,"CRPT";#N/A,#N/A,FALSE,"TREND";#N/A,#N/A,FALSE,"%Curve"}</definedName>
    <definedName name="___________ex1" hidden="1">{#N/A,#N/A,FALSE,"Summ";#N/A,#N/A,FALSE,"General"}</definedName>
    <definedName name="___________new1" hidden="1">{#N/A,#N/A,FALSE,"Summ";#N/A,#N/A,FALSE,"General"}</definedName>
    <definedName name="___________six6" hidden="1">{#N/A,#N/A,FALSE,"CRPT";#N/A,#N/A,FALSE,"TREND";#N/A,#N/A,FALSE,"%Curve"}</definedName>
    <definedName name="__________ex1" hidden="1">{#N/A,#N/A,FALSE,"Summ";#N/A,#N/A,FALSE,"General"}</definedName>
    <definedName name="__________new1" hidden="1">{#N/A,#N/A,FALSE,"Summ";#N/A,#N/A,FALSE,"General"}</definedName>
    <definedName name="__________six6" hidden="1">{#N/A,#N/A,FALSE,"CRPT";#N/A,#N/A,FALSE,"TREND";#N/A,#N/A,FALSE,"%Curve"}</definedName>
    <definedName name="_________ex1" hidden="1">{#N/A,#N/A,FALSE,"Summ";#N/A,#N/A,FALSE,"General"}</definedName>
    <definedName name="_________new1" hidden="1">{#N/A,#N/A,FALSE,"Summ";#N/A,#N/A,FALSE,"General"}</definedName>
    <definedName name="_________six6" hidden="1">{#N/A,#N/A,FALSE,"CRPT";#N/A,#N/A,FALSE,"TREND";#N/A,#N/A,FALSE,"%Curve"}</definedName>
    <definedName name="________ex1" hidden="1">{#N/A,#N/A,FALSE,"Summ";#N/A,#N/A,FALSE,"General"}</definedName>
    <definedName name="________new1" hidden="1">{#N/A,#N/A,FALSE,"Summ";#N/A,#N/A,FALSE,"General"}</definedName>
    <definedName name="________six6" hidden="1">{#N/A,#N/A,FALSE,"CRPT";#N/A,#N/A,FALSE,"TREND";#N/A,#N/A,FALSE,"%Curve"}</definedName>
    <definedName name="_______ex1" hidden="1">{#N/A,#N/A,FALSE,"Summ";#N/A,#N/A,FALSE,"General"}</definedName>
    <definedName name="_______new1" hidden="1">{#N/A,#N/A,FALSE,"Summ";#N/A,#N/A,FALSE,"General"}</definedName>
    <definedName name="_______six6" hidden="1">{#N/A,#N/A,FALSE,"CRPT";#N/A,#N/A,FALSE,"TREND";#N/A,#N/A,FALSE,"%Curve"}</definedName>
    <definedName name="_______www1" hidden="1">{#N/A,#N/A,FALSE,"schA"}</definedName>
    <definedName name="______ex1" hidden="1">{#N/A,#N/A,FALSE,"Summ";#N/A,#N/A,FALSE,"General"}</definedName>
    <definedName name="______new1" hidden="1">{#N/A,#N/A,FALSE,"Summ";#N/A,#N/A,FALSE,"General"}</definedName>
    <definedName name="______six6" hidden="1">{#N/A,#N/A,FALSE,"CRPT";#N/A,#N/A,FALSE,"TREND";#N/A,#N/A,FALSE,"%Curve"}</definedName>
    <definedName name="______www1" hidden="1">{#N/A,#N/A,FALSE,"schA"}</definedName>
    <definedName name="_____ex1" hidden="1">{#N/A,#N/A,FALSE,"Summ";#N/A,#N/A,FALSE,"General"}</definedName>
    <definedName name="_____new1" hidden="1">{#N/A,#N/A,FALSE,"Summ";#N/A,#N/A,FALSE,"General"}</definedName>
    <definedName name="_____six6" hidden="1">{#N/A,#N/A,FALSE,"CRPT";#N/A,#N/A,FALSE,"TREND";#N/A,#N/A,FALSE,"%Curve"}</definedName>
    <definedName name="_____www1" hidden="1">{#N/A,#N/A,FALSE,"schA"}</definedName>
    <definedName name="____ex1" hidden="1">{#N/A,#N/A,FALSE,"Summ";#N/A,#N/A,FALSE,"General"}</definedName>
    <definedName name="____Jun09">" BS!$AI$7:$AI$1643"</definedName>
    <definedName name="____new1" hidden="1">{#N/A,#N/A,FALSE,"Summ";#N/A,#N/A,FALSE,"General"}</definedName>
    <definedName name="____six6" hidden="1">{#N/A,#N/A,FALSE,"CRPT";#N/A,#N/A,FALSE,"TREND";#N/A,#N/A,FALSE,"%Curve"}</definedName>
    <definedName name="____www1" hidden="1">{#N/A,#N/A,FALSE,"schA"}</definedName>
    <definedName name="___ex1" hidden="1">{#N/A,#N/A,FALSE,"Summ";#N/A,#N/A,FALSE,"General"}</definedName>
    <definedName name="___Jun09">" BS!$AI$7:$AI$1643"</definedName>
    <definedName name="___new1" hidden="1">{#N/A,#N/A,FALSE,"Summ";#N/A,#N/A,FALSE,"General"}</definedName>
    <definedName name="___six6" hidden="1">{#N/A,#N/A,FALSE,"CRPT";#N/A,#N/A,FALSE,"TREND";#N/A,#N/A,FALSE,"%Curve"}</definedName>
    <definedName name="___www1" hidden="1">{#N/A,#N/A,FALSE,"schA"}</definedName>
    <definedName name="__123Graph_D" hidden="1">#REF!</definedName>
    <definedName name="__123Graph_ECURRENT" hidden="1">#REF!</definedName>
    <definedName name="__ex1" hidden="1">{#N/A,#N/A,FALSE,"Summ";#N/A,#N/A,FALSE,"General"}</definedName>
    <definedName name="__Jun09">" BS!$AI$7:$AI$1643"</definedName>
    <definedName name="__new1" hidden="1">{#N/A,#N/A,FALSE,"Summ";#N/A,#N/A,FALSE,"General"}</definedName>
    <definedName name="__six6" hidden="1">{#N/A,#N/A,FALSE,"CRPT";#N/A,#N/A,FALSE,"TREND";#N/A,#N/A,FALSE,"%Curve"}</definedName>
    <definedName name="__www1" hidden="1">{#N/A,#N/A,FALSE,"schA"}</definedName>
    <definedName name="_ex1" hidden="1">{#N/A,#N/A,FALSE,"Summ";#N/A,#N/A,FALSE,"General"}</definedName>
    <definedName name="_Fill" hidden="1">#REF!</definedName>
    <definedName name="_xlnm._FilterDatabase" localSheetId="6" hidden="1">'Mid C summary (R)'!$B$25:$D$29</definedName>
    <definedName name="_Jun09">" BS!$AI$7:$AI$1643"</definedName>
    <definedName name="_Key1" hidden="1">#REF!</definedName>
    <definedName name="_Key2" hidden="1">#REF!</definedName>
    <definedName name="_new1" hidden="1">{#N/A,#N/A,FALSE,"Summ";#N/A,#N/A,FALSE,"General"}</definedName>
    <definedName name="_Order1">255</definedName>
    <definedName name="_Order2">255</definedName>
    <definedName name="_Regression_Int">1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{#N/A,#N/A,FALSE,"Coversheet";#N/A,#N/A,FALSE,"QA"}</definedName>
    <definedName name="AAAAAAAAAAAAAA" hidden="1">{#N/A,#N/A,FALSE,"Coversheet";#N/A,#N/A,FALSE,"QA"}</definedName>
    <definedName name="AccessDatabase">"I:\COMTREL\FINICLE\TradeSummary.mdb"</definedName>
    <definedName name="AS2DocOpenMode">"AS2DocumentEdit"</definedName>
    <definedName name="Aurora_Prices">"Monthly Price Summary'!$C$4:$H$63"</definedName>
    <definedName name="b" hidden="1">{#N/A,#N/A,FALSE,"Coversheet";#N/A,#N/A,FALSE,"QA"}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utton_1">"TradeSummary_Ken_Finicle_List"</definedName>
    <definedName name="CBWorkbookPriority">-2060790043</definedName>
    <definedName name="de" hidden="1">#REF!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FIT" hidden="1">{#N/A,#N/A,FALSE,"Coversheet";#N/A,#N/A,FALSE,"QA"}</definedName>
    <definedName name="ee" hidden="1">{#N/A,#N/A,FALSE,"Month ";#N/A,#N/A,FALSE,"YTD";#N/A,#N/A,FALSE,"12 mo ended"}</definedName>
    <definedName name="Escalator">1.025</definedName>
    <definedName name="Estimate" hidden="1">{#N/A,#N/A,FALSE,"Summ";#N/A,#N/A,FALSE,"General"}</definedName>
    <definedName name="ex" hidden="1">{#N/A,#N/A,FALSE,"Summ";#N/A,#N/A,FALSE,"General"}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fff" hidden="1">{#N/A,#N/A,FALSE,"Coversheet";#N/A,#N/A,FALSE,"QA"}</definedName>
    <definedName name="fffgf" hidden="1">{#N/A,#N/A,FALSE,"Coversheet";#N/A,#N/A,FALSE,"QA"}</definedName>
    <definedName name="h">IF(Loan_Amount*Interest_Rate*Loan_Years*Loan_Start&gt;0,1,0)</definedName>
    <definedName name="helllo" hidden="1">{#N/A,#N/A,FALSE,"Pg 6b CustCount_Gas";#N/A,#N/A,FALSE,"QA";#N/A,#N/A,FALSE,"Report";#N/A,#N/A,FALSE,"forecast"}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hidden="1">{#N/A,#N/A,FALSE,"Coversheet";#N/A,#N/A,FALSE,"QA"}</definedName>
    <definedName name="HTML_CodePage">1252</definedName>
    <definedName name="HTML_Control" localSheetId="14">{"'Sheet1'!$A$1:$J$121"}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nctaxrate">0.4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fkljsdkljiejgr" hidden="1">{#N/A,#N/A,FALSE,"Summ";#N/A,#N/A,FALSE,"General"}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ast_Row" localSheetId="14">IF(' Distillate fuel (R)'!Values_Entered,Header_Row+' Distillate fuel (R)'!Number_of_Payments,Header_Row)</definedName>
    <definedName name="Last_Row">IF([0]!Values_Entered,Header_Row+[0]!Number_of_Payments,Header_Row)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lookup" hidden="1">{#N/A,#N/A,FALSE,"Coversheet";#N/A,#N/A,FALSE,"QA"}</definedName>
    <definedName name="Miller" hidden="1">{#N/A,#N/A,FALSE,"Expenditures";#N/A,#N/A,FALSE,"Property Placed In-Service";#N/A,#N/A,FALSE,"CWIP Balances"}</definedName>
    <definedName name="new" hidden="1">{#N/A,#N/A,FALSE,"Summ";#N/A,#N/A,FALSE,"General"}</definedName>
    <definedName name="Number_of_Payments" localSheetId="14">MATCH(0.01,End_Bal,-1)+1</definedName>
    <definedName name="Number_of_Payments">MATCH(0.01,End_Bal,-1)+1</definedName>
    <definedName name="NvsASD">"V2005-12-31"</definedName>
    <definedName name="NvsAutoDrillOk">"VN"</definedName>
    <definedName name="NvsElapsedTime">0.00881805555400206</definedName>
    <definedName name="NvsEndTime">38831.5955224537</definedName>
    <definedName name="NvsInstSpec">"%"</definedName>
    <definedName name="NvsLayoutType">"M3"</definedName>
    <definedName name="NvsNplSpec">"%,X,RZF..,CZF.."</definedName>
    <definedName name="NvsPanelEffdt">"V2020-12-31"</definedName>
    <definedName name="NvsPanelSetid">"VCPSTD"</definedName>
    <definedName name="NvsReqBU">"VCPSTD"</definedName>
    <definedName name="NvsReqBUOnly">"VN"</definedName>
    <definedName name="NvsTransLed">"VN"</definedName>
    <definedName name="NvsTreeASD">"V2005-12-31"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_xlnm.Print_Area" localSheetId="14">' Distillate fuel (R)'!$A$4:$N$69</definedName>
    <definedName name="Print_Area_Reset" localSheetId="14">OFFSET(Full_Print,0,0,' Distillate fuel (R)'!Last_Row)</definedName>
    <definedName name="Print_Area_Reset">OFFSET(Full_Print,0,0,Last_Row)</definedName>
    <definedName name="_xlnm.Print_Titles" localSheetId="14">' Distillate fuel (R)'!$4:$5</definedName>
    <definedName name="q" hidden="1">{#N/A,#N/A,FALSE,"Coversheet";#N/A,#N/A,FALSE,"QA"}</definedName>
    <definedName name="qqq" hidden="1">{#N/A,#N/A,FALSE,"schA"}</definedName>
    <definedName name="S">IF(Loan_Amount*Interest_Rate*Loan_Years*Loan_Start&gt;0,1,0)</definedName>
    <definedName name="SAPBEXhrIndnt">"Wide"</definedName>
    <definedName name="SAPCrosstab5">#REF!</definedName>
    <definedName name="SAPsysID">"708C5W7SBKP804JT78WJ0JNKI"</definedName>
    <definedName name="SAPwbID">"ARS"</definedName>
    <definedName name="sdlfhsdlhfkl" hidden="1">{#N/A,#N/A,FALSE,"Summ";#N/A,#N/A,FALSE,"General"}</definedName>
    <definedName name="seven" hidden="1">{#N/A,#N/A,FALSE,"CRPT";#N/A,#N/A,FALSE,"TREND";#N/A,#N/A,FALSE,"%Curve"}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t" hidden="1">{#N/A,#N/A,FALSE,"CESTSUM";#N/A,#N/A,FALSE,"est sum A";#N/A,#N/A,FALSE,"est detail A"}</definedName>
    <definedName name="TableName">"Dummy"</definedName>
    <definedName name="tem" hidden="1">{#N/A,#N/A,FALSE,"Summ";#N/A,#N/A,FALSE,"General"}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ST">2000</definedName>
    <definedName name="Total_Payment" localSheetId="14">Scheduled_Payment+Extra_Payment</definedName>
    <definedName name="Total_Payment">Scheduled_Payment+Extra_Payment</definedName>
    <definedName name="tr" hidden="1">{#N/A,#N/A,FALSE,"CESTSUM";#N/A,#N/A,FALSE,"est sum A";#N/A,#N/A,FALSE,"est detail A"}</definedName>
    <definedName name="Transfer" hidden="1">#REF!</definedName>
    <definedName name="Transfers" hidden="1">#REF!</definedName>
    <definedName name="u" hidden="1">{#N/A,#N/A,FALSE,"Summ";#N/A,#N/A,FALSE,"General"}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v" hidden="1">{#N/A,#N/A,FALSE,"Coversheet";#N/A,#N/A,FALSE,"QA"}</definedName>
    <definedName name="Value" hidden="1">{#N/A,#N/A,FALSE,"Summ";#N/A,#N/A,FALSE,"General"}</definedName>
    <definedName name="Values_Entered" localSheetId="14">IF(Loan_Amount*Interest_Rate*Loan_Years*Loan_Start&gt;0,1,0)</definedName>
    <definedName name="Values_Entered">IF(Loan_Amount*Interest_Rate*Loan_Years*Loan_Start&gt;0,1,0)</definedName>
    <definedName name="w" hidden="1">{#N/A,#N/A,FALSE,"Schedule F";#N/A,#N/A,FALSE,"Schedule G"}</definedName>
    <definedName name="we" hidden="1">{#N/A,#N/A,FALSE,"Pg 6b CustCount_Gas";#N/A,#N/A,FALSE,"QA";#N/A,#N/A,FALSE,"Report";#N/A,#N/A,FALSE,"forecast"}</definedName>
    <definedName name="WH" hidden="1">{#N/A,#N/A,FALSE,"Coversheet";#N/A,#N/A,FALSE,"QA"}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STIMATE." hidden="1">{#N/A,#N/A,FALSE,"CESTSUM";#N/A,#N/A,FALSE,"est sum A";#N/A,#N/A,FALSE,"est detail A"}</definedName>
    <definedName name="wrn.Fundamental.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ject._.Services." hidden="1">{#N/A,#N/A,FALSE,"BASE";#N/A,#N/A,FALSE,"LOOPS";#N/A,#N/A,FALSE,"PLC"}</definedName>
    <definedName name="wrn.SCHEDULE." hidden="1">{#N/A,#N/A,FALSE,"7617 Fab";#N/A,#N/A,FALSE,"7617 NSK"}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ww" hidden="1">{#N/A,#N/A,FALSE,"schA"}</definedName>
    <definedName name="x" hidden="1">{#N/A,#N/A,FALSE,"Coversheet";#N/A,#N/A,FALSE,"QA"}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xxx" hidden="1">{#N/A,#N/A,FALSE,"Summ";#N/A,#N/A,FALSE,"General"}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uf" hidden="1">{#N/A,#N/A,FALSE,"Summ";#N/A,#N/A,FALSE,"General"}</definedName>
    <definedName name="z" hidden="1">{#N/A,#N/A,FALSE,"Coversheet";#N/A,#N/A,FALSE,"QA"}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Trost, Daniela</author>
  </authors>
  <commentList>
    <comment ref="B114" authorId="0" shapeId="0">
      <text>
        <r>
          <rPr>
            <b/>
            <sz val="9"/>
            <color indexed="81"/>
            <rFont val="Tahoma"/>
            <family val="2"/>
          </rPr>
          <t>Trost, Daniela:</t>
        </r>
        <r>
          <rPr>
            <sz val="9"/>
            <color indexed="81"/>
            <rFont val="Tahoma"/>
            <family val="2"/>
          </rPr>
          <t xml:space="preserve">
Net of capacity used for CB withdrawals</t>
        </r>
      </text>
    </comment>
  </commentList>
</comments>
</file>

<file path=xl/comments2.xml><?xml version="1.0" encoding="utf-8"?>
<comments xmlns="http://schemas.openxmlformats.org/spreadsheetml/2006/main">
  <authors>
    <author>Trost, Daniela</author>
    <author>Rosenberger, Cole</author>
  </authors>
  <commentList>
    <comment ref="T29" authorId="0" shapeId="0">
      <text>
        <r>
          <rPr>
            <b/>
            <sz val="9"/>
            <color indexed="81"/>
            <rFont val="Tahoma"/>
            <family val="2"/>
          </rPr>
          <t>Trost, Daniela:</t>
        </r>
        <r>
          <rPr>
            <sz val="9"/>
            <color indexed="81"/>
            <rFont val="Tahoma"/>
            <family val="2"/>
          </rPr>
          <t xml:space="preserve">
We only pay for 2,740 MMBtu/d</t>
        </r>
      </text>
    </comment>
    <comment ref="V30" authorId="0" shapeId="0">
      <text>
        <r>
          <rPr>
            <b/>
            <sz val="9"/>
            <color indexed="81"/>
            <rFont val="Tahoma"/>
            <family val="2"/>
          </rPr>
          <t>Trost, Daniela:</t>
        </r>
        <r>
          <rPr>
            <sz val="9"/>
            <color indexed="81"/>
            <rFont val="Tahoma"/>
            <family val="2"/>
          </rPr>
          <t xml:space="preserve">
 Month-to-month, assume to extend indefinitely</t>
        </r>
      </text>
    </comment>
    <comment ref="T75" authorId="0" shapeId="0">
      <text>
        <r>
          <rPr>
            <b/>
            <sz val="9"/>
            <color indexed="81"/>
            <rFont val="Tahoma"/>
            <family val="2"/>
          </rPr>
          <t>Trost, Daniela:</t>
        </r>
        <r>
          <rPr>
            <sz val="9"/>
            <color indexed="81"/>
            <rFont val="Tahoma"/>
            <family val="2"/>
          </rPr>
          <t xml:space="preserve">
2,330 103 m^3 attributatble to PSEE</t>
        </r>
      </text>
    </comment>
    <comment ref="X75" authorId="1" shapeId="0">
      <text>
        <r>
          <rPr>
            <b/>
            <sz val="9"/>
            <color indexed="81"/>
            <rFont val="Tahoma"/>
            <family val="2"/>
          </rPr>
          <t>Rosenberger, Cole:</t>
        </r>
        <r>
          <rPr>
            <sz val="9"/>
            <color indexed="81"/>
            <rFont val="Tahoma"/>
            <family val="2"/>
          </rPr>
          <t xml:space="preserve">
Rate in CAD per 103 m^3</t>
        </r>
      </text>
    </comment>
    <comment ref="X78" authorId="1" shapeId="0">
      <text>
        <r>
          <rPr>
            <b/>
            <sz val="9"/>
            <color indexed="81"/>
            <rFont val="Tahoma"/>
            <family val="2"/>
          </rPr>
          <t>Rosenberger, Cole:</t>
        </r>
        <r>
          <rPr>
            <sz val="9"/>
            <color indexed="81"/>
            <rFont val="Tahoma"/>
            <family val="2"/>
          </rPr>
          <t xml:space="preserve">
Rate in CAD Per 43200 GJ</t>
        </r>
      </text>
    </comment>
    <comment ref="X82" authorId="1" shapeId="0">
      <text>
        <r>
          <rPr>
            <b/>
            <sz val="9"/>
            <color indexed="81"/>
            <rFont val="Tahoma"/>
            <family val="2"/>
          </rPr>
          <t>Rosenberger, Cole:</t>
        </r>
        <r>
          <rPr>
            <sz val="9"/>
            <color indexed="81"/>
            <rFont val="Tahoma"/>
            <family val="2"/>
          </rPr>
          <t xml:space="preserve">
Rate in CAD Per 43700 GJ</t>
        </r>
      </text>
    </comment>
  </commentList>
</comments>
</file>

<file path=xl/connections.xml><?xml version="1.0" encoding="utf-8"?>
<connections xmlns="http://schemas.openxmlformats.org/spreadsheetml/2006/main">
  <connection id="1" odcFile="C:\Users\P50605\Documents\My Data Sources\SQEWPCRSQ01V01 LacimaTabularCube Model.odc" keepAlive="1" name="SQEWPCRSQ01V01 LacimaTabularCube Model5" type="5" refreshedVersion="6" background="1">
    <dbPr connection="Provider=MSOLAP.5;Integrated Security=SSPI;Persist Security Info=True;Initial Catalog=LacimaTabularCube;Data Source=SQEWPCRSQ01V0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<sst xmlns="http://schemas.openxmlformats.org/spreadsheetml/2006/main" count="2043" uniqueCount="751">
  <si>
    <t>Average</t>
  </si>
  <si>
    <t>Baker Replacement</t>
  </si>
  <si>
    <t>Canadian Entitlement</t>
  </si>
  <si>
    <t>Centralia coal PPA</t>
  </si>
  <si>
    <t>Point Roberts (BC Hydro)</t>
  </si>
  <si>
    <t>Energy Keepers PPA</t>
  </si>
  <si>
    <t>SPI Biomass PPA</t>
  </si>
  <si>
    <t>Morgan Stanley PPA</t>
  </si>
  <si>
    <t>Golden Hills wind PPA</t>
  </si>
  <si>
    <t>Clearwater wind PPA</t>
  </si>
  <si>
    <t>HF Sinclair March Point Cogen</t>
  </si>
  <si>
    <t>Frederickson (1)</t>
  </si>
  <si>
    <t>Frederickson (2)</t>
  </si>
  <si>
    <t>Fredonia (1)</t>
  </si>
  <si>
    <t>Fredonia (2)</t>
  </si>
  <si>
    <t>Whitehorn (2)</t>
  </si>
  <si>
    <t>Whitehorn (3)</t>
  </si>
  <si>
    <t>Hopkins Ridge wind</t>
  </si>
  <si>
    <t>Wild Horse wind</t>
  </si>
  <si>
    <t>Lower Snake River wind</t>
  </si>
  <si>
    <t>Lower Baker</t>
  </si>
  <si>
    <t>Crystal Mountain</t>
  </si>
  <si>
    <t>Upper Baker</t>
  </si>
  <si>
    <t>Encogen</t>
  </si>
  <si>
    <t>Sumas</t>
  </si>
  <si>
    <t>Ferndale</t>
  </si>
  <si>
    <t>Goldendale</t>
  </si>
  <si>
    <t>Mint Farm</t>
  </si>
  <si>
    <t>Glacier Battery Storage</t>
  </si>
  <si>
    <t>Freddy 1</t>
  </si>
  <si>
    <t>Mid C Rocky Reach</t>
  </si>
  <si>
    <t>Mid C Rock Island</t>
  </si>
  <si>
    <t>Mid C Wells</t>
  </si>
  <si>
    <t>Total</t>
  </si>
  <si>
    <t>Capacity</t>
  </si>
  <si>
    <t xml:space="preserve"> </t>
  </si>
  <si>
    <t>Amount</t>
  </si>
  <si>
    <t>Colstrip  3&amp;4</t>
  </si>
  <si>
    <t>Frederickson 1&amp;2</t>
  </si>
  <si>
    <t>Fredonia 1&amp;2</t>
  </si>
  <si>
    <t>Fredonia 3&amp;4</t>
  </si>
  <si>
    <t>Klondike III wind PPA</t>
  </si>
  <si>
    <t>QF Koma Kulshan</t>
  </si>
  <si>
    <t>Mid C Priest Rapids Project</t>
  </si>
  <si>
    <t>PG&amp;E Exchange</t>
  </si>
  <si>
    <t>Snoqualmie Falls</t>
  </si>
  <si>
    <t>QF Twin Falls</t>
  </si>
  <si>
    <t>QF Weeks Falls</t>
  </si>
  <si>
    <t>Whitehorn 2&amp;3</t>
  </si>
  <si>
    <t>Wild Horse Expansion wind</t>
  </si>
  <si>
    <t>Puget Sound Energy</t>
  </si>
  <si>
    <t>Aurora Cost and Energy Outputs</t>
  </si>
  <si>
    <t>Units</t>
  </si>
  <si>
    <t>Acct.</t>
  </si>
  <si>
    <t>($ in thousands)</t>
  </si>
  <si>
    <t>555H</t>
  </si>
  <si>
    <t>555WS</t>
  </si>
  <si>
    <t>PSE hedges sales</t>
  </si>
  <si>
    <t>555MP</t>
  </si>
  <si>
    <t>PSE hedges purchases</t>
  </si>
  <si>
    <t>Market purchases</t>
  </si>
  <si>
    <t>EIM GHG Benefit</t>
  </si>
  <si>
    <t>Chelan pre-payment amort. (Nov. 2011 - Oct. 2031)</t>
  </si>
  <si>
    <t>Chelan transmission cost</t>
  </si>
  <si>
    <t>Fixed gas transportation cost</t>
  </si>
  <si>
    <t>Distillate fuel incremental costs</t>
  </si>
  <si>
    <t>Remove non-fuel peaker start cost</t>
  </si>
  <si>
    <t>Other power supply expense</t>
  </si>
  <si>
    <t>$</t>
  </si>
  <si>
    <t>Power Costs Not in Aurora</t>
  </si>
  <si>
    <t>Colstrip 3&amp;4 fixed fuel cost</t>
  </si>
  <si>
    <t>Transmission cost</t>
  </si>
  <si>
    <t>BPA capacity agreement fixed cost</t>
  </si>
  <si>
    <t>Premiums / (discount) on physical index deals</t>
  </si>
  <si>
    <t>Summary of costs not in Aurora</t>
  </si>
  <si>
    <t>Coal fuel</t>
  </si>
  <si>
    <t>Natural gas fuel</t>
  </si>
  <si>
    <t>Wind and solar purchases</t>
  </si>
  <si>
    <t>Hydro purchases</t>
  </si>
  <si>
    <t>Other contract purchases and interchange</t>
  </si>
  <si>
    <t>Secondary sales</t>
  </si>
  <si>
    <t>Transmission</t>
  </si>
  <si>
    <t>Other revenues</t>
  </si>
  <si>
    <t>Total Power Costs Not in Aurora</t>
  </si>
  <si>
    <t>Lund Hill</t>
  </si>
  <si>
    <t>Skookumchuck</t>
  </si>
  <si>
    <t>Mid Columbia Contracts Costs</t>
  </si>
  <si>
    <t>Chelan PUD Rocky Reach</t>
  </si>
  <si>
    <t>O&amp;M charges</t>
  </si>
  <si>
    <t xml:space="preserve">Debt services </t>
  </si>
  <si>
    <t>Other charges</t>
  </si>
  <si>
    <t>Total Rocky Reach cost (FERC 555)</t>
  </si>
  <si>
    <t>Chelan PUD Rock Island</t>
  </si>
  <si>
    <t>Total Rock Island cost (FERC 555)</t>
  </si>
  <si>
    <t>Douglas PUD Wells Project</t>
  </si>
  <si>
    <t>Wells CEA Amendment Out of Model Cost ($)</t>
  </si>
  <si>
    <t>Total long-term PPA cost</t>
  </si>
  <si>
    <t>Wells Colville slice PPA cost</t>
  </si>
  <si>
    <t>Total Douglas Wells cost (FERC 555)</t>
  </si>
  <si>
    <t>Grant PUD Priest Rapids Project (WAN and PRD)</t>
  </si>
  <si>
    <t>Additional Surplus Product O&amp;M charges</t>
  </si>
  <si>
    <t>Additional Surplus Product debt service charges</t>
  </si>
  <si>
    <t>Reasonable Portion Costs</t>
  </si>
  <si>
    <t>Reasonable Portion Revenue</t>
  </si>
  <si>
    <t>Meaningful Priority cost</t>
  </si>
  <si>
    <t>Total Grant cost (FERC 555)</t>
  </si>
  <si>
    <t>Historical Actual EIM Greenhouse Gas Net Revenue</t>
  </si>
  <si>
    <t>CAISO GHG revenue</t>
  </si>
  <si>
    <t>Cost of California Carbon Allowances</t>
  </si>
  <si>
    <t>Net EIM GHG benefit</t>
  </si>
  <si>
    <t>Rate-year power cost adjustment for EIM GHG benefits:</t>
  </si>
  <si>
    <t>CAPACITY</t>
  </si>
  <si>
    <t>RATES</t>
  </si>
  <si>
    <t>Long-term PTP ($/kW/month)</t>
  </si>
  <si>
    <t>Scheduling, syst. control, &amp; dispatch ($/kW/month)</t>
  </si>
  <si>
    <t>Spinning Reserve ($/MWh)</t>
  </si>
  <si>
    <t>Supplemental Reserve ($/MWh)</t>
  </si>
  <si>
    <t>Regulating Reserves ($/kW/month)</t>
  </si>
  <si>
    <t>Following Reserves ($/kW/month)</t>
  </si>
  <si>
    <t>Imbalance Reserves ($/kW/month)</t>
  </si>
  <si>
    <t>Avangrid Operating Reserves Rate $/MWH</t>
  </si>
  <si>
    <t>Avangrid WIC charges - Klondike III ($/kW/month)</t>
  </si>
  <si>
    <t>TEMU Operating Reverves  -Centralia ($MWH)</t>
  </si>
  <si>
    <t>Energy Imbalance Service - HR (calculated rate, $/MWh)</t>
  </si>
  <si>
    <t>Energy Imbalance Service - LSR(calculated rate, $/MWh)</t>
  </si>
  <si>
    <t>CHARGES</t>
  </si>
  <si>
    <t>Long-term PTP charges ($)</t>
  </si>
  <si>
    <t>Scheduling &amp; dispatch charges ($)</t>
  </si>
  <si>
    <t>Regulating reserves charges on 156.6 MW ($)</t>
  </si>
  <si>
    <t>Following reserves charges on 156.6 MW ($)</t>
  </si>
  <si>
    <t>Imbalance reserves charges on 156.6 MW ($)</t>
  </si>
  <si>
    <t>Hopkins Ridge rate year generation (MWh)</t>
  </si>
  <si>
    <t>Billing factor for spin &amp; supplemental reserves</t>
  </si>
  <si>
    <t>Generator imbalance charges ($)</t>
  </si>
  <si>
    <t>Spinning reserves charges ($)</t>
  </si>
  <si>
    <t>Supplemental reserves charges ($)</t>
  </si>
  <si>
    <t>Regulating reserves charges on 342.7 MW ($)</t>
  </si>
  <si>
    <t>Following reserves charges on 342.7 MW ($)</t>
  </si>
  <si>
    <t>Imbalance reserves charges on 342.7 MW ($)</t>
  </si>
  <si>
    <t>LSR rate year generation (MWh)</t>
  </si>
  <si>
    <t>Customer interest on prepaid LGIA costs ($)</t>
  </si>
  <si>
    <t>Avangrid WIC charges  ($)</t>
  </si>
  <si>
    <t>Klondike III rate year generation (MWh)</t>
  </si>
  <si>
    <t xml:space="preserve">Avangrid Operating Reserves </t>
  </si>
  <si>
    <t>Wild Horse Grant PUD UFT charges ($)</t>
  </si>
  <si>
    <t>Days</t>
  </si>
  <si>
    <t>MWh</t>
  </si>
  <si>
    <t>Frequency response contract 12/1/2021</t>
  </si>
  <si>
    <t>O&amp;M and other firm transmission charges</t>
  </si>
  <si>
    <t>O&amp;M Kitsap ($)</t>
  </si>
  <si>
    <t>O&amp;M Custer ($)</t>
  </si>
  <si>
    <t>O&amp;M Harvalum-EE Clouse ($)</t>
  </si>
  <si>
    <t>O&amp;M Bellingham ($)</t>
  </si>
  <si>
    <t>O&amp;M Olympia ($)</t>
  </si>
  <si>
    <t>O&amp;M CW Paul ($)</t>
  </si>
  <si>
    <t>O&amp;M Covington-White River ($)</t>
  </si>
  <si>
    <t>O&amp;M Covington ($)</t>
  </si>
  <si>
    <t>O&amp;M Covington-Berrydale ($)</t>
  </si>
  <si>
    <t>O&amp;M Kitsap-Bremerton ($)</t>
  </si>
  <si>
    <t>AC-95 SINT Non Fed O&amp;M, 3rd AC Intertie ($)</t>
  </si>
  <si>
    <t>Non-firm/secondary transmission charges</t>
  </si>
  <si>
    <t>PSANI Denney Way Upgrade Amortization</t>
  </si>
  <si>
    <t>PSANI Bothell-Snoking Upgrade Amortization</t>
  </si>
  <si>
    <t xml:space="preserve">Talen Amortization </t>
  </si>
  <si>
    <t xml:space="preserve">Annual Beverly Park UFE and Maintenance </t>
  </si>
  <si>
    <t>Chelan Transmission</t>
  </si>
  <si>
    <t xml:space="preserve">Transmission re-assignments </t>
  </si>
  <si>
    <t>Fixed Gas for Power Transportation Costs</t>
  </si>
  <si>
    <t>FX Rate</t>
  </si>
  <si>
    <t>https://www.wellsfargo.com/foreign-exchange/currency-rates/</t>
  </si>
  <si>
    <t>Dth to GJ</t>
  </si>
  <si>
    <t>Pipeline</t>
  </si>
  <si>
    <t>Charge</t>
  </si>
  <si>
    <t>Capacity (MMBtu/d)</t>
  </si>
  <si>
    <t xml:space="preserve">Contract </t>
  </si>
  <si>
    <t>Expiration</t>
  </si>
  <si>
    <t>Rate Schedule</t>
  </si>
  <si>
    <t xml:space="preserve">Rate </t>
  </si>
  <si>
    <t>Receipt (From)</t>
  </si>
  <si>
    <t>Northwest</t>
  </si>
  <si>
    <t>O&amp;M</t>
  </si>
  <si>
    <t>Firm</t>
  </si>
  <si>
    <t>Goldendale Lateral</t>
  </si>
  <si>
    <t>Demand</t>
  </si>
  <si>
    <t>TF-1E</t>
  </si>
  <si>
    <t>TF-1</t>
  </si>
  <si>
    <t>Stanfield</t>
  </si>
  <si>
    <t>138780 &amp; 138781</t>
  </si>
  <si>
    <t>138782 &amp; 138783</t>
  </si>
  <si>
    <t>138784 thru 138790</t>
  </si>
  <si>
    <t>JP</t>
  </si>
  <si>
    <t>SGS-2F</t>
  </si>
  <si>
    <t>JP Storage</t>
  </si>
  <si>
    <t>JP-Winter</t>
  </si>
  <si>
    <t>LS-2F</t>
  </si>
  <si>
    <t>Plymouth Storage</t>
  </si>
  <si>
    <t xml:space="preserve">NW Total </t>
  </si>
  <si>
    <t>Cascade</t>
  </si>
  <si>
    <t>Dispatch Service</t>
  </si>
  <si>
    <t>Encogen Plant NOM</t>
  </si>
  <si>
    <t>CT Meter</t>
  </si>
  <si>
    <t>Gross Rev Tax</t>
  </si>
  <si>
    <t>City B&amp;O Tax</t>
  </si>
  <si>
    <t xml:space="preserve">Total </t>
  </si>
  <si>
    <t>Ferndale Plant NOM</t>
  </si>
  <si>
    <t>Fredonia Plant NOM</t>
  </si>
  <si>
    <t>Facilities Charge</t>
  </si>
  <si>
    <t>Compressor Oper</t>
  </si>
  <si>
    <t>Mint Farm Plant NOM</t>
  </si>
  <si>
    <t>Whitehorn Plant NOM</t>
  </si>
  <si>
    <t>Contract Charge</t>
  </si>
  <si>
    <t>Cascade Total</t>
  </si>
  <si>
    <t>GTN</t>
  </si>
  <si>
    <t>FTS-1</t>
  </si>
  <si>
    <t>Kingsgate</t>
  </si>
  <si>
    <t xml:space="preserve">Stanfield </t>
  </si>
  <si>
    <t xml:space="preserve">GTN Total </t>
  </si>
  <si>
    <t xml:space="preserve">Westcoast </t>
  </si>
  <si>
    <t xml:space="preserve">Demand </t>
  </si>
  <si>
    <t>2587 &amp; 3545 TSEXP PSEE</t>
  </si>
  <si>
    <t>T-South</t>
  </si>
  <si>
    <t>Station 2</t>
  </si>
  <si>
    <t>Huntingdon</t>
  </si>
  <si>
    <t xml:space="preserve">Westcost Total </t>
  </si>
  <si>
    <t>Foothills</t>
  </si>
  <si>
    <t>PUGE F4</t>
  </si>
  <si>
    <t>FT</t>
  </si>
  <si>
    <t>ABC-ANG/NOVA</t>
  </si>
  <si>
    <t xml:space="preserve">Abandoment </t>
  </si>
  <si>
    <t>Foothills Total</t>
  </si>
  <si>
    <t>Nova</t>
  </si>
  <si>
    <t>2015-658207 &amp; 658208</t>
  </si>
  <si>
    <t>FT-D1</t>
  </si>
  <si>
    <t>AECO</t>
  </si>
  <si>
    <t>STA 2000 ABC</t>
  </si>
  <si>
    <t>Nova Total</t>
  </si>
  <si>
    <t>Purchase from PSEG</t>
  </si>
  <si>
    <t>JP Storage Agreement</t>
  </si>
  <si>
    <t>JP Storage Capacity</t>
  </si>
  <si>
    <t xml:space="preserve">Total Fixed Gas Tranpsort and Storage Costs </t>
  </si>
  <si>
    <t>Gas Mark-to-Model and Open Transport Value</t>
  </si>
  <si>
    <t>Price Assumptions (USD/dth)</t>
  </si>
  <si>
    <t>Station2</t>
  </si>
  <si>
    <t>Financial Deals</t>
  </si>
  <si>
    <t>Volume</t>
  </si>
  <si>
    <t>Sumas Purchase</t>
  </si>
  <si>
    <t>Price</t>
  </si>
  <si>
    <t>Sumas Purchase Price</t>
  </si>
  <si>
    <t>Sumas Purchase MTM cost / (benefit)</t>
  </si>
  <si>
    <t>Sumas Sale</t>
  </si>
  <si>
    <t>Sumas Sale Price</t>
  </si>
  <si>
    <t>Sumas Sale MTM cost / (benefit)</t>
  </si>
  <si>
    <t>AECO Purchase</t>
  </si>
  <si>
    <t>AECO Purchase Price</t>
  </si>
  <si>
    <t>AECO Purchase MTM cost / (benefit)</t>
  </si>
  <si>
    <t>AECO Sale</t>
  </si>
  <si>
    <t>AECO Sale Price</t>
  </si>
  <si>
    <t>AECO Sale MTM cost / (benefit)</t>
  </si>
  <si>
    <t>Physical Index Deals</t>
  </si>
  <si>
    <t>Premium / (discount)</t>
  </si>
  <si>
    <t>MTM Cost / (benefit)</t>
  </si>
  <si>
    <t>Station 2 @ AECO</t>
  </si>
  <si>
    <t>Premium / (discount) @ Station 2</t>
  </si>
  <si>
    <t>Physical Fixed Deals</t>
  </si>
  <si>
    <t>Cost / (benefit)</t>
  </si>
  <si>
    <t>Volume Assumptions (MMBtu/day)</t>
  </si>
  <si>
    <t>AECO - Stanfield</t>
  </si>
  <si>
    <t>TransCanda (NGTL) Nova Pipeline</t>
  </si>
  <si>
    <t>TransCanada (Foothills) ANG Pipeline</t>
  </si>
  <si>
    <t>TransCanada Gas Transmission Corp (GTN) Pipeline</t>
  </si>
  <si>
    <t>Stanfield - Sumas</t>
  </si>
  <si>
    <t>Stanfield Capacity</t>
  </si>
  <si>
    <t>Goldendale Dispatch (MWh)</t>
  </si>
  <si>
    <t>Goldendale Dispatch (MMBtu/d)</t>
  </si>
  <si>
    <t>Station 2 - Sumas</t>
  </si>
  <si>
    <t>Capacity on Westcoast Station 2 to Sumas</t>
  </si>
  <si>
    <t>Losses</t>
  </si>
  <si>
    <t>Foothills Fuel Rate</t>
  </si>
  <si>
    <t>GTN Fuel Rate</t>
  </si>
  <si>
    <t>AECO to Stanfield total</t>
  </si>
  <si>
    <t>Stanfield to Sumas</t>
  </si>
  <si>
    <t>NWP Fuel Rate</t>
  </si>
  <si>
    <t>Station 2 to Sumas</t>
  </si>
  <si>
    <t>Westcoast Fuel Rate</t>
  </si>
  <si>
    <t>Charges (USD/dth)</t>
  </si>
  <si>
    <t>GTN commodity charge + FERC ACA</t>
  </si>
  <si>
    <t>NWP Commodity Charge + FERC ACA</t>
  </si>
  <si>
    <t>Commodity, British Columbia Motor Fuel &amp; Carbon Taxes</t>
  </si>
  <si>
    <t>Westcoast T-South</t>
  </si>
  <si>
    <t>Foothills BC</t>
  </si>
  <si>
    <t>Basis Gains</t>
  </si>
  <si>
    <t>Value at Station 2</t>
  </si>
  <si>
    <t>Value at Sumas</t>
  </si>
  <si>
    <t>Loss / (gain) on Station 2 to Sumas</t>
  </si>
  <si>
    <t>Value at AECO</t>
  </si>
  <si>
    <t>Value at Stanfield</t>
  </si>
  <si>
    <t>Loss / (gain) on AECO to Stanfield</t>
  </si>
  <si>
    <t>Loss / (gain) on Stanfield to Sumas</t>
  </si>
  <si>
    <t>Total Basis Gain</t>
  </si>
  <si>
    <t>Total GAS MTM</t>
  </si>
  <si>
    <t>Market Energy Prices</t>
  </si>
  <si>
    <t>$/MMBtu</t>
  </si>
  <si>
    <t>Mid C On-Peak</t>
  </si>
  <si>
    <t>Mid C Off-Peak</t>
  </si>
  <si>
    <t>Mid C Flat</t>
  </si>
  <si>
    <t>Market Heat Rate - On Peak</t>
  </si>
  <si>
    <t>Market Heat Rate - Off Peak</t>
  </si>
  <si>
    <t>Market Heat Rate - Flat</t>
  </si>
  <si>
    <t>Increase / (Decrease)</t>
  </si>
  <si>
    <t>Distillate Fuel Incremental Costs</t>
  </si>
  <si>
    <t>Frederickson 1 &amp; 2</t>
  </si>
  <si>
    <t>Fredonia 1 &amp; 2</t>
  </si>
  <si>
    <t>Fredonia 3 &amp; 4</t>
  </si>
  <si>
    <t xml:space="preserve">Ferndale </t>
  </si>
  <si>
    <t>Whitehorn 2 &amp; 3</t>
  </si>
  <si>
    <t>Crystal mountain</t>
  </si>
  <si>
    <t>MWHs</t>
  </si>
  <si>
    <t>Net cost total</t>
  </si>
  <si>
    <t>Heat rate on Oil</t>
  </si>
  <si>
    <t>Oil inventory</t>
  </si>
  <si>
    <t>Gallons burnt per hour</t>
  </si>
  <si>
    <t>BTU content of #2 Fuel oil</t>
  </si>
  <si>
    <t>Historical run profile</t>
  </si>
  <si>
    <t>Gallons per year</t>
  </si>
  <si>
    <t>Oil need</t>
  </si>
  <si>
    <t>Oil Cost @ market</t>
  </si>
  <si>
    <t>New cost of oil inventory</t>
  </si>
  <si>
    <t>Cost of Oil</t>
  </si>
  <si>
    <t>(MW)</t>
  </si>
  <si>
    <t>(Btu/KWh)</t>
  </si>
  <si>
    <t>($/gal)</t>
  </si>
  <si>
    <t>(gal)</t>
  </si>
  <si>
    <t>(Btu/gal)</t>
  </si>
  <si>
    <t>(MWh)</t>
  </si>
  <si>
    <t>($)</t>
  </si>
  <si>
    <t>Oil for testing - Calculated oil cost for 5hr compliance and reliability testing</t>
  </si>
  <si>
    <t>*Heat rate on Oil</t>
  </si>
  <si>
    <t>Testing hours</t>
  </si>
  <si>
    <t>(hrs)</t>
  </si>
  <si>
    <t xml:space="preserve"> *Heat rate on oil is derived from gallon per minute diesel burn rates from simple cycle plant data.  The combined cycles use their natural gas heat rates.</t>
  </si>
  <si>
    <t xml:space="preserve">Adequate oil supply to cover winter reliability - 48 hr supply (Incremental oil purchases are rolled into inventory cost) </t>
  </si>
  <si>
    <t>Reliability run</t>
  </si>
  <si>
    <t>48hr reliability run</t>
  </si>
  <si>
    <t>*Minimum fill level 1'6'' from tank base</t>
  </si>
  <si>
    <t>Sufficiency test</t>
  </si>
  <si>
    <t>(Btu/gallons)</t>
  </si>
  <si>
    <t>5hrs + 48hr exceed minimum fill level?</t>
  </si>
  <si>
    <t xml:space="preserve">*Minimum fill level 1'6'' is the minimum measure that diesel can be extracted to from each tank until mandatory refill must take place </t>
  </si>
  <si>
    <t xml:space="preserve">SUMMARY OF OIL INVENTORY </t>
  </si>
  <si>
    <t>Gallons</t>
  </si>
  <si>
    <t>SAP Account</t>
  </si>
  <si>
    <t>Frederickson</t>
  </si>
  <si>
    <t>Fredonia</t>
  </si>
  <si>
    <t>Whitehorn</t>
  </si>
  <si>
    <t>Books</t>
  </si>
  <si>
    <t>Fair Market value (base price) #2 Fuel oil 15- PPM Sulfur Dyed ultra low sulfur diesel</t>
  </si>
  <si>
    <t>With taxes &amp; fees: average 10%</t>
  </si>
  <si>
    <t>Adjustment for Non-Fuel Cost Included in Peaker Start Costs</t>
  </si>
  <si>
    <t>Non-fuel costs in AURORA results</t>
  </si>
  <si>
    <t>Power cost adjustment</t>
  </si>
  <si>
    <t>FERC 557 Other Power Costs</t>
  </si>
  <si>
    <t>5329-Energy Delivery</t>
  </si>
  <si>
    <t>9810-Customer Renewables</t>
  </si>
  <si>
    <t>6008-Real-Time Trading</t>
  </si>
  <si>
    <t>6009-Day-Ahead Trading</t>
  </si>
  <si>
    <t>1900-Legal</t>
  </si>
  <si>
    <t>6003-Power Costs</t>
  </si>
  <si>
    <t>5301-Energy Risk Control</t>
  </si>
  <si>
    <t>5360-Power &amp; Gas Supply Ops</t>
  </si>
  <si>
    <t>6005-Power &amp; Gas Trading</t>
  </si>
  <si>
    <t>1148-Energy &amp; Derivative Accounting</t>
  </si>
  <si>
    <t>4201-Regulatory Affairs</t>
  </si>
  <si>
    <t>1810-Resource Planning &amp; Analysis</t>
  </si>
  <si>
    <t>5300-Joint Generation</t>
  </si>
  <si>
    <t>Forecasted total</t>
  </si>
  <si>
    <t>Less customer portion of PCA (assume no balance)</t>
  </si>
  <si>
    <t>Forecasted total - less PCA customer portion</t>
  </si>
  <si>
    <t>Less EIM costs</t>
  </si>
  <si>
    <t>Less PCA amortization recovery</t>
  </si>
  <si>
    <t>Less Green Power Program (offset in revenue)</t>
  </si>
  <si>
    <t>Payroll tax exclusion adjustment</t>
  </si>
  <si>
    <t xml:space="preserve">   Total rate year FERC 557 other power supply expense</t>
  </si>
  <si>
    <t>Other contract purchases</t>
  </si>
  <si>
    <t>Total Rate Year Power Costs</t>
  </si>
  <si>
    <t>Chelan 38 5% slice (Jan. 2024 - Dec. 2028)</t>
  </si>
  <si>
    <t>Rockies Purchase</t>
  </si>
  <si>
    <t>Rockies Purchase Price</t>
  </si>
  <si>
    <t>Rockies Purchase MTM cost / (benefit)</t>
  </si>
  <si>
    <t>Station 2 Purchase</t>
  </si>
  <si>
    <t>Station 2 Purchase Price</t>
  </si>
  <si>
    <t>Station 2 Purchase MTM cost / (benefit)</t>
  </si>
  <si>
    <t>Rockies</t>
  </si>
  <si>
    <t>Total Fixed Gas</t>
  </si>
  <si>
    <t>Total Index Gas</t>
  </si>
  <si>
    <t>Rate Year Power Costs by Resource</t>
  </si>
  <si>
    <t>Resource/item</t>
  </si>
  <si>
    <t>Aurora</t>
  </si>
  <si>
    <t>Not in Aurora</t>
  </si>
  <si>
    <t>Coal</t>
  </si>
  <si>
    <t>Natural gas</t>
  </si>
  <si>
    <t>Wind and solar</t>
  </si>
  <si>
    <t>Hydro</t>
  </si>
  <si>
    <t>Other contracts</t>
  </si>
  <si>
    <t>BPA wheeled generation (MWh)</t>
  </si>
  <si>
    <t>BPA generation losses (MWh)</t>
  </si>
  <si>
    <t>BPA generation loss charge ($)</t>
  </si>
  <si>
    <t>Fixed Price Power Deals</t>
  </si>
  <si>
    <t>Purchase</t>
  </si>
  <si>
    <t>Peak</t>
  </si>
  <si>
    <t>MW/h</t>
  </si>
  <si>
    <t>Total $</t>
  </si>
  <si>
    <t>$/MWh</t>
  </si>
  <si>
    <t>MTM cost / (benefit) $</t>
  </si>
  <si>
    <t>Off-Peak</t>
  </si>
  <si>
    <t>Sale</t>
  </si>
  <si>
    <t>All</t>
  </si>
  <si>
    <t>Golden Hills Winter Peak</t>
  </si>
  <si>
    <t>MW</t>
  </si>
  <si>
    <t>$/kW-month</t>
  </si>
  <si>
    <t>Premium / (discount) $</t>
  </si>
  <si>
    <t>BPA</t>
  </si>
  <si>
    <t>HF Sincliar March Point</t>
  </si>
  <si>
    <t>Market Prices</t>
  </si>
  <si>
    <t>Market Power Price</t>
  </si>
  <si>
    <t>HF Sinclair March Point Cogen capacity fixed cost</t>
  </si>
  <si>
    <t>Power Hedges</t>
  </si>
  <si>
    <t>Wind integration cost</t>
  </si>
  <si>
    <t>Risk Adjustment ($)</t>
  </si>
  <si>
    <t>Market Price ($/MWh)</t>
  </si>
  <si>
    <t>Generation (MWh)</t>
  </si>
  <si>
    <t>Clearwater Wind PPA</t>
  </si>
  <si>
    <t>Risk Factor</t>
  </si>
  <si>
    <t>PC Adjustment</t>
  </si>
  <si>
    <t>Year</t>
  </si>
  <si>
    <t>Date</t>
  </si>
  <si>
    <t>Golden Hills</t>
  </si>
  <si>
    <t>Golden Hills PTC Benefit</t>
  </si>
  <si>
    <t>Tax Credit</t>
  </si>
  <si>
    <t>Golden Hills winter peak capacity fixed cost</t>
  </si>
  <si>
    <t>Demand Response</t>
  </si>
  <si>
    <t>Opower Contract</t>
  </si>
  <si>
    <t>EnelX Contract</t>
  </si>
  <si>
    <t>AutoGrid Contract</t>
  </si>
  <si>
    <t>Demand Response Contracts</t>
  </si>
  <si>
    <t>Winter Target Load Reduction (MW's)</t>
  </si>
  <si>
    <t>Summer Target Load Reduction (MW's)</t>
  </si>
  <si>
    <t>Program Year Total Cost ($)</t>
  </si>
  <si>
    <t>557DR</t>
  </si>
  <si>
    <t>Index Price Power Deals</t>
  </si>
  <si>
    <t>3Bar Wind PPA</t>
  </si>
  <si>
    <t>Black Creek PPA</t>
  </si>
  <si>
    <t>Bloks Evergreen Dairy PPA</t>
  </si>
  <si>
    <t>CC Solar 1 PPA</t>
  </si>
  <si>
    <t>CC Solar 2 PPA</t>
  </si>
  <si>
    <t>Emerald City Renewables PPA</t>
  </si>
  <si>
    <t>Emerald City Renewables 2 PPA</t>
  </si>
  <si>
    <t>IKEA PPA</t>
  </si>
  <si>
    <t>Knudson Wind Turbine PPA</t>
  </si>
  <si>
    <t>Penstemon PPA</t>
  </si>
  <si>
    <t>Skookumchuck Hydro PPA</t>
  </si>
  <si>
    <t>Smith Creek PPA</t>
  </si>
  <si>
    <t>Sygitowicz PPA</t>
  </si>
  <si>
    <t>Urtica PPA</t>
  </si>
  <si>
    <t>Hourly Market Purchases</t>
  </si>
  <si>
    <t>Hourly Market Sales</t>
  </si>
  <si>
    <t>EIM Market Purchases</t>
  </si>
  <si>
    <t>EIM Market Sales</t>
  </si>
  <si>
    <t>Chelan P1 2023 RFP</t>
  </si>
  <si>
    <t>Chelan P2 2023 RFP</t>
  </si>
  <si>
    <t>Chelan P3 2023 RFP</t>
  </si>
  <si>
    <t>Chelan P4 2023 RFP</t>
  </si>
  <si>
    <t>Morgan Stanley P1 2023 RFP</t>
  </si>
  <si>
    <t>Total load (MWh)</t>
  </si>
  <si>
    <t>Energy (MWh)</t>
  </si>
  <si>
    <t>Energy Variance (MWh)</t>
  </si>
  <si>
    <r>
      <t xml:space="preserve">Chelan pre-payment amort. </t>
    </r>
    <r>
      <rPr>
        <sz val="11"/>
        <color theme="1"/>
        <rFont val="Calibri"/>
        <family val="2"/>
        <scheme val="minor"/>
      </rPr>
      <t>(Nov. 2011 - Oct. 2031)</t>
    </r>
  </si>
  <si>
    <t>Total Power Costs per MWh</t>
  </si>
  <si>
    <r>
      <t>Transmission re-assignments</t>
    </r>
    <r>
      <rPr>
        <sz val="11"/>
        <rFont val="Calibri"/>
        <family val="2"/>
        <scheme val="minor"/>
      </rPr>
      <t xml:space="preserve"> (test year order 56500100)</t>
    </r>
  </si>
  <si>
    <t>MMBtu/MWh</t>
  </si>
  <si>
    <t>Rockies - Sumas</t>
  </si>
  <si>
    <t>Value at Rockies</t>
  </si>
  <si>
    <t>Loss / (gain) on Rockies to Sumas</t>
  </si>
  <si>
    <t>Rockies Price Rank</t>
  </si>
  <si>
    <t>Rockies gas price</t>
  </si>
  <si>
    <t>Max injection (MMBTU  per month)</t>
  </si>
  <si>
    <t>Max withdrawal (MMBTU per month)</t>
  </si>
  <si>
    <t>Starting volume</t>
  </si>
  <si>
    <t>Injections</t>
  </si>
  <si>
    <t>Withdrawal</t>
  </si>
  <si>
    <t>Injection Fuel Loss %</t>
  </si>
  <si>
    <t>Withdrawal Fuel Loss %</t>
  </si>
  <si>
    <t>Injections (plus fuel losses)</t>
  </si>
  <si>
    <t>Withdrawals (minus fuel losses)</t>
  </si>
  <si>
    <t>Ending volume</t>
  </si>
  <si>
    <t>CB max storage volume</t>
  </si>
  <si>
    <t>CB min storage volume</t>
  </si>
  <si>
    <t>Storage Level Constraints Check</t>
  </si>
  <si>
    <t>Variable Storage Cost: Injection ($/dth)</t>
  </si>
  <si>
    <t>Variable Storage Cost: Withdrawal ($/dth)</t>
  </si>
  <si>
    <t>Cost of injections</t>
  </si>
  <si>
    <t>Benefit of withdrawals</t>
  </si>
  <si>
    <t>Net cost/benefit</t>
  </si>
  <si>
    <t>Max injection (MMBTU  per day)</t>
  </si>
  <si>
    <t>Max withdrawal (MMBTU per day)</t>
  </si>
  <si>
    <t>MMBTU to Dth Conversion Factor</t>
  </si>
  <si>
    <t>Clay Basin Storage Value</t>
  </si>
  <si>
    <t>Mint Farm Dispatch (MWh)</t>
  </si>
  <si>
    <t>Encogen Dispatch (MWh)</t>
  </si>
  <si>
    <t>Fredonia 1&amp;2 Dispatch (MWh)</t>
  </si>
  <si>
    <t>Fredonia 3&amp;4 Dispatch (MWh)</t>
  </si>
  <si>
    <t>Frederickson 1&amp;2 Dispatch (MWh)</t>
  </si>
  <si>
    <t>Mint Farm Dispatch (MMBtu/d)</t>
  </si>
  <si>
    <t>Encogen Dispatch (MMBtu/d)</t>
  </si>
  <si>
    <t>Fredonia 1&amp;2 Dispatch (MMBtu/d)</t>
  </si>
  <si>
    <t>Fredonia 3&amp;4 Dispatch (MMBtu/d)</t>
  </si>
  <si>
    <t>Frederickson 1&amp;2 Dispatch (MMBtu/d)</t>
  </si>
  <si>
    <t>Withdrawal from Clay Basin (MMBtu)</t>
  </si>
  <si>
    <t>Capacity Release from PSEG on NWP (MMBtu/d)</t>
  </si>
  <si>
    <t>Gas Storage</t>
  </si>
  <si>
    <t>CB Storage</t>
  </si>
  <si>
    <t>Storage Total</t>
  </si>
  <si>
    <t>CB Storage Agreement</t>
  </si>
  <si>
    <t>CB Storage Capacity</t>
  </si>
  <si>
    <t>Unit Costs ($/MWh)</t>
  </si>
  <si>
    <t>Oil for Crystal mountain generator - reliability operations over a 3 yr. period (not modeled in AURORA)</t>
  </si>
  <si>
    <t>Value of energy</t>
  </si>
  <si>
    <t>TF-2</t>
  </si>
  <si>
    <t>Colstrip</t>
  </si>
  <si>
    <t>Reduction to market sales revenue (CCA)</t>
  </si>
  <si>
    <t>Reduction to fuel cost (CCA)</t>
  </si>
  <si>
    <t>Goldendale Tax</t>
  </si>
  <si>
    <t>12 mo end 12.31.25</t>
  </si>
  <si>
    <t>12 mo end 12.31.26</t>
  </si>
  <si>
    <t>2026_01</t>
  </si>
  <si>
    <t>2026_02</t>
  </si>
  <si>
    <t>2026_03</t>
  </si>
  <si>
    <t>2026_04</t>
  </si>
  <si>
    <t>2026_05</t>
  </si>
  <si>
    <t>2026_06</t>
  </si>
  <si>
    <t>2026_07</t>
  </si>
  <si>
    <t>2026_08</t>
  </si>
  <si>
    <t>2026_09</t>
  </si>
  <si>
    <t>2026_10</t>
  </si>
  <si>
    <t>2026_11</t>
  </si>
  <si>
    <t>2026_12</t>
  </si>
  <si>
    <t>Conversion Factor</t>
  </si>
  <si>
    <t>Contract Volume</t>
  </si>
  <si>
    <t>Total Mid-C Costs</t>
  </si>
  <si>
    <t>Vantage Wind PPA</t>
  </si>
  <si>
    <t>Chelan P5 2023 RFP</t>
  </si>
  <si>
    <t>Morgan Stanley P2 2023 RFP</t>
  </si>
  <si>
    <t>Morgan Stanley P3 2023 RFP</t>
  </si>
  <si>
    <t>1256-IT</t>
  </si>
  <si>
    <t>5302-Market Risk &amp; Analytics</t>
  </si>
  <si>
    <t>6012-Energy Analytics</t>
  </si>
  <si>
    <t>Beaver Creek Wind</t>
  </si>
  <si>
    <t>Appaloosa Solar</t>
  </si>
  <si>
    <t>Beaver Creek wind</t>
  </si>
  <si>
    <t>4310-Corporate (Safety &amp; Training)</t>
  </si>
  <si>
    <t>1820-Resource Adequacy (incl. WRAP)</t>
  </si>
  <si>
    <t>1820-Natural Gas Resources</t>
  </si>
  <si>
    <t>6011 - Energy Market Design</t>
  </si>
  <si>
    <t>Demand response benefit</t>
  </si>
  <si>
    <t>Demand Response contract costs</t>
  </si>
  <si>
    <t>Program Year Total Benefit ($)</t>
  </si>
  <si>
    <t>Program Year Total ($)</t>
  </si>
  <si>
    <t>Freddy 1 Tolling</t>
  </si>
  <si>
    <t>Freddy1 Tolling</t>
  </si>
  <si>
    <t>Start-Up</t>
  </si>
  <si>
    <t>Flex Ramp Benefits</t>
  </si>
  <si>
    <t>Transaction Fees and Other Charges</t>
  </si>
  <si>
    <t>Colstrip 3&amp;4 fuel cost adjustment</t>
  </si>
  <si>
    <t>Chelan P1 2024 RFP</t>
  </si>
  <si>
    <t>Powerex P1 2024 RFP</t>
  </si>
  <si>
    <t>Camas PPA</t>
  </si>
  <si>
    <t>Edaleen Dairy PPA</t>
  </si>
  <si>
    <t>Farm Power Rexville PPA</t>
  </si>
  <si>
    <t>Lake WA School District PPA</t>
  </si>
  <si>
    <t>Nooksack PPA</t>
  </si>
  <si>
    <t>Port of Coupeville PPA</t>
  </si>
  <si>
    <t>Rainier Biogas PPA</t>
  </si>
  <si>
    <t>Swauk Wind PPA</t>
  </si>
  <si>
    <t>Tacoma Glass PPA</t>
  </si>
  <si>
    <t>Vanderhaak Dairy PPA</t>
  </si>
  <si>
    <t>Powerex P1 2024 RFP capacity fixed cost</t>
  </si>
  <si>
    <t>Powerex P1 2024 RFP clean energy cost</t>
  </si>
  <si>
    <t>Freddy 1 tolling agreement capacity cost</t>
  </si>
  <si>
    <t>Freddy 1 tolling agreement variable costs</t>
  </si>
  <si>
    <t>Chelan 35 5% slice (Jan. 2022 - Dec. 2026)</t>
  </si>
  <si>
    <t>Chelan additional 5% slice (Feb. 2025 - Dec. 2025)</t>
  </si>
  <si>
    <t>2018 PPA fixed charges</t>
  </si>
  <si>
    <t>2018 PPA variable charges</t>
  </si>
  <si>
    <t>2024 PPA fixed charges</t>
  </si>
  <si>
    <t>2025 Auction</t>
  </si>
  <si>
    <t>VOM</t>
  </si>
  <si>
    <t>Start-Up/VOM</t>
  </si>
  <si>
    <t>Clean Energy</t>
  </si>
  <si>
    <t>Camas</t>
  </si>
  <si>
    <t>Centralia</t>
  </si>
  <si>
    <t>Clearwater</t>
  </si>
  <si>
    <t>Clearwater (prev. Colstrip)</t>
  </si>
  <si>
    <t>Clymer (Anderson Hay)</t>
  </si>
  <si>
    <t>Colstrip (NWE Purchase)</t>
  </si>
  <si>
    <t>Frederickson I (Freddy I)</t>
  </si>
  <si>
    <t>Frederickson I (Freddy I) Tolling</t>
  </si>
  <si>
    <t>Hopkins Ridge</t>
  </si>
  <si>
    <t xml:space="preserve">Hopkins Ridge (Partial) </t>
  </si>
  <si>
    <t>Klahanie</t>
  </si>
  <si>
    <t>Klondike III</t>
  </si>
  <si>
    <t>LSR</t>
  </si>
  <si>
    <t>LSR (TBD pending Raver-Paul)</t>
  </si>
  <si>
    <t>Mid-C (Midway)</t>
  </si>
  <si>
    <t>Mid-C (Priest Rapids)</t>
  </si>
  <si>
    <t>Mid-C (Rock Island)</t>
  </si>
  <si>
    <t>Mid-C (Rocky Reach)</t>
  </si>
  <si>
    <t>Mid-C (Vantage)</t>
  </si>
  <si>
    <t>Mid-C (Wells)</t>
  </si>
  <si>
    <t>Mid-C (Wells/Sickler)</t>
  </si>
  <si>
    <t>Mint Farm Station Service</t>
  </si>
  <si>
    <t xml:space="preserve">PG&amp;E Exchange (N&gt;S) </t>
  </si>
  <si>
    <t>PG&amp;E Exchange (S&gt;N)</t>
  </si>
  <si>
    <t>Urtica</t>
  </si>
  <si>
    <t>Total BPA (Standard) PTP (MW)</t>
  </si>
  <si>
    <t>BPA (Other)</t>
  </si>
  <si>
    <t>Eastern Intertie 1 (COL/CLW/BC/HM)</t>
  </si>
  <si>
    <t>Eastern Intertie 2 (COL/CLW/BC/HM)</t>
  </si>
  <si>
    <t>Eastern Intertie 3 (COL/CLW/BC/HM)</t>
  </si>
  <si>
    <t>Total BPA (Other) PTP (MW)</t>
  </si>
  <si>
    <t>Non-BPA</t>
  </si>
  <si>
    <t>Beaver Creek (NWE)</t>
  </si>
  <si>
    <t>Total Non-BPA PTP (MW)</t>
  </si>
  <si>
    <t>BPA (Standard) Point-to-point (PTP)</t>
  </si>
  <si>
    <t>NWE Firm PTP ($/kW/month)</t>
  </si>
  <si>
    <t>BPA (Standard)</t>
  </si>
  <si>
    <t>Freddy1 PTP Discount</t>
  </si>
  <si>
    <t>Goldendale Klickitat County PUD charges ($)</t>
  </si>
  <si>
    <t>Total BPA (Standard) excluding Chelan and transmission resale</t>
  </si>
  <si>
    <t>Total BPA (Standard) transmission costs</t>
  </si>
  <si>
    <t>Colstrip TGT Firm Demand- MNT Intertie ($)</t>
  </si>
  <si>
    <t>Colstrip NWE Terminal Charge (230KV rent expense, $)</t>
  </si>
  <si>
    <t>Colstrip NWE "BPA Line Comp" (500KV rent expense, $)</t>
  </si>
  <si>
    <t>Total BPA (Other) transmission costs</t>
  </si>
  <si>
    <t>Beaver Creek (NEW) Long-term PTP charges ($)</t>
  </si>
  <si>
    <t xml:space="preserve">TEMU Operating Reserves Charges </t>
  </si>
  <si>
    <t>Flat Mid C price</t>
  </si>
  <si>
    <t>check</t>
  </si>
  <si>
    <t>Fixed Price Gas Hedges</t>
  </si>
  <si>
    <t>Index Price Gas Purchases</t>
  </si>
  <si>
    <t>Gas Transport Benefit</t>
  </si>
  <si>
    <t>Stateline Wind PPA</t>
  </si>
  <si>
    <t>Brookfield Hydro PPA</t>
  </si>
  <si>
    <t>Brookfield hydro PPA capacity cost</t>
  </si>
  <si>
    <t>Brookfield hydro PPA variable costs</t>
  </si>
  <si>
    <t>Stateline (PPW)</t>
  </si>
  <si>
    <t>PPW Firm PTP ($/kW/month)</t>
  </si>
  <si>
    <t>Stateline (PPW) Long-term PTP charges ($)</t>
  </si>
  <si>
    <t>138657 thru 138675, 139052</t>
  </si>
  <si>
    <t>10/31/2032</t>
  </si>
  <si>
    <t>Sumas, N Rockies, S Rockies, Clay Basin</t>
  </si>
  <si>
    <t>12/31/2024</t>
  </si>
  <si>
    <t>Chelan P2 2024 RFP</t>
  </si>
  <si>
    <t>Powerex A1 2024 RFP</t>
  </si>
  <si>
    <t>Powerex A1 2024 RFP capacity cost</t>
  </si>
  <si>
    <t>% increase 2025 Compliance - 2024 Rates</t>
  </si>
  <si>
    <t>Purchased Transmission Costs</t>
  </si>
  <si>
    <t>Increase / (decrease) vs current rates</t>
  </si>
  <si>
    <t>Wind Integration Cost Calculations</t>
  </si>
  <si>
    <t>3050-Generation Operations</t>
  </si>
  <si>
    <t>Updated 2026</t>
  </si>
  <si>
    <t>*2025 rates set in docket UE-240004</t>
  </si>
  <si>
    <t>2024 Compliance GRC, 9/16/24 - 12/15/24 90-day average gas price dates</t>
  </si>
  <si>
    <t>Forecast period: January 2026 through December 2026</t>
  </si>
  <si>
    <t>2025 Rates</t>
  </si>
  <si>
    <t>2026 Update - 2025 Rates</t>
  </si>
  <si>
    <t>2026 Power Cost Update</t>
  </si>
  <si>
    <t>Grays Harbor Tolling</t>
  </si>
  <si>
    <t>Gray's Harbor Tolling</t>
  </si>
  <si>
    <t>Additional export wheeling costs</t>
  </si>
  <si>
    <t>Grays Harbor tolling agreement capacity cost</t>
  </si>
  <si>
    <t>Grays Harbor tolling agreement variable costs</t>
  </si>
  <si>
    <t>Load</t>
  </si>
  <si>
    <t>Volume (MWh)</t>
  </si>
  <si>
    <t>PC Adjustment ($)</t>
  </si>
  <si>
    <t>Load risk adjustment</t>
  </si>
  <si>
    <t>Historical Outages (as of 4/22/25)</t>
  </si>
  <si>
    <t>Sumas Dispatch (MWh)</t>
  </si>
  <si>
    <t>Freddy 1 Dispatch (MWh)</t>
  </si>
  <si>
    <t>Whitehorn 2&amp;3 Dispatch (MWh)</t>
  </si>
  <si>
    <t>Ferndale Dispatch (MWh)</t>
  </si>
  <si>
    <t>Grays Harbor Tolling Dispatch (MWh)</t>
  </si>
  <si>
    <t>Sumas Dispatch (MMBtu/d)</t>
  </si>
  <si>
    <t>Freddy 1 Dispatch (MMBtu/d)</t>
  </si>
  <si>
    <t>Whitehorn 2&amp;3 Dispatch (MMBtu/d)</t>
  </si>
  <si>
    <t>Ferndale Dispatch (MMBtu/d)</t>
  </si>
  <si>
    <t>Grays Harbor Tolling Dispatch (MMBtu/d)</t>
  </si>
  <si>
    <t>Available Capacity by Hub</t>
  </si>
  <si>
    <t>Energy keepers PPA capacity cost</t>
  </si>
  <si>
    <t>Dynasty Power PPA</t>
  </si>
  <si>
    <t>Klamath Cogen PPA</t>
  </si>
  <si>
    <t>Bio Energy Washington</t>
  </si>
  <si>
    <t>DER Solar</t>
  </si>
  <si>
    <t>Gas price 90-day average dates: 6/7/25 - 9/5/25</t>
  </si>
  <si>
    <r>
      <t>2026 Power Cost Update,</t>
    </r>
    <r>
      <rPr>
        <sz val="11"/>
        <rFont val="Calibri"/>
        <family val="2"/>
        <scheme val="minor"/>
      </rPr>
      <t xml:space="preserve"> 6/7/25 - 9/5/25 90-day average gas price dates</t>
    </r>
  </si>
  <si>
    <t>2026 Auction</t>
  </si>
  <si>
    <t>Dry Falls</t>
  </si>
  <si>
    <t>Goldendale KPUD Charges</t>
  </si>
  <si>
    <t>Transmission Cost</t>
  </si>
  <si>
    <t>Remaining</t>
  </si>
  <si>
    <t>Dynasty Power PPA capacity cost</t>
  </si>
  <si>
    <t>Bellingham</t>
  </si>
  <si>
    <t>Sedro-Wooley</t>
  </si>
  <si>
    <t>Grays Harbor Meter Station</t>
  </si>
  <si>
    <t>Delivery (To)</t>
  </si>
  <si>
    <t xml:space="preserve">Scott </t>
  </si>
  <si>
    <t>Everett Delta</t>
  </si>
  <si>
    <t>North Tacoma</t>
  </si>
  <si>
    <t>South Longview</t>
  </si>
  <si>
    <t>Sipi</t>
  </si>
  <si>
    <t>Deer Island</t>
  </si>
  <si>
    <t>Bellingham(Ferndale)</t>
  </si>
  <si>
    <t>Sedro Woolley</t>
  </si>
  <si>
    <t>Sedro Woolley, PSE System North of Chehalis</t>
  </si>
  <si>
    <t>Sedro, Bellingham, Sipi</t>
  </si>
  <si>
    <t>Black Diamond, Frederickson, Kelso, North Vancouver</t>
  </si>
  <si>
    <t>WA CCA Allowance Price</t>
  </si>
  <si>
    <t>WA CCA Allowance Cost / (Benefit)</t>
  </si>
  <si>
    <t>CCA</t>
  </si>
  <si>
    <t>PSE Gas Emissions</t>
  </si>
  <si>
    <t>PSE Contract Emissions</t>
  </si>
  <si>
    <t>PSE Market Emissions</t>
  </si>
  <si>
    <t>Market % Unspec</t>
  </si>
  <si>
    <t>Unspec EF</t>
  </si>
  <si>
    <t>Allowance cost</t>
  </si>
  <si>
    <t>Desert SW (AVAT)</t>
  </si>
  <si>
    <t>Desert SW (IPCO)</t>
  </si>
  <si>
    <t>Desert SW (AVAT) Long-term PTP charges ($)</t>
  </si>
  <si>
    <t>Desert SW (IPCO) Long-term PTP charges ($)</t>
  </si>
  <si>
    <t>Total transmission costs
(exl. Chelan and re-assignments)</t>
  </si>
  <si>
    <t>WA CCA allowance costs</t>
  </si>
  <si>
    <t>Current rates (2025 forecast)*</t>
  </si>
  <si>
    <t>Desert SW (AVAT) Firm PTP ($/kW/month)</t>
  </si>
  <si>
    <t>Desert SW (IPCO) Firm PTP ($/kW/month)</t>
  </si>
  <si>
    <t>2026 Power Cost update workpapers</t>
  </si>
  <si>
    <t>Power Costs Summary with CCA in dispatch only for wholesale sales</t>
  </si>
  <si>
    <t>REDACTED VERSION</t>
  </si>
  <si>
    <t>No</t>
  </si>
  <si>
    <t>2026 Average</t>
  </si>
  <si>
    <t>2025 Average</t>
  </si>
  <si>
    <t>2026 Variance Average</t>
  </si>
  <si>
    <t>OK</t>
  </si>
  <si>
    <t>Transmission re-assignments (test year order 56500100)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</si>
</sst>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[$-409]mmm\-yy;@"/>
    <numFmt numFmtId="167" formatCode="_(&quot;$&quot;* #,##0_);_(&quot;$&quot;* \(#,##0\);_(&quot;$&quot;* &quot;-&quot;??_);_(@_)"/>
    <numFmt numFmtId="168" formatCode="&quot;$&quot;#,##0.000_);\(&quot;$&quot;#,##0.000\)"/>
    <numFmt numFmtId="169" formatCode="0.0000%"/>
    <numFmt numFmtId="170" formatCode="&quot;$&quot;#,##0.0000_);\(&quot;$&quot;#,##0.0000\)"/>
    <numFmt numFmtId="171" formatCode="0.0%"/>
    <numFmt numFmtId="172" formatCode="0_);\(0\)"/>
    <numFmt numFmtId="173" formatCode="0.00000"/>
    <numFmt numFmtId="174" formatCode="0.000%"/>
    <numFmt numFmtId="175" formatCode="_(* #,##0.000_);_(* \(#,##0.000\);_(* &quot;-&quot;??_);_(@_)"/>
    <numFmt numFmtId="176" formatCode="&quot;$&quot;#,##0.00"/>
    <numFmt numFmtId="177" formatCode="&quot;$&quot;#,##0.0000000_);\(&quot;$&quot;#,##0.0000000\)"/>
    <numFmt numFmtId="178" formatCode="&quot;$&quot;#,##0"/>
    <numFmt numFmtId="179" formatCode="#,##0.0_);\(#,##0.0\)"/>
    <numFmt numFmtId="180" formatCode="0.0"/>
    <numFmt numFmtId="181" formatCode="0.00000000"/>
    <numFmt numFmtId="182" formatCode="&quot;$&quot;#,##0.00000_);\(&quot;$&quot;#,##0.00000\)"/>
    <numFmt numFmtId="183" formatCode="&quot;$&quot;#,##0.00000"/>
    <numFmt numFmtId="184" formatCode="_(* #,##0.0_);_(* \(#,##0.0\);_(* &quot;-&quot;??_);_(@_)"/>
    <numFmt numFmtId="185" formatCode="&quot;$&quot;#,##0.000000_);\(&quot;$&quot;#,##0.000000\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7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9"/>
      <color rgb="FF7F7F7F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.25"/>
      <name val="Microsoft Sans Serif"/>
      <family val="2"/>
    </font>
    <font>
      <sz val="10"/>
      <color theme="1"/>
      <name val="Calibri"/>
      <family val="2"/>
    </font>
    <font>
      <b/>
      <sz val="11"/>
      <color theme="1"/>
      <name val="Arial"/>
      <family val="2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FFFF00"/>
      </bottom>
      <diagonal/>
    </border>
    <border>
      <left/>
      <right/>
      <top style="thick">
        <color rgb="FFFFFF00"/>
      </top>
      <bottom/>
      <diagonal/>
    </border>
    <border>
      <left style="thin">
        <color indexed="64"/>
      </left>
      <right/>
      <top/>
      <bottom style="thick">
        <color rgb="FFFFFF00"/>
      </bottom>
      <diagonal/>
    </border>
    <border>
      <left style="thick">
        <color rgb="FFFFFF00"/>
      </left>
      <right/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 style="thick">
        <color rgb="FFFFFF00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ck">
        <color rgb="FFFFFF00"/>
      </bottom>
      <diagonal/>
    </border>
    <border>
      <left/>
      <right style="thin">
        <color indexed="64"/>
      </right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/>
      <right style="thick">
        <color rgb="FFFFFF00"/>
      </right>
      <top/>
      <bottom/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/>
      <right style="thick">
        <color rgb="FFFFFF00"/>
      </right>
      <top/>
      <bottom style="thin">
        <color indexed="64"/>
      </bottom>
      <diagonal/>
    </border>
    <border>
      <left/>
      <right style="thick">
        <color rgb="FFFFFF00"/>
      </right>
      <top style="thin">
        <color indexed="64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rgb="FFFFFF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FF00"/>
      </bottom>
      <diagonal/>
    </border>
    <border>
      <left style="thin">
        <color indexed="64"/>
      </left>
      <right style="thick">
        <color rgb="FFFFFF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rgb="FFFFFF00"/>
      </top>
      <bottom style="thick">
        <color rgb="FFFFFF00"/>
      </bottom>
      <diagonal/>
    </border>
    <border>
      <left style="thick">
        <color rgb="FFFFFF00"/>
      </left>
      <right/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00"/>
      </left>
      <right/>
      <top style="thin">
        <color indexed="64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ck">
        <color rgb="FFFFFF00"/>
      </top>
      <bottom style="thick">
        <color rgb="FFFFFF00"/>
      </bottom>
      <diagonal/>
    </border>
    <border>
      <left/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rgb="FFFFFF00"/>
      </top>
      <bottom/>
      <diagonal/>
    </border>
    <border>
      <left/>
      <right/>
      <top style="thin">
        <color indexed="64"/>
      </top>
      <bottom style="thick">
        <color rgb="FFFFFF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rgb="FFFFFF00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/>
      <bottom style="thick">
        <color rgb="FFFFFF00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FF00"/>
      </left>
      <right/>
      <top style="double">
        <color indexed="64"/>
      </top>
      <bottom style="thick">
        <color rgb="FFFFFF00"/>
      </bottom>
      <diagonal/>
    </border>
    <border>
      <left/>
      <right/>
      <top style="double">
        <color indexed="64"/>
      </top>
      <bottom style="thick">
        <color rgb="FFFFFF00"/>
      </bottom>
      <diagonal/>
    </border>
    <border>
      <left/>
      <right style="thick">
        <color rgb="FFFFFF00"/>
      </right>
      <top style="double">
        <color indexed="64"/>
      </top>
      <bottom style="thick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ck">
        <color rgb="FFFFFF00"/>
      </top>
      <bottom style="thick">
        <color rgb="FFFFFF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ck">
        <color rgb="FFFFFF00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FFFF00"/>
      </bottom>
      <diagonal/>
    </border>
    <border>
      <left style="medium">
        <color indexed="64"/>
      </left>
      <right style="medium">
        <color indexed="64"/>
      </right>
      <top style="thick">
        <color rgb="FFFFFF00"/>
      </top>
      <bottom/>
      <diagonal/>
    </border>
    <border>
      <left style="medium">
        <color indexed="64"/>
      </left>
      <right style="medium">
        <color indexed="64"/>
      </right>
      <top style="thick">
        <color rgb="FFFFFF00"/>
      </top>
      <bottom style="thick">
        <color rgb="FFFFFF00"/>
      </bottom>
      <diagonal/>
    </border>
    <border>
      <left style="medium">
        <color indexed="64"/>
      </left>
      <right style="medium">
        <color indexed="64"/>
      </right>
      <top/>
      <bottom style="thick">
        <color rgb="FFFFFF00"/>
      </bottom>
      <diagonal/>
    </border>
    <border>
      <left style="medium">
        <color rgb="FFFFFF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FFFF00"/>
      </bottom>
      <diagonal/>
    </border>
    <border>
      <left style="thick">
        <color rgb="FFFFFF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FF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FF00"/>
      </right>
      <top style="thick">
        <color rgb="FFFFFF00"/>
      </top>
      <bottom/>
      <diagonal/>
    </border>
    <border>
      <left style="thin">
        <color indexed="64"/>
      </left>
      <right style="thick">
        <color rgb="FFFFFF00"/>
      </right>
      <top/>
      <bottom/>
      <diagonal/>
    </border>
    <border>
      <left style="thin">
        <color indexed="64"/>
      </left>
      <right style="thick">
        <color rgb="FFFFFF00"/>
      </right>
      <top/>
      <bottom style="thick">
        <color rgb="FFFFFF00"/>
      </bottom>
      <diagonal/>
    </border>
    <border>
      <left style="medium">
        <color indexed="64"/>
      </left>
      <right/>
      <top style="thick">
        <color rgb="FFFFFF00"/>
      </top>
      <bottom style="thick">
        <color rgb="FFFFFF00"/>
      </bottom>
      <diagonal/>
    </border>
    <border>
      <left style="medium">
        <color indexed="64"/>
      </left>
      <right/>
      <top style="thick">
        <color rgb="FFFFFF00"/>
      </top>
      <bottom/>
      <diagonal/>
    </border>
    <border>
      <left style="medium">
        <color indexed="64"/>
      </left>
      <right/>
      <top/>
      <bottom style="thick">
        <color rgb="FFFFFF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rgb="FFFFFF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FFFF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FF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 style="medium">
        <color rgb="FFFFFF00"/>
      </right>
      <top/>
      <bottom/>
      <diagonal/>
    </border>
    <border>
      <left style="medium">
        <color rgb="FFFFFF00"/>
      </left>
      <right style="medium">
        <color rgb="FFFFFF00"/>
      </right>
      <top/>
      <bottom style="medium">
        <color rgb="FFFFFF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FF00"/>
      </left>
      <right style="thin">
        <color indexed="64"/>
      </right>
      <top style="thick">
        <color rgb="FFFFFF00"/>
      </top>
      <bottom/>
      <diagonal/>
    </border>
    <border>
      <left style="thick">
        <color rgb="FFFFFF00"/>
      </left>
      <right style="thin">
        <color indexed="64"/>
      </right>
      <top/>
      <bottom/>
      <diagonal/>
    </border>
    <border>
      <left style="thick">
        <color rgb="FFFFFF00"/>
      </left>
      <right style="thin">
        <color indexed="64"/>
      </right>
      <top/>
      <bottom style="thick">
        <color rgb="FFFFFF00"/>
      </bottom>
      <diagonal/>
    </border>
    <border>
      <left style="thick">
        <color rgb="FFFFFF00"/>
      </left>
      <right style="thin">
        <color indexed="64"/>
      </right>
      <top style="thick">
        <color rgb="FFFFFF00"/>
      </top>
      <bottom style="thick">
        <color rgb="FFFFFF00"/>
      </bottom>
      <diagonal/>
    </border>
    <border>
      <left/>
      <right style="thin">
        <color indexed="64"/>
      </right>
      <top style="thin">
        <color auto="1"/>
      </top>
      <bottom style="thick">
        <color rgb="FFFFFF00"/>
      </bottom>
      <diagonal/>
    </border>
    <border>
      <left style="thin">
        <color indexed="64"/>
      </left>
      <right style="thick">
        <color rgb="FFFFFF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42" fillId="0" borderId="0">
      <alignment vertical="top"/>
      <protection locked="0"/>
    </xf>
    <xf numFmtId="0" fontId="43" fillId="0" borderId="0"/>
  </cellStyleXfs>
  <cellXfs count="1182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top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164" fontId="8" fillId="0" borderId="3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7" fontId="7" fillId="0" borderId="0" xfId="2" applyNumberFormat="1" applyFont="1" applyFill="1" applyBorder="1"/>
    <xf numFmtId="165" fontId="7" fillId="0" borderId="8" xfId="1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0" fillId="0" borderId="1" xfId="0" applyBorder="1"/>
    <xf numFmtId="0" fontId="2" fillId="0" borderId="3" xfId="0" applyFont="1" applyBorder="1"/>
    <xf numFmtId="0" fontId="17" fillId="0" borderId="0" xfId="0" applyFont="1" applyAlignment="1">
      <alignment horizontal="left"/>
    </xf>
    <xf numFmtId="0" fontId="10" fillId="0" borderId="0" xfId="0" applyFont="1"/>
    <xf numFmtId="0" fontId="10" fillId="0" borderId="1" xfId="0" applyFont="1" applyBorder="1"/>
    <xf numFmtId="165" fontId="7" fillId="0" borderId="39" xfId="1" applyNumberFormat="1" applyFont="1" applyFill="1" applyBorder="1" applyAlignment="1">
      <alignment horizontal="right"/>
    </xf>
    <xf numFmtId="165" fontId="7" fillId="0" borderId="8" xfId="1" applyNumberFormat="1" applyFont="1" applyFill="1" applyBorder="1" applyAlignment="1">
      <alignment horizontal="right"/>
    </xf>
    <xf numFmtId="165" fontId="7" fillId="0" borderId="30" xfId="1" applyNumberFormat="1" applyFont="1" applyFill="1" applyBorder="1" applyAlignment="1">
      <alignment horizontal="right"/>
    </xf>
    <xf numFmtId="0" fontId="6" fillId="0" borderId="0" xfId="3" applyFont="1" applyAlignment="1">
      <alignment vertical="top"/>
    </xf>
    <xf numFmtId="0" fontId="18" fillId="0" borderId="0" xfId="0" applyFont="1"/>
    <xf numFmtId="0" fontId="0" fillId="0" borderId="41" xfId="0" applyBorder="1"/>
    <xf numFmtId="0" fontId="0" fillId="0" borderId="43" xfId="0" applyBorder="1"/>
    <xf numFmtId="5" fontId="0" fillId="0" borderId="0" xfId="0" applyNumberFormat="1"/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16" fillId="0" borderId="0" xfId="0" applyFont="1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165" fontId="7" fillId="0" borderId="0" xfId="1" applyNumberFormat="1" applyFont="1" applyFill="1" applyBorder="1"/>
    <xf numFmtId="165" fontId="7" fillId="0" borderId="0" xfId="1" applyNumberFormat="1" applyFont="1" applyFill="1"/>
    <xf numFmtId="0" fontId="19" fillId="0" borderId="0" xfId="0" applyFont="1"/>
    <xf numFmtId="165" fontId="7" fillId="0" borderId="0" xfId="0" applyNumberFormat="1" applyFont="1"/>
    <xf numFmtId="165" fontId="7" fillId="0" borderId="0" xfId="1" applyNumberFormat="1" applyFont="1" applyBorder="1"/>
    <xf numFmtId="165" fontId="4" fillId="0" borderId="0" xfId="0" applyNumberFormat="1" applyFont="1"/>
    <xf numFmtId="165" fontId="8" fillId="0" borderId="0" xfId="0" applyNumberFormat="1" applyFont="1"/>
    <xf numFmtId="5" fontId="7" fillId="0" borderId="0" xfId="0" applyNumberFormat="1" applyFont="1"/>
    <xf numFmtId="165" fontId="7" fillId="0" borderId="0" xfId="1" applyNumberFormat="1" applyFont="1"/>
    <xf numFmtId="17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43" fontId="16" fillId="0" borderId="0" xfId="0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5" fontId="2" fillId="0" borderId="0" xfId="0" applyNumberFormat="1" applyFont="1"/>
    <xf numFmtId="7" fontId="7" fillId="0" borderId="0" xfId="0" applyNumberFormat="1" applyFont="1"/>
    <xf numFmtId="7" fontId="7" fillId="0" borderId="1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wrapText="1"/>
    </xf>
    <xf numFmtId="7" fontId="7" fillId="0" borderId="1" xfId="0" applyNumberFormat="1" applyFont="1" applyBorder="1"/>
    <xf numFmtId="0" fontId="0" fillId="0" borderId="0" xfId="0" applyAlignment="1">
      <alignment horizontal="left"/>
    </xf>
    <xf numFmtId="165" fontId="0" fillId="0" borderId="0" xfId="1" applyNumberFormat="1" applyFont="1"/>
    <xf numFmtId="0" fontId="4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0" fontId="8" fillId="0" borderId="8" xfId="0" applyFont="1" applyBorder="1"/>
    <xf numFmtId="0" fontId="8" fillId="0" borderId="46" xfId="0" applyFont="1" applyBorder="1"/>
    <xf numFmtId="0" fontId="2" fillId="0" borderId="46" xfId="0" applyFont="1" applyBorder="1"/>
    <xf numFmtId="0" fontId="26" fillId="0" borderId="0" xfId="0" applyFont="1"/>
    <xf numFmtId="0" fontId="27" fillId="0" borderId="0" xfId="3" applyFont="1" applyAlignment="1">
      <alignment horizontal="left"/>
    </xf>
    <xf numFmtId="0" fontId="5" fillId="0" borderId="0" xfId="3" applyFont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165" fontId="0" fillId="0" borderId="0" xfId="0" applyNumberFormat="1"/>
    <xf numFmtId="0" fontId="10" fillId="0" borderId="1" xfId="0" applyFont="1" applyBorder="1" applyAlignment="1">
      <alignment horizontal="left"/>
    </xf>
    <xf numFmtId="165" fontId="7" fillId="0" borderId="5" xfId="1" applyNumberFormat="1" applyFont="1" applyBorder="1"/>
    <xf numFmtId="165" fontId="7" fillId="0" borderId="7" xfId="0" applyNumberFormat="1" applyFont="1" applyBorder="1"/>
    <xf numFmtId="165" fontId="7" fillId="0" borderId="5" xfId="0" applyNumberFormat="1" applyFont="1" applyBorder="1"/>
    <xf numFmtId="165" fontId="7" fillId="0" borderId="6" xfId="0" applyNumberFormat="1" applyFont="1" applyBorder="1"/>
    <xf numFmtId="165" fontId="7" fillId="0" borderId="3" xfId="0" applyNumberFormat="1" applyFont="1" applyBorder="1"/>
    <xf numFmtId="17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8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20" fillId="0" borderId="0" xfId="0" applyFont="1" applyAlignment="1">
      <alignment horizontal="centerContinuous"/>
    </xf>
    <xf numFmtId="0" fontId="25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37" fontId="0" fillId="0" borderId="10" xfId="0" applyNumberFormat="1" applyBorder="1"/>
    <xf numFmtId="37" fontId="0" fillId="0" borderId="2" xfId="0" applyNumberFormat="1" applyBorder="1"/>
    <xf numFmtId="37" fontId="0" fillId="0" borderId="8" xfId="0" applyNumberFormat="1" applyBorder="1"/>
    <xf numFmtId="0" fontId="8" fillId="0" borderId="0" xfId="0" applyFont="1" applyAlignment="1">
      <alignment horizontal="right"/>
    </xf>
    <xf numFmtId="5" fontId="8" fillId="0" borderId="46" xfId="0" applyNumberFormat="1" applyFont="1" applyBorder="1"/>
    <xf numFmtId="5" fontId="8" fillId="0" borderId="1" xfId="0" applyNumberFormat="1" applyFont="1" applyBorder="1"/>
    <xf numFmtId="5" fontId="8" fillId="0" borderId="18" xfId="0" applyNumberFormat="1" applyFont="1" applyBorder="1"/>
    <xf numFmtId="5" fontId="8" fillId="0" borderId="0" xfId="0" applyNumberFormat="1" applyFont="1"/>
    <xf numFmtId="37" fontId="8" fillId="0" borderId="6" xfId="0" applyNumberFormat="1" applyFont="1" applyBorder="1"/>
    <xf numFmtId="0" fontId="8" fillId="0" borderId="0" xfId="0" applyFont="1"/>
    <xf numFmtId="178" fontId="8" fillId="0" borderId="0" xfId="0" applyNumberFormat="1" applyFont="1"/>
    <xf numFmtId="37" fontId="8" fillId="0" borderId="0" xfId="0" applyNumberFormat="1" applyFont="1"/>
    <xf numFmtId="7" fontId="8" fillId="0" borderId="7" xfId="0" applyNumberFormat="1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7" fontId="4" fillId="0" borderId="0" xfId="0" applyNumberFormat="1" applyFont="1"/>
    <xf numFmtId="0" fontId="10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0" fontId="6" fillId="0" borderId="0" xfId="0" applyFont="1"/>
    <xf numFmtId="0" fontId="27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6" applyAlignment="1">
      <alignment horizontal="center" vertical="center"/>
    </xf>
    <xf numFmtId="0" fontId="29" fillId="0" borderId="0" xfId="6" applyAlignment="1">
      <alignment horizontal="right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/>
    </xf>
    <xf numFmtId="7" fontId="8" fillId="0" borderId="5" xfId="0" applyNumberFormat="1" applyFont="1" applyBorder="1" applyAlignment="1">
      <alignment horizontal="center"/>
    </xf>
    <xf numFmtId="37" fontId="0" fillId="0" borderId="27" xfId="0" applyNumberFormat="1" applyBorder="1"/>
    <xf numFmtId="37" fontId="0" fillId="0" borderId="28" xfId="0" applyNumberFormat="1" applyBorder="1"/>
    <xf numFmtId="37" fontId="0" fillId="0" borderId="34" xfId="0" applyNumberFormat="1" applyBorder="1"/>
    <xf numFmtId="37" fontId="8" fillId="0" borderId="5" xfId="0" applyNumberFormat="1" applyFont="1" applyBorder="1"/>
    <xf numFmtId="37" fontId="7" fillId="0" borderId="26" xfId="0" applyNumberFormat="1" applyFont="1" applyBorder="1"/>
    <xf numFmtId="166" fontId="2" fillId="0" borderId="36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0" fontId="0" fillId="0" borderId="8" xfId="0" applyBorder="1" applyAlignment="1">
      <alignment vertical="center"/>
    </xf>
    <xf numFmtId="176" fontId="29" fillId="0" borderId="8" xfId="6" applyNumberFormat="1" applyBorder="1" applyAlignment="1">
      <alignment horizontal="center" vertical="center"/>
    </xf>
    <xf numFmtId="176" fontId="29" fillId="0" borderId="0" xfId="6" applyNumberFormat="1" applyBorder="1" applyAlignment="1">
      <alignment horizontal="center" vertical="center"/>
    </xf>
    <xf numFmtId="165" fontId="0" fillId="0" borderId="8" xfId="1" applyNumberFormat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78" fontId="0" fillId="0" borderId="8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8" fillId="0" borderId="1" xfId="0" applyFont="1" applyBorder="1"/>
    <xf numFmtId="0" fontId="8" fillId="0" borderId="36" xfId="0" applyFont="1" applyBorder="1" applyAlignment="1">
      <alignment wrapText="1"/>
    </xf>
    <xf numFmtId="166" fontId="25" fillId="0" borderId="4" xfId="0" applyNumberFormat="1" applyFont="1" applyBorder="1" applyAlignment="1">
      <alignment horizontal="center"/>
    </xf>
    <xf numFmtId="166" fontId="25" fillId="0" borderId="9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46" xfId="0" applyFont="1" applyBorder="1"/>
    <xf numFmtId="44" fontId="4" fillId="0" borderId="0" xfId="2" applyFont="1"/>
    <xf numFmtId="43" fontId="0" fillId="0" borderId="0" xfId="1" applyFont="1"/>
    <xf numFmtId="44" fontId="2" fillId="0" borderId="0" xfId="2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9" fillId="0" borderId="4" xfId="0" applyNumberFormat="1" applyFont="1" applyBorder="1" applyAlignment="1">
      <alignment horizontal="right"/>
    </xf>
    <xf numFmtId="165" fontId="29" fillId="0" borderId="0" xfId="1" applyNumberFormat="1" applyFont="1" applyFill="1" applyBorder="1"/>
    <xf numFmtId="165" fontId="7" fillId="0" borderId="13" xfId="1" applyNumberFormat="1" applyFont="1" applyFill="1" applyBorder="1" applyAlignment="1">
      <alignment horizontal="right"/>
    </xf>
    <xf numFmtId="44" fontId="0" fillId="0" borderId="0" xfId="0" applyNumberFormat="1"/>
    <xf numFmtId="0" fontId="9" fillId="0" borderId="26" xfId="0" applyFont="1" applyBorder="1" applyAlignment="1">
      <alignment horizontal="center" wrapText="1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29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/>
    <xf numFmtId="17" fontId="2" fillId="0" borderId="3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 wrapText="1"/>
    </xf>
    <xf numFmtId="178" fontId="0" fillId="0" borderId="0" xfId="0" applyNumberFormat="1"/>
    <xf numFmtId="178" fontId="7" fillId="0" borderId="0" xfId="0" applyNumberFormat="1" applyFont="1"/>
    <xf numFmtId="5" fontId="0" fillId="0" borderId="8" xfId="0" applyNumberFormat="1" applyBorder="1"/>
    <xf numFmtId="5" fontId="0" fillId="0" borderId="10" xfId="0" applyNumberFormat="1" applyBorder="1"/>
    <xf numFmtId="178" fontId="0" fillId="0" borderId="1" xfId="0" applyNumberFormat="1" applyBorder="1"/>
    <xf numFmtId="5" fontId="0" fillId="0" borderId="46" xfId="0" applyNumberFormat="1" applyBorder="1"/>
    <xf numFmtId="5" fontId="0" fillId="0" borderId="32" xfId="0" applyNumberFormat="1" applyBorder="1"/>
    <xf numFmtId="178" fontId="2" fillId="0" borderId="5" xfId="0" applyNumberFormat="1" applyFont="1" applyBorder="1"/>
    <xf numFmtId="0" fontId="0" fillId="0" borderId="36" xfId="0" applyBorder="1"/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/>
    <xf numFmtId="0" fontId="7" fillId="0" borderId="1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0" fillId="0" borderId="56" xfId="0" applyBorder="1"/>
    <xf numFmtId="0" fontId="0" fillId="0" borderId="55" xfId="0" applyBorder="1"/>
    <xf numFmtId="165" fontId="7" fillId="0" borderId="55" xfId="0" applyNumberFormat="1" applyFont="1" applyBorder="1"/>
    <xf numFmtId="5" fontId="7" fillId="0" borderId="57" xfId="0" applyNumberFormat="1" applyFont="1" applyBorder="1" applyAlignment="1">
      <alignment horizontal="center"/>
    </xf>
    <xf numFmtId="0" fontId="7" fillId="0" borderId="36" xfId="0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36" xfId="0" applyFont="1" applyBorder="1"/>
    <xf numFmtId="5" fontId="7" fillId="0" borderId="9" xfId="0" applyNumberFormat="1" applyFont="1" applyBorder="1" applyAlignment="1">
      <alignment horizontal="center"/>
    </xf>
    <xf numFmtId="5" fontId="7" fillId="0" borderId="0" xfId="0" applyNumberFormat="1" applyFont="1" applyAlignment="1">
      <alignment horizontal="center"/>
    </xf>
    <xf numFmtId="5" fontId="7" fillId="0" borderId="2" xfId="0" applyNumberFormat="1" applyFont="1" applyBorder="1" applyAlignment="1">
      <alignment horizontal="center"/>
    </xf>
    <xf numFmtId="0" fontId="7" fillId="0" borderId="56" xfId="0" applyFont="1" applyBorder="1"/>
    <xf numFmtId="165" fontId="7" fillId="0" borderId="50" xfId="0" applyNumberFormat="1" applyFont="1" applyBorder="1"/>
    <xf numFmtId="0" fontId="32" fillId="0" borderId="61" xfId="0" applyFont="1" applyBorder="1"/>
    <xf numFmtId="0" fontId="7" fillId="0" borderId="3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" fontId="7" fillId="0" borderId="18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5" fontId="7" fillId="0" borderId="4" xfId="0" applyNumberFormat="1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" fontId="7" fillId="0" borderId="50" xfId="0" applyNumberFormat="1" applyFont="1" applyBorder="1" applyAlignment="1">
      <alignment horizontal="center"/>
    </xf>
    <xf numFmtId="167" fontId="7" fillId="0" borderId="50" xfId="0" applyNumberFormat="1" applyFont="1" applyBorder="1"/>
    <xf numFmtId="5" fontId="7" fillId="0" borderId="50" xfId="0" applyNumberFormat="1" applyFont="1" applyBorder="1" applyAlignment="1">
      <alignment horizontal="center"/>
    </xf>
    <xf numFmtId="7" fontId="7" fillId="0" borderId="62" xfId="0" applyNumberFormat="1" applyFont="1" applyBorder="1" applyAlignment="1">
      <alignment horizontal="center"/>
    </xf>
    <xf numFmtId="0" fontId="17" fillId="0" borderId="0" xfId="0" applyFont="1"/>
    <xf numFmtId="0" fontId="7" fillId="0" borderId="6" xfId="0" applyFont="1" applyBorder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2" xfId="0" applyNumberFormat="1" applyFont="1" applyBorder="1"/>
    <xf numFmtId="165" fontId="7" fillId="0" borderId="57" xfId="0" applyNumberFormat="1" applyFont="1" applyBorder="1"/>
    <xf numFmtId="167" fontId="7" fillId="0" borderId="0" xfId="0" applyNumberFormat="1" applyFont="1"/>
    <xf numFmtId="43" fontId="7" fillId="0" borderId="0" xfId="0" applyNumberFormat="1" applyFont="1"/>
    <xf numFmtId="0" fontId="7" fillId="0" borderId="55" xfId="0" applyFont="1" applyBorder="1"/>
    <xf numFmtId="43" fontId="7" fillId="0" borderId="55" xfId="0" applyNumberFormat="1" applyFont="1" applyBorder="1"/>
    <xf numFmtId="17" fontId="2" fillId="0" borderId="7" xfId="0" applyNumberFormat="1" applyFont="1" applyBorder="1" applyAlignment="1">
      <alignment horizontal="center"/>
    </xf>
    <xf numFmtId="178" fontId="0" fillId="0" borderId="2" xfId="0" applyNumberFormat="1" applyBorder="1"/>
    <xf numFmtId="178" fontId="0" fillId="0" borderId="18" xfId="0" applyNumberFormat="1" applyBorder="1"/>
    <xf numFmtId="178" fontId="7" fillId="0" borderId="2" xfId="0" applyNumberFormat="1" applyFont="1" applyBorder="1"/>
    <xf numFmtId="0" fontId="2" fillId="0" borderId="6" xfId="0" applyFont="1" applyBorder="1"/>
    <xf numFmtId="178" fontId="0" fillId="0" borderId="3" xfId="0" applyNumberFormat="1" applyBorder="1"/>
    <xf numFmtId="178" fontId="0" fillId="0" borderId="7" xfId="0" applyNumberFormat="1" applyBorder="1"/>
    <xf numFmtId="0" fontId="2" fillId="0" borderId="5" xfId="0" applyFont="1" applyBorder="1" applyAlignment="1">
      <alignment horizontal="center" wrapText="1"/>
    </xf>
    <xf numFmtId="17" fontId="8" fillId="0" borderId="4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9" fillId="0" borderId="0" xfId="6"/>
    <xf numFmtId="165" fontId="7" fillId="0" borderId="2" xfId="0" applyNumberFormat="1" applyFont="1" applyBorder="1"/>
    <xf numFmtId="0" fontId="7" fillId="0" borderId="46" xfId="0" applyFont="1" applyBorder="1" applyAlignment="1">
      <alignment horizontal="left"/>
    </xf>
    <xf numFmtId="0" fontId="25" fillId="0" borderId="0" xfId="0" applyFont="1"/>
    <xf numFmtId="42" fontId="25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5" xfId="0" applyFont="1" applyBorder="1"/>
    <xf numFmtId="179" fontId="7" fillId="0" borderId="0" xfId="0" applyNumberFormat="1" applyFont="1"/>
    <xf numFmtId="0" fontId="2" fillId="0" borderId="0" xfId="0" applyFont="1" applyAlignment="1">
      <alignment vertical="top"/>
    </xf>
    <xf numFmtId="0" fontId="25" fillId="0" borderId="5" xfId="0" applyFont="1" applyBorder="1" applyAlignment="1">
      <alignment horizontal="center"/>
    </xf>
    <xf numFmtId="166" fontId="25" fillId="0" borderId="5" xfId="0" applyNumberFormat="1" applyFont="1" applyBorder="1" applyAlignment="1">
      <alignment horizontal="center" wrapText="1"/>
    </xf>
    <xf numFmtId="166" fontId="25" fillId="0" borderId="8" xfId="0" applyNumberFormat="1" applyFont="1" applyBorder="1" applyAlignment="1">
      <alignment horizontal="center"/>
    </xf>
    <xf numFmtId="166" fontId="25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11" fillId="0" borderId="2" xfId="0" applyFont="1" applyBorder="1" applyAlignment="1">
      <alignment horizontal="right"/>
    </xf>
    <xf numFmtId="0" fontId="7" fillId="0" borderId="2" xfId="0" applyFont="1" applyBorder="1"/>
    <xf numFmtId="0" fontId="29" fillId="0" borderId="0" xfId="6" applyNumberFormat="1" applyFill="1" applyBorder="1" applyAlignment="1">
      <alignment horizontal="center"/>
    </xf>
    <xf numFmtId="0" fontId="29" fillId="0" borderId="0" xfId="6" applyNumberFormat="1" applyFill="1" applyBorder="1" applyAlignment="1">
      <alignment horizontal="left"/>
    </xf>
    <xf numFmtId="164" fontId="29" fillId="0" borderId="0" xfId="6" applyNumberFormat="1" applyFill="1" applyBorder="1" applyAlignment="1">
      <alignment horizontal="right"/>
    </xf>
    <xf numFmtId="0" fontId="29" fillId="0" borderId="0" xfId="6" applyFill="1" applyBorder="1"/>
    <xf numFmtId="167" fontId="29" fillId="0" borderId="0" xfId="6" applyNumberFormat="1" applyFill="1" applyBorder="1"/>
    <xf numFmtId="167" fontId="0" fillId="0" borderId="0" xfId="0" applyNumberForma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3" xfId="0" applyFont="1" applyBorder="1"/>
    <xf numFmtId="0" fontId="0" fillId="0" borderId="1" xfId="0" applyBorder="1" applyAlignment="1">
      <alignment horizontal="right"/>
    </xf>
    <xf numFmtId="5" fontId="0" fillId="0" borderId="1" xfId="0" applyNumberFormat="1" applyBorder="1"/>
    <xf numFmtId="0" fontId="8" fillId="0" borderId="51" xfId="0" applyFont="1" applyBorder="1" applyAlignment="1">
      <alignment horizontal="center" wrapText="1"/>
    </xf>
    <xf numFmtId="166" fontId="7" fillId="0" borderId="0" xfId="0" applyNumberFormat="1" applyFont="1"/>
    <xf numFmtId="166" fontId="8" fillId="0" borderId="0" xfId="0" applyNumberFormat="1" applyFont="1" applyAlignment="1">
      <alignment horizontal="center"/>
    </xf>
    <xf numFmtId="165" fontId="7" fillId="0" borderId="9" xfId="0" applyNumberFormat="1" applyFont="1" applyBorder="1"/>
    <xf numFmtId="165" fontId="7" fillId="0" borderId="43" xfId="0" applyNumberFormat="1" applyFont="1" applyBorder="1"/>
    <xf numFmtId="165" fontId="7" fillId="0" borderId="0" xfId="0" applyNumberFormat="1" applyFont="1" applyAlignment="1">
      <alignment horizontal="right"/>
    </xf>
    <xf numFmtId="10" fontId="7" fillId="0" borderId="0" xfId="0" applyNumberFormat="1" applyFont="1"/>
    <xf numFmtId="165" fontId="8" fillId="0" borderId="2" xfId="0" applyNumberFormat="1" applyFont="1" applyBorder="1"/>
    <xf numFmtId="10" fontId="7" fillId="0" borderId="43" xfId="0" applyNumberFormat="1" applyFont="1" applyBorder="1"/>
    <xf numFmtId="165" fontId="7" fillId="0" borderId="8" xfId="0" applyNumberFormat="1" applyFont="1" applyBorder="1" applyAlignment="1">
      <alignment horizontal="right"/>
    </xf>
    <xf numFmtId="168" fontId="7" fillId="0" borderId="0" xfId="0" applyNumberFormat="1" applyFont="1"/>
    <xf numFmtId="168" fontId="7" fillId="0" borderId="2" xfId="0" applyNumberFormat="1" applyFont="1" applyBorder="1"/>
    <xf numFmtId="168" fontId="7" fillId="0" borderId="43" xfId="0" applyNumberFormat="1" applyFont="1" applyBorder="1"/>
    <xf numFmtId="169" fontId="7" fillId="0" borderId="2" xfId="4" applyNumberFormat="1" applyFont="1" applyFill="1" applyBorder="1"/>
    <xf numFmtId="165" fontId="0" fillId="0" borderId="8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168" fontId="7" fillId="0" borderId="1" xfId="0" applyNumberFormat="1" applyFont="1" applyBorder="1"/>
    <xf numFmtId="168" fontId="7" fillId="0" borderId="18" xfId="0" applyNumberFormat="1" applyFont="1" applyBorder="1"/>
    <xf numFmtId="168" fontId="7" fillId="0" borderId="42" xfId="0" applyNumberFormat="1" applyFont="1" applyBorder="1"/>
    <xf numFmtId="5" fontId="7" fillId="0" borderId="2" xfId="0" applyNumberFormat="1" applyFont="1" applyBorder="1"/>
    <xf numFmtId="5" fontId="7" fillId="0" borderId="43" xfId="0" applyNumberFormat="1" applyFont="1" applyBorder="1"/>
    <xf numFmtId="166" fontId="8" fillId="0" borderId="2" xfId="0" applyNumberFormat="1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34" fillId="0" borderId="0" xfId="0" applyNumberFormat="1" applyFont="1"/>
    <xf numFmtId="5" fontId="34" fillId="0" borderId="2" xfId="0" applyNumberFormat="1" applyFont="1" applyBorder="1"/>
    <xf numFmtId="5" fontId="34" fillId="0" borderId="43" xfId="0" applyNumberFormat="1" applyFont="1" applyBorder="1"/>
    <xf numFmtId="5" fontId="8" fillId="0" borderId="8" xfId="0" applyNumberFormat="1" applyFont="1" applyBorder="1" applyAlignment="1">
      <alignment horizontal="right"/>
    </xf>
    <xf numFmtId="165" fontId="7" fillId="0" borderId="8" xfId="0" applyNumberFormat="1" applyFont="1" applyBorder="1"/>
    <xf numFmtId="5" fontId="7" fillId="0" borderId="8" xfId="0" applyNumberFormat="1" applyFont="1" applyBorder="1"/>
    <xf numFmtId="10" fontId="7" fillId="0" borderId="8" xfId="0" applyNumberFormat="1" applyFont="1" applyBorder="1" applyAlignment="1">
      <alignment horizontal="right"/>
    </xf>
    <xf numFmtId="10" fontId="7" fillId="0" borderId="2" xfId="0" applyNumberFormat="1" applyFont="1" applyBorder="1"/>
    <xf numFmtId="165" fontId="8" fillId="0" borderId="8" xfId="0" applyNumberFormat="1" applyFont="1" applyBorder="1" applyAlignment="1">
      <alignment horizontal="right"/>
    </xf>
    <xf numFmtId="165" fontId="8" fillId="0" borderId="8" xfId="0" applyNumberFormat="1" applyFont="1" applyBorder="1"/>
    <xf numFmtId="171" fontId="7" fillId="0" borderId="0" xfId="0" applyNumberFormat="1" applyFont="1"/>
    <xf numFmtId="165" fontId="7" fillId="0" borderId="46" xfId="0" applyNumberFormat="1" applyFont="1" applyBorder="1" applyAlignment="1">
      <alignment horizontal="right"/>
    </xf>
    <xf numFmtId="5" fontId="8" fillId="0" borderId="6" xfId="0" applyNumberFormat="1" applyFont="1" applyBorder="1" applyAlignment="1">
      <alignment horizontal="right"/>
    </xf>
    <xf numFmtId="5" fontId="8" fillId="0" borderId="3" xfId="0" applyNumberFormat="1" applyFont="1" applyBorder="1"/>
    <xf numFmtId="5" fontId="8" fillId="0" borderId="7" xfId="0" applyNumberFormat="1" applyFont="1" applyBorder="1"/>
    <xf numFmtId="5" fontId="8" fillId="0" borderId="47" xfId="0" applyNumberFormat="1" applyFont="1" applyBorder="1"/>
    <xf numFmtId="5" fontId="8" fillId="0" borderId="42" xfId="0" applyNumberFormat="1" applyFont="1" applyBorder="1"/>
    <xf numFmtId="165" fontId="7" fillId="0" borderId="2" xfId="0" applyNumberFormat="1" applyFont="1" applyBorder="1" applyAlignment="1">
      <alignment horizontal="right"/>
    </xf>
    <xf numFmtId="165" fontId="8" fillId="0" borderId="3" xfId="0" applyNumberFormat="1" applyFont="1" applyBorder="1"/>
    <xf numFmtId="165" fontId="8" fillId="0" borderId="7" xfId="0" applyNumberFormat="1" applyFont="1" applyBorder="1"/>
    <xf numFmtId="5" fontId="8" fillId="0" borderId="50" xfId="0" applyNumberFormat="1" applyFont="1" applyBorder="1"/>
    <xf numFmtId="5" fontId="8" fillId="0" borderId="57" xfId="0" applyNumberFormat="1" applyFont="1" applyBorder="1"/>
    <xf numFmtId="5" fontId="8" fillId="0" borderId="54" xfId="0" applyNumberFormat="1" applyFont="1" applyBorder="1"/>
    <xf numFmtId="0" fontId="0" fillId="0" borderId="72" xfId="0" applyBorder="1"/>
    <xf numFmtId="0" fontId="0" fillId="0" borderId="70" xfId="0" applyBorder="1"/>
    <xf numFmtId="0" fontId="0" fillId="0" borderId="73" xfId="0" applyBorder="1"/>
    <xf numFmtId="0" fontId="0" fillId="0" borderId="3" xfId="0" applyBorder="1"/>
    <xf numFmtId="0" fontId="0" fillId="0" borderId="7" xfId="0" applyBorder="1"/>
    <xf numFmtId="176" fontId="0" fillId="0" borderId="41" xfId="0" applyNumberFormat="1" applyBorder="1"/>
    <xf numFmtId="176" fontId="0" fillId="0" borderId="36" xfId="0" applyNumberFormat="1" applyBorder="1"/>
    <xf numFmtId="176" fontId="0" fillId="0" borderId="4" xfId="0" applyNumberFormat="1" applyBorder="1"/>
    <xf numFmtId="176" fontId="0" fillId="0" borderId="9" xfId="0" applyNumberFormat="1" applyBorder="1"/>
    <xf numFmtId="176" fontId="0" fillId="0" borderId="43" xfId="0" applyNumberFormat="1" applyBorder="1"/>
    <xf numFmtId="176" fontId="0" fillId="0" borderId="8" xfId="0" applyNumberFormat="1" applyBorder="1"/>
    <xf numFmtId="176" fontId="0" fillId="0" borderId="0" xfId="0" applyNumberFormat="1"/>
    <xf numFmtId="176" fontId="0" fillId="0" borderId="2" xfId="0" applyNumberFormat="1" applyBorder="1"/>
    <xf numFmtId="0" fontId="0" fillId="0" borderId="2" xfId="0" applyBorder="1"/>
    <xf numFmtId="0" fontId="0" fillId="0" borderId="46" xfId="0" applyBorder="1"/>
    <xf numFmtId="0" fontId="0" fillId="0" borderId="18" xfId="0" applyBorder="1"/>
    <xf numFmtId="0" fontId="2" fillId="0" borderId="4" xfId="0" applyFont="1" applyBorder="1"/>
    <xf numFmtId="7" fontId="0" fillId="0" borderId="6" xfId="0" applyNumberFormat="1" applyBorder="1"/>
    <xf numFmtId="0" fontId="0" fillId="0" borderId="4" xfId="0" applyBorder="1"/>
    <xf numFmtId="0" fontId="0" fillId="0" borderId="9" xfId="0" applyBorder="1"/>
    <xf numFmtId="3" fontId="0" fillId="0" borderId="43" xfId="0" applyNumberFormat="1" applyBorder="1"/>
    <xf numFmtId="3" fontId="0" fillId="0" borderId="8" xfId="0" applyNumberFormat="1" applyBorder="1"/>
    <xf numFmtId="3" fontId="0" fillId="0" borderId="0" xfId="0" applyNumberFormat="1"/>
    <xf numFmtId="3" fontId="0" fillId="0" borderId="2" xfId="0" applyNumberFormat="1" applyBorder="1"/>
    <xf numFmtId="169" fontId="0" fillId="0" borderId="43" xfId="0" applyNumberFormat="1" applyBorder="1"/>
    <xf numFmtId="10" fontId="0" fillId="0" borderId="8" xfId="0" applyNumberFormat="1" applyBorder="1"/>
    <xf numFmtId="10" fontId="0" fillId="0" borderId="0" xfId="0" applyNumberFormat="1"/>
    <xf numFmtId="10" fontId="0" fillId="0" borderId="2" xfId="0" applyNumberFormat="1" applyBorder="1"/>
    <xf numFmtId="0" fontId="15" fillId="0" borderId="0" xfId="0" applyFont="1"/>
    <xf numFmtId="169" fontId="15" fillId="0" borderId="43" xfId="0" applyNumberFormat="1" applyFont="1" applyBorder="1"/>
    <xf numFmtId="10" fontId="15" fillId="0" borderId="8" xfId="0" applyNumberFormat="1" applyFont="1" applyBorder="1"/>
    <xf numFmtId="10" fontId="15" fillId="0" borderId="0" xfId="0" applyNumberFormat="1" applyFont="1"/>
    <xf numFmtId="10" fontId="15" fillId="0" borderId="2" xfId="0" applyNumberFormat="1" applyFont="1" applyBorder="1"/>
    <xf numFmtId="169" fontId="0" fillId="0" borderId="43" xfId="0" applyNumberFormat="1" applyBorder="1" applyAlignment="1">
      <alignment horizontal="right"/>
    </xf>
    <xf numFmtId="169" fontId="0" fillId="0" borderId="8" xfId="0" applyNumberFormat="1" applyBorder="1"/>
    <xf numFmtId="169" fontId="0" fillId="0" borderId="0" xfId="0" applyNumberFormat="1"/>
    <xf numFmtId="169" fontId="0" fillId="0" borderId="2" xfId="0" applyNumberFormat="1" applyBorder="1"/>
    <xf numFmtId="7" fontId="0" fillId="0" borderId="0" xfId="0" applyNumberFormat="1"/>
    <xf numFmtId="177" fontId="0" fillId="0" borderId="43" xfId="0" applyNumberFormat="1" applyBorder="1"/>
    <xf numFmtId="7" fontId="0" fillId="0" borderId="8" xfId="0" applyNumberFormat="1" applyBorder="1"/>
    <xf numFmtId="7" fontId="0" fillId="0" borderId="2" xfId="0" applyNumberFormat="1" applyBorder="1"/>
    <xf numFmtId="9" fontId="0" fillId="0" borderId="43" xfId="0" applyNumberFormat="1" applyBorder="1"/>
    <xf numFmtId="9" fontId="0" fillId="0" borderId="8" xfId="4" applyFont="1" applyFill="1" applyBorder="1"/>
    <xf numFmtId="9" fontId="0" fillId="0" borderId="0" xfId="4" applyFont="1" applyFill="1" applyBorder="1"/>
    <xf numFmtId="9" fontId="0" fillId="0" borderId="2" xfId="4" applyFont="1" applyFill="1" applyBorder="1"/>
    <xf numFmtId="166" fontId="2" fillId="0" borderId="43" xfId="0" applyNumberFormat="1" applyFont="1" applyBorder="1" applyAlignment="1">
      <alignment horizontal="right"/>
    </xf>
    <xf numFmtId="166" fontId="2" fillId="0" borderId="8" xfId="0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5" fontId="0" fillId="0" borderId="2" xfId="0" applyNumberFormat="1" applyBorder="1"/>
    <xf numFmtId="5" fontId="0" fillId="0" borderId="36" xfId="0" applyNumberFormat="1" applyBorder="1"/>
    <xf numFmtId="5" fontId="0" fillId="0" borderId="4" xfId="0" applyNumberFormat="1" applyBorder="1"/>
    <xf numFmtId="5" fontId="0" fillId="0" borderId="9" xfId="0" applyNumberFormat="1" applyBorder="1"/>
    <xf numFmtId="5" fontId="0" fillId="0" borderId="18" xfId="0" applyNumberFormat="1" applyBorder="1"/>
    <xf numFmtId="5" fontId="0" fillId="0" borderId="6" xfId="0" applyNumberFormat="1" applyBorder="1"/>
    <xf numFmtId="5" fontId="0" fillId="0" borderId="3" xfId="0" applyNumberFormat="1" applyBorder="1"/>
    <xf numFmtId="5" fontId="0" fillId="0" borderId="7" xfId="0" applyNumberFormat="1" applyBorder="1"/>
    <xf numFmtId="0" fontId="36" fillId="0" borderId="0" xfId="6" applyFont="1" applyFill="1" applyAlignment="1">
      <alignment horizontal="center"/>
    </xf>
    <xf numFmtId="0" fontId="36" fillId="0" borderId="0" xfId="6" applyFont="1" applyAlignment="1">
      <alignment horizontal="center"/>
    </xf>
    <xf numFmtId="0" fontId="36" fillId="0" borderId="0" xfId="6" applyFont="1" applyFill="1"/>
    <xf numFmtId="0" fontId="34" fillId="0" borderId="4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2" fillId="0" borderId="36" xfId="0" applyFont="1" applyBorder="1" applyAlignment="1">
      <alignment horizontal="center" vertical="center"/>
    </xf>
    <xf numFmtId="173" fontId="2" fillId="0" borderId="4" xfId="0" applyNumberFormat="1" applyFont="1" applyBorder="1" applyAlignment="1">
      <alignment horizontal="right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7" fillId="0" borderId="46" xfId="5" applyFont="1" applyBorder="1" applyAlignment="1">
      <alignment vertical="center"/>
    </xf>
    <xf numFmtId="0" fontId="37" fillId="0" borderId="1" xfId="5" applyFont="1" applyBorder="1" applyAlignment="1">
      <alignment horizontal="right" vertical="center"/>
    </xf>
    <xf numFmtId="0" fontId="37" fillId="0" borderId="1" xfId="5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9" fillId="0" borderId="44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5" fontId="0" fillId="0" borderId="0" xfId="1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5" fontId="0" fillId="0" borderId="0" xfId="1" applyNumberFormat="1" applyFont="1" applyFill="1" applyAlignment="1">
      <alignment horizontal="right" vertical="center"/>
    </xf>
    <xf numFmtId="167" fontId="2" fillId="0" borderId="0" xfId="2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7" fontId="0" fillId="0" borderId="0" xfId="2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7" fontId="0" fillId="0" borderId="0" xfId="2" applyNumberFormat="1" applyFont="1" applyAlignment="1">
      <alignment horizontal="center" vertical="center"/>
    </xf>
    <xf numFmtId="167" fontId="0" fillId="0" borderId="0" xfId="2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75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right" vertical="center"/>
    </xf>
    <xf numFmtId="43" fontId="0" fillId="0" borderId="0" xfId="1" applyFon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2" fillId="0" borderId="18" xfId="5" applyBorder="1" applyAlignment="1">
      <alignment horizontal="right" vertical="center"/>
    </xf>
    <xf numFmtId="0" fontId="2" fillId="0" borderId="38" xfId="3" applyFont="1" applyBorder="1" applyAlignment="1">
      <alignment horizontal="center" wrapText="1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7" fillId="0" borderId="4" xfId="0" applyFont="1" applyBorder="1" applyAlignment="1">
      <alignment horizontal="right"/>
    </xf>
    <xf numFmtId="0" fontId="2" fillId="0" borderId="63" xfId="0" applyFont="1" applyBorder="1" applyAlignment="1">
      <alignment horizontal="right"/>
    </xf>
    <xf numFmtId="178" fontId="2" fillId="0" borderId="6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44" fontId="25" fillId="0" borderId="0" xfId="0" applyNumberFormat="1" applyFont="1"/>
    <xf numFmtId="0" fontId="8" fillId="0" borderId="6" xfId="0" applyFont="1" applyBorder="1" applyAlignment="1">
      <alignment horizontal="left"/>
    </xf>
    <xf numFmtId="0" fontId="7" fillId="0" borderId="43" xfId="0" applyFont="1" applyBorder="1"/>
    <xf numFmtId="5" fontId="7" fillId="0" borderId="46" xfId="0" applyNumberFormat="1" applyFont="1" applyBorder="1"/>
    <xf numFmtId="5" fontId="7" fillId="0" borderId="1" xfId="0" applyNumberFormat="1" applyFont="1" applyBorder="1"/>
    <xf numFmtId="5" fontId="7" fillId="0" borderId="18" xfId="0" applyNumberFormat="1" applyFont="1" applyBorder="1"/>
    <xf numFmtId="0" fontId="8" fillId="0" borderId="4" xfId="0" applyFont="1" applyBorder="1"/>
    <xf numFmtId="0" fontId="29" fillId="0" borderId="0" xfId="6" applyAlignment="1">
      <alignment horizontal="right"/>
    </xf>
    <xf numFmtId="169" fontId="7" fillId="0" borderId="0" xfId="4" applyNumberFormat="1" applyFont="1"/>
    <xf numFmtId="3" fontId="7" fillId="0" borderId="0" xfId="0" applyNumberFormat="1" applyFont="1" applyAlignment="1">
      <alignment horizontal="center"/>
    </xf>
    <xf numFmtId="43" fontId="0" fillId="0" borderId="0" xfId="1" applyFont="1" applyFill="1" applyBorder="1"/>
    <xf numFmtId="17" fontId="2" fillId="0" borderId="0" xfId="0" applyNumberFormat="1" applyFont="1" applyAlignment="1">
      <alignment horizontal="center"/>
    </xf>
    <xf numFmtId="0" fontId="0" fillId="0" borderId="79" xfId="0" applyBorder="1" applyAlignment="1">
      <alignment horizontal="right"/>
    </xf>
    <xf numFmtId="0" fontId="0" fillId="0" borderId="80" xfId="0" applyBorder="1"/>
    <xf numFmtId="0" fontId="0" fillId="0" borderId="83" xfId="0" applyBorder="1" applyAlignment="1">
      <alignment horizontal="right"/>
    </xf>
    <xf numFmtId="0" fontId="0" fillId="0" borderId="84" xfId="0" applyBorder="1"/>
    <xf numFmtId="0" fontId="0" fillId="0" borderId="81" xfId="0" applyBorder="1" applyAlignment="1">
      <alignment horizontal="right"/>
    </xf>
    <xf numFmtId="0" fontId="0" fillId="0" borderId="82" xfId="0" applyBorder="1"/>
    <xf numFmtId="17" fontId="2" fillId="0" borderId="6" xfId="0" applyNumberFormat="1" applyFont="1" applyBorder="1" applyAlignment="1">
      <alignment horizontal="center"/>
    </xf>
    <xf numFmtId="17" fontId="8" fillId="0" borderId="3" xfId="0" applyNumberFormat="1" applyFont="1" applyBorder="1" applyAlignment="1">
      <alignment horizontal="center"/>
    </xf>
    <xf numFmtId="17" fontId="8" fillId="0" borderId="7" xfId="0" applyNumberFormat="1" applyFont="1" applyBorder="1" applyAlignment="1">
      <alignment horizontal="center"/>
    </xf>
    <xf numFmtId="169" fontId="7" fillId="0" borderId="20" xfId="4" applyNumberFormat="1" applyFont="1" applyBorder="1"/>
    <xf numFmtId="169" fontId="7" fillId="0" borderId="19" xfId="4" applyNumberFormat="1" applyFont="1" applyBorder="1"/>
    <xf numFmtId="0" fontId="7" fillId="0" borderId="85" xfId="0" applyFont="1" applyBorder="1"/>
    <xf numFmtId="3" fontId="7" fillId="0" borderId="20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0" fontId="8" fillId="3" borderId="36" xfId="0" applyFont="1" applyFill="1" applyBorder="1"/>
    <xf numFmtId="0" fontId="31" fillId="3" borderId="4" xfId="0" applyFont="1" applyFill="1" applyBorder="1"/>
    <xf numFmtId="0" fontId="7" fillId="0" borderId="8" xfId="0" applyFont="1" applyBorder="1" applyAlignment="1">
      <alignment horizontal="right"/>
    </xf>
    <xf numFmtId="9" fontId="8" fillId="0" borderId="0" xfId="4" applyFont="1" applyBorder="1" applyAlignment="1">
      <alignment horizontal="center"/>
    </xf>
    <xf numFmtId="176" fontId="7" fillId="0" borderId="5" xfId="1" applyNumberFormat="1" applyFont="1" applyBorder="1"/>
    <xf numFmtId="176" fontId="7" fillId="0" borderId="7" xfId="0" applyNumberFormat="1" applyFont="1" applyBorder="1"/>
    <xf numFmtId="176" fontId="7" fillId="0" borderId="5" xfId="0" applyNumberFormat="1" applyFont="1" applyBorder="1"/>
    <xf numFmtId="5" fontId="7" fillId="0" borderId="10" xfId="0" applyNumberFormat="1" applyFont="1" applyBorder="1"/>
    <xf numFmtId="5" fontId="2" fillId="0" borderId="64" xfId="0" applyNumberFormat="1" applyFont="1" applyBorder="1"/>
    <xf numFmtId="5" fontId="2" fillId="0" borderId="65" xfId="0" applyNumberFormat="1" applyFont="1" applyBorder="1"/>
    <xf numFmtId="5" fontId="8" fillId="0" borderId="65" xfId="0" applyNumberFormat="1" applyFont="1" applyBorder="1"/>
    <xf numFmtId="178" fontId="29" fillId="0" borderId="0" xfId="6" applyNumberFormat="1" applyBorder="1"/>
    <xf numFmtId="0" fontId="7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76" fontId="7" fillId="0" borderId="6" xfId="0" applyNumberFormat="1" applyFont="1" applyBorder="1"/>
    <xf numFmtId="176" fontId="7" fillId="0" borderId="3" xfId="0" applyNumberFormat="1" applyFont="1" applyBorder="1"/>
    <xf numFmtId="0" fontId="9" fillId="0" borderId="86" xfId="0" applyFont="1" applyBorder="1"/>
    <xf numFmtId="17" fontId="8" fillId="0" borderId="87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2" xfId="0" applyBorder="1" applyAlignment="1">
      <alignment vertical="center"/>
    </xf>
    <xf numFmtId="166" fontId="2" fillId="0" borderId="19" xfId="0" applyNumberFormat="1" applyFont="1" applyBorder="1" applyAlignment="1">
      <alignment horizontal="center"/>
    </xf>
    <xf numFmtId="176" fontId="29" fillId="0" borderId="20" xfId="6" applyNumberForma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78" fontId="0" fillId="0" borderId="20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165" fontId="1" fillId="0" borderId="43" xfId="1" applyNumberFormat="1" applyFont="1" applyBorder="1" applyAlignment="1">
      <alignment vertical="center"/>
    </xf>
    <xf numFmtId="178" fontId="0" fillId="0" borderId="43" xfId="0" applyNumberFormat="1" applyBorder="1" applyAlignment="1">
      <alignment vertical="center"/>
    </xf>
    <xf numFmtId="178" fontId="2" fillId="0" borderId="54" xfId="0" applyNumberFormat="1" applyFont="1" applyBorder="1" applyAlignment="1">
      <alignment vertical="center"/>
    </xf>
    <xf numFmtId="0" fontId="2" fillId="0" borderId="51" xfId="0" applyFont="1" applyBorder="1" applyAlignment="1">
      <alignment horizontal="center" wrapText="1"/>
    </xf>
    <xf numFmtId="0" fontId="29" fillId="0" borderId="0" xfId="6" applyNumberFormat="1" applyFill="1" applyAlignment="1">
      <alignment horizontal="center" wrapText="1"/>
    </xf>
    <xf numFmtId="0" fontId="0" fillId="0" borderId="88" xfId="0" applyBorder="1" applyAlignment="1">
      <alignment horizontal="right"/>
    </xf>
    <xf numFmtId="5" fontId="0" fillId="0" borderId="48" xfId="0" applyNumberFormat="1" applyBorder="1"/>
    <xf numFmtId="0" fontId="0" fillId="0" borderId="89" xfId="0" applyBorder="1"/>
    <xf numFmtId="0" fontId="2" fillId="0" borderId="90" xfId="0" applyFont="1" applyBorder="1" applyAlignment="1">
      <alignment horizontal="center"/>
    </xf>
    <xf numFmtId="5" fontId="0" fillId="0" borderId="30" xfId="0" applyNumberFormat="1" applyBorder="1"/>
    <xf numFmtId="5" fontId="0" fillId="0" borderId="37" xfId="0" applyNumberFormat="1" applyBorder="1"/>
    <xf numFmtId="5" fontId="0" fillId="0" borderId="85" xfId="0" applyNumberFormat="1" applyBorder="1"/>
    <xf numFmtId="5" fontId="0" fillId="0" borderId="39" xfId="0" applyNumberFormat="1" applyBorder="1"/>
    <xf numFmtId="5" fontId="0" fillId="0" borderId="13" xfId="0" applyNumberFormat="1" applyBorder="1"/>
    <xf numFmtId="5" fontId="0" fillId="0" borderId="20" xfId="0" applyNumberFormat="1" applyBorder="1"/>
    <xf numFmtId="5" fontId="0" fillId="0" borderId="19" xfId="0" applyNumberFormat="1" applyBorder="1"/>
    <xf numFmtId="166" fontId="7" fillId="0" borderId="6" xfId="0" applyNumberFormat="1" applyFont="1" applyBorder="1"/>
    <xf numFmtId="165" fontId="8" fillId="0" borderId="54" xfId="0" applyNumberFormat="1" applyFont="1" applyBorder="1"/>
    <xf numFmtId="10" fontId="7" fillId="0" borderId="43" xfId="4" applyNumberFormat="1" applyFont="1" applyFill="1" applyBorder="1"/>
    <xf numFmtId="0" fontId="8" fillId="0" borderId="8" xfId="0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56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29" fillId="0" borderId="4" xfId="6" applyBorder="1" applyAlignment="1">
      <alignment horizontal="center" vertical="center"/>
    </xf>
    <xf numFmtId="0" fontId="29" fillId="0" borderId="9" xfId="6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5" fontId="0" fillId="0" borderId="0" xfId="0" applyNumberFormat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1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/>
    </xf>
    <xf numFmtId="1" fontId="7" fillId="0" borderId="0" xfId="0" applyNumberFormat="1" applyFont="1" applyAlignment="1">
      <alignment horizontal="center" vertical="center"/>
    </xf>
    <xf numFmtId="7" fontId="0" fillId="0" borderId="0" xfId="1" applyNumberFormat="1" applyFont="1" applyFill="1" applyBorder="1" applyAlignment="1">
      <alignment horizontal="right" vertical="center"/>
    </xf>
    <xf numFmtId="7" fontId="0" fillId="0" borderId="0" xfId="0" applyNumberFormat="1" applyAlignment="1">
      <alignment horizontal="right" vertical="center"/>
    </xf>
    <xf numFmtId="174" fontId="0" fillId="0" borderId="0" xfId="0" applyNumberFormat="1" applyAlignment="1">
      <alignment horizontal="right" vertical="center"/>
    </xf>
    <xf numFmtId="43" fontId="0" fillId="0" borderId="2" xfId="0" applyNumberFormat="1" applyBorder="1" applyAlignment="1">
      <alignment horizontal="center" vertical="center"/>
    </xf>
    <xf numFmtId="174" fontId="0" fillId="0" borderId="0" xfId="4" applyNumberFormat="1" applyFont="1" applyBorder="1" applyAlignment="1">
      <alignment horizontal="right" vertical="center"/>
    </xf>
    <xf numFmtId="10" fontId="0" fillId="0" borderId="2" xfId="4" applyNumberFormat="1" applyFont="1" applyBorder="1" applyAlignment="1">
      <alignment horizontal="center" vertical="center"/>
    </xf>
    <xf numFmtId="3" fontId="0" fillId="0" borderId="46" xfId="0" applyNumberFormat="1" applyBorder="1" applyAlignment="1">
      <alignment horizontal="right" vertical="center"/>
    </xf>
    <xf numFmtId="0" fontId="29" fillId="0" borderId="4" xfId="6" applyBorder="1" applyAlignment="1" applyProtection="1">
      <alignment horizontal="right"/>
    </xf>
    <xf numFmtId="5" fontId="2" fillId="0" borderId="2" xfId="0" applyNumberFormat="1" applyFont="1" applyBorder="1"/>
    <xf numFmtId="167" fontId="0" fillId="0" borderId="0" xfId="2" applyNumberFormat="1" applyFont="1" applyBorder="1"/>
    <xf numFmtId="167" fontId="2" fillId="0" borderId="0" xfId="2" applyNumberFormat="1" applyFont="1" applyBorder="1"/>
    <xf numFmtId="167" fontId="2" fillId="0" borderId="2" xfId="2" applyNumberFormat="1" applyFont="1" applyBorder="1"/>
    <xf numFmtId="166" fontId="18" fillId="0" borderId="0" xfId="0" applyNumberFormat="1" applyFont="1"/>
    <xf numFmtId="166" fontId="18" fillId="0" borderId="2" xfId="0" applyNumberFormat="1" applyFont="1" applyBorder="1"/>
    <xf numFmtId="166" fontId="18" fillId="0" borderId="4" xfId="0" applyNumberFormat="1" applyFont="1" applyBorder="1" applyAlignment="1">
      <alignment horizontal="center"/>
    </xf>
    <xf numFmtId="166" fontId="18" fillId="0" borderId="9" xfId="0" applyNumberFormat="1" applyFont="1" applyBorder="1" applyAlignment="1">
      <alignment horizontal="center"/>
    </xf>
    <xf numFmtId="166" fontId="18" fillId="0" borderId="87" xfId="0" applyNumberFormat="1" applyFont="1" applyBorder="1" applyAlignment="1">
      <alignment horizontal="center"/>
    </xf>
    <xf numFmtId="0" fontId="0" fillId="0" borderId="30" xfId="0" applyBorder="1"/>
    <xf numFmtId="5" fontId="2" fillId="0" borderId="39" xfId="0" applyNumberFormat="1" applyFont="1" applyBorder="1"/>
    <xf numFmtId="5" fontId="2" fillId="0" borderId="13" xfId="0" applyNumberFormat="1" applyFont="1" applyBorder="1"/>
    <xf numFmtId="0" fontId="0" fillId="0" borderId="13" xfId="0" applyBorder="1"/>
    <xf numFmtId="0" fontId="0" fillId="0" borderId="39" xfId="0" applyBorder="1"/>
    <xf numFmtId="167" fontId="2" fillId="0" borderId="39" xfId="2" applyNumberFormat="1" applyFont="1" applyBorder="1"/>
    <xf numFmtId="166" fontId="18" fillId="0" borderId="13" xfId="0" applyNumberFormat="1" applyFont="1" applyBorder="1"/>
    <xf numFmtId="165" fontId="0" fillId="0" borderId="0" xfId="1" applyNumberFormat="1" applyFont="1" applyBorder="1"/>
    <xf numFmtId="0" fontId="0" fillId="0" borderId="93" xfId="0" applyBorder="1"/>
    <xf numFmtId="5" fontId="2" fillId="0" borderId="92" xfId="0" applyNumberFormat="1" applyFont="1" applyBorder="1"/>
    <xf numFmtId="5" fontId="2" fillId="0" borderId="94" xfId="0" applyNumberFormat="1" applyFont="1" applyBorder="1"/>
    <xf numFmtId="0" fontId="0" fillId="0" borderId="94" xfId="0" applyBorder="1"/>
    <xf numFmtId="0" fontId="0" fillId="0" borderId="92" xfId="0" applyBorder="1"/>
    <xf numFmtId="167" fontId="2" fillId="0" borderId="92" xfId="2" applyNumberFormat="1" applyFont="1" applyBorder="1"/>
    <xf numFmtId="166" fontId="18" fillId="0" borderId="94" xfId="0" applyNumberFormat="1" applyFont="1" applyBorder="1"/>
    <xf numFmtId="165" fontId="0" fillId="0" borderId="0" xfId="1" applyNumberFormat="1" applyFont="1" applyBorder="1" applyAlignment="1">
      <alignment horizontal="right" vertical="center"/>
    </xf>
    <xf numFmtId="1" fontId="39" fillId="0" borderId="0" xfId="0" applyNumberFormat="1" applyFont="1" applyAlignment="1">
      <alignment horizontal="center" wrapText="1"/>
    </xf>
    <xf numFmtId="166" fontId="14" fillId="0" borderId="0" xfId="0" applyNumberFormat="1" applyFont="1" applyAlignment="1">
      <alignment horizontal="center"/>
    </xf>
    <xf numFmtId="165" fontId="0" fillId="0" borderId="8" xfId="1" applyNumberFormat="1" applyFont="1" applyBorder="1"/>
    <xf numFmtId="171" fontId="40" fillId="0" borderId="0" xfId="4" applyNumberFormat="1" applyFont="1"/>
    <xf numFmtId="0" fontId="0" fillId="0" borderId="10" xfId="0" applyBorder="1"/>
    <xf numFmtId="5" fontId="0" fillId="0" borderId="69" xfId="0" applyNumberFormat="1" applyBorder="1"/>
    <xf numFmtId="5" fontId="0" fillId="0" borderId="12" xfId="0" applyNumberFormat="1" applyBorder="1"/>
    <xf numFmtId="5" fontId="7" fillId="0" borderId="0" xfId="0" applyNumberFormat="1" applyFont="1" applyAlignment="1">
      <alignment horizontal="right"/>
    </xf>
    <xf numFmtId="5" fontId="7" fillId="0" borderId="36" xfId="0" applyNumberFormat="1" applyFont="1" applyBorder="1"/>
    <xf numFmtId="5" fontId="7" fillId="0" borderId="4" xfId="0" applyNumberFormat="1" applyFont="1" applyBorder="1"/>
    <xf numFmtId="5" fontId="7" fillId="0" borderId="9" xfId="0" applyNumberFormat="1" applyFont="1" applyBorder="1"/>
    <xf numFmtId="5" fontId="8" fillId="0" borderId="6" xfId="0" applyNumberFormat="1" applyFont="1" applyBorder="1"/>
    <xf numFmtId="5" fontId="10" fillId="0" borderId="26" xfId="2" applyNumberFormat="1" applyFont="1" applyFill="1" applyBorder="1" applyAlignment="1">
      <alignment horizontal="right"/>
    </xf>
    <xf numFmtId="5" fontId="7" fillId="0" borderId="8" xfId="2" applyNumberFormat="1" applyFont="1" applyFill="1" applyBorder="1"/>
    <xf numFmtId="5" fontId="7" fillId="0" borderId="0" xfId="2" applyNumberFormat="1" applyFont="1" applyFill="1" applyBorder="1"/>
    <xf numFmtId="5" fontId="7" fillId="0" borderId="2" xfId="2" applyNumberFormat="1" applyFont="1" applyFill="1" applyBorder="1"/>
    <xf numFmtId="5" fontId="10" fillId="0" borderId="10" xfId="2" applyNumberFormat="1" applyFont="1" applyFill="1" applyBorder="1" applyAlignment="1">
      <alignment horizontal="right"/>
    </xf>
    <xf numFmtId="5" fontId="7" fillId="0" borderId="13" xfId="2" applyNumberFormat="1" applyFont="1" applyFill="1" applyBorder="1"/>
    <xf numFmtId="5" fontId="7" fillId="0" borderId="11" xfId="2" applyNumberFormat="1" applyFont="1" applyFill="1" applyBorder="1"/>
    <xf numFmtId="5" fontId="7" fillId="0" borderId="19" xfId="2" applyNumberFormat="1" applyFont="1" applyFill="1" applyBorder="1"/>
    <xf numFmtId="5" fontId="7" fillId="0" borderId="20" xfId="2" applyNumberFormat="1" applyFont="1" applyFill="1" applyBorder="1"/>
    <xf numFmtId="5" fontId="2" fillId="0" borderId="42" xfId="0" applyNumberFormat="1" applyFont="1" applyBorder="1"/>
    <xf numFmtId="5" fontId="2" fillId="0" borderId="45" xfId="0" applyNumberFormat="1" applyFont="1" applyBorder="1"/>
    <xf numFmtId="5" fontId="2" fillId="0" borderId="1" xfId="0" applyNumberFormat="1" applyFont="1" applyBorder="1"/>
    <xf numFmtId="5" fontId="0" fillId="0" borderId="43" xfId="0" applyNumberFormat="1" applyBorder="1"/>
    <xf numFmtId="5" fontId="0" fillId="0" borderId="42" xfId="0" applyNumberFormat="1" applyBorder="1"/>
    <xf numFmtId="5" fontId="8" fillId="0" borderId="44" xfId="0" applyNumberFormat="1" applyFont="1" applyBorder="1"/>
    <xf numFmtId="5" fontId="7" fillId="0" borderId="42" xfId="0" applyNumberFormat="1" applyFont="1" applyBorder="1"/>
    <xf numFmtId="165" fontId="7" fillId="0" borderId="43" xfId="1" applyNumberFormat="1" applyFont="1" applyFill="1" applyBorder="1"/>
    <xf numFmtId="176" fontId="7" fillId="0" borderId="0" xfId="2" applyNumberFormat="1" applyFont="1" applyBorder="1"/>
    <xf numFmtId="176" fontId="7" fillId="0" borderId="2" xfId="2" applyNumberFormat="1" applyFont="1" applyBorder="1"/>
    <xf numFmtId="5" fontId="2" fillId="0" borderId="0" xfId="1" applyNumberFormat="1" applyFont="1" applyFill="1" applyBorder="1"/>
    <xf numFmtId="5" fontId="0" fillId="0" borderId="2" xfId="1" applyNumberFormat="1" applyFont="1" applyBorder="1" applyAlignment="1">
      <alignment horizontal="right" vertical="center"/>
    </xf>
    <xf numFmtId="5" fontId="0" fillId="0" borderId="43" xfId="1" applyNumberFormat="1" applyFont="1" applyBorder="1" applyAlignment="1">
      <alignment horizontal="right" vertical="center"/>
    </xf>
    <xf numFmtId="5" fontId="0" fillId="0" borderId="0" xfId="1" applyNumberFormat="1" applyFont="1" applyFill="1" applyBorder="1" applyAlignment="1">
      <alignment horizontal="right" vertical="center"/>
    </xf>
    <xf numFmtId="5" fontId="0" fillId="0" borderId="2" xfId="1" applyNumberFormat="1" applyFont="1" applyFill="1" applyBorder="1" applyAlignment="1">
      <alignment horizontal="right" vertical="center"/>
    </xf>
    <xf numFmtId="5" fontId="2" fillId="0" borderId="50" xfId="2" applyNumberFormat="1" applyFont="1" applyBorder="1" applyAlignment="1">
      <alignment horizontal="center" vertical="center"/>
    </xf>
    <xf numFmtId="5" fontId="2" fillId="0" borderId="57" xfId="2" applyNumberFormat="1" applyFont="1" applyBorder="1" applyAlignment="1">
      <alignment horizontal="center" vertical="center"/>
    </xf>
    <xf numFmtId="5" fontId="2" fillId="0" borderId="52" xfId="2" applyNumberFormat="1" applyFont="1" applyBorder="1" applyAlignment="1">
      <alignment horizontal="center" vertical="center"/>
    </xf>
    <xf numFmtId="5" fontId="0" fillId="0" borderId="0" xfId="1" applyNumberFormat="1" applyFont="1" applyBorder="1" applyAlignment="1">
      <alignment horizontal="center" vertical="center"/>
    </xf>
    <xf numFmtId="5" fontId="0" fillId="0" borderId="2" xfId="1" applyNumberFormat="1" applyFont="1" applyBorder="1" applyAlignment="1">
      <alignment horizontal="center" vertical="center"/>
    </xf>
    <xf numFmtId="5" fontId="0" fillId="0" borderId="43" xfId="1" applyNumberFormat="1" applyFont="1" applyBorder="1" applyAlignment="1">
      <alignment horizontal="center" vertical="center"/>
    </xf>
    <xf numFmtId="5" fontId="2" fillId="0" borderId="0" xfId="1" applyNumberFormat="1" applyFont="1" applyFill="1" applyAlignment="1">
      <alignment horizontal="right" vertical="center"/>
    </xf>
    <xf numFmtId="5" fontId="0" fillId="0" borderId="0" xfId="2" applyNumberFormat="1" applyFont="1" applyBorder="1" applyAlignment="1">
      <alignment horizontal="center" vertical="center"/>
    </xf>
    <xf numFmtId="5" fontId="0" fillId="0" borderId="2" xfId="2" applyNumberFormat="1" applyFont="1" applyBorder="1" applyAlignment="1">
      <alignment horizontal="center" vertical="center"/>
    </xf>
    <xf numFmtId="5" fontId="0" fillId="0" borderId="43" xfId="2" applyNumberFormat="1" applyFont="1" applyBorder="1" applyAlignment="1">
      <alignment horizontal="center" vertical="center"/>
    </xf>
    <xf numFmtId="5" fontId="0" fillId="0" borderId="2" xfId="0" applyNumberFormat="1" applyBorder="1" applyAlignment="1">
      <alignment horizontal="right" vertical="center"/>
    </xf>
    <xf numFmtId="5" fontId="0" fillId="0" borderId="1" xfId="1" applyNumberFormat="1" applyFont="1" applyBorder="1" applyAlignment="1">
      <alignment horizontal="right" vertical="center"/>
    </xf>
    <xf numFmtId="5" fontId="0" fillId="0" borderId="18" xfId="1" applyNumberFormat="1" applyFont="1" applyBorder="1" applyAlignment="1">
      <alignment horizontal="right" vertical="center"/>
    </xf>
    <xf numFmtId="5" fontId="2" fillId="0" borderId="55" xfId="2" applyNumberFormat="1" applyFont="1" applyBorder="1" applyAlignment="1">
      <alignment horizontal="center" vertical="center"/>
    </xf>
    <xf numFmtId="5" fontId="2" fillId="0" borderId="62" xfId="2" applyNumberFormat="1" applyFont="1" applyBorder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5" fontId="0" fillId="0" borderId="2" xfId="0" applyNumberFormat="1" applyBorder="1" applyAlignment="1">
      <alignment horizontal="center" vertical="center"/>
    </xf>
    <xf numFmtId="5" fontId="0" fillId="0" borderId="43" xfId="0" applyNumberFormat="1" applyBorder="1" applyAlignment="1">
      <alignment horizontal="center" vertical="center"/>
    </xf>
    <xf numFmtId="5" fontId="0" fillId="0" borderId="8" xfId="1" applyNumberFormat="1" applyFont="1" applyBorder="1" applyAlignment="1">
      <alignment horizontal="right"/>
    </xf>
    <xf numFmtId="5" fontId="0" fillId="0" borderId="10" xfId="1" applyNumberFormat="1" applyFont="1" applyBorder="1" applyAlignment="1">
      <alignment horizontal="right"/>
    </xf>
    <xf numFmtId="5" fontId="17" fillId="0" borderId="36" xfId="0" applyNumberFormat="1" applyFont="1" applyBorder="1" applyAlignment="1">
      <alignment horizontal="right"/>
    </xf>
    <xf numFmtId="5" fontId="17" fillId="0" borderId="26" xfId="0" applyNumberFormat="1" applyFont="1" applyBorder="1" applyAlignment="1">
      <alignment horizontal="right"/>
    </xf>
    <xf numFmtId="5" fontId="0" fillId="0" borderId="8" xfId="0" applyNumberFormat="1" applyBorder="1" applyAlignment="1">
      <alignment horizontal="right"/>
    </xf>
    <xf numFmtId="5" fontId="0" fillId="0" borderId="10" xfId="0" applyNumberFormat="1" applyBorder="1" applyAlignment="1">
      <alignment horizontal="right"/>
    </xf>
    <xf numFmtId="5" fontId="0" fillId="0" borderId="46" xfId="0" applyNumberFormat="1" applyBorder="1" applyAlignment="1">
      <alignment horizontal="right"/>
    </xf>
    <xf numFmtId="5" fontId="0" fillId="0" borderId="32" xfId="0" applyNumberFormat="1" applyBorder="1" applyAlignment="1">
      <alignment horizontal="right"/>
    </xf>
    <xf numFmtId="5" fontId="2" fillId="0" borderId="71" xfId="0" applyNumberFormat="1" applyFont="1" applyBorder="1"/>
    <xf numFmtId="5" fontId="2" fillId="0" borderId="38" xfId="0" applyNumberFormat="1" applyFont="1" applyBorder="1"/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70" xfId="0" applyFont="1" applyBorder="1" applyAlignment="1">
      <alignment horizontal="center" wrapText="1"/>
    </xf>
    <xf numFmtId="0" fontId="29" fillId="0" borderId="0" xfId="6" applyNumberFormat="1" applyFill="1" applyAlignment="1">
      <alignment horizontal="center" vertical="center"/>
    </xf>
    <xf numFmtId="165" fontId="7" fillId="0" borderId="20" xfId="1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7" fillId="0" borderId="19" xfId="1" applyNumberFormat="1" applyFont="1" applyFill="1" applyBorder="1" applyAlignment="1">
      <alignment horizontal="right"/>
    </xf>
    <xf numFmtId="7" fontId="8" fillId="0" borderId="10" xfId="0" applyNumberFormat="1" applyFont="1" applyBorder="1"/>
    <xf numFmtId="166" fontId="25" fillId="0" borderId="26" xfId="0" applyNumberFormat="1" applyFont="1" applyBorder="1" applyAlignment="1">
      <alignment horizontal="center" wrapText="1"/>
    </xf>
    <xf numFmtId="181" fontId="0" fillId="0" borderId="43" xfId="0" applyNumberFormat="1" applyBorder="1" applyAlignment="1">
      <alignment vertical="center"/>
    </xf>
    <xf numFmtId="0" fontId="18" fillId="0" borderId="91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1" fillId="0" borderId="0" xfId="0" applyFont="1" applyAlignment="1">
      <alignment horizontal="right"/>
    </xf>
    <xf numFmtId="0" fontId="2" fillId="0" borderId="44" xfId="0" applyFont="1" applyBorder="1" applyAlignment="1">
      <alignment horizontal="center" wrapText="1"/>
    </xf>
    <xf numFmtId="2" fontId="7" fillId="0" borderId="94" xfId="0" applyNumberFormat="1" applyFont="1" applyBorder="1"/>
    <xf numFmtId="2" fontId="7" fillId="0" borderId="13" xfId="0" applyNumberFormat="1" applyFont="1" applyBorder="1"/>
    <xf numFmtId="2" fontId="7" fillId="0" borderId="0" xfId="1" applyNumberFormat="1" applyFont="1" applyBorder="1"/>
    <xf numFmtId="2" fontId="7" fillId="0" borderId="2" xfId="1" applyNumberFormat="1" applyFont="1" applyBorder="1"/>
    <xf numFmtId="7" fontId="7" fillId="0" borderId="2" xfId="0" applyNumberFormat="1" applyFont="1" applyBorder="1"/>
    <xf numFmtId="17" fontId="8" fillId="0" borderId="6" xfId="0" applyNumberFormat="1" applyFont="1" applyBorder="1" applyAlignment="1">
      <alignment horizontal="center"/>
    </xf>
    <xf numFmtId="166" fontId="8" fillId="0" borderId="8" xfId="0" applyNumberFormat="1" applyFont="1" applyBorder="1" applyAlignment="1">
      <alignment horizontal="center"/>
    </xf>
    <xf numFmtId="165" fontId="8" fillId="0" borderId="6" xfId="0" applyNumberFormat="1" applyFont="1" applyBorder="1"/>
    <xf numFmtId="168" fontId="7" fillId="0" borderId="8" xfId="0" applyNumberFormat="1" applyFont="1" applyBorder="1"/>
    <xf numFmtId="168" fontId="7" fillId="0" borderId="46" xfId="0" applyNumberFormat="1" applyFont="1" applyBorder="1"/>
    <xf numFmtId="0" fontId="7" fillId="0" borderId="8" xfId="0" applyFont="1" applyBorder="1" applyAlignment="1">
      <alignment horizontal="center"/>
    </xf>
    <xf numFmtId="5" fontId="34" fillId="0" borderId="8" xfId="0" applyNumberFormat="1" applyFont="1" applyBorder="1"/>
    <xf numFmtId="10" fontId="7" fillId="0" borderId="8" xfId="0" applyNumberFormat="1" applyFont="1" applyBorder="1"/>
    <xf numFmtId="171" fontId="7" fillId="0" borderId="8" xfId="0" applyNumberFormat="1" applyFont="1" applyBorder="1"/>
    <xf numFmtId="5" fontId="8" fillId="0" borderId="56" xfId="0" applyNumberFormat="1" applyFont="1" applyBorder="1"/>
    <xf numFmtId="165" fontId="0" fillId="0" borderId="2" xfId="1" applyNumberFormat="1" applyFont="1" applyBorder="1"/>
    <xf numFmtId="5" fontId="2" fillId="0" borderId="106" xfId="0" applyNumberFormat="1" applyFont="1" applyBorder="1"/>
    <xf numFmtId="165" fontId="7" fillId="0" borderId="0" xfId="1" applyNumberFormat="1" applyFont="1" applyFill="1" applyBorder="1" applyAlignment="1">
      <alignment horizontal="right"/>
    </xf>
    <xf numFmtId="10" fontId="8" fillId="0" borderId="6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0" fontId="8" fillId="0" borderId="7" xfId="0" applyNumberFormat="1" applyFont="1" applyBorder="1" applyAlignment="1">
      <alignment horizontal="center"/>
    </xf>
    <xf numFmtId="165" fontId="7" fillId="0" borderId="12" xfId="1" applyNumberFormat="1" applyFont="1" applyFill="1" applyBorder="1" applyAlignment="1">
      <alignment horizontal="right"/>
    </xf>
    <xf numFmtId="165" fontId="7" fillId="0" borderId="11" xfId="1" applyNumberFormat="1" applyFont="1" applyFill="1" applyBorder="1" applyAlignment="1">
      <alignment horizontal="right"/>
    </xf>
    <xf numFmtId="5" fontId="0" fillId="0" borderId="11" xfId="0" applyNumberFormat="1" applyBorder="1"/>
    <xf numFmtId="165" fontId="7" fillId="0" borderId="85" xfId="1" applyNumberFormat="1" applyFont="1" applyFill="1" applyBorder="1" applyAlignment="1">
      <alignment horizontal="right"/>
    </xf>
    <xf numFmtId="165" fontId="0" fillId="0" borderId="45" xfId="0" applyNumberFormat="1" applyBorder="1"/>
    <xf numFmtId="0" fontId="18" fillId="0" borderId="107" xfId="0" applyFont="1" applyBorder="1" applyAlignment="1">
      <alignment horizontal="center" wrapText="1"/>
    </xf>
    <xf numFmtId="0" fontId="0" fillId="0" borderId="102" xfId="0" applyBorder="1"/>
    <xf numFmtId="5" fontId="2" fillId="0" borderId="103" xfId="0" applyNumberFormat="1" applyFont="1" applyBorder="1"/>
    <xf numFmtId="5" fontId="2" fillId="0" borderId="104" xfId="0" applyNumberFormat="1" applyFont="1" applyBorder="1"/>
    <xf numFmtId="0" fontId="0" fillId="0" borderId="83" xfId="0" applyBorder="1"/>
    <xf numFmtId="0" fontId="0" fillId="0" borderId="104" xfId="0" applyBorder="1"/>
    <xf numFmtId="0" fontId="0" fillId="0" borderId="103" xfId="0" applyBorder="1"/>
    <xf numFmtId="2" fontId="7" fillId="0" borderId="104" xfId="0" applyNumberFormat="1" applyFont="1" applyBorder="1"/>
    <xf numFmtId="167" fontId="2" fillId="0" borderId="103" xfId="2" applyNumberFormat="1" applyFont="1" applyBorder="1"/>
    <xf numFmtId="166" fontId="18" fillId="0" borderId="104" xfId="0" applyNumberFormat="1" applyFont="1" applyBorder="1"/>
    <xf numFmtId="0" fontId="2" fillId="0" borderId="79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89" xfId="0" applyFont="1" applyBorder="1" applyAlignment="1">
      <alignment horizontal="center" wrapText="1"/>
    </xf>
    <xf numFmtId="0" fontId="0" fillId="0" borderId="83" xfId="0" applyBorder="1" applyAlignment="1">
      <alignment vertical="center"/>
    </xf>
    <xf numFmtId="0" fontId="2" fillId="0" borderId="83" xfId="0" applyFont="1" applyBorder="1" applyAlignment="1">
      <alignment horizontal="center"/>
    </xf>
    <xf numFmtId="165" fontId="1" fillId="0" borderId="83" xfId="1" applyNumberFormat="1" applyFont="1" applyBorder="1" applyAlignment="1">
      <alignment vertical="center"/>
    </xf>
    <xf numFmtId="0" fontId="2" fillId="0" borderId="83" xfId="0" applyFont="1" applyBorder="1" applyAlignment="1">
      <alignment horizontal="center" vertical="center"/>
    </xf>
    <xf numFmtId="178" fontId="0" fillId="0" borderId="83" xfId="0" applyNumberFormat="1" applyBorder="1" applyAlignment="1">
      <alignment vertical="center"/>
    </xf>
    <xf numFmtId="178" fontId="2" fillId="0" borderId="109" xfId="0" applyNumberFormat="1" applyFont="1" applyBorder="1" applyAlignment="1">
      <alignment vertical="center"/>
    </xf>
    <xf numFmtId="5" fontId="25" fillId="0" borderId="0" xfId="0" applyNumberFormat="1" applyFont="1"/>
    <xf numFmtId="9" fontId="0" fillId="0" borderId="0" xfId="4" applyFont="1"/>
    <xf numFmtId="5" fontId="0" fillId="0" borderId="43" xfId="1" applyNumberFormat="1" applyFont="1" applyFill="1" applyBorder="1" applyAlignment="1">
      <alignment horizontal="right" vertical="center"/>
    </xf>
    <xf numFmtId="5" fontId="0" fillId="0" borderId="0" xfId="2" applyNumberFormat="1" applyFont="1" applyFill="1" applyBorder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" fontId="7" fillId="0" borderId="8" xfId="1" applyNumberFormat="1" applyFont="1" applyBorder="1" applyAlignment="1">
      <alignment horizontal="right"/>
    </xf>
    <xf numFmtId="5" fontId="17" fillId="0" borderId="36" xfId="1" applyNumberFormat="1" applyFont="1" applyBorder="1" applyAlignment="1">
      <alignment horizontal="right"/>
    </xf>
    <xf numFmtId="5" fontId="17" fillId="0" borderId="26" xfId="1" applyNumberFormat="1" applyFont="1" applyBorder="1" applyAlignment="1">
      <alignment horizontal="right"/>
    </xf>
    <xf numFmtId="5" fontId="29" fillId="0" borderId="0" xfId="6" applyNumberFormat="1" applyFill="1" applyBorder="1"/>
    <xf numFmtId="9" fontId="8" fillId="0" borderId="0" xfId="4" applyFont="1" applyFill="1" applyBorder="1" applyAlignment="1"/>
    <xf numFmtId="0" fontId="7" fillId="0" borderId="46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44" fontId="8" fillId="0" borderId="0" xfId="2" applyFont="1" applyFill="1" applyBorder="1"/>
    <xf numFmtId="10" fontId="8" fillId="0" borderId="0" xfId="4" applyNumberFormat="1" applyFont="1" applyFill="1" applyBorder="1"/>
    <xf numFmtId="180" fontId="7" fillId="0" borderId="104" xfId="0" applyNumberFormat="1" applyFont="1" applyBorder="1"/>
    <xf numFmtId="180" fontId="7" fillId="0" borderId="94" xfId="0" applyNumberFormat="1" applyFont="1" applyBorder="1"/>
    <xf numFmtId="0" fontId="0" fillId="0" borderId="1" xfId="0" applyBorder="1" applyAlignment="1">
      <alignment wrapText="1"/>
    </xf>
    <xf numFmtId="165" fontId="33" fillId="0" borderId="8" xfId="0" applyNumberFormat="1" applyFont="1" applyBorder="1" applyAlignment="1">
      <alignment horizontal="right"/>
    </xf>
    <xf numFmtId="178" fontId="7" fillId="0" borderId="8" xfId="0" applyNumberFormat="1" applyFont="1" applyBorder="1"/>
    <xf numFmtId="178" fontId="7" fillId="0" borderId="43" xfId="0" applyNumberFormat="1" applyFont="1" applyBorder="1"/>
    <xf numFmtId="165" fontId="29" fillId="0" borderId="0" xfId="6" applyNumberFormat="1" applyBorder="1"/>
    <xf numFmtId="165" fontId="29" fillId="0" borderId="8" xfId="6" applyNumberFormat="1" applyFill="1" applyBorder="1" applyAlignment="1">
      <alignment horizontal="right"/>
    </xf>
    <xf numFmtId="1" fontId="29" fillId="0" borderId="43" xfId="6" applyNumberFormat="1" applyFill="1" applyBorder="1"/>
    <xf numFmtId="10" fontId="29" fillId="0" borderId="0" xfId="6" applyNumberFormat="1" applyFill="1"/>
    <xf numFmtId="172" fontId="29" fillId="0" borderId="8" xfId="6" applyNumberFormat="1" applyFill="1" applyBorder="1"/>
    <xf numFmtId="172" fontId="29" fillId="0" borderId="0" xfId="6" applyNumberFormat="1" applyFill="1" applyBorder="1"/>
    <xf numFmtId="165" fontId="33" fillId="0" borderId="36" xfId="0" applyNumberFormat="1" applyFont="1" applyBorder="1" applyAlignment="1">
      <alignment horizontal="right"/>
    </xf>
    <xf numFmtId="168" fontId="7" fillId="0" borderId="53" xfId="0" applyNumberFormat="1" applyFont="1" applyBorder="1"/>
    <xf numFmtId="43" fontId="7" fillId="0" borderId="0" xfId="1" applyFont="1" applyFill="1" applyBorder="1"/>
    <xf numFmtId="178" fontId="7" fillId="0" borderId="0" xfId="0" applyNumberFormat="1" applyFont="1" applyAlignment="1">
      <alignment horizontal="right"/>
    </xf>
    <xf numFmtId="178" fontId="7" fillId="0" borderId="8" xfId="0" applyNumberFormat="1" applyFont="1" applyBorder="1" applyAlignment="1">
      <alignment horizontal="right"/>
    </xf>
    <xf numFmtId="178" fontId="7" fillId="0" borderId="43" xfId="1" applyNumberFormat="1" applyFont="1" applyFill="1" applyBorder="1"/>
    <xf numFmtId="178" fontId="7" fillId="0" borderId="2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/>
    <xf numFmtId="165" fontId="33" fillId="0" borderId="105" xfId="0" applyNumberFormat="1" applyFont="1" applyBorder="1" applyAlignment="1">
      <alignment horizontal="right"/>
    </xf>
    <xf numFmtId="165" fontId="8" fillId="0" borderId="110" xfId="0" applyNumberFormat="1" applyFont="1" applyBorder="1" applyAlignment="1">
      <alignment horizontal="right"/>
    </xf>
    <xf numFmtId="0" fontId="25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182" fontId="0" fillId="0" borderId="0" xfId="1" applyNumberFormat="1" applyFont="1" applyFill="1" applyBorder="1" applyAlignment="1">
      <alignment horizontal="right" vertical="center"/>
    </xf>
    <xf numFmtId="0" fontId="2" fillId="0" borderId="115" xfId="0" applyFont="1" applyBorder="1" applyAlignment="1">
      <alignment horizontal="center"/>
    </xf>
    <xf numFmtId="5" fontId="0" fillId="0" borderId="116" xfId="0" applyNumberFormat="1" applyBorder="1"/>
    <xf numFmtId="5" fontId="0" fillId="0" borderId="110" xfId="0" applyNumberFormat="1" applyBorder="1"/>
    <xf numFmtId="5" fontId="0" fillId="0" borderId="117" xfId="0" applyNumberFormat="1" applyBorder="1"/>
    <xf numFmtId="37" fontId="0" fillId="0" borderId="20" xfId="0" applyNumberFormat="1" applyBorder="1"/>
    <xf numFmtId="37" fontId="0" fillId="0" borderId="19" xfId="0" applyNumberFormat="1" applyBorder="1"/>
    <xf numFmtId="183" fontId="0" fillId="0" borderId="0" xfId="0" applyNumberFormat="1" applyAlignment="1">
      <alignment horizontal="right"/>
    </xf>
    <xf numFmtId="183" fontId="0" fillId="0" borderId="0" xfId="0" applyNumberFormat="1"/>
    <xf numFmtId="0" fontId="29" fillId="0" borderId="43" xfId="6" applyBorder="1"/>
    <xf numFmtId="0" fontId="29" fillId="0" borderId="8" xfId="6" applyBorder="1"/>
    <xf numFmtId="0" fontId="29" fillId="0" borderId="0" xfId="6" applyBorder="1"/>
    <xf numFmtId="0" fontId="29" fillId="0" borderId="2" xfId="6" applyBorder="1"/>
    <xf numFmtId="0" fontId="1" fillId="0" borderId="43" xfId="0" applyFont="1" applyBorder="1"/>
    <xf numFmtId="0" fontId="1" fillId="0" borderId="0" xfId="0" applyFont="1"/>
    <xf numFmtId="0" fontId="1" fillId="0" borderId="8" xfId="0" applyFont="1" applyBorder="1"/>
    <xf numFmtId="176" fontId="1" fillId="0" borderId="43" xfId="2" applyNumberFormat="1" applyFont="1" applyBorder="1"/>
    <xf numFmtId="176" fontId="1" fillId="0" borderId="0" xfId="2" applyNumberFormat="1" applyFont="1" applyFill="1" applyBorder="1"/>
    <xf numFmtId="176" fontId="1" fillId="0" borderId="8" xfId="2" applyNumberFormat="1" applyFont="1" applyBorder="1"/>
    <xf numFmtId="165" fontId="1" fillId="0" borderId="0" xfId="1" applyNumberFormat="1" applyFont="1" applyFill="1" applyBorder="1"/>
    <xf numFmtId="169" fontId="7" fillId="0" borderId="43" xfId="4" applyNumberFormat="1" applyFont="1" applyFill="1" applyBorder="1" applyAlignment="1"/>
    <xf numFmtId="169" fontId="7" fillId="0" borderId="0" xfId="4" applyNumberFormat="1" applyFont="1" applyFill="1" applyBorder="1" applyAlignment="1"/>
    <xf numFmtId="169" fontId="7" fillId="0" borderId="39" xfId="4" applyNumberFormat="1" applyFont="1" applyFill="1" applyBorder="1" applyAlignment="1"/>
    <xf numFmtId="169" fontId="7" fillId="0" borderId="13" xfId="4" applyNumberFormat="1" applyFont="1" applyFill="1" applyBorder="1" applyAlignment="1"/>
    <xf numFmtId="0" fontId="1" fillId="0" borderId="30" xfId="0" applyFont="1" applyBorder="1"/>
    <xf numFmtId="3" fontId="1" fillId="0" borderId="4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39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183" fontId="1" fillId="0" borderId="0" xfId="1" applyNumberFormat="1" applyFont="1" applyFill="1" applyBorder="1"/>
    <xf numFmtId="5" fontId="1" fillId="0" borderId="0" xfId="1" applyNumberFormat="1" applyFont="1" applyFill="1" applyBorder="1"/>
    <xf numFmtId="165" fontId="29" fillId="0" borderId="0" xfId="6" applyNumberFormat="1"/>
    <xf numFmtId="0" fontId="29" fillId="0" borderId="0" xfId="6" applyNumberFormat="1" applyFill="1" applyBorder="1" applyAlignment="1">
      <alignment horizontal="right"/>
    </xf>
    <xf numFmtId="5" fontId="29" fillId="0" borderId="0" xfId="6" applyNumberFormat="1"/>
    <xf numFmtId="5" fontId="29" fillId="0" borderId="0" xfId="6" applyNumberFormat="1" applyBorder="1"/>
    <xf numFmtId="5" fontId="29" fillId="0" borderId="0" xfId="6" applyNumberFormat="1" applyFill="1"/>
    <xf numFmtId="37" fontId="29" fillId="0" borderId="0" xfId="6" applyNumberFormat="1" applyBorder="1"/>
    <xf numFmtId="5" fontId="8" fillId="0" borderId="43" xfId="0" applyNumberFormat="1" applyFont="1" applyBorder="1"/>
    <xf numFmtId="5" fontId="8" fillId="0" borderId="8" xfId="0" applyNumberFormat="1" applyFont="1" applyBorder="1"/>
    <xf numFmtId="5" fontId="8" fillId="0" borderId="2" xfId="0" applyNumberFormat="1" applyFont="1" applyBorder="1"/>
    <xf numFmtId="184" fontId="0" fillId="0" borderId="0" xfId="1" applyNumberFormat="1" applyFont="1" applyBorder="1"/>
    <xf numFmtId="184" fontId="0" fillId="0" borderId="0" xfId="1" applyNumberFormat="1" applyFont="1"/>
    <xf numFmtId="165" fontId="7" fillId="0" borderId="104" xfId="1" applyNumberFormat="1" applyFont="1" applyBorder="1"/>
    <xf numFmtId="165" fontId="7" fillId="0" borderId="94" xfId="1" applyNumberFormat="1" applyFont="1" applyBorder="1"/>
    <xf numFmtId="9" fontId="29" fillId="0" borderId="0" xfId="4" applyFont="1" applyFill="1" applyBorder="1" applyAlignment="1"/>
    <xf numFmtId="165" fontId="7" fillId="0" borderId="27" xfId="1" applyNumberFormat="1" applyFont="1" applyFill="1" applyBorder="1" applyAlignment="1">
      <alignment horizontal="right" wrapText="1"/>
    </xf>
    <xf numFmtId="165" fontId="7" fillId="0" borderId="10" xfId="1" applyNumberFormat="1" applyFont="1" applyFill="1" applyBorder="1" applyAlignment="1">
      <alignment horizontal="right" wrapText="1"/>
    </xf>
    <xf numFmtId="165" fontId="7" fillId="0" borderId="28" xfId="1" applyNumberFormat="1" applyFont="1" applyFill="1" applyBorder="1" applyAlignment="1">
      <alignment horizontal="right" wrapText="1"/>
    </xf>
    <xf numFmtId="0" fontId="25" fillId="0" borderId="10" xfId="0" applyFont="1" applyBorder="1" applyAlignment="1">
      <alignment horizontal="center" wrapText="1"/>
    </xf>
    <xf numFmtId="0" fontId="31" fillId="3" borderId="26" xfId="0" applyFont="1" applyFill="1" applyBorder="1"/>
    <xf numFmtId="0" fontId="2" fillId="0" borderId="4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5" fontId="0" fillId="0" borderId="0" xfId="0" applyNumberFormat="1" applyAlignment="1">
      <alignment horizontal="centerContinuous"/>
    </xf>
    <xf numFmtId="5" fontId="8" fillId="0" borderId="61" xfId="0" applyNumberFormat="1" applyFont="1" applyBorder="1"/>
    <xf numFmtId="0" fontId="2" fillId="0" borderId="8" xfId="0" applyFont="1" applyBorder="1" applyAlignment="1">
      <alignment horizontal="center" wrapText="1"/>
    </xf>
    <xf numFmtId="165" fontId="7" fillId="0" borderId="10" xfId="0" applyNumberFormat="1" applyFont="1" applyBorder="1"/>
    <xf numFmtId="176" fontId="7" fillId="0" borderId="10" xfId="0" applyNumberFormat="1" applyFont="1" applyBorder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0" fillId="2" borderId="112" xfId="0" applyFill="1" applyBorder="1"/>
    <xf numFmtId="178" fontId="0" fillId="2" borderId="113" xfId="0" applyNumberFormat="1" applyFill="1" applyBorder="1"/>
    <xf numFmtId="0" fontId="2" fillId="2" borderId="114" xfId="0" applyFont="1" applyFill="1" applyBorder="1"/>
    <xf numFmtId="0" fontId="2" fillId="2" borderId="111" xfId="0" applyFont="1" applyFill="1" applyBorder="1"/>
    <xf numFmtId="0" fontId="7" fillId="2" borderId="113" xfId="0" applyFont="1" applyFill="1" applyBorder="1"/>
    <xf numFmtId="0" fontId="8" fillId="2" borderId="114" xfId="0" applyFont="1" applyFill="1" applyBorder="1"/>
    <xf numFmtId="17" fontId="8" fillId="0" borderId="122" xfId="0" applyNumberFormat="1" applyFont="1" applyBorder="1" applyAlignment="1">
      <alignment horizontal="center"/>
    </xf>
    <xf numFmtId="5" fontId="7" fillId="0" borderId="85" xfId="2" applyNumberFormat="1" applyFont="1" applyFill="1" applyBorder="1"/>
    <xf numFmtId="165" fontId="7" fillId="0" borderId="37" xfId="1" applyNumberFormat="1" applyFont="1" applyFill="1" applyBorder="1" applyAlignment="1">
      <alignment horizontal="right"/>
    </xf>
    <xf numFmtId="166" fontId="2" fillId="0" borderId="122" xfId="0" applyNumberFormat="1" applyFont="1" applyBorder="1" applyAlignment="1">
      <alignment horizontal="center"/>
    </xf>
    <xf numFmtId="5" fontId="0" fillId="0" borderId="49" xfId="0" applyNumberFormat="1" applyBorder="1"/>
    <xf numFmtId="5" fontId="0" fillId="0" borderId="96" xfId="0" applyNumberFormat="1" applyBorder="1"/>
    <xf numFmtId="5" fontId="0" fillId="0" borderId="124" xfId="0" applyNumberFormat="1" applyBorder="1"/>
    <xf numFmtId="165" fontId="8" fillId="0" borderId="0" xfId="0" applyNumberFormat="1" applyFont="1" applyAlignment="1">
      <alignment horizontal="right"/>
    </xf>
    <xf numFmtId="165" fontId="0" fillId="0" borderId="79" xfId="1" applyNumberFormat="1" applyFont="1" applyBorder="1" applyAlignment="1">
      <alignment vertical="center"/>
    </xf>
    <xf numFmtId="165" fontId="0" fillId="0" borderId="4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36" xfId="1" applyNumberFormat="1" applyFont="1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165" fontId="0" fillId="0" borderId="9" xfId="1" applyNumberFormat="1" applyFont="1" applyBorder="1" applyAlignment="1">
      <alignment vertical="center"/>
    </xf>
    <xf numFmtId="9" fontId="0" fillId="0" borderId="0" xfId="4" applyFont="1" applyAlignment="1">
      <alignment vertical="center"/>
    </xf>
    <xf numFmtId="165" fontId="0" fillId="0" borderId="8" xfId="1" applyNumberFormat="1" applyFont="1" applyFill="1" applyBorder="1"/>
    <xf numFmtId="165" fontId="0" fillId="0" borderId="0" xfId="1" applyNumberFormat="1" applyFont="1" applyFill="1" applyBorder="1"/>
    <xf numFmtId="165" fontId="0" fillId="0" borderId="2" xfId="1" applyNumberFormat="1" applyFont="1" applyFill="1" applyBorder="1"/>
    <xf numFmtId="165" fontId="0" fillId="0" borderId="43" xfId="0" applyNumberFormat="1" applyBorder="1"/>
    <xf numFmtId="165" fontId="0" fillId="0" borderId="43" xfId="1" applyNumberFormat="1" applyFont="1" applyFill="1" applyBorder="1"/>
    <xf numFmtId="178" fontId="8" fillId="0" borderId="5" xfId="0" applyNumberFormat="1" applyFont="1" applyBorder="1" applyAlignment="1">
      <alignment horizontal="center" wrapText="1"/>
    </xf>
    <xf numFmtId="185" fontId="0" fillId="0" borderId="0" xfId="0" applyNumberFormat="1" applyAlignment="1">
      <alignment horizontal="right" vertical="center"/>
    </xf>
    <xf numFmtId="0" fontId="19" fillId="0" borderId="0" xfId="0" applyFont="1" applyAlignment="1">
      <alignment horizontal="left"/>
    </xf>
    <xf numFmtId="165" fontId="8" fillId="0" borderId="8" xfId="1" applyNumberFormat="1" applyFont="1" applyBorder="1" applyAlignment="1">
      <alignment horizontal="right"/>
    </xf>
    <xf numFmtId="0" fontId="8" fillId="0" borderId="46" xfId="0" applyFont="1" applyBorder="1" applyAlignment="1">
      <alignment horizontal="right"/>
    </xf>
    <xf numFmtId="9" fontId="4" fillId="0" borderId="0" xfId="4" applyFont="1" applyAlignment="1">
      <alignment horizontal="center"/>
    </xf>
    <xf numFmtId="9" fontId="4" fillId="0" borderId="0" xfId="0" applyNumberFormat="1" applyFont="1"/>
    <xf numFmtId="165" fontId="2" fillId="0" borderId="56" xfId="0" applyNumberFormat="1" applyFont="1" applyBorder="1" applyAlignment="1">
      <alignment horizontal="right" wrapText="1"/>
    </xf>
    <xf numFmtId="184" fontId="0" fillId="2" borderId="112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78" fontId="47" fillId="0" borderId="0" xfId="0" applyNumberFormat="1" applyFont="1"/>
    <xf numFmtId="5" fontId="47" fillId="0" borderId="0" xfId="0" applyNumberFormat="1" applyFont="1"/>
    <xf numFmtId="178" fontId="48" fillId="0" borderId="0" xfId="0" applyNumberFormat="1" applyFont="1"/>
    <xf numFmtId="5" fontId="48" fillId="0" borderId="0" xfId="0" applyNumberFormat="1" applyFont="1"/>
    <xf numFmtId="0" fontId="8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6" fillId="4" borderId="0" xfId="0" applyFont="1" applyFill="1" applyAlignment="1"/>
    <xf numFmtId="0" fontId="0" fillId="4" borderId="0" xfId="0" applyFill="1" applyAlignment="1"/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78" fontId="8" fillId="0" borderId="6" xfId="0" applyNumberFormat="1" applyFont="1" applyBorder="1" applyAlignment="1">
      <alignment horizontal="center" wrapText="1"/>
    </xf>
    <xf numFmtId="178" fontId="8" fillId="0" borderId="3" xfId="0" applyNumberFormat="1" applyFont="1" applyBorder="1" applyAlignment="1">
      <alignment horizontal="center" wrapText="1"/>
    </xf>
    <xf numFmtId="178" fontId="8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5" fontId="33" fillId="0" borderId="0" xfId="0" applyNumberFormat="1" applyFont="1" applyAlignment="1">
      <alignment horizontal="left"/>
    </xf>
    <xf numFmtId="5" fontId="0" fillId="5" borderId="14" xfId="0" applyNumberFormat="1" applyFill="1" applyBorder="1"/>
    <xf numFmtId="5" fontId="0" fillId="5" borderId="12" xfId="0" applyNumberFormat="1" applyFill="1" applyBorder="1"/>
    <xf numFmtId="5" fontId="0" fillId="5" borderId="21" xfId="0" applyNumberFormat="1" applyFill="1" applyBorder="1"/>
    <xf numFmtId="5" fontId="0" fillId="5" borderId="15" xfId="0" applyNumberFormat="1" applyFill="1" applyBorder="1"/>
    <xf numFmtId="5" fontId="0" fillId="5" borderId="0" xfId="0" applyNumberFormat="1" applyFill="1"/>
    <xf numFmtId="5" fontId="0" fillId="5" borderId="22" xfId="0" applyNumberFormat="1" applyFill="1" applyBorder="1"/>
    <xf numFmtId="5" fontId="2" fillId="5" borderId="66" xfId="0" applyNumberFormat="1" applyFont="1" applyFill="1" applyBorder="1"/>
    <xf numFmtId="5" fontId="2" fillId="5" borderId="67" xfId="0" applyNumberFormat="1" applyFont="1" applyFill="1" applyBorder="1"/>
    <xf numFmtId="5" fontId="2" fillId="5" borderId="68" xfId="0" applyNumberFormat="1" applyFont="1" applyFill="1" applyBorder="1"/>
    <xf numFmtId="37" fontId="0" fillId="5" borderId="8" xfId="0" applyNumberFormat="1" applyFill="1" applyBorder="1"/>
    <xf numFmtId="37" fontId="0" fillId="5" borderId="2" xfId="0" applyNumberFormat="1" applyFill="1" applyBorder="1"/>
    <xf numFmtId="37" fontId="0" fillId="5" borderId="118" xfId="0" applyNumberFormat="1" applyFill="1" applyBorder="1"/>
    <xf numFmtId="37" fontId="0" fillId="5" borderId="119" xfId="0" applyNumberFormat="1" applyFill="1" applyBorder="1"/>
    <xf numFmtId="37" fontId="0" fillId="5" borderId="13" xfId="0" applyNumberFormat="1" applyFill="1" applyBorder="1"/>
    <xf numFmtId="37" fontId="0" fillId="5" borderId="19" xfId="0" applyNumberFormat="1" applyFill="1" applyBorder="1"/>
    <xf numFmtId="37" fontId="0" fillId="5" borderId="120" xfId="0" applyNumberFormat="1" applyFill="1" applyBorder="1"/>
    <xf numFmtId="37" fontId="0" fillId="5" borderId="39" xfId="0" applyNumberFormat="1" applyFill="1" applyBorder="1"/>
    <xf numFmtId="37" fontId="0" fillId="5" borderId="20" xfId="0" applyNumberFormat="1" applyFill="1" applyBorder="1"/>
    <xf numFmtId="5" fontId="0" fillId="5" borderId="16" xfId="0" applyNumberFormat="1" applyFill="1" applyBorder="1"/>
    <xf numFmtId="5" fontId="0" fillId="5" borderId="11" xfId="0" applyNumberFormat="1" applyFill="1" applyBorder="1"/>
    <xf numFmtId="5" fontId="0" fillId="5" borderId="23" xfId="0" applyNumberFormat="1" applyFill="1" applyBorder="1"/>
    <xf numFmtId="5" fontId="0" fillId="5" borderId="14" xfId="0" applyNumberFormat="1" applyFill="1" applyBorder="1" applyAlignment="1">
      <alignment horizontal="right"/>
    </xf>
    <xf numFmtId="5" fontId="0" fillId="5" borderId="15" xfId="0" applyNumberFormat="1" applyFill="1" applyBorder="1" applyAlignment="1">
      <alignment horizontal="right"/>
    </xf>
    <xf numFmtId="5" fontId="0" fillId="5" borderId="16" xfId="0" applyNumberFormat="1" applyFill="1" applyBorder="1" applyAlignment="1">
      <alignment horizontal="right"/>
    </xf>
    <xf numFmtId="5" fontId="0" fillId="5" borderId="31" xfId="0" applyNumberFormat="1" applyFill="1" applyBorder="1"/>
    <xf numFmtId="5" fontId="0" fillId="5" borderId="37" xfId="0" applyNumberFormat="1" applyFill="1" applyBorder="1"/>
    <xf numFmtId="37" fontId="0" fillId="5" borderId="30" xfId="0" applyNumberFormat="1" applyFill="1" applyBorder="1"/>
    <xf numFmtId="37" fontId="0" fillId="5" borderId="85" xfId="0" applyNumberFormat="1" applyFill="1" applyBorder="1"/>
    <xf numFmtId="37" fontId="0" fillId="5" borderId="121" xfId="0" applyNumberFormat="1" applyFill="1" applyBorder="1"/>
    <xf numFmtId="5" fontId="10" fillId="5" borderId="14" xfId="2" applyNumberFormat="1" applyFont="1" applyFill="1" applyBorder="1" applyAlignment="1">
      <alignment horizontal="right"/>
    </xf>
    <xf numFmtId="5" fontId="10" fillId="5" borderId="27" xfId="2" applyNumberFormat="1" applyFont="1" applyFill="1" applyBorder="1" applyAlignment="1">
      <alignment horizontal="right"/>
    </xf>
    <xf numFmtId="5" fontId="7" fillId="5" borderId="14" xfId="2" applyNumberFormat="1" applyFont="1" applyFill="1" applyBorder="1"/>
    <xf numFmtId="5" fontId="7" fillId="5" borderId="12" xfId="2" applyNumberFormat="1" applyFont="1" applyFill="1" applyBorder="1"/>
    <xf numFmtId="5" fontId="7" fillId="5" borderId="21" xfId="2" applyNumberFormat="1" applyFont="1" applyFill="1" applyBorder="1"/>
    <xf numFmtId="5" fontId="10" fillId="5" borderId="15" xfId="2" applyNumberFormat="1" applyFont="1" applyFill="1" applyBorder="1" applyAlignment="1">
      <alignment horizontal="right"/>
    </xf>
    <xf numFmtId="5" fontId="10" fillId="5" borderId="10" xfId="2" applyNumberFormat="1" applyFont="1" applyFill="1" applyBorder="1" applyAlignment="1">
      <alignment horizontal="right"/>
    </xf>
    <xf numFmtId="5" fontId="7" fillId="5" borderId="15" xfId="2" applyNumberFormat="1" applyFont="1" applyFill="1" applyBorder="1"/>
    <xf numFmtId="5" fontId="7" fillId="5" borderId="0" xfId="2" applyNumberFormat="1" applyFont="1" applyFill="1" applyBorder="1"/>
    <xf numFmtId="5" fontId="7" fillId="5" borderId="22" xfId="2" applyNumberFormat="1" applyFont="1" applyFill="1" applyBorder="1"/>
    <xf numFmtId="5" fontId="10" fillId="5" borderId="0" xfId="2" applyNumberFormat="1" applyFont="1" applyFill="1" applyBorder="1" applyAlignment="1">
      <alignment horizontal="right"/>
    </xf>
    <xf numFmtId="5" fontId="10" fillId="5" borderId="11" xfId="2" applyNumberFormat="1" applyFont="1" applyFill="1" applyBorder="1" applyAlignment="1">
      <alignment horizontal="right"/>
    </xf>
    <xf numFmtId="5" fontId="10" fillId="5" borderId="28" xfId="2" applyNumberFormat="1" applyFont="1" applyFill="1" applyBorder="1" applyAlignment="1">
      <alignment horizontal="right"/>
    </xf>
    <xf numFmtId="5" fontId="7" fillId="5" borderId="16" xfId="2" applyNumberFormat="1" applyFont="1" applyFill="1" applyBorder="1"/>
    <xf numFmtId="5" fontId="7" fillId="5" borderId="11" xfId="2" applyNumberFormat="1" applyFont="1" applyFill="1" applyBorder="1"/>
    <xf numFmtId="5" fontId="7" fillId="5" borderId="23" xfId="2" applyNumberFormat="1" applyFont="1" applyFill="1" applyBorder="1"/>
    <xf numFmtId="5" fontId="7" fillId="5" borderId="31" xfId="2" applyNumberFormat="1" applyFont="1" applyFill="1" applyBorder="1"/>
    <xf numFmtId="5" fontId="7" fillId="5" borderId="34" xfId="2" applyNumberFormat="1" applyFont="1" applyFill="1" applyBorder="1"/>
    <xf numFmtId="5" fontId="7" fillId="5" borderId="37" xfId="2" applyNumberFormat="1" applyFont="1" applyFill="1" applyBorder="1"/>
    <xf numFmtId="5" fontId="7" fillId="5" borderId="35" xfId="2" applyNumberFormat="1" applyFont="1" applyFill="1" applyBorder="1"/>
    <xf numFmtId="5" fontId="7" fillId="5" borderId="27" xfId="2" applyNumberFormat="1" applyFont="1" applyFill="1" applyBorder="1"/>
    <xf numFmtId="5" fontId="7" fillId="5" borderId="99" xfId="2" applyNumberFormat="1" applyFont="1" applyFill="1" applyBorder="1"/>
    <xf numFmtId="5" fontId="7" fillId="5" borderId="10" xfId="2" applyNumberFormat="1" applyFont="1" applyFill="1" applyBorder="1"/>
    <xf numFmtId="5" fontId="7" fillId="5" borderId="100" xfId="2" applyNumberFormat="1" applyFont="1" applyFill="1" applyBorder="1"/>
    <xf numFmtId="5" fontId="7" fillId="5" borderId="17" xfId="2" applyNumberFormat="1" applyFont="1" applyFill="1" applyBorder="1"/>
    <xf numFmtId="5" fontId="7" fillId="5" borderId="32" xfId="2" applyNumberFormat="1" applyFont="1" applyFill="1" applyBorder="1"/>
    <xf numFmtId="5" fontId="7" fillId="5" borderId="123" xfId="2" applyNumberFormat="1" applyFont="1" applyFill="1" applyBorder="1"/>
    <xf numFmtId="5" fontId="7" fillId="5" borderId="1" xfId="2" applyNumberFormat="1" applyFont="1" applyFill="1" applyBorder="1"/>
    <xf numFmtId="5" fontId="7" fillId="5" borderId="24" xfId="2" applyNumberFormat="1" applyFont="1" applyFill="1" applyBorder="1"/>
    <xf numFmtId="5" fontId="8" fillId="5" borderId="16" xfId="2" applyNumberFormat="1" applyFont="1" applyFill="1" applyBorder="1"/>
    <xf numFmtId="5" fontId="8" fillId="5" borderId="11" xfId="2" applyNumberFormat="1" applyFont="1" applyFill="1" applyBorder="1"/>
    <xf numFmtId="5" fontId="8" fillId="5" borderId="23" xfId="2" applyNumberFormat="1" applyFont="1" applyFill="1" applyBorder="1"/>
    <xf numFmtId="165" fontId="7" fillId="5" borderId="14" xfId="1" applyNumberFormat="1" applyFont="1" applyFill="1" applyBorder="1" applyAlignment="1">
      <alignment horizontal="right"/>
    </xf>
    <xf numFmtId="165" fontId="7" fillId="5" borderId="12" xfId="1" applyNumberFormat="1" applyFont="1" applyFill="1" applyBorder="1" applyAlignment="1">
      <alignment horizontal="right"/>
    </xf>
    <xf numFmtId="165" fontId="7" fillId="5" borderId="21" xfId="1" applyNumberFormat="1" applyFont="1" applyFill="1" applyBorder="1" applyAlignment="1">
      <alignment horizontal="right"/>
    </xf>
    <xf numFmtId="165" fontId="7" fillId="5" borderId="15" xfId="1" applyNumberFormat="1" applyFont="1" applyFill="1" applyBorder="1" applyAlignment="1">
      <alignment horizontal="right"/>
    </xf>
    <xf numFmtId="165" fontId="7" fillId="5" borderId="0" xfId="1" applyNumberFormat="1" applyFont="1" applyFill="1" applyBorder="1" applyAlignment="1">
      <alignment horizontal="right"/>
    </xf>
    <xf numFmtId="165" fontId="7" fillId="5" borderId="22" xfId="1" applyNumberFormat="1" applyFont="1" applyFill="1" applyBorder="1" applyAlignment="1">
      <alignment horizontal="right"/>
    </xf>
    <xf numFmtId="165" fontId="7" fillId="5" borderId="16" xfId="1" applyNumberFormat="1" applyFont="1" applyFill="1" applyBorder="1" applyAlignment="1">
      <alignment horizontal="right"/>
    </xf>
    <xf numFmtId="165" fontId="7" fillId="5" borderId="11" xfId="1" applyNumberFormat="1" applyFont="1" applyFill="1" applyBorder="1" applyAlignment="1">
      <alignment horizontal="right"/>
    </xf>
    <xf numFmtId="165" fontId="7" fillId="5" borderId="23" xfId="1" applyNumberFormat="1" applyFont="1" applyFill="1" applyBorder="1" applyAlignment="1">
      <alignment horizontal="right"/>
    </xf>
    <xf numFmtId="0" fontId="0" fillId="5" borderId="74" xfId="0" applyFill="1" applyBorder="1" applyAlignment="1">
      <alignment horizontal="right"/>
    </xf>
    <xf numFmtId="0" fontId="0" fillId="5" borderId="95" xfId="0" applyFill="1" applyBorder="1" applyAlignment="1">
      <alignment horizontal="right"/>
    </xf>
    <xf numFmtId="0" fontId="0" fillId="5" borderId="77" xfId="0" applyFill="1" applyBorder="1" applyAlignment="1">
      <alignment horizontal="right"/>
    </xf>
    <xf numFmtId="165" fontId="7" fillId="5" borderId="31" xfId="1" applyNumberFormat="1" applyFont="1" applyFill="1" applyBorder="1" applyAlignment="1">
      <alignment horizontal="right"/>
    </xf>
    <xf numFmtId="165" fontId="7" fillId="5" borderId="37" xfId="1" applyNumberFormat="1" applyFont="1" applyFill="1" applyBorder="1" applyAlignment="1">
      <alignment horizontal="right"/>
    </xf>
    <xf numFmtId="165" fontId="7" fillId="5" borderId="35" xfId="1" applyNumberFormat="1" applyFont="1" applyFill="1" applyBorder="1" applyAlignment="1">
      <alignment horizontal="right"/>
    </xf>
    <xf numFmtId="165" fontId="8" fillId="5" borderId="33" xfId="1" applyNumberFormat="1" applyFont="1" applyFill="1" applyBorder="1" applyAlignment="1">
      <alignment horizontal="right"/>
    </xf>
    <xf numFmtId="165" fontId="8" fillId="5" borderId="40" xfId="1" applyNumberFormat="1" applyFont="1" applyFill="1" applyBorder="1" applyAlignment="1">
      <alignment horizontal="right"/>
    </xf>
    <xf numFmtId="165" fontId="8" fillId="5" borderId="25" xfId="1" applyNumberFormat="1" applyFont="1" applyFill="1" applyBorder="1" applyAlignment="1">
      <alignment horizontal="right"/>
    </xf>
    <xf numFmtId="5" fontId="7" fillId="5" borderId="14" xfId="0" applyNumberFormat="1" applyFont="1" applyFill="1" applyBorder="1"/>
    <xf numFmtId="5" fontId="7" fillId="5" borderId="12" xfId="0" applyNumberFormat="1" applyFont="1" applyFill="1" applyBorder="1"/>
    <xf numFmtId="5" fontId="7" fillId="5" borderId="21" xfId="0" applyNumberFormat="1" applyFont="1" applyFill="1" applyBorder="1"/>
    <xf numFmtId="5" fontId="7" fillId="5" borderId="15" xfId="0" applyNumberFormat="1" applyFont="1" applyFill="1" applyBorder="1"/>
    <xf numFmtId="5" fontId="7" fillId="5" borderId="0" xfId="0" applyNumberFormat="1" applyFont="1" applyFill="1"/>
    <xf numFmtId="5" fontId="7" fillId="5" borderId="22" xfId="0" applyNumberFormat="1" applyFont="1" applyFill="1" applyBorder="1"/>
    <xf numFmtId="5" fontId="2" fillId="5" borderId="33" xfId="0" applyNumberFormat="1" applyFont="1" applyFill="1" applyBorder="1"/>
    <xf numFmtId="5" fontId="2" fillId="5" borderId="40" xfId="0" applyNumberFormat="1" applyFont="1" applyFill="1" applyBorder="1"/>
    <xf numFmtId="5" fontId="2" fillId="5" borderId="25" xfId="0" applyNumberFormat="1" applyFont="1" applyFill="1" applyBorder="1"/>
    <xf numFmtId="178" fontId="2" fillId="5" borderId="14" xfId="0" applyNumberFormat="1" applyFont="1" applyFill="1" applyBorder="1"/>
    <xf numFmtId="178" fontId="2" fillId="5" borderId="12" xfId="0" applyNumberFormat="1" applyFont="1" applyFill="1" applyBorder="1"/>
    <xf numFmtId="178" fontId="2" fillId="5" borderId="21" xfId="0" applyNumberFormat="1" applyFont="1" applyFill="1" applyBorder="1"/>
    <xf numFmtId="178" fontId="2" fillId="5" borderId="15" xfId="0" applyNumberFormat="1" applyFont="1" applyFill="1" applyBorder="1"/>
    <xf numFmtId="178" fontId="2" fillId="5" borderId="0" xfId="0" applyNumberFormat="1" applyFont="1" applyFill="1"/>
    <xf numFmtId="178" fontId="2" fillId="5" borderId="22" xfId="0" applyNumberFormat="1" applyFont="1" applyFill="1" applyBorder="1"/>
    <xf numFmtId="178" fontId="2" fillId="5" borderId="16" xfId="0" applyNumberFormat="1" applyFont="1" applyFill="1" applyBorder="1"/>
    <xf numFmtId="178" fontId="2" fillId="5" borderId="11" xfId="0" applyNumberFormat="1" applyFont="1" applyFill="1" applyBorder="1"/>
    <xf numFmtId="178" fontId="2" fillId="5" borderId="23" xfId="0" applyNumberFormat="1" applyFont="1" applyFill="1" applyBorder="1"/>
    <xf numFmtId="178" fontId="0" fillId="5" borderId="14" xfId="0" applyNumberFormat="1" applyFill="1" applyBorder="1"/>
    <xf numFmtId="178" fontId="0" fillId="5" borderId="12" xfId="0" applyNumberFormat="1" applyFill="1" applyBorder="1"/>
    <xf numFmtId="5" fontId="0" fillId="5" borderId="17" xfId="0" applyNumberFormat="1" applyFill="1" applyBorder="1"/>
    <xf numFmtId="5" fontId="0" fillId="5" borderId="1" xfId="0" applyNumberFormat="1" applyFill="1" applyBorder="1"/>
    <xf numFmtId="5" fontId="0" fillId="5" borderId="24" xfId="0" applyNumberFormat="1" applyFill="1" applyBorder="1"/>
    <xf numFmtId="5" fontId="2" fillId="5" borderId="31" xfId="0" applyNumberFormat="1" applyFont="1" applyFill="1" applyBorder="1"/>
    <xf numFmtId="5" fontId="2" fillId="5" borderId="37" xfId="0" applyNumberFormat="1" applyFont="1" applyFill="1" applyBorder="1"/>
    <xf numFmtId="5" fontId="2" fillId="5" borderId="35" xfId="0" applyNumberFormat="1" applyFont="1" applyFill="1" applyBorder="1"/>
    <xf numFmtId="3" fontId="7" fillId="5" borderId="102" xfId="0" applyNumberFormat="1" applyFont="1" applyFill="1" applyBorder="1"/>
    <xf numFmtId="3" fontId="7" fillId="5" borderId="37" xfId="0" applyNumberFormat="1" applyFont="1" applyFill="1" applyBorder="1"/>
    <xf numFmtId="3" fontId="7" fillId="5" borderId="30" xfId="0" applyNumberFormat="1" applyFont="1" applyFill="1" applyBorder="1"/>
    <xf numFmtId="5" fontId="7" fillId="5" borderId="103" xfId="0" applyNumberFormat="1" applyFont="1" applyFill="1" applyBorder="1"/>
    <xf numFmtId="5" fontId="7" fillId="5" borderId="39" xfId="0" applyNumberFormat="1" applyFont="1" applyFill="1" applyBorder="1"/>
    <xf numFmtId="5" fontId="7" fillId="5" borderId="83" xfId="0" applyNumberFormat="1" applyFont="1" applyFill="1" applyBorder="1"/>
    <xf numFmtId="5" fontId="7" fillId="5" borderId="8" xfId="0" applyNumberFormat="1" applyFont="1" applyFill="1" applyBorder="1"/>
    <xf numFmtId="5" fontId="7" fillId="5" borderId="104" xfId="0" applyNumberFormat="1" applyFont="1" applyFill="1" applyBorder="1"/>
    <xf numFmtId="5" fontId="7" fillId="5" borderId="11" xfId="0" applyNumberFormat="1" applyFont="1" applyFill="1" applyBorder="1"/>
    <xf numFmtId="5" fontId="7" fillId="5" borderId="13" xfId="0" applyNumberFormat="1" applyFont="1" applyFill="1" applyBorder="1"/>
    <xf numFmtId="165" fontId="7" fillId="5" borderId="103" xfId="1" applyNumberFormat="1" applyFont="1" applyFill="1" applyBorder="1"/>
    <xf numFmtId="165" fontId="7" fillId="5" borderId="12" xfId="1" applyNumberFormat="1" applyFont="1" applyFill="1" applyBorder="1"/>
    <xf numFmtId="165" fontId="7" fillId="5" borderId="39" xfId="1" applyNumberFormat="1" applyFont="1" applyFill="1" applyBorder="1"/>
    <xf numFmtId="165" fontId="1" fillId="5" borderId="14" xfId="1" applyNumberFormat="1" applyFont="1" applyFill="1" applyBorder="1"/>
    <xf numFmtId="165" fontId="1" fillId="5" borderId="12" xfId="1" applyNumberFormat="1" applyFont="1" applyFill="1" applyBorder="1"/>
    <xf numFmtId="165" fontId="7" fillId="5" borderId="21" xfId="1" applyNumberFormat="1" applyFont="1" applyFill="1" applyBorder="1"/>
    <xf numFmtId="165" fontId="1" fillId="5" borderId="15" xfId="1" applyNumberFormat="1" applyFont="1" applyFill="1" applyBorder="1"/>
    <xf numFmtId="165" fontId="1" fillId="5" borderId="0" xfId="1" applyNumberFormat="1" applyFont="1" applyFill="1" applyBorder="1"/>
    <xf numFmtId="165" fontId="7" fillId="5" borderId="0" xfId="1" applyNumberFormat="1" applyFont="1" applyFill="1" applyBorder="1"/>
    <xf numFmtId="165" fontId="7" fillId="5" borderId="22" xfId="1" applyNumberFormat="1" applyFont="1" applyFill="1" applyBorder="1"/>
    <xf numFmtId="165" fontId="1" fillId="5" borderId="16" xfId="1" applyNumberFormat="1" applyFont="1" applyFill="1" applyBorder="1"/>
    <xf numFmtId="165" fontId="1" fillId="5" borderId="11" xfId="1" applyNumberFormat="1" applyFont="1" applyFill="1" applyBorder="1"/>
    <xf numFmtId="165" fontId="7" fillId="5" borderId="11" xfId="1" applyNumberFormat="1" applyFont="1" applyFill="1" applyBorder="1"/>
    <xf numFmtId="165" fontId="7" fillId="5" borderId="23" xfId="1" applyNumberFormat="1" applyFont="1" applyFill="1" applyBorder="1"/>
    <xf numFmtId="183" fontId="1" fillId="5" borderId="14" xfId="1" applyNumberFormat="1" applyFont="1" applyFill="1" applyBorder="1"/>
    <xf numFmtId="183" fontId="1" fillId="5" borderId="12" xfId="1" applyNumberFormat="1" applyFont="1" applyFill="1" applyBorder="1"/>
    <xf numFmtId="183" fontId="1" fillId="5" borderId="21" xfId="1" applyNumberFormat="1" applyFont="1" applyFill="1" applyBorder="1"/>
    <xf numFmtId="183" fontId="1" fillId="5" borderId="15" xfId="1" applyNumberFormat="1" applyFont="1" applyFill="1" applyBorder="1"/>
    <xf numFmtId="183" fontId="1" fillId="5" borderId="0" xfId="1" applyNumberFormat="1" applyFont="1" applyFill="1" applyBorder="1"/>
    <xf numFmtId="183" fontId="1" fillId="5" borderId="22" xfId="1" applyNumberFormat="1" applyFont="1" applyFill="1" applyBorder="1"/>
    <xf numFmtId="5" fontId="1" fillId="5" borderId="15" xfId="1" applyNumberFormat="1" applyFont="1" applyFill="1" applyBorder="1"/>
    <xf numFmtId="5" fontId="1" fillId="5" borderId="0" xfId="1" applyNumberFormat="1" applyFont="1" applyFill="1" applyBorder="1"/>
    <xf numFmtId="5" fontId="1" fillId="5" borderId="22" xfId="1" applyNumberFormat="1" applyFont="1" applyFill="1" applyBorder="1"/>
    <xf numFmtId="5" fontId="2" fillId="5" borderId="33" xfId="1" applyNumberFormat="1" applyFont="1" applyFill="1" applyBorder="1"/>
    <xf numFmtId="5" fontId="2" fillId="5" borderId="40" xfId="1" applyNumberFormat="1" applyFont="1" applyFill="1" applyBorder="1"/>
    <xf numFmtId="5" fontId="2" fillId="5" borderId="25" xfId="1" applyNumberFormat="1" applyFont="1" applyFill="1" applyBorder="1"/>
    <xf numFmtId="37" fontId="0" fillId="5" borderId="14" xfId="0" applyNumberFormat="1" applyFill="1" applyBorder="1"/>
    <xf numFmtId="37" fontId="0" fillId="5" borderId="12" xfId="0" applyNumberFormat="1" applyFill="1" applyBorder="1"/>
    <xf numFmtId="3" fontId="0" fillId="5" borderId="14" xfId="0" applyNumberFormat="1" applyFill="1" applyBorder="1"/>
    <xf numFmtId="3" fontId="0" fillId="5" borderId="12" xfId="0" applyNumberFormat="1" applyFill="1" applyBorder="1"/>
    <xf numFmtId="3" fontId="0" fillId="5" borderId="21" xfId="0" applyNumberFormat="1" applyFill="1" applyBorder="1"/>
    <xf numFmtId="7" fontId="0" fillId="5" borderId="15" xfId="0" applyNumberFormat="1" applyFill="1" applyBorder="1"/>
    <xf numFmtId="7" fontId="0" fillId="5" borderId="0" xfId="0" applyNumberFormat="1" applyFill="1"/>
    <xf numFmtId="7" fontId="0" fillId="5" borderId="22" xfId="0" applyNumberFormat="1" applyFill="1" applyBorder="1"/>
    <xf numFmtId="37" fontId="0" fillId="5" borderId="21" xfId="0" applyNumberFormat="1" applyFill="1" applyBorder="1"/>
    <xf numFmtId="165" fontId="0" fillId="5" borderId="14" xfId="1" applyNumberFormat="1" applyFont="1" applyFill="1" applyBorder="1"/>
    <xf numFmtId="165" fontId="0" fillId="5" borderId="12" xfId="1" applyNumberFormat="1" applyFont="1" applyFill="1" applyBorder="1"/>
    <xf numFmtId="165" fontId="0" fillId="5" borderId="15" xfId="1" applyNumberFormat="1" applyFont="1" applyFill="1" applyBorder="1"/>
    <xf numFmtId="165" fontId="0" fillId="5" borderId="0" xfId="1" applyNumberFormat="1" applyFont="1" applyFill="1" applyBorder="1"/>
    <xf numFmtId="3" fontId="0" fillId="5" borderId="15" xfId="0" applyNumberFormat="1" applyFill="1" applyBorder="1"/>
    <xf numFmtId="3" fontId="0" fillId="5" borderId="0" xfId="0" applyNumberFormat="1" applyFill="1"/>
    <xf numFmtId="3" fontId="0" fillId="5" borderId="22" xfId="0" applyNumberFormat="1" applyFill="1" applyBorder="1"/>
    <xf numFmtId="165" fontId="0" fillId="5" borderId="16" xfId="1" applyNumberFormat="1" applyFont="1" applyFill="1" applyBorder="1"/>
    <xf numFmtId="165" fontId="0" fillId="5" borderId="11" xfId="1" applyNumberFormat="1" applyFont="1" applyFill="1" applyBorder="1"/>
    <xf numFmtId="3" fontId="0" fillId="5" borderId="16" xfId="0" applyNumberFormat="1" applyFill="1" applyBorder="1"/>
    <xf numFmtId="3" fontId="0" fillId="5" borderId="11" xfId="0" applyNumberFormat="1" applyFill="1" applyBorder="1"/>
    <xf numFmtId="3" fontId="0" fillId="5" borderId="23" xfId="0" applyNumberFormat="1" applyFill="1" applyBorder="1"/>
    <xf numFmtId="5" fontId="8" fillId="5" borderId="33" xfId="0" applyNumberFormat="1" applyFont="1" applyFill="1" applyBorder="1"/>
    <xf numFmtId="5" fontId="8" fillId="5" borderId="40" xfId="0" applyNumberFormat="1" applyFont="1" applyFill="1" applyBorder="1"/>
    <xf numFmtId="5" fontId="8" fillId="5" borderId="25" xfId="0" applyNumberFormat="1" applyFont="1" applyFill="1" applyBorder="1"/>
    <xf numFmtId="37" fontId="0" fillId="5" borderId="92" xfId="0" applyNumberFormat="1" applyFill="1" applyBorder="1"/>
    <xf numFmtId="165" fontId="0" fillId="5" borderId="43" xfId="1" applyNumberFormat="1" applyFont="1" applyFill="1" applyBorder="1"/>
    <xf numFmtId="165" fontId="0" fillId="5" borderId="22" xfId="1" applyNumberFormat="1" applyFont="1" applyFill="1" applyBorder="1"/>
    <xf numFmtId="5" fontId="0" fillId="5" borderId="43" xfId="0" applyNumberFormat="1" applyFill="1" applyBorder="1"/>
    <xf numFmtId="7" fontId="0" fillId="5" borderId="43" xfId="0" applyNumberFormat="1" applyFill="1" applyBorder="1"/>
    <xf numFmtId="5" fontId="2" fillId="5" borderId="108" xfId="0" applyNumberFormat="1" applyFont="1" applyFill="1" applyBorder="1"/>
    <xf numFmtId="5" fontId="8" fillId="5" borderId="31" xfId="0" applyNumberFormat="1" applyFont="1" applyFill="1" applyBorder="1"/>
    <xf numFmtId="5" fontId="8" fillId="5" borderId="93" xfId="0" applyNumberFormat="1" applyFont="1" applyFill="1" applyBorder="1"/>
    <xf numFmtId="5" fontId="8" fillId="5" borderId="35" xfId="0" applyNumberFormat="1" applyFont="1" applyFill="1" applyBorder="1"/>
    <xf numFmtId="5" fontId="8" fillId="5" borderId="37" xfId="0" applyNumberFormat="1" applyFont="1" applyFill="1" applyBorder="1"/>
    <xf numFmtId="176" fontId="0" fillId="5" borderId="14" xfId="0" applyNumberFormat="1" applyFill="1" applyBorder="1"/>
    <xf numFmtId="176" fontId="0" fillId="5" borderId="92" xfId="0" applyNumberFormat="1" applyFill="1" applyBorder="1"/>
    <xf numFmtId="176" fontId="0" fillId="5" borderId="21" xfId="0" applyNumberFormat="1" applyFill="1" applyBorder="1"/>
    <xf numFmtId="176" fontId="0" fillId="5" borderId="12" xfId="0" applyNumberFormat="1" applyFill="1" applyBorder="1"/>
    <xf numFmtId="5" fontId="2" fillId="5" borderId="16" xfId="0" applyNumberFormat="1" applyFont="1" applyFill="1" applyBorder="1"/>
    <xf numFmtId="5" fontId="2" fillId="5" borderId="94" xfId="0" applyNumberFormat="1" applyFont="1" applyFill="1" applyBorder="1"/>
    <xf numFmtId="178" fontId="7" fillId="5" borderId="14" xfId="0" applyNumberFormat="1" applyFont="1" applyFill="1" applyBorder="1"/>
    <xf numFmtId="178" fontId="7" fillId="5" borderId="92" xfId="0" applyNumberFormat="1" applyFont="1" applyFill="1" applyBorder="1"/>
    <xf numFmtId="178" fontId="0" fillId="5" borderId="21" xfId="0" applyNumberFormat="1" applyFill="1" applyBorder="1"/>
    <xf numFmtId="176" fontId="7" fillId="5" borderId="15" xfId="0" applyNumberFormat="1" applyFont="1" applyFill="1" applyBorder="1"/>
    <xf numFmtId="176" fontId="7" fillId="5" borderId="43" xfId="0" applyNumberFormat="1" applyFont="1" applyFill="1" applyBorder="1"/>
    <xf numFmtId="176" fontId="0" fillId="5" borderId="22" xfId="0" applyNumberFormat="1" applyFill="1" applyBorder="1"/>
    <xf numFmtId="176" fontId="0" fillId="5" borderId="15" xfId="0" applyNumberFormat="1" applyFill="1" applyBorder="1"/>
    <xf numFmtId="176" fontId="0" fillId="5" borderId="0" xfId="0" applyNumberFormat="1" applyFill="1"/>
    <xf numFmtId="178" fontId="7" fillId="5" borderId="17" xfId="0" applyNumberFormat="1" applyFont="1" applyFill="1" applyBorder="1"/>
    <xf numFmtId="178" fontId="7" fillId="5" borderId="42" xfId="0" applyNumberFormat="1" applyFont="1" applyFill="1" applyBorder="1"/>
    <xf numFmtId="178" fontId="0" fillId="5" borderId="24" xfId="0" applyNumberFormat="1" applyFill="1" applyBorder="1"/>
    <xf numFmtId="178" fontId="0" fillId="5" borderId="17" xfId="0" applyNumberFormat="1" applyFill="1" applyBorder="1"/>
    <xf numFmtId="178" fontId="0" fillId="5" borderId="1" xfId="0" applyNumberFormat="1" applyFill="1" applyBorder="1"/>
    <xf numFmtId="5" fontId="8" fillId="5" borderId="16" xfId="0" applyNumberFormat="1" applyFont="1" applyFill="1" applyBorder="1"/>
    <xf numFmtId="5" fontId="8" fillId="5" borderId="94" xfId="0" applyNumberFormat="1" applyFont="1" applyFill="1" applyBorder="1"/>
    <xf numFmtId="5" fontId="2" fillId="5" borderId="23" xfId="0" applyNumberFormat="1" applyFont="1" applyFill="1" applyBorder="1"/>
    <xf numFmtId="5" fontId="2" fillId="5" borderId="11" xfId="0" applyNumberFormat="1" applyFont="1" applyFill="1" applyBorder="1"/>
    <xf numFmtId="176" fontId="7" fillId="5" borderId="14" xfId="0" applyNumberFormat="1" applyFont="1" applyFill="1" applyBorder="1"/>
    <xf numFmtId="176" fontId="7" fillId="5" borderId="92" xfId="0" applyNumberFormat="1" applyFont="1" applyFill="1" applyBorder="1"/>
    <xf numFmtId="176" fontId="7" fillId="5" borderId="21" xfId="0" applyNumberFormat="1" applyFont="1" applyFill="1" applyBorder="1"/>
    <xf numFmtId="176" fontId="7" fillId="5" borderId="12" xfId="0" applyNumberFormat="1" applyFont="1" applyFill="1" applyBorder="1"/>
    <xf numFmtId="176" fontId="7" fillId="5" borderId="22" xfId="0" applyNumberFormat="1" applyFont="1" applyFill="1" applyBorder="1"/>
    <xf numFmtId="176" fontId="7" fillId="5" borderId="0" xfId="0" applyNumberFormat="1" applyFont="1" applyFill="1"/>
    <xf numFmtId="176" fontId="7" fillId="5" borderId="16" xfId="0" applyNumberFormat="1" applyFont="1" applyFill="1" applyBorder="1"/>
    <xf numFmtId="176" fontId="7" fillId="5" borderId="94" xfId="0" applyNumberFormat="1" applyFont="1" applyFill="1" applyBorder="1"/>
    <xf numFmtId="176" fontId="7" fillId="5" borderId="23" xfId="0" applyNumberFormat="1" applyFont="1" applyFill="1" applyBorder="1"/>
    <xf numFmtId="176" fontId="7" fillId="5" borderId="11" xfId="0" applyNumberFormat="1" applyFont="1" applyFill="1" applyBorder="1"/>
    <xf numFmtId="176" fontId="0" fillId="5" borderId="31" xfId="0" applyNumberFormat="1" applyFill="1" applyBorder="1"/>
    <xf numFmtId="176" fontId="0" fillId="5" borderId="93" xfId="0" applyNumberFormat="1" applyFill="1" applyBorder="1"/>
    <xf numFmtId="176" fontId="0" fillId="5" borderId="37" xfId="0" applyNumberFormat="1" applyFill="1" applyBorder="1"/>
    <xf numFmtId="176" fontId="0" fillId="5" borderId="35" xfId="0" applyNumberFormat="1" applyFill="1" applyBorder="1"/>
    <xf numFmtId="165" fontId="1" fillId="5" borderId="92" xfId="1" applyNumberFormat="1" applyFont="1" applyFill="1" applyBorder="1"/>
    <xf numFmtId="165" fontId="0" fillId="5" borderId="21" xfId="1" applyNumberFormat="1" applyFont="1" applyFill="1" applyBorder="1"/>
    <xf numFmtId="165" fontId="1" fillId="5" borderId="43" xfId="1" applyNumberFormat="1" applyFont="1" applyFill="1" applyBorder="1"/>
    <xf numFmtId="165" fontId="1" fillId="5" borderId="94" xfId="1" applyNumberFormat="1" applyFont="1" applyFill="1" applyBorder="1"/>
    <xf numFmtId="165" fontId="0" fillId="5" borderId="23" xfId="1" applyNumberFormat="1" applyFont="1" applyFill="1" applyBorder="1"/>
    <xf numFmtId="178" fontId="1" fillId="5" borderId="14" xfId="1" applyNumberFormat="1" applyFont="1" applyFill="1" applyBorder="1"/>
    <xf numFmtId="178" fontId="1" fillId="5" borderId="92" xfId="1" applyNumberFormat="1" applyFont="1" applyFill="1" applyBorder="1"/>
    <xf numFmtId="178" fontId="0" fillId="5" borderId="14" xfId="1" applyNumberFormat="1" applyFont="1" applyFill="1" applyBorder="1"/>
    <xf numFmtId="178" fontId="0" fillId="5" borderId="12" xfId="1" applyNumberFormat="1" applyFont="1" applyFill="1" applyBorder="1"/>
    <xf numFmtId="178" fontId="0" fillId="5" borderId="21" xfId="1" applyNumberFormat="1" applyFont="1" applyFill="1" applyBorder="1"/>
    <xf numFmtId="178" fontId="1" fillId="5" borderId="15" xfId="1" applyNumberFormat="1" applyFont="1" applyFill="1" applyBorder="1"/>
    <xf numFmtId="178" fontId="1" fillId="5" borderId="43" xfId="1" applyNumberFormat="1" applyFont="1" applyFill="1" applyBorder="1"/>
    <xf numFmtId="178" fontId="0" fillId="5" borderId="15" xfId="1" applyNumberFormat="1" applyFont="1" applyFill="1" applyBorder="1"/>
    <xf numFmtId="178" fontId="0" fillId="5" borderId="0" xfId="1" applyNumberFormat="1" applyFont="1" applyFill="1" applyBorder="1"/>
    <xf numFmtId="178" fontId="0" fillId="5" borderId="22" xfId="1" applyNumberFormat="1" applyFont="1" applyFill="1" applyBorder="1"/>
    <xf numFmtId="178" fontId="1" fillId="5" borderId="16" xfId="1" applyNumberFormat="1" applyFont="1" applyFill="1" applyBorder="1"/>
    <xf numFmtId="178" fontId="1" fillId="5" borderId="94" xfId="1" applyNumberFormat="1" applyFont="1" applyFill="1" applyBorder="1"/>
    <xf numFmtId="178" fontId="0" fillId="5" borderId="16" xfId="1" applyNumberFormat="1" applyFont="1" applyFill="1" applyBorder="1"/>
    <xf numFmtId="178" fontId="0" fillId="5" borderId="11" xfId="1" applyNumberFormat="1" applyFont="1" applyFill="1" applyBorder="1"/>
    <xf numFmtId="178" fontId="0" fillId="5" borderId="23" xfId="1" applyNumberFormat="1" applyFont="1" applyFill="1" applyBorder="1"/>
    <xf numFmtId="7" fontId="7" fillId="5" borderId="14" xfId="0" applyNumberFormat="1" applyFont="1" applyFill="1" applyBorder="1"/>
    <xf numFmtId="7" fontId="7" fillId="5" borderId="12" xfId="0" applyNumberFormat="1" applyFont="1" applyFill="1" applyBorder="1"/>
    <xf numFmtId="7" fontId="8" fillId="5" borderId="99" xfId="0" applyNumberFormat="1" applyFont="1" applyFill="1" applyBorder="1"/>
    <xf numFmtId="7" fontId="7" fillId="5" borderId="15" xfId="0" applyNumberFormat="1" applyFont="1" applyFill="1" applyBorder="1"/>
    <xf numFmtId="7" fontId="7" fillId="5" borderId="0" xfId="0" applyNumberFormat="1" applyFont="1" applyFill="1"/>
    <xf numFmtId="7" fontId="8" fillId="5" borderId="100" xfId="0" applyNumberFormat="1" applyFont="1" applyFill="1" applyBorder="1"/>
    <xf numFmtId="39" fontId="7" fillId="5" borderId="15" xfId="0" applyNumberFormat="1" applyFont="1" applyFill="1" applyBorder="1"/>
    <xf numFmtId="39" fontId="7" fillId="5" borderId="0" xfId="0" applyNumberFormat="1" applyFont="1" applyFill="1"/>
    <xf numFmtId="39" fontId="8" fillId="5" borderId="100" xfId="0" applyNumberFormat="1" applyFont="1" applyFill="1" applyBorder="1"/>
    <xf numFmtId="39" fontId="7" fillId="5" borderId="16" xfId="0" applyNumberFormat="1" applyFont="1" applyFill="1" applyBorder="1"/>
    <xf numFmtId="39" fontId="7" fillId="5" borderId="11" xfId="0" applyNumberFormat="1" applyFont="1" applyFill="1" applyBorder="1"/>
    <xf numFmtId="39" fontId="8" fillId="5" borderId="101" xfId="0" applyNumberFormat="1" applyFont="1" applyFill="1" applyBorder="1"/>
    <xf numFmtId="7" fontId="7" fillId="5" borderId="20" xfId="0" applyNumberFormat="1" applyFont="1" applyFill="1" applyBorder="1"/>
    <xf numFmtId="7" fontId="7" fillId="5" borderId="2" xfId="0" applyNumberFormat="1" applyFont="1" applyFill="1" applyBorder="1"/>
    <xf numFmtId="39" fontId="7" fillId="5" borderId="2" xfId="0" applyNumberFormat="1" applyFont="1" applyFill="1" applyBorder="1"/>
    <xf numFmtId="39" fontId="7" fillId="5" borderId="19" xfId="0" applyNumberFormat="1" applyFont="1" applyFill="1" applyBorder="1"/>
    <xf numFmtId="5" fontId="7" fillId="5" borderId="14" xfId="2" applyNumberFormat="1" applyFont="1" applyFill="1" applyBorder="1" applyAlignment="1">
      <alignment horizontal="center" vertical="center"/>
    </xf>
    <xf numFmtId="5" fontId="0" fillId="5" borderId="12" xfId="2" applyNumberFormat="1" applyFont="1" applyFill="1" applyBorder="1" applyAlignment="1">
      <alignment horizontal="center" vertical="center"/>
    </xf>
    <xf numFmtId="5" fontId="0" fillId="5" borderId="20" xfId="2" applyNumberFormat="1" applyFont="1" applyFill="1" applyBorder="1" applyAlignment="1">
      <alignment horizontal="center" vertical="center"/>
    </xf>
    <xf numFmtId="5" fontId="0" fillId="5" borderId="14" xfId="2" applyNumberFormat="1" applyFont="1" applyFill="1" applyBorder="1" applyAlignment="1">
      <alignment horizontal="center" vertical="center"/>
    </xf>
    <xf numFmtId="5" fontId="0" fillId="5" borderId="92" xfId="2" applyNumberFormat="1" applyFont="1" applyFill="1" applyBorder="1" applyAlignment="1">
      <alignment horizontal="center" vertical="center"/>
    </xf>
    <xf numFmtId="167" fontId="0" fillId="5" borderId="58" xfId="2" applyNumberFormat="1" applyFont="1" applyFill="1" applyBorder="1" applyAlignment="1">
      <alignment horizontal="center" vertical="center"/>
    </xf>
    <xf numFmtId="5" fontId="7" fillId="5" borderId="15" xfId="2" applyNumberFormat="1" applyFont="1" applyFill="1" applyBorder="1" applyAlignment="1">
      <alignment horizontal="center" vertical="center"/>
    </xf>
    <xf numFmtId="5" fontId="0" fillId="5" borderId="0" xfId="2" applyNumberFormat="1" applyFont="1" applyFill="1" applyBorder="1" applyAlignment="1">
      <alignment horizontal="center" vertical="center"/>
    </xf>
    <xf numFmtId="5" fontId="0" fillId="5" borderId="2" xfId="2" applyNumberFormat="1" applyFont="1" applyFill="1" applyBorder="1" applyAlignment="1">
      <alignment horizontal="center" vertical="center"/>
    </xf>
    <xf numFmtId="5" fontId="0" fillId="5" borderId="15" xfId="2" applyNumberFormat="1" applyFont="1" applyFill="1" applyBorder="1" applyAlignment="1">
      <alignment horizontal="center" vertical="center"/>
    </xf>
    <xf numFmtId="5" fontId="0" fillId="5" borderId="43" xfId="2" applyNumberFormat="1" applyFont="1" applyFill="1" applyBorder="1" applyAlignment="1">
      <alignment horizontal="center" vertical="center"/>
    </xf>
    <xf numFmtId="167" fontId="0" fillId="5" borderId="60" xfId="2" applyNumberFormat="1" applyFont="1" applyFill="1" applyBorder="1" applyAlignment="1">
      <alignment horizontal="center" vertical="center"/>
    </xf>
    <xf numFmtId="5" fontId="8" fillId="5" borderId="16" xfId="2" applyNumberFormat="1" applyFont="1" applyFill="1" applyBorder="1" applyAlignment="1">
      <alignment horizontal="center" vertical="center"/>
    </xf>
    <xf numFmtId="5" fontId="8" fillId="5" borderId="11" xfId="2" applyNumberFormat="1" applyFont="1" applyFill="1" applyBorder="1" applyAlignment="1">
      <alignment horizontal="center" vertical="center"/>
    </xf>
    <xf numFmtId="5" fontId="8" fillId="5" borderId="19" xfId="2" applyNumberFormat="1" applyFont="1" applyFill="1" applyBorder="1" applyAlignment="1">
      <alignment horizontal="center" vertical="center"/>
    </xf>
    <xf numFmtId="5" fontId="2" fillId="5" borderId="33" xfId="2" applyNumberFormat="1" applyFont="1" applyFill="1" applyBorder="1" applyAlignment="1">
      <alignment horizontal="center" vertical="center"/>
    </xf>
    <xf numFmtId="5" fontId="2" fillId="5" borderId="108" xfId="2" applyNumberFormat="1" applyFont="1" applyFill="1" applyBorder="1" applyAlignment="1">
      <alignment horizontal="center" vertical="center"/>
    </xf>
    <xf numFmtId="5" fontId="2" fillId="5" borderId="31" xfId="2" applyNumberFormat="1" applyFont="1" applyFill="1" applyBorder="1" applyAlignment="1">
      <alignment horizontal="center" vertical="center"/>
    </xf>
    <xf numFmtId="5" fontId="2" fillId="5" borderId="37" xfId="2" applyNumberFormat="1" applyFont="1" applyFill="1" applyBorder="1" applyAlignment="1">
      <alignment horizontal="center" vertical="center"/>
    </xf>
    <xf numFmtId="5" fontId="2" fillId="5" borderId="85" xfId="2" applyNumberFormat="1" applyFont="1" applyFill="1" applyBorder="1" applyAlignment="1">
      <alignment horizontal="center" vertical="center"/>
    </xf>
    <xf numFmtId="5" fontId="2" fillId="5" borderId="93" xfId="2" applyNumberFormat="1" applyFont="1" applyFill="1" applyBorder="1" applyAlignment="1">
      <alignment horizontal="center" vertical="center"/>
    </xf>
    <xf numFmtId="165" fontId="0" fillId="5" borderId="14" xfId="0" applyNumberFormat="1" applyFill="1" applyBorder="1"/>
    <xf numFmtId="165" fontId="0" fillId="5" borderId="12" xfId="0" applyNumberFormat="1" applyFill="1" applyBorder="1"/>
    <xf numFmtId="165" fontId="0" fillId="5" borderId="21" xfId="0" applyNumberFormat="1" applyFill="1" applyBorder="1"/>
    <xf numFmtId="165" fontId="0" fillId="5" borderId="74" xfId="0" applyNumberFormat="1" applyFill="1" applyBorder="1"/>
    <xf numFmtId="165" fontId="0" fillId="5" borderId="75" xfId="0" applyNumberFormat="1" applyFill="1" applyBorder="1"/>
    <xf numFmtId="165" fontId="0" fillId="5" borderId="76" xfId="0" applyNumberFormat="1" applyFill="1" applyBorder="1"/>
    <xf numFmtId="176" fontId="7" fillId="5" borderId="77" xfId="0" applyNumberFormat="1" applyFont="1" applyFill="1" applyBorder="1"/>
    <xf numFmtId="176" fontId="7" fillId="5" borderId="69" xfId="0" applyNumberFormat="1" applyFont="1" applyFill="1" applyBorder="1"/>
    <xf numFmtId="176" fontId="7" fillId="5" borderId="78" xfId="0" applyNumberFormat="1" applyFont="1" applyFill="1" applyBorder="1"/>
    <xf numFmtId="165" fontId="7" fillId="5" borderId="31" xfId="0" applyNumberFormat="1" applyFont="1" applyFill="1" applyBorder="1"/>
    <xf numFmtId="7" fontId="7" fillId="5" borderId="37" xfId="0" applyNumberFormat="1" applyFont="1" applyFill="1" applyBorder="1" applyAlignment="1">
      <alignment horizontal="center"/>
    </xf>
    <xf numFmtId="165" fontId="7" fillId="5" borderId="35" xfId="0" applyNumberFormat="1" applyFont="1" applyFill="1" applyBorder="1"/>
    <xf numFmtId="165" fontId="7" fillId="5" borderId="37" xfId="0" applyNumberFormat="1" applyFont="1" applyFill="1" applyBorder="1"/>
    <xf numFmtId="7" fontId="7" fillId="5" borderId="35" xfId="0" applyNumberFormat="1" applyFont="1" applyFill="1" applyBorder="1" applyAlignment="1">
      <alignment horizontal="center"/>
    </xf>
    <xf numFmtId="165" fontId="7" fillId="5" borderId="14" xfId="0" applyNumberFormat="1" applyFont="1" applyFill="1" applyBorder="1"/>
    <xf numFmtId="7" fontId="7" fillId="5" borderId="12" xfId="0" applyNumberFormat="1" applyFont="1" applyFill="1" applyBorder="1" applyAlignment="1">
      <alignment horizontal="center"/>
    </xf>
    <xf numFmtId="165" fontId="7" fillId="5" borderId="21" xfId="0" applyNumberFormat="1" applyFont="1" applyFill="1" applyBorder="1"/>
    <xf numFmtId="165" fontId="7" fillId="5" borderId="58" xfId="0" applyNumberFormat="1" applyFont="1" applyFill="1" applyBorder="1"/>
    <xf numFmtId="165" fontId="7" fillId="5" borderId="15" xfId="0" applyNumberFormat="1" applyFont="1" applyFill="1" applyBorder="1"/>
    <xf numFmtId="7" fontId="7" fillId="5" borderId="0" xfId="0" applyNumberFormat="1" applyFont="1" applyFill="1" applyAlignment="1">
      <alignment horizontal="center"/>
    </xf>
    <xf numFmtId="165" fontId="7" fillId="5" borderId="22" xfId="0" applyNumberFormat="1" applyFont="1" applyFill="1" applyBorder="1"/>
    <xf numFmtId="165" fontId="7" fillId="5" borderId="59" xfId="0" applyNumberFormat="1" applyFont="1" applyFill="1" applyBorder="1"/>
    <xf numFmtId="165" fontId="7" fillId="5" borderId="16" xfId="0" applyNumberFormat="1" applyFont="1" applyFill="1" applyBorder="1"/>
    <xf numFmtId="7" fontId="7" fillId="5" borderId="11" xfId="0" applyNumberFormat="1" applyFont="1" applyFill="1" applyBorder="1" applyAlignment="1">
      <alignment horizontal="center"/>
    </xf>
    <xf numFmtId="165" fontId="7" fillId="5" borderId="23" xfId="0" applyNumberFormat="1" applyFont="1" applyFill="1" applyBorder="1"/>
    <xf numFmtId="165" fontId="7" fillId="5" borderId="60" xfId="0" applyNumberFormat="1" applyFont="1" applyFill="1" applyBorder="1"/>
    <xf numFmtId="7" fontId="7" fillId="5" borderId="58" xfId="0" applyNumberFormat="1" applyFont="1" applyFill="1" applyBorder="1" applyAlignment="1">
      <alignment horizontal="center"/>
    </xf>
    <xf numFmtId="7" fontId="7" fillId="5" borderId="59" xfId="0" applyNumberFormat="1" applyFont="1" applyFill="1" applyBorder="1" applyAlignment="1">
      <alignment horizontal="center"/>
    </xf>
    <xf numFmtId="7" fontId="7" fillId="5" borderId="60" xfId="0" applyNumberFormat="1" applyFont="1" applyFill="1" applyBorder="1" applyAlignment="1">
      <alignment horizontal="center"/>
    </xf>
    <xf numFmtId="5" fontId="7" fillId="5" borderId="21" xfId="0" applyNumberFormat="1" applyFont="1" applyFill="1" applyBorder="1" applyAlignment="1">
      <alignment horizontal="right"/>
    </xf>
    <xf numFmtId="5" fontId="7" fillId="5" borderId="22" xfId="0" applyNumberFormat="1" applyFont="1" applyFill="1" applyBorder="1" applyAlignment="1">
      <alignment horizontal="right"/>
    </xf>
    <xf numFmtId="165" fontId="7" fillId="5" borderId="17" xfId="0" applyNumberFormat="1" applyFont="1" applyFill="1" applyBorder="1"/>
    <xf numFmtId="7" fontId="7" fillId="5" borderId="1" xfId="0" applyNumberFormat="1" applyFont="1" applyFill="1" applyBorder="1" applyAlignment="1">
      <alignment horizontal="center"/>
    </xf>
    <xf numFmtId="5" fontId="7" fillId="5" borderId="24" xfId="0" applyNumberFormat="1" applyFont="1" applyFill="1" applyBorder="1" applyAlignment="1">
      <alignment horizontal="right"/>
    </xf>
    <xf numFmtId="176" fontId="7" fillId="5" borderId="11" xfId="0" applyNumberFormat="1" applyFont="1" applyFill="1" applyBorder="1" applyAlignment="1">
      <alignment horizontal="center"/>
    </xf>
    <xf numFmtId="5" fontId="7" fillId="5" borderId="23" xfId="0" applyNumberFormat="1" applyFont="1" applyFill="1" applyBorder="1" applyAlignment="1">
      <alignment horizontal="right"/>
    </xf>
    <xf numFmtId="170" fontId="7" fillId="5" borderId="58" xfId="0" applyNumberFormat="1" applyFont="1" applyFill="1" applyBorder="1"/>
    <xf numFmtId="170" fontId="8" fillId="5" borderId="60" xfId="0" applyNumberFormat="1" applyFont="1" applyFill="1" applyBorder="1"/>
    <xf numFmtId="165" fontId="0" fillId="5" borderId="27" xfId="0" applyNumberFormat="1" applyFill="1" applyBorder="1"/>
    <xf numFmtId="165" fontId="0" fillId="5" borderId="15" xfId="0" applyNumberFormat="1" applyFill="1" applyBorder="1"/>
    <xf numFmtId="165" fontId="0" fillId="5" borderId="0" xfId="0" applyNumberFormat="1" applyFill="1"/>
    <xf numFmtId="165" fontId="0" fillId="5" borderId="22" xfId="0" applyNumberFormat="1" applyFill="1" applyBorder="1"/>
    <xf numFmtId="165" fontId="0" fillId="5" borderId="10" xfId="0" applyNumberFormat="1" applyFill="1" applyBorder="1"/>
    <xf numFmtId="165" fontId="8" fillId="0" borderId="46" xfId="1" applyNumberFormat="1" applyFont="1" applyBorder="1" applyAlignment="1">
      <alignment horizontal="right"/>
    </xf>
    <xf numFmtId="165" fontId="0" fillId="5" borderId="17" xfId="0" applyNumberFormat="1" applyFill="1" applyBorder="1"/>
    <xf numFmtId="165" fontId="0" fillId="5" borderId="1" xfId="0" applyNumberFormat="1" applyFill="1" applyBorder="1"/>
    <xf numFmtId="165" fontId="0" fillId="5" borderId="24" xfId="0" applyNumberFormat="1" applyFill="1" applyBorder="1"/>
    <xf numFmtId="165" fontId="0" fillId="0" borderId="1" xfId="1" applyNumberFormat="1" applyFont="1" applyBorder="1"/>
    <xf numFmtId="165" fontId="0" fillId="5" borderId="32" xfId="0" applyNumberFormat="1" applyFill="1" applyBorder="1"/>
    <xf numFmtId="176" fontId="0" fillId="5" borderId="17" xfId="0" applyNumberFormat="1" applyFill="1" applyBorder="1"/>
    <xf numFmtId="176" fontId="0" fillId="5" borderId="1" xfId="0" applyNumberFormat="1" applyFill="1" applyBorder="1"/>
    <xf numFmtId="176" fontId="0" fillId="5" borderId="24" xfId="0" applyNumberFormat="1" applyFill="1" applyBorder="1"/>
    <xf numFmtId="176" fontId="0" fillId="5" borderId="32" xfId="0" applyNumberFormat="1" applyFill="1" applyBorder="1"/>
    <xf numFmtId="178" fontId="0" fillId="5" borderId="16" xfId="0" applyNumberFormat="1" applyFill="1" applyBorder="1"/>
    <xf numFmtId="178" fontId="0" fillId="5" borderId="11" xfId="0" applyNumberFormat="1" applyFill="1" applyBorder="1"/>
    <xf numFmtId="178" fontId="0" fillId="5" borderId="23" xfId="0" applyNumberFormat="1" applyFill="1" applyBorder="1"/>
    <xf numFmtId="178" fontId="0" fillId="5" borderId="28" xfId="0" applyNumberFormat="1" applyFill="1" applyBorder="1"/>
    <xf numFmtId="178" fontId="7" fillId="5" borderId="14" xfId="0" applyNumberFormat="1" applyFont="1" applyFill="1" applyBorder="1" applyAlignment="1">
      <alignment horizontal="right"/>
    </xf>
    <xf numFmtId="178" fontId="7" fillId="5" borderId="12" xfId="0" applyNumberFormat="1" applyFont="1" applyFill="1" applyBorder="1" applyAlignment="1">
      <alignment horizontal="right"/>
    </xf>
    <xf numFmtId="178" fontId="7" fillId="5" borderId="21" xfId="0" applyNumberFormat="1" applyFont="1" applyFill="1" applyBorder="1" applyAlignment="1">
      <alignment horizontal="right"/>
    </xf>
    <xf numFmtId="178" fontId="7" fillId="5" borderId="15" xfId="0" applyNumberFormat="1" applyFont="1" applyFill="1" applyBorder="1" applyAlignment="1">
      <alignment horizontal="right"/>
    </xf>
    <xf numFmtId="178" fontId="7" fillId="5" borderId="0" xfId="0" applyNumberFormat="1" applyFont="1" applyFill="1" applyAlignment="1">
      <alignment horizontal="right"/>
    </xf>
    <xf numFmtId="178" fontId="7" fillId="5" borderId="22" xfId="0" applyNumberFormat="1" applyFont="1" applyFill="1" applyBorder="1" applyAlignment="1">
      <alignment horizontal="right"/>
    </xf>
    <xf numFmtId="178" fontId="7" fillId="5" borderId="97" xfId="0" applyNumberFormat="1" applyFont="1" applyFill="1" applyBorder="1" applyAlignment="1">
      <alignment horizontal="right"/>
    </xf>
    <xf numFmtId="178" fontId="7" fillId="5" borderId="3" xfId="0" applyNumberFormat="1" applyFont="1" applyFill="1" applyBorder="1" applyAlignment="1">
      <alignment horizontal="right"/>
    </xf>
    <xf numFmtId="178" fontId="7" fillId="5" borderId="98" xfId="0" applyNumberFormat="1" applyFont="1" applyFill="1" applyBorder="1" applyAlignment="1">
      <alignment horizontal="right"/>
    </xf>
    <xf numFmtId="5" fontId="8" fillId="5" borderId="16" xfId="0" applyNumberFormat="1" applyFont="1" applyFill="1" applyBorder="1" applyAlignment="1">
      <alignment horizontal="right"/>
    </xf>
    <xf numFmtId="5" fontId="8" fillId="5" borderId="11" xfId="0" applyNumberFormat="1" applyFont="1" applyFill="1" applyBorder="1" applyAlignment="1">
      <alignment horizontal="right"/>
    </xf>
    <xf numFmtId="5" fontId="8" fillId="5" borderId="23" xfId="0" applyNumberFormat="1" applyFont="1" applyFill="1" applyBorder="1" applyAlignment="1">
      <alignment horizontal="right"/>
    </xf>
    <xf numFmtId="5" fontId="8" fillId="5" borderId="33" xfId="0" applyNumberFormat="1" applyFont="1" applyFill="1" applyBorder="1" applyAlignment="1">
      <alignment horizontal="right"/>
    </xf>
    <xf numFmtId="5" fontId="8" fillId="5" borderId="40" xfId="0" applyNumberFormat="1" applyFont="1" applyFill="1" applyBorder="1" applyAlignment="1">
      <alignment horizontal="right"/>
    </xf>
    <xf numFmtId="5" fontId="8" fillId="5" borderId="25" xfId="0" applyNumberFormat="1" applyFont="1" applyFill="1" applyBorder="1" applyAlignment="1">
      <alignment horizontal="right"/>
    </xf>
    <xf numFmtId="180" fontId="7" fillId="5" borderId="14" xfId="0" applyNumberFormat="1" applyFont="1" applyFill="1" applyBorder="1" applyAlignment="1">
      <alignment horizontal="right"/>
    </xf>
    <xf numFmtId="180" fontId="7" fillId="5" borderId="27" xfId="0" applyNumberFormat="1" applyFont="1" applyFill="1" applyBorder="1" applyAlignment="1">
      <alignment horizontal="right"/>
    </xf>
    <xf numFmtId="180" fontId="7" fillId="5" borderId="21" xfId="0" applyNumberFormat="1" applyFont="1" applyFill="1" applyBorder="1" applyAlignment="1">
      <alignment horizontal="right"/>
    </xf>
    <xf numFmtId="180" fontId="7" fillId="5" borderId="17" xfId="0" applyNumberFormat="1" applyFont="1" applyFill="1" applyBorder="1" applyAlignment="1">
      <alignment horizontal="right"/>
    </xf>
    <xf numFmtId="180" fontId="7" fillId="5" borderId="32" xfId="0" applyNumberFormat="1" applyFont="1" applyFill="1" applyBorder="1" applyAlignment="1">
      <alignment horizontal="right"/>
    </xf>
    <xf numFmtId="180" fontId="7" fillId="5" borderId="24" xfId="0" applyNumberFormat="1" applyFont="1" applyFill="1" applyBorder="1" applyAlignment="1">
      <alignment horizontal="right"/>
    </xf>
    <xf numFmtId="5" fontId="7" fillId="5" borderId="15" xfId="0" applyNumberFormat="1" applyFont="1" applyFill="1" applyBorder="1" applyAlignment="1">
      <alignment horizontal="right"/>
    </xf>
    <xf numFmtId="5" fontId="7" fillId="5" borderId="10" xfId="0" applyNumberFormat="1" applyFont="1" applyFill="1" applyBorder="1" applyAlignment="1">
      <alignment horizontal="right"/>
    </xf>
    <xf numFmtId="5" fontId="8" fillId="5" borderId="28" xfId="0" applyNumberFormat="1" applyFont="1" applyFill="1" applyBorder="1" applyAlignment="1">
      <alignment horizontal="right"/>
    </xf>
  </cellXfs>
  <cellStyles count="10">
    <cellStyle name="Comma" xfId="1" builtinId="3"/>
    <cellStyle name="Currency" xfId="2" builtinId="4"/>
    <cellStyle name="Explanatory Text" xfId="6" builtinId="53"/>
    <cellStyle name="Hyperlink" xfId="5" builtinId="8"/>
    <cellStyle name="Normal" xfId="0" builtinId="0"/>
    <cellStyle name="Normal 10 10 6" xfId="3"/>
    <cellStyle name="Normal 10 2" xfId="7"/>
    <cellStyle name="Normal 2" xfId="8"/>
    <cellStyle name="Normal 4" xfId="9"/>
    <cellStyle name="Percent" xfId="4" builtinId="5"/>
  </cellStyles>
  <dxfs count="38"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ill>
        <patternFill>
          <bgColor indexed="35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ill>
        <patternFill>
          <bgColor indexed="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wellsfargo.com/foreign-exchange/currency-rates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6"/>
  <sheetViews>
    <sheetView tabSelected="1" zoomScale="90" zoomScaleNormal="90" workbookViewId="0">
      <selection activeCell="E19" sqref="E19"/>
    </sheetView>
  </sheetViews>
  <sheetFormatPr defaultColWidth="9.1796875" defaultRowHeight="14.5" x14ac:dyDescent="0.35"/>
  <cols>
    <col min="1" max="1" width="9.1796875" style="818"/>
    <col min="2" max="2" width="13.453125" style="818" customWidth="1"/>
    <col min="3" max="13" width="9.1796875" style="818"/>
    <col min="14" max="14" width="23.1796875" style="818" customWidth="1"/>
    <col min="15" max="257" width="9.1796875" style="818"/>
    <col min="258" max="258" width="13.453125" style="818" customWidth="1"/>
    <col min="259" max="269" width="9.1796875" style="818"/>
    <col min="270" max="270" width="23.1796875" style="818" customWidth="1"/>
    <col min="271" max="513" width="9.1796875" style="818"/>
    <col min="514" max="514" width="13.453125" style="818" customWidth="1"/>
    <col min="515" max="525" width="9.1796875" style="818"/>
    <col min="526" max="526" width="23.1796875" style="818" customWidth="1"/>
    <col min="527" max="769" width="9.1796875" style="818"/>
    <col min="770" max="770" width="13.453125" style="818" customWidth="1"/>
    <col min="771" max="781" width="9.1796875" style="818"/>
    <col min="782" max="782" width="23.1796875" style="818" customWidth="1"/>
    <col min="783" max="1025" width="9.1796875" style="818"/>
    <col min="1026" max="1026" width="13.453125" style="818" customWidth="1"/>
    <col min="1027" max="1037" width="9.1796875" style="818"/>
    <col min="1038" max="1038" width="23.1796875" style="818" customWidth="1"/>
    <col min="1039" max="1281" width="9.1796875" style="818"/>
    <col min="1282" max="1282" width="13.453125" style="818" customWidth="1"/>
    <col min="1283" max="1293" width="9.1796875" style="818"/>
    <col min="1294" max="1294" width="23.1796875" style="818" customWidth="1"/>
    <col min="1295" max="1537" width="9.1796875" style="818"/>
    <col min="1538" max="1538" width="13.453125" style="818" customWidth="1"/>
    <col min="1539" max="1549" width="9.1796875" style="818"/>
    <col min="1550" max="1550" width="23.1796875" style="818" customWidth="1"/>
    <col min="1551" max="1793" width="9.1796875" style="818"/>
    <col min="1794" max="1794" width="13.453125" style="818" customWidth="1"/>
    <col min="1795" max="1805" width="9.1796875" style="818"/>
    <col min="1806" max="1806" width="23.1796875" style="818" customWidth="1"/>
    <col min="1807" max="2049" width="9.1796875" style="818"/>
    <col min="2050" max="2050" width="13.453125" style="818" customWidth="1"/>
    <col min="2051" max="2061" width="9.1796875" style="818"/>
    <col min="2062" max="2062" width="23.1796875" style="818" customWidth="1"/>
    <col min="2063" max="2305" width="9.1796875" style="818"/>
    <col min="2306" max="2306" width="13.453125" style="818" customWidth="1"/>
    <col min="2307" max="2317" width="9.1796875" style="818"/>
    <col min="2318" max="2318" width="23.1796875" style="818" customWidth="1"/>
    <col min="2319" max="2561" width="9.1796875" style="818"/>
    <col min="2562" max="2562" width="13.453125" style="818" customWidth="1"/>
    <col min="2563" max="2573" width="9.1796875" style="818"/>
    <col min="2574" max="2574" width="23.1796875" style="818" customWidth="1"/>
    <col min="2575" max="2817" width="9.1796875" style="818"/>
    <col min="2818" max="2818" width="13.453125" style="818" customWidth="1"/>
    <col min="2819" max="2829" width="9.1796875" style="818"/>
    <col min="2830" max="2830" width="23.1796875" style="818" customWidth="1"/>
    <col min="2831" max="3073" width="9.1796875" style="818"/>
    <col min="3074" max="3074" width="13.453125" style="818" customWidth="1"/>
    <col min="3075" max="3085" width="9.1796875" style="818"/>
    <col min="3086" max="3086" width="23.1796875" style="818" customWidth="1"/>
    <col min="3087" max="3329" width="9.1796875" style="818"/>
    <col min="3330" max="3330" width="13.453125" style="818" customWidth="1"/>
    <col min="3331" max="3341" width="9.1796875" style="818"/>
    <col min="3342" max="3342" width="23.1796875" style="818" customWidth="1"/>
    <col min="3343" max="3585" width="9.1796875" style="818"/>
    <col min="3586" max="3586" width="13.453125" style="818" customWidth="1"/>
    <col min="3587" max="3597" width="9.1796875" style="818"/>
    <col min="3598" max="3598" width="23.1796875" style="818" customWidth="1"/>
    <col min="3599" max="3841" width="9.1796875" style="818"/>
    <col min="3842" max="3842" width="13.453125" style="818" customWidth="1"/>
    <col min="3843" max="3853" width="9.1796875" style="818"/>
    <col min="3854" max="3854" width="23.1796875" style="818" customWidth="1"/>
    <col min="3855" max="4097" width="9.1796875" style="818"/>
    <col min="4098" max="4098" width="13.453125" style="818" customWidth="1"/>
    <col min="4099" max="4109" width="9.1796875" style="818"/>
    <col min="4110" max="4110" width="23.1796875" style="818" customWidth="1"/>
    <col min="4111" max="4353" width="9.1796875" style="818"/>
    <col min="4354" max="4354" width="13.453125" style="818" customWidth="1"/>
    <col min="4355" max="4365" width="9.1796875" style="818"/>
    <col min="4366" max="4366" width="23.1796875" style="818" customWidth="1"/>
    <col min="4367" max="4609" width="9.1796875" style="818"/>
    <col min="4610" max="4610" width="13.453125" style="818" customWidth="1"/>
    <col min="4611" max="4621" width="9.1796875" style="818"/>
    <col min="4622" max="4622" width="23.1796875" style="818" customWidth="1"/>
    <col min="4623" max="4865" width="9.1796875" style="818"/>
    <col min="4866" max="4866" width="13.453125" style="818" customWidth="1"/>
    <col min="4867" max="4877" width="9.1796875" style="818"/>
    <col min="4878" max="4878" width="23.1796875" style="818" customWidth="1"/>
    <col min="4879" max="5121" width="9.1796875" style="818"/>
    <col min="5122" max="5122" width="13.453125" style="818" customWidth="1"/>
    <col min="5123" max="5133" width="9.1796875" style="818"/>
    <col min="5134" max="5134" width="23.1796875" style="818" customWidth="1"/>
    <col min="5135" max="5377" width="9.1796875" style="818"/>
    <col min="5378" max="5378" width="13.453125" style="818" customWidth="1"/>
    <col min="5379" max="5389" width="9.1796875" style="818"/>
    <col min="5390" max="5390" width="23.1796875" style="818" customWidth="1"/>
    <col min="5391" max="5633" width="9.1796875" style="818"/>
    <col min="5634" max="5634" width="13.453125" style="818" customWidth="1"/>
    <col min="5635" max="5645" width="9.1796875" style="818"/>
    <col min="5646" max="5646" width="23.1796875" style="818" customWidth="1"/>
    <col min="5647" max="5889" width="9.1796875" style="818"/>
    <col min="5890" max="5890" width="13.453125" style="818" customWidth="1"/>
    <col min="5891" max="5901" width="9.1796875" style="818"/>
    <col min="5902" max="5902" width="23.1796875" style="818" customWidth="1"/>
    <col min="5903" max="6145" width="9.1796875" style="818"/>
    <col min="6146" max="6146" width="13.453125" style="818" customWidth="1"/>
    <col min="6147" max="6157" width="9.1796875" style="818"/>
    <col min="6158" max="6158" width="23.1796875" style="818" customWidth="1"/>
    <col min="6159" max="6401" width="9.1796875" style="818"/>
    <col min="6402" max="6402" width="13.453125" style="818" customWidth="1"/>
    <col min="6403" max="6413" width="9.1796875" style="818"/>
    <col min="6414" max="6414" width="23.1796875" style="818" customWidth="1"/>
    <col min="6415" max="6657" width="9.1796875" style="818"/>
    <col min="6658" max="6658" width="13.453125" style="818" customWidth="1"/>
    <col min="6659" max="6669" width="9.1796875" style="818"/>
    <col min="6670" max="6670" width="23.1796875" style="818" customWidth="1"/>
    <col min="6671" max="6913" width="9.1796875" style="818"/>
    <col min="6914" max="6914" width="13.453125" style="818" customWidth="1"/>
    <col min="6915" max="6925" width="9.1796875" style="818"/>
    <col min="6926" max="6926" width="23.1796875" style="818" customWidth="1"/>
    <col min="6927" max="7169" width="9.1796875" style="818"/>
    <col min="7170" max="7170" width="13.453125" style="818" customWidth="1"/>
    <col min="7171" max="7181" width="9.1796875" style="818"/>
    <col min="7182" max="7182" width="23.1796875" style="818" customWidth="1"/>
    <col min="7183" max="7425" width="9.1796875" style="818"/>
    <col min="7426" max="7426" width="13.453125" style="818" customWidth="1"/>
    <col min="7427" max="7437" width="9.1796875" style="818"/>
    <col min="7438" max="7438" width="23.1796875" style="818" customWidth="1"/>
    <col min="7439" max="7681" width="9.1796875" style="818"/>
    <col min="7682" max="7682" width="13.453125" style="818" customWidth="1"/>
    <col min="7683" max="7693" width="9.1796875" style="818"/>
    <col min="7694" max="7694" width="23.1796875" style="818" customWidth="1"/>
    <col min="7695" max="7937" width="9.1796875" style="818"/>
    <col min="7938" max="7938" width="13.453125" style="818" customWidth="1"/>
    <col min="7939" max="7949" width="9.1796875" style="818"/>
    <col min="7950" max="7950" width="23.1796875" style="818" customWidth="1"/>
    <col min="7951" max="8193" width="9.1796875" style="818"/>
    <col min="8194" max="8194" width="13.453125" style="818" customWidth="1"/>
    <col min="8195" max="8205" width="9.1796875" style="818"/>
    <col min="8206" max="8206" width="23.1796875" style="818" customWidth="1"/>
    <col min="8207" max="8449" width="9.1796875" style="818"/>
    <col min="8450" max="8450" width="13.453125" style="818" customWidth="1"/>
    <col min="8451" max="8461" width="9.1796875" style="818"/>
    <col min="8462" max="8462" width="23.1796875" style="818" customWidth="1"/>
    <col min="8463" max="8705" width="9.1796875" style="818"/>
    <col min="8706" max="8706" width="13.453125" style="818" customWidth="1"/>
    <col min="8707" max="8717" width="9.1796875" style="818"/>
    <col min="8718" max="8718" width="23.1796875" style="818" customWidth="1"/>
    <col min="8719" max="8961" width="9.1796875" style="818"/>
    <col min="8962" max="8962" width="13.453125" style="818" customWidth="1"/>
    <col min="8963" max="8973" width="9.1796875" style="818"/>
    <col min="8974" max="8974" width="23.1796875" style="818" customWidth="1"/>
    <col min="8975" max="9217" width="9.1796875" style="818"/>
    <col min="9218" max="9218" width="13.453125" style="818" customWidth="1"/>
    <col min="9219" max="9229" width="9.1796875" style="818"/>
    <col min="9230" max="9230" width="23.1796875" style="818" customWidth="1"/>
    <col min="9231" max="9473" width="9.1796875" style="818"/>
    <col min="9474" max="9474" width="13.453125" style="818" customWidth="1"/>
    <col min="9475" max="9485" width="9.1796875" style="818"/>
    <col min="9486" max="9486" width="23.1796875" style="818" customWidth="1"/>
    <col min="9487" max="9729" width="9.1796875" style="818"/>
    <col min="9730" max="9730" width="13.453125" style="818" customWidth="1"/>
    <col min="9731" max="9741" width="9.1796875" style="818"/>
    <col min="9742" max="9742" width="23.1796875" style="818" customWidth="1"/>
    <col min="9743" max="9985" width="9.1796875" style="818"/>
    <col min="9986" max="9986" width="13.453125" style="818" customWidth="1"/>
    <col min="9987" max="9997" width="9.1796875" style="818"/>
    <col min="9998" max="9998" width="23.1796875" style="818" customWidth="1"/>
    <col min="9999" max="10241" width="9.1796875" style="818"/>
    <col min="10242" max="10242" width="13.453125" style="818" customWidth="1"/>
    <col min="10243" max="10253" width="9.1796875" style="818"/>
    <col min="10254" max="10254" width="23.1796875" style="818" customWidth="1"/>
    <col min="10255" max="10497" width="9.1796875" style="818"/>
    <col min="10498" max="10498" width="13.453125" style="818" customWidth="1"/>
    <col min="10499" max="10509" width="9.1796875" style="818"/>
    <col min="10510" max="10510" width="23.1796875" style="818" customWidth="1"/>
    <col min="10511" max="10753" width="9.1796875" style="818"/>
    <col min="10754" max="10754" width="13.453125" style="818" customWidth="1"/>
    <col min="10755" max="10765" width="9.1796875" style="818"/>
    <col min="10766" max="10766" width="23.1796875" style="818" customWidth="1"/>
    <col min="10767" max="11009" width="9.1796875" style="818"/>
    <col min="11010" max="11010" width="13.453125" style="818" customWidth="1"/>
    <col min="11011" max="11021" width="9.1796875" style="818"/>
    <col min="11022" max="11022" width="23.1796875" style="818" customWidth="1"/>
    <col min="11023" max="11265" width="9.1796875" style="818"/>
    <col min="11266" max="11266" width="13.453125" style="818" customWidth="1"/>
    <col min="11267" max="11277" width="9.1796875" style="818"/>
    <col min="11278" max="11278" width="23.1796875" style="818" customWidth="1"/>
    <col min="11279" max="11521" width="9.1796875" style="818"/>
    <col min="11522" max="11522" width="13.453125" style="818" customWidth="1"/>
    <col min="11523" max="11533" width="9.1796875" style="818"/>
    <col min="11534" max="11534" width="23.1796875" style="818" customWidth="1"/>
    <col min="11535" max="11777" width="9.1796875" style="818"/>
    <col min="11778" max="11778" width="13.453125" style="818" customWidth="1"/>
    <col min="11779" max="11789" width="9.1796875" style="818"/>
    <col min="11790" max="11790" width="23.1796875" style="818" customWidth="1"/>
    <col min="11791" max="12033" width="9.1796875" style="818"/>
    <col min="12034" max="12034" width="13.453125" style="818" customWidth="1"/>
    <col min="12035" max="12045" width="9.1796875" style="818"/>
    <col min="12046" max="12046" width="23.1796875" style="818" customWidth="1"/>
    <col min="12047" max="12289" width="9.1796875" style="818"/>
    <col min="12290" max="12290" width="13.453125" style="818" customWidth="1"/>
    <col min="12291" max="12301" width="9.1796875" style="818"/>
    <col min="12302" max="12302" width="23.1796875" style="818" customWidth="1"/>
    <col min="12303" max="12545" width="9.1796875" style="818"/>
    <col min="12546" max="12546" width="13.453125" style="818" customWidth="1"/>
    <col min="12547" max="12557" width="9.1796875" style="818"/>
    <col min="12558" max="12558" width="23.1796875" style="818" customWidth="1"/>
    <col min="12559" max="12801" width="9.1796875" style="818"/>
    <col min="12802" max="12802" width="13.453125" style="818" customWidth="1"/>
    <col min="12803" max="12813" width="9.1796875" style="818"/>
    <col min="12814" max="12814" width="23.1796875" style="818" customWidth="1"/>
    <col min="12815" max="13057" width="9.1796875" style="818"/>
    <col min="13058" max="13058" width="13.453125" style="818" customWidth="1"/>
    <col min="13059" max="13069" width="9.1796875" style="818"/>
    <col min="13070" max="13070" width="23.1796875" style="818" customWidth="1"/>
    <col min="13071" max="13313" width="9.1796875" style="818"/>
    <col min="13314" max="13314" width="13.453125" style="818" customWidth="1"/>
    <col min="13315" max="13325" width="9.1796875" style="818"/>
    <col min="13326" max="13326" width="23.1796875" style="818" customWidth="1"/>
    <col min="13327" max="13569" width="9.1796875" style="818"/>
    <col min="13570" max="13570" width="13.453125" style="818" customWidth="1"/>
    <col min="13571" max="13581" width="9.1796875" style="818"/>
    <col min="13582" max="13582" width="23.1796875" style="818" customWidth="1"/>
    <col min="13583" max="13825" width="9.1796875" style="818"/>
    <col min="13826" max="13826" width="13.453125" style="818" customWidth="1"/>
    <col min="13827" max="13837" width="9.1796875" style="818"/>
    <col min="13838" max="13838" width="23.1796875" style="818" customWidth="1"/>
    <col min="13839" max="14081" width="9.1796875" style="818"/>
    <col min="14082" max="14082" width="13.453125" style="818" customWidth="1"/>
    <col min="14083" max="14093" width="9.1796875" style="818"/>
    <col min="14094" max="14094" width="23.1796875" style="818" customWidth="1"/>
    <col min="14095" max="14337" width="9.1796875" style="818"/>
    <col min="14338" max="14338" width="13.453125" style="818" customWidth="1"/>
    <col min="14339" max="14349" width="9.1796875" style="818"/>
    <col min="14350" max="14350" width="23.1796875" style="818" customWidth="1"/>
    <col min="14351" max="14593" width="9.1796875" style="818"/>
    <col min="14594" max="14594" width="13.453125" style="818" customWidth="1"/>
    <col min="14595" max="14605" width="9.1796875" style="818"/>
    <col min="14606" max="14606" width="23.1796875" style="818" customWidth="1"/>
    <col min="14607" max="14849" width="9.1796875" style="818"/>
    <col min="14850" max="14850" width="13.453125" style="818" customWidth="1"/>
    <col min="14851" max="14861" width="9.1796875" style="818"/>
    <col min="14862" max="14862" width="23.1796875" style="818" customWidth="1"/>
    <col min="14863" max="15105" width="9.1796875" style="818"/>
    <col min="15106" max="15106" width="13.453125" style="818" customWidth="1"/>
    <col min="15107" max="15117" width="9.1796875" style="818"/>
    <col min="15118" max="15118" width="23.1796875" style="818" customWidth="1"/>
    <col min="15119" max="15361" width="9.1796875" style="818"/>
    <col min="15362" max="15362" width="13.453125" style="818" customWidth="1"/>
    <col min="15363" max="15373" width="9.1796875" style="818"/>
    <col min="15374" max="15374" width="23.1796875" style="818" customWidth="1"/>
    <col min="15375" max="15617" width="9.1796875" style="818"/>
    <col min="15618" max="15618" width="13.453125" style="818" customWidth="1"/>
    <col min="15619" max="15629" width="9.1796875" style="818"/>
    <col min="15630" max="15630" width="23.1796875" style="818" customWidth="1"/>
    <col min="15631" max="15873" width="9.1796875" style="818"/>
    <col min="15874" max="15874" width="13.453125" style="818" customWidth="1"/>
    <col min="15875" max="15885" width="9.1796875" style="818"/>
    <col min="15886" max="15886" width="23.1796875" style="818" customWidth="1"/>
    <col min="15887" max="16129" width="9.1796875" style="818"/>
    <col min="16130" max="16130" width="13.453125" style="818" customWidth="1"/>
    <col min="16131" max="16141" width="9.1796875" style="818"/>
    <col min="16142" max="16142" width="23.1796875" style="818" customWidth="1"/>
    <col min="16143" max="16384" width="9.1796875" style="818"/>
  </cols>
  <sheetData>
    <row r="3" spans="1:1" ht="23.5" x14ac:dyDescent="0.55000000000000004">
      <c r="A3" s="817" t="s">
        <v>744</v>
      </c>
    </row>
    <row r="6" spans="1:1" ht="26.5" customHeight="1" x14ac:dyDescent="0.3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163"/>
  <sheetViews>
    <sheetView zoomScale="80" zoomScaleNormal="80" workbookViewId="0">
      <selection activeCell="B8" sqref="B8"/>
    </sheetView>
  </sheetViews>
  <sheetFormatPr defaultColWidth="12.81640625" defaultRowHeight="14.5" x14ac:dyDescent="0.35"/>
  <cols>
    <col min="1" max="1" width="19.7265625" customWidth="1"/>
    <col min="2" max="2" width="48" customWidth="1"/>
    <col min="3" max="4" width="14.54296875" bestFit="1" customWidth="1"/>
    <col min="5" max="5" width="15.81640625" customWidth="1"/>
    <col min="6" max="6" width="4.54296875" customWidth="1"/>
    <col min="7" max="9" width="13.453125" bestFit="1" customWidth="1"/>
    <col min="10" max="16" width="12.26953125" bestFit="1" customWidth="1"/>
    <col min="17" max="18" width="13.453125" bestFit="1" customWidth="1"/>
  </cols>
  <sheetData>
    <row r="1" spans="1:18" ht="15.5" x14ac:dyDescent="0.35">
      <c r="A1" s="769" t="s">
        <v>744</v>
      </c>
    </row>
    <row r="2" spans="1:18" ht="10.5" customHeight="1" x14ac:dyDescent="0.35"/>
    <row r="3" spans="1:18" ht="18.5" x14ac:dyDescent="0.45">
      <c r="A3" s="1" t="s">
        <v>50</v>
      </c>
    </row>
    <row r="4" spans="1:18" ht="15.5" x14ac:dyDescent="0.35">
      <c r="A4" s="112" t="s">
        <v>742</v>
      </c>
    </row>
    <row r="5" spans="1:18" ht="20" x14ac:dyDescent="0.4">
      <c r="A5" s="35" t="s">
        <v>240</v>
      </c>
    </row>
    <row r="6" spans="1:18" ht="28.75" customHeight="1" x14ac:dyDescent="0.5">
      <c r="A6" s="2"/>
    </row>
    <row r="7" spans="1:18" ht="15" thickBot="1" x14ac:dyDescent="0.4">
      <c r="B7" s="412" t="s">
        <v>145</v>
      </c>
      <c r="C7" s="359">
        <v>365</v>
      </c>
      <c r="D7" s="359">
        <v>365</v>
      </c>
      <c r="E7" s="359"/>
      <c r="F7" s="360"/>
      <c r="G7" s="360">
        <v>31</v>
      </c>
      <c r="H7" s="360">
        <v>28</v>
      </c>
      <c r="I7" s="360">
        <v>31</v>
      </c>
      <c r="J7" s="360">
        <v>30</v>
      </c>
      <c r="K7" s="360">
        <v>31</v>
      </c>
      <c r="L7" s="360">
        <v>30</v>
      </c>
      <c r="M7" s="360">
        <v>31</v>
      </c>
      <c r="N7" s="360">
        <v>31</v>
      </c>
      <c r="O7" s="360">
        <v>30</v>
      </c>
      <c r="P7" s="360">
        <v>31</v>
      </c>
      <c r="Q7" s="360">
        <v>30</v>
      </c>
      <c r="R7" s="360">
        <v>31</v>
      </c>
    </row>
    <row r="8" spans="1:18" s="70" customFormat="1" ht="36.75" customHeight="1" thickBot="1" x14ac:dyDescent="0.4">
      <c r="C8" s="375">
        <v>2026</v>
      </c>
      <c r="D8" s="607" t="s">
        <v>672</v>
      </c>
      <c r="E8" s="375" t="s">
        <v>673</v>
      </c>
      <c r="G8" s="449">
        <v>46023</v>
      </c>
      <c r="H8" s="450">
        <v>46054</v>
      </c>
      <c r="I8" s="450">
        <v>46082</v>
      </c>
      <c r="J8" s="450">
        <v>46113</v>
      </c>
      <c r="K8" s="450">
        <v>46143</v>
      </c>
      <c r="L8" s="450">
        <v>46174</v>
      </c>
      <c r="M8" s="450">
        <v>46204</v>
      </c>
      <c r="N8" s="450">
        <v>46235</v>
      </c>
      <c r="O8" s="450">
        <v>46266</v>
      </c>
      <c r="P8" s="450">
        <v>46296</v>
      </c>
      <c r="Q8" s="450">
        <v>46327</v>
      </c>
      <c r="R8" s="451">
        <v>46357</v>
      </c>
    </row>
    <row r="9" spans="1:18" ht="15" thickBot="1" x14ac:dyDescent="0.4">
      <c r="A9" s="17" t="s">
        <v>241</v>
      </c>
      <c r="C9" s="302"/>
      <c r="D9" s="303"/>
      <c r="E9" s="304"/>
      <c r="G9" s="159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6"/>
    </row>
    <row r="10" spans="1:18" x14ac:dyDescent="0.35">
      <c r="B10" t="s">
        <v>24</v>
      </c>
      <c r="C10" s="307">
        <v>4.1474999999999991</v>
      </c>
      <c r="D10" s="307">
        <v>3.9624999999999999</v>
      </c>
      <c r="E10" s="307">
        <v>0.18499999999999917</v>
      </c>
      <c r="G10" s="308">
        <v>7.43</v>
      </c>
      <c r="H10" s="309">
        <v>6.83</v>
      </c>
      <c r="I10" s="309">
        <v>3.75</v>
      </c>
      <c r="J10" s="309">
        <v>2.34</v>
      </c>
      <c r="K10" s="309">
        <v>1.88</v>
      </c>
      <c r="L10" s="309">
        <v>2.19</v>
      </c>
      <c r="M10" s="309">
        <v>3.11</v>
      </c>
      <c r="N10" s="309">
        <v>3.22</v>
      </c>
      <c r="O10" s="309">
        <v>3.16</v>
      </c>
      <c r="P10" s="309">
        <v>2.91</v>
      </c>
      <c r="Q10" s="309">
        <v>5.27</v>
      </c>
      <c r="R10" s="310">
        <v>7.68</v>
      </c>
    </row>
    <row r="11" spans="1:18" x14ac:dyDescent="0.35">
      <c r="B11" t="s">
        <v>233</v>
      </c>
      <c r="C11" s="311">
        <v>2.2750000000000004</v>
      </c>
      <c r="D11" s="311">
        <v>1.6425000000000001</v>
      </c>
      <c r="E11" s="311">
        <v>0.63250000000000028</v>
      </c>
      <c r="G11" s="312">
        <v>2.5299999999999998</v>
      </c>
      <c r="H11" s="313">
        <v>2.5499999999999998</v>
      </c>
      <c r="I11" s="313">
        <v>2.2599999999999998</v>
      </c>
      <c r="J11" s="313">
        <v>2.0699999999999998</v>
      </c>
      <c r="K11" s="313">
        <v>1.99</v>
      </c>
      <c r="L11" s="313">
        <v>2.04</v>
      </c>
      <c r="M11" s="313">
        <v>2.08</v>
      </c>
      <c r="N11" s="313">
        <v>2.09</v>
      </c>
      <c r="O11" s="313">
        <v>2.1</v>
      </c>
      <c r="P11" s="313">
        <v>2.2799999999999998</v>
      </c>
      <c r="Q11" s="313">
        <v>2.5299999999999998</v>
      </c>
      <c r="R11" s="314">
        <v>2.78</v>
      </c>
    </row>
    <row r="12" spans="1:18" x14ac:dyDescent="0.35">
      <c r="B12" t="s">
        <v>391</v>
      </c>
      <c r="C12" s="311">
        <v>4.0733333333333333</v>
      </c>
      <c r="D12" s="311">
        <v>3.5475000000000008</v>
      </c>
      <c r="E12" s="311">
        <v>0.52583333333333249</v>
      </c>
      <c r="G12" s="312">
        <v>5.69</v>
      </c>
      <c r="H12" s="313">
        <v>5.31</v>
      </c>
      <c r="I12" s="313">
        <v>3.57</v>
      </c>
      <c r="J12" s="313">
        <v>3.08</v>
      </c>
      <c r="K12" s="313">
        <v>2.88</v>
      </c>
      <c r="L12" s="313">
        <v>3.07</v>
      </c>
      <c r="M12" s="313">
        <v>3.74</v>
      </c>
      <c r="N12" s="313">
        <v>3.83</v>
      </c>
      <c r="O12" s="313">
        <v>3.72</v>
      </c>
      <c r="P12" s="313">
        <v>3.56</v>
      </c>
      <c r="Q12" s="313">
        <v>4.4800000000000004</v>
      </c>
      <c r="R12" s="314">
        <v>5.95</v>
      </c>
    </row>
    <row r="13" spans="1:18" x14ac:dyDescent="0.35">
      <c r="B13" t="s">
        <v>186</v>
      </c>
      <c r="C13" s="311">
        <v>3.9008333333333334</v>
      </c>
      <c r="D13" s="311">
        <v>3.5200000000000009</v>
      </c>
      <c r="E13" s="311">
        <v>0.38083333333333247</v>
      </c>
      <c r="G13" s="312">
        <v>5.37</v>
      </c>
      <c r="H13" s="313">
        <v>5.05</v>
      </c>
      <c r="I13" s="313">
        <v>3.52</v>
      </c>
      <c r="J13" s="313">
        <v>2.93</v>
      </c>
      <c r="K13" s="313">
        <v>2.77</v>
      </c>
      <c r="L13" s="313">
        <v>2.98</v>
      </c>
      <c r="M13" s="313">
        <v>3.54</v>
      </c>
      <c r="N13" s="313">
        <v>3.65</v>
      </c>
      <c r="O13" s="313">
        <v>3.53</v>
      </c>
      <c r="P13" s="313">
        <v>3.7</v>
      </c>
      <c r="Q13" s="313">
        <v>4.25</v>
      </c>
      <c r="R13" s="314">
        <v>5.52</v>
      </c>
    </row>
    <row r="14" spans="1:18" x14ac:dyDescent="0.35">
      <c r="B14" t="s">
        <v>242</v>
      </c>
      <c r="C14" s="311">
        <v>1.9424999999999999</v>
      </c>
      <c r="D14" s="311">
        <v>1.4175000000000002</v>
      </c>
      <c r="E14" s="311">
        <v>0.52499999999999969</v>
      </c>
      <c r="G14" s="312">
        <v>2.23</v>
      </c>
      <c r="H14" s="313">
        <v>2.25</v>
      </c>
      <c r="I14" s="313">
        <v>1.97</v>
      </c>
      <c r="J14" s="313">
        <v>1.67</v>
      </c>
      <c r="K14" s="313">
        <v>1.59</v>
      </c>
      <c r="L14" s="313">
        <v>1.64</v>
      </c>
      <c r="M14" s="313">
        <v>1.67</v>
      </c>
      <c r="N14" s="313">
        <v>1.68</v>
      </c>
      <c r="O14" s="313">
        <v>1.69</v>
      </c>
      <c r="P14" s="313">
        <v>1.87</v>
      </c>
      <c r="Q14" s="313">
        <v>2.4</v>
      </c>
      <c r="R14" s="314">
        <v>2.65</v>
      </c>
    </row>
    <row r="15" spans="1:18" x14ac:dyDescent="0.35">
      <c r="C15" s="29"/>
      <c r="D15" s="29"/>
      <c r="E15" s="29"/>
      <c r="G15" s="173"/>
      <c r="R15" s="315"/>
    </row>
    <row r="16" spans="1:18" ht="15" thickBot="1" x14ac:dyDescent="0.4">
      <c r="A16" s="17" t="s">
        <v>243</v>
      </c>
      <c r="C16" s="29"/>
      <c r="D16" s="29"/>
      <c r="E16" s="29"/>
      <c r="G16" s="316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317"/>
    </row>
    <row r="17" spans="1:18" ht="15" thickTop="1" x14ac:dyDescent="0.35">
      <c r="A17" t="s">
        <v>244</v>
      </c>
      <c r="B17" t="s">
        <v>245</v>
      </c>
      <c r="C17" s="973">
        <v>29457508.540179916</v>
      </c>
      <c r="D17" s="974">
        <v>16015318.898718134</v>
      </c>
      <c r="E17" s="974">
        <v>13442189.641461782</v>
      </c>
      <c r="G17" s="975">
        <v>105000</v>
      </c>
      <c r="H17" s="976">
        <v>77500</v>
      </c>
      <c r="I17" s="976">
        <v>75100.942126514128</v>
      </c>
      <c r="J17" s="976">
        <v>65000</v>
      </c>
      <c r="K17" s="976">
        <v>55000</v>
      </c>
      <c r="L17" s="976">
        <v>55000</v>
      </c>
      <c r="M17" s="976">
        <v>60000</v>
      </c>
      <c r="N17" s="976">
        <v>112500</v>
      </c>
      <c r="O17" s="976">
        <v>107500</v>
      </c>
      <c r="P17" s="976">
        <v>80000</v>
      </c>
      <c r="Q17" s="976">
        <v>74895.977808599171</v>
      </c>
      <c r="R17" s="977">
        <v>100000</v>
      </c>
    </row>
    <row r="18" spans="1:18" x14ac:dyDescent="0.35">
      <c r="A18" t="s">
        <v>246</v>
      </c>
      <c r="B18" t="s">
        <v>247</v>
      </c>
      <c r="C18" s="978">
        <v>4.8965993966017765</v>
      </c>
      <c r="D18" s="979">
        <v>5.4731617544955107</v>
      </c>
      <c r="E18" s="979">
        <v>-0.57656235789373422</v>
      </c>
      <c r="G18" s="978">
        <v>6.9975476190476193</v>
      </c>
      <c r="H18" s="979">
        <v>6.7490967741935481</v>
      </c>
      <c r="I18" s="979">
        <v>6.7490666666666668</v>
      </c>
      <c r="J18" s="979">
        <v>3.2276923076923079</v>
      </c>
      <c r="K18" s="979">
        <v>3.2504545454545455</v>
      </c>
      <c r="L18" s="979">
        <v>3.2504545454545455</v>
      </c>
      <c r="M18" s="979">
        <v>3.29</v>
      </c>
      <c r="N18" s="979">
        <v>3.5384444444444445</v>
      </c>
      <c r="O18" s="979">
        <v>3.5660465116279068</v>
      </c>
      <c r="P18" s="979">
        <v>3.5825</v>
      </c>
      <c r="Q18" s="979">
        <v>6.3330000000000002</v>
      </c>
      <c r="R18" s="980">
        <v>6.7202500000000001</v>
      </c>
    </row>
    <row r="19" spans="1:18" ht="15" thickBot="1" x14ac:dyDescent="0.4">
      <c r="B19" s="318" t="s">
        <v>248</v>
      </c>
      <c r="C19" s="917">
        <v>15052279.929489851</v>
      </c>
      <c r="D19" s="918">
        <v>15656328.954159301</v>
      </c>
      <c r="E19" s="918">
        <v>-604049.02466944978</v>
      </c>
      <c r="G19" s="917">
        <v>-1407632.4999999981</v>
      </c>
      <c r="H19" s="918">
        <v>-175560.0000000007</v>
      </c>
      <c r="I19" s="918">
        <v>6982214.6971736206</v>
      </c>
      <c r="J19" s="918">
        <v>1731000.0000000007</v>
      </c>
      <c r="K19" s="918">
        <v>2336625.0000000005</v>
      </c>
      <c r="L19" s="918">
        <v>1749750.0000000002</v>
      </c>
      <c r="M19" s="918">
        <v>334800.00000000029</v>
      </c>
      <c r="N19" s="918">
        <v>1110574.9999999995</v>
      </c>
      <c r="O19" s="918">
        <v>1309499.9999999988</v>
      </c>
      <c r="P19" s="918">
        <v>1667799.9999999998</v>
      </c>
      <c r="Q19" s="918">
        <v>2388432.732316229</v>
      </c>
      <c r="R19" s="919">
        <v>-2975224.9999999991</v>
      </c>
    </row>
    <row r="20" spans="1:18" ht="15.5" thickTop="1" thickBot="1" x14ac:dyDescent="0.4">
      <c r="C20" s="29"/>
      <c r="D20" s="29"/>
      <c r="E20" s="29"/>
      <c r="G20" s="319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6"/>
    </row>
    <row r="21" spans="1:18" ht="15" thickTop="1" x14ac:dyDescent="0.35">
      <c r="A21" t="s">
        <v>244</v>
      </c>
      <c r="B21" t="s">
        <v>249</v>
      </c>
      <c r="C21" s="973">
        <v>-15810734.702811072</v>
      </c>
      <c r="D21" s="974">
        <v>-10759796.510379819</v>
      </c>
      <c r="E21" s="974">
        <v>-5050938.1924312524</v>
      </c>
      <c r="G21" s="975">
        <v>-42500</v>
      </c>
      <c r="H21" s="976">
        <v>-47500</v>
      </c>
      <c r="I21" s="976">
        <v>-57577.388963660836</v>
      </c>
      <c r="J21" s="976">
        <v>-25000</v>
      </c>
      <c r="K21" s="976">
        <v>-70000</v>
      </c>
      <c r="L21" s="976">
        <v>-65000</v>
      </c>
      <c r="M21" s="976">
        <v>-32500</v>
      </c>
      <c r="N21" s="976">
        <v>-32500</v>
      </c>
      <c r="O21" s="976">
        <v>-37500</v>
      </c>
      <c r="P21" s="976">
        <v>-40000</v>
      </c>
      <c r="Q21" s="976">
        <v>-39944.521497919552</v>
      </c>
      <c r="R21" s="977">
        <v>-30000</v>
      </c>
    </row>
    <row r="22" spans="1:18" x14ac:dyDescent="0.35">
      <c r="A22" t="s">
        <v>246</v>
      </c>
      <c r="B22" t="s">
        <v>250</v>
      </c>
      <c r="C22" s="978">
        <v>3.5680555507411462</v>
      </c>
      <c r="D22" s="979">
        <v>3.9510056044014994</v>
      </c>
      <c r="E22" s="979">
        <v>-0.38295005366035317</v>
      </c>
      <c r="G22" s="978">
        <v>4.8067647058823528</v>
      </c>
      <c r="H22" s="979">
        <v>4.8559210526315786</v>
      </c>
      <c r="I22" s="979">
        <v>3.9194565217391304</v>
      </c>
      <c r="J22" s="979">
        <v>3.2610000000000001</v>
      </c>
      <c r="K22" s="979">
        <v>2.4766785714285713</v>
      </c>
      <c r="L22" s="979">
        <v>2.7098846153846154</v>
      </c>
      <c r="M22" s="979">
        <v>3.140769230769231</v>
      </c>
      <c r="N22" s="979">
        <v>3.140769230769231</v>
      </c>
      <c r="O22" s="979">
        <v>3.0886666666666667</v>
      </c>
      <c r="P22" s="979">
        <v>3.5462500000000001</v>
      </c>
      <c r="Q22" s="979">
        <v>4.4368749999999997</v>
      </c>
      <c r="R22" s="980">
        <v>4.3058333333333332</v>
      </c>
    </row>
    <row r="23" spans="1:18" ht="15" thickBot="1" x14ac:dyDescent="0.4">
      <c r="B23" s="318" t="s">
        <v>251</v>
      </c>
      <c r="C23" s="917">
        <v>6256320.5981859341</v>
      </c>
      <c r="D23" s="918">
        <v>-817986.93161136028</v>
      </c>
      <c r="E23" s="918">
        <v>7074307.5297972942</v>
      </c>
      <c r="G23" s="917">
        <v>3456112.5</v>
      </c>
      <c r="H23" s="918">
        <v>2625525.0000000005</v>
      </c>
      <c r="I23" s="918">
        <v>-302462.78600269172</v>
      </c>
      <c r="J23" s="918">
        <v>-690750.00000000023</v>
      </c>
      <c r="K23" s="918">
        <v>-1294792.5</v>
      </c>
      <c r="L23" s="918">
        <v>-1013775.0000000002</v>
      </c>
      <c r="M23" s="918">
        <v>-31000.000000000338</v>
      </c>
      <c r="N23" s="918">
        <v>79824.999999999985</v>
      </c>
      <c r="O23" s="918">
        <v>80250.00000000016</v>
      </c>
      <c r="P23" s="918">
        <v>-788950</v>
      </c>
      <c r="Q23" s="918">
        <v>998363.38418862666</v>
      </c>
      <c r="R23" s="919">
        <v>3137975</v>
      </c>
    </row>
    <row r="24" spans="1:18" ht="15.5" thickTop="1" thickBot="1" x14ac:dyDescent="0.4">
      <c r="C24" s="29"/>
      <c r="D24" s="29"/>
      <c r="E24" s="29"/>
      <c r="G24" s="159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6"/>
    </row>
    <row r="25" spans="1:18" ht="15" thickTop="1" x14ac:dyDescent="0.35">
      <c r="A25" t="s">
        <v>244</v>
      </c>
      <c r="B25" t="s">
        <v>252</v>
      </c>
      <c r="C25" s="973">
        <v>28972301.3498151</v>
      </c>
      <c r="D25" s="974">
        <v>32814280.902851019</v>
      </c>
      <c r="E25" s="974">
        <v>-3841979.5530359186</v>
      </c>
      <c r="G25" s="975">
        <v>100000</v>
      </c>
      <c r="H25" s="976">
        <v>87500</v>
      </c>
      <c r="I25" s="976">
        <v>82611.036339165541</v>
      </c>
      <c r="J25" s="976">
        <v>60000</v>
      </c>
      <c r="K25" s="976">
        <v>60000</v>
      </c>
      <c r="L25" s="976">
        <v>60000</v>
      </c>
      <c r="M25" s="976">
        <v>77500</v>
      </c>
      <c r="N25" s="976">
        <v>87500</v>
      </c>
      <c r="O25" s="976">
        <v>85000</v>
      </c>
      <c r="P25" s="976">
        <v>72500</v>
      </c>
      <c r="Q25" s="976">
        <v>87378.640776699031</v>
      </c>
      <c r="R25" s="977">
        <v>92500</v>
      </c>
    </row>
    <row r="26" spans="1:18" x14ac:dyDescent="0.35">
      <c r="A26" t="s">
        <v>246</v>
      </c>
      <c r="B26" t="s">
        <v>253</v>
      </c>
      <c r="C26" s="978">
        <v>2.3699974918335283</v>
      </c>
      <c r="D26" s="979">
        <v>2.1753571395648481</v>
      </c>
      <c r="E26" s="979">
        <v>0.19464035226868015</v>
      </c>
      <c r="G26" s="978">
        <v>2.5490750000000002</v>
      </c>
      <c r="H26" s="979">
        <v>2.5598000000000001</v>
      </c>
      <c r="I26" s="979">
        <v>2.5607272727272727</v>
      </c>
      <c r="J26" s="979">
        <v>2.17075</v>
      </c>
      <c r="K26" s="979">
        <v>2.17075</v>
      </c>
      <c r="L26" s="979">
        <v>2.17075</v>
      </c>
      <c r="M26" s="979">
        <v>2.1496129032258064</v>
      </c>
      <c r="N26" s="979">
        <v>2.1626571428571428</v>
      </c>
      <c r="O26" s="979">
        <v>2.1646470588235296</v>
      </c>
      <c r="P26" s="979">
        <v>2.1982068965517243</v>
      </c>
      <c r="Q26" s="979">
        <v>2.6568000000000001</v>
      </c>
      <c r="R26" s="980">
        <v>2.6591351351351351</v>
      </c>
    </row>
    <row r="27" spans="1:18" ht="15" thickBot="1" x14ac:dyDescent="0.4">
      <c r="B27" s="318" t="s">
        <v>254</v>
      </c>
      <c r="C27" s="917">
        <v>1937338.4908335446</v>
      </c>
      <c r="D27" s="918">
        <v>17872021.820852693</v>
      </c>
      <c r="E27" s="918">
        <v>-15934683.330019148</v>
      </c>
      <c r="G27" s="917">
        <v>59132.50000000123</v>
      </c>
      <c r="H27" s="918">
        <v>24010.000000000618</v>
      </c>
      <c r="I27" s="918">
        <v>770145.14131897758</v>
      </c>
      <c r="J27" s="918">
        <v>181350.0000000002</v>
      </c>
      <c r="K27" s="918">
        <v>336194.99999999994</v>
      </c>
      <c r="L27" s="918">
        <v>235349.99999999985</v>
      </c>
      <c r="M27" s="918">
        <v>167244.99999999983</v>
      </c>
      <c r="N27" s="918">
        <v>197082.50000000032</v>
      </c>
      <c r="O27" s="918">
        <v>164850.00000000023</v>
      </c>
      <c r="P27" s="918">
        <v>-183829.99999999919</v>
      </c>
      <c r="Q27" s="918">
        <v>332388.3495145638</v>
      </c>
      <c r="R27" s="919">
        <v>-346579.99999999953</v>
      </c>
    </row>
    <row r="28" spans="1:18" ht="15.5" thickTop="1" thickBot="1" x14ac:dyDescent="0.4">
      <c r="C28" s="29"/>
      <c r="D28" s="29"/>
      <c r="E28" s="29"/>
      <c r="G28" s="319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6"/>
    </row>
    <row r="29" spans="1:18" ht="15" thickTop="1" x14ac:dyDescent="0.35">
      <c r="A29" t="s">
        <v>244</v>
      </c>
      <c r="B29" t="s">
        <v>255</v>
      </c>
      <c r="C29" s="973">
        <v>-232500</v>
      </c>
      <c r="D29" s="974">
        <v>-1578021.534320323</v>
      </c>
      <c r="E29" s="974">
        <v>1345521.534320323</v>
      </c>
      <c r="G29" s="975">
        <v>0</v>
      </c>
      <c r="H29" s="976">
        <v>0</v>
      </c>
      <c r="I29" s="976">
        <v>0</v>
      </c>
      <c r="J29" s="976">
        <v>0</v>
      </c>
      <c r="K29" s="976">
        <v>-7500</v>
      </c>
      <c r="L29" s="976">
        <v>0</v>
      </c>
      <c r="M29" s="976">
        <v>0</v>
      </c>
      <c r="N29" s="976">
        <v>0</v>
      </c>
      <c r="O29" s="976">
        <v>0</v>
      </c>
      <c r="P29" s="976">
        <v>0</v>
      </c>
      <c r="Q29" s="976">
        <v>0</v>
      </c>
      <c r="R29" s="977">
        <v>0</v>
      </c>
    </row>
    <row r="30" spans="1:18" x14ac:dyDescent="0.35">
      <c r="A30" t="s">
        <v>246</v>
      </c>
      <c r="B30" t="s">
        <v>256</v>
      </c>
      <c r="C30" s="978">
        <v>1.9366666666666668</v>
      </c>
      <c r="D30" s="979">
        <v>1.6794783928373433</v>
      </c>
      <c r="E30" s="979">
        <v>0.25718827382932341</v>
      </c>
      <c r="G30" s="978">
        <v>0</v>
      </c>
      <c r="H30" s="979">
        <v>0</v>
      </c>
      <c r="I30" s="979">
        <v>0</v>
      </c>
      <c r="J30" s="979">
        <v>0</v>
      </c>
      <c r="K30" s="979">
        <v>1.9366666666666668</v>
      </c>
      <c r="L30" s="979">
        <v>0</v>
      </c>
      <c r="M30" s="979">
        <v>0</v>
      </c>
      <c r="N30" s="979">
        <v>0</v>
      </c>
      <c r="O30" s="979">
        <v>0</v>
      </c>
      <c r="P30" s="979">
        <v>0</v>
      </c>
      <c r="Q30" s="979">
        <v>0</v>
      </c>
      <c r="R30" s="980">
        <v>0</v>
      </c>
    </row>
    <row r="31" spans="1:18" ht="15" thickBot="1" x14ac:dyDescent="0.4">
      <c r="B31" s="318" t="s">
        <v>257</v>
      </c>
      <c r="C31" s="917">
        <v>12399.999999999976</v>
      </c>
      <c r="D31" s="918">
        <v>-228245.76884253041</v>
      </c>
      <c r="E31" s="918">
        <v>240645.76884253038</v>
      </c>
      <c r="G31" s="917">
        <v>0</v>
      </c>
      <c r="H31" s="918">
        <v>0</v>
      </c>
      <c r="I31" s="918">
        <v>0</v>
      </c>
      <c r="J31" s="918">
        <v>0</v>
      </c>
      <c r="K31" s="918">
        <v>12399.999999999976</v>
      </c>
      <c r="L31" s="918">
        <v>0</v>
      </c>
      <c r="M31" s="918">
        <v>0</v>
      </c>
      <c r="N31" s="918">
        <v>0</v>
      </c>
      <c r="O31" s="918">
        <v>0</v>
      </c>
      <c r="P31" s="918">
        <v>0</v>
      </c>
      <c r="Q31" s="918">
        <v>0</v>
      </c>
      <c r="R31" s="919">
        <v>0</v>
      </c>
    </row>
    <row r="32" spans="1:18" ht="15.5" thickTop="1" thickBot="1" x14ac:dyDescent="0.4">
      <c r="C32" s="29"/>
      <c r="D32" s="29"/>
      <c r="E32" s="29"/>
      <c r="G32" s="17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1"/>
    </row>
    <row r="33" spans="1:18" ht="15" thickTop="1" x14ac:dyDescent="0.35">
      <c r="A33" t="s">
        <v>244</v>
      </c>
      <c r="B33" t="s">
        <v>385</v>
      </c>
      <c r="C33" s="973">
        <v>3417709.7524187844</v>
      </c>
      <c r="D33" s="974">
        <v>3182605.7302273838</v>
      </c>
      <c r="E33" s="974">
        <v>235104.02219140064</v>
      </c>
      <c r="G33" s="975">
        <v>12500</v>
      </c>
      <c r="H33" s="976">
        <v>12500</v>
      </c>
      <c r="I33" s="976">
        <v>15020.188425302827</v>
      </c>
      <c r="J33" s="976">
        <v>7500</v>
      </c>
      <c r="K33" s="976">
        <v>7500</v>
      </c>
      <c r="L33" s="976">
        <v>7500</v>
      </c>
      <c r="M33" s="976">
        <v>7500</v>
      </c>
      <c r="N33" s="976">
        <v>7500</v>
      </c>
      <c r="O33" s="976">
        <v>7500</v>
      </c>
      <c r="P33" s="976">
        <v>7500</v>
      </c>
      <c r="Q33" s="976">
        <v>9986.1303744798879</v>
      </c>
      <c r="R33" s="977">
        <v>10000</v>
      </c>
    </row>
    <row r="34" spans="1:18" x14ac:dyDescent="0.35">
      <c r="A34" t="s">
        <v>246</v>
      </c>
      <c r="B34" t="s">
        <v>386</v>
      </c>
      <c r="C34" s="978">
        <v>4.521328438988828</v>
      </c>
      <c r="D34" s="979">
        <v>4.9416675863651847</v>
      </c>
      <c r="E34" s="979">
        <v>-0.42033914737635669</v>
      </c>
      <c r="G34" s="978">
        <v>5.5620000000000003</v>
      </c>
      <c r="H34" s="979">
        <v>5.5620000000000003</v>
      </c>
      <c r="I34" s="979">
        <v>5.2683333333333335</v>
      </c>
      <c r="J34" s="979">
        <v>3.5833333333333335</v>
      </c>
      <c r="K34" s="979">
        <v>3.5833333333333335</v>
      </c>
      <c r="L34" s="979">
        <v>3.5833333333333335</v>
      </c>
      <c r="M34" s="979">
        <v>3.5833333333333335</v>
      </c>
      <c r="N34" s="979">
        <v>3.5833333333333335</v>
      </c>
      <c r="O34" s="979">
        <v>3.5833333333333335</v>
      </c>
      <c r="P34" s="979">
        <v>3.5833333333333335</v>
      </c>
      <c r="Q34" s="979">
        <v>5.1613749999999996</v>
      </c>
      <c r="R34" s="980">
        <v>5.1613749999999996</v>
      </c>
    </row>
    <row r="35" spans="1:18" ht="15" thickBot="1" x14ac:dyDescent="0.4">
      <c r="B35" s="318" t="s">
        <v>387</v>
      </c>
      <c r="C35" s="917">
        <v>1062218.1244621554</v>
      </c>
      <c r="D35" s="918">
        <v>3042051.2028936739</v>
      </c>
      <c r="E35" s="918">
        <v>-1979833.0784315185</v>
      </c>
      <c r="G35" s="917">
        <v>-49600.000000000044</v>
      </c>
      <c r="H35" s="918">
        <v>88200.000000000233</v>
      </c>
      <c r="I35" s="918">
        <v>790787.88694481843</v>
      </c>
      <c r="J35" s="918">
        <v>113250.00000000001</v>
      </c>
      <c r="K35" s="918">
        <v>163525.00000000006</v>
      </c>
      <c r="L35" s="918">
        <v>115500.00000000007</v>
      </c>
      <c r="M35" s="918">
        <v>-36425.000000000015</v>
      </c>
      <c r="N35" s="918">
        <v>-57349.999999999985</v>
      </c>
      <c r="O35" s="918">
        <v>-30750.000000000011</v>
      </c>
      <c r="P35" s="918">
        <v>5425.0000000000218</v>
      </c>
      <c r="Q35" s="918">
        <v>204128.98751733676</v>
      </c>
      <c r="R35" s="919">
        <v>-244473.75000000017</v>
      </c>
    </row>
    <row r="36" spans="1:18" ht="15.5" thickTop="1" thickBot="1" x14ac:dyDescent="0.4">
      <c r="B36" s="17"/>
      <c r="C36" s="29"/>
      <c r="D36" s="29"/>
      <c r="E36" s="29"/>
      <c r="G36" s="159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6"/>
    </row>
    <row r="37" spans="1:18" ht="15" thickTop="1" x14ac:dyDescent="0.35">
      <c r="A37" t="s">
        <v>244</v>
      </c>
      <c r="B37" t="s">
        <v>388</v>
      </c>
      <c r="C37" s="973">
        <v>0</v>
      </c>
      <c r="D37" s="974">
        <v>0</v>
      </c>
      <c r="E37" s="974">
        <v>0</v>
      </c>
      <c r="G37" s="975">
        <v>0</v>
      </c>
      <c r="H37" s="976">
        <v>0</v>
      </c>
      <c r="I37" s="976">
        <v>0</v>
      </c>
      <c r="J37" s="976">
        <v>0</v>
      </c>
      <c r="K37" s="976">
        <v>0</v>
      </c>
      <c r="L37" s="976">
        <v>0</v>
      </c>
      <c r="M37" s="976">
        <v>0</v>
      </c>
      <c r="N37" s="976">
        <v>0</v>
      </c>
      <c r="O37" s="976">
        <v>0</v>
      </c>
      <c r="P37" s="976">
        <v>0</v>
      </c>
      <c r="Q37" s="976">
        <v>0</v>
      </c>
      <c r="R37" s="977">
        <v>0</v>
      </c>
    </row>
    <row r="38" spans="1:18" x14ac:dyDescent="0.35">
      <c r="A38" t="s">
        <v>246</v>
      </c>
      <c r="B38" t="s">
        <v>389</v>
      </c>
      <c r="C38" s="978">
        <v>0</v>
      </c>
      <c r="D38" s="979">
        <v>0</v>
      </c>
      <c r="E38" s="979">
        <v>0</v>
      </c>
      <c r="G38" s="978">
        <v>0</v>
      </c>
      <c r="H38" s="979">
        <v>0</v>
      </c>
      <c r="I38" s="979">
        <v>0</v>
      </c>
      <c r="J38" s="979">
        <v>0</v>
      </c>
      <c r="K38" s="979">
        <v>0</v>
      </c>
      <c r="L38" s="979">
        <v>0</v>
      </c>
      <c r="M38" s="979">
        <v>0</v>
      </c>
      <c r="N38" s="979">
        <v>0</v>
      </c>
      <c r="O38" s="979">
        <v>0</v>
      </c>
      <c r="P38" s="979">
        <v>0</v>
      </c>
      <c r="Q38" s="979">
        <v>0</v>
      </c>
      <c r="R38" s="980">
        <v>0</v>
      </c>
    </row>
    <row r="39" spans="1:18" ht="15" thickBot="1" x14ac:dyDescent="0.4">
      <c r="B39" s="318" t="s">
        <v>390</v>
      </c>
      <c r="C39" s="917">
        <v>0</v>
      </c>
      <c r="D39" s="918">
        <v>0</v>
      </c>
      <c r="E39" s="918">
        <v>0</v>
      </c>
      <c r="G39" s="917">
        <v>0</v>
      </c>
      <c r="H39" s="918">
        <v>0</v>
      </c>
      <c r="I39" s="918">
        <v>0</v>
      </c>
      <c r="J39" s="918">
        <v>0</v>
      </c>
      <c r="K39" s="918">
        <v>0</v>
      </c>
      <c r="L39" s="918">
        <v>0</v>
      </c>
      <c r="M39" s="918">
        <v>0</v>
      </c>
      <c r="N39" s="918">
        <v>0</v>
      </c>
      <c r="O39" s="918">
        <v>0</v>
      </c>
      <c r="P39" s="918">
        <v>0</v>
      </c>
      <c r="Q39" s="918">
        <v>0</v>
      </c>
      <c r="R39" s="919">
        <v>0</v>
      </c>
    </row>
    <row r="40" spans="1:18" ht="15" thickTop="1" x14ac:dyDescent="0.35">
      <c r="C40" s="29"/>
      <c r="D40" s="29"/>
      <c r="E40" s="29"/>
      <c r="G40" s="173"/>
      <c r="R40" s="315"/>
    </row>
    <row r="41" spans="1:18" ht="15" thickBot="1" x14ac:dyDescent="0.4">
      <c r="A41" s="17" t="s">
        <v>258</v>
      </c>
      <c r="C41" s="29"/>
      <c r="D41" s="29"/>
      <c r="E41" s="29"/>
      <c r="G41" s="173"/>
      <c r="R41" s="315"/>
    </row>
    <row r="42" spans="1:18" ht="15" thickTop="1" x14ac:dyDescent="0.35">
      <c r="A42" t="s">
        <v>244</v>
      </c>
      <c r="B42" t="s">
        <v>24</v>
      </c>
      <c r="C42" s="973">
        <v>36809907.649387814</v>
      </c>
      <c r="D42" s="974">
        <v>29300727.893493224</v>
      </c>
      <c r="E42" s="974">
        <v>7509179.7558945902</v>
      </c>
      <c r="G42" s="975">
        <v>107500</v>
      </c>
      <c r="H42" s="976">
        <v>102500</v>
      </c>
      <c r="I42" s="976">
        <v>102637.95423956931</v>
      </c>
      <c r="J42" s="976">
        <v>87500</v>
      </c>
      <c r="K42" s="976">
        <v>87500</v>
      </c>
      <c r="L42" s="976">
        <v>87500</v>
      </c>
      <c r="M42" s="976">
        <v>112500</v>
      </c>
      <c r="N42" s="976">
        <v>112500</v>
      </c>
      <c r="O42" s="976">
        <v>112500</v>
      </c>
      <c r="P42" s="976">
        <v>87500</v>
      </c>
      <c r="Q42" s="976">
        <v>104854.36893203884</v>
      </c>
      <c r="R42" s="977">
        <v>105000</v>
      </c>
    </row>
    <row r="43" spans="1:18" x14ac:dyDescent="0.35">
      <c r="B43" t="s">
        <v>259</v>
      </c>
      <c r="C43" s="978">
        <v>8.6642434161419077E-2</v>
      </c>
      <c r="D43" s="979">
        <v>6.9508136705787232E-2</v>
      </c>
      <c r="E43" s="979">
        <v>1.7134297455631844E-2</v>
      </c>
      <c r="G43" s="978">
        <v>0.16430247561890471</v>
      </c>
      <c r="H43" s="979">
        <v>0.16402439024390245</v>
      </c>
      <c r="I43" s="979">
        <v>0.16380408449870137</v>
      </c>
      <c r="J43" s="979">
        <v>2.5142857142857144E-2</v>
      </c>
      <c r="K43" s="979">
        <v>2.5143225806451612E-2</v>
      </c>
      <c r="L43" s="979">
        <v>2.5142857142857144E-2</v>
      </c>
      <c r="M43" s="979">
        <v>2.9778064516129035E-2</v>
      </c>
      <c r="N43" s="979">
        <v>2.9778064516129035E-2</v>
      </c>
      <c r="O43" s="979">
        <v>2.9777777777777778E-2</v>
      </c>
      <c r="P43" s="979">
        <v>2.5143225806451612E-2</v>
      </c>
      <c r="Q43" s="979">
        <v>0.16779240432098766</v>
      </c>
      <c r="R43" s="980">
        <v>0.16755975422427036</v>
      </c>
    </row>
    <row r="44" spans="1:18" ht="15" thickBot="1" x14ac:dyDescent="0.4">
      <c r="B44" s="318" t="s">
        <v>260</v>
      </c>
      <c r="C44" s="917">
        <v>3189300</v>
      </c>
      <c r="D44" s="918">
        <v>2036639</v>
      </c>
      <c r="E44" s="918">
        <v>1152661</v>
      </c>
      <c r="G44" s="917">
        <v>547538</v>
      </c>
      <c r="H44" s="918">
        <v>470750</v>
      </c>
      <c r="I44" s="918">
        <v>521188</v>
      </c>
      <c r="J44" s="918">
        <v>66000</v>
      </c>
      <c r="K44" s="918">
        <v>68201</v>
      </c>
      <c r="L44" s="918">
        <v>66000</v>
      </c>
      <c r="M44" s="918">
        <v>103851.00000000001</v>
      </c>
      <c r="N44" s="918">
        <v>103851.00000000001</v>
      </c>
      <c r="O44" s="918">
        <v>100500</v>
      </c>
      <c r="P44" s="918">
        <v>68201</v>
      </c>
      <c r="Q44" s="918">
        <v>527813</v>
      </c>
      <c r="R44" s="919">
        <v>545407</v>
      </c>
    </row>
    <row r="45" spans="1:18" ht="15.5" thickTop="1" thickBot="1" x14ac:dyDescent="0.4">
      <c r="C45" s="29"/>
      <c r="D45" s="29"/>
      <c r="E45" s="29"/>
      <c r="G45" s="159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6"/>
    </row>
    <row r="46" spans="1:18" ht="15" thickTop="1" x14ac:dyDescent="0.35">
      <c r="A46" t="s">
        <v>244</v>
      </c>
      <c r="B46" t="s">
        <v>233</v>
      </c>
      <c r="C46" s="973">
        <v>14285275.874264283</v>
      </c>
      <c r="D46" s="974">
        <v>13691867.566812208</v>
      </c>
      <c r="E46" s="974">
        <v>593408.30745207518</v>
      </c>
      <c r="G46" s="975">
        <v>34735.419354838712</v>
      </c>
      <c r="H46" s="976">
        <v>34735.428571428572</v>
      </c>
      <c r="I46" s="976">
        <v>34782.169582772542</v>
      </c>
      <c r="J46" s="976">
        <v>39470.866666666669</v>
      </c>
      <c r="K46" s="976">
        <v>39470.870967741932</v>
      </c>
      <c r="L46" s="976">
        <v>39470.866666666669</v>
      </c>
      <c r="M46" s="976">
        <v>39470.870967741932</v>
      </c>
      <c r="N46" s="976">
        <v>39470.870967741932</v>
      </c>
      <c r="O46" s="976">
        <v>39470.866666666669</v>
      </c>
      <c r="P46" s="976">
        <v>39470.870967741932</v>
      </c>
      <c r="Q46" s="976">
        <v>44409.18723994452</v>
      </c>
      <c r="R46" s="977">
        <v>44470.870967741932</v>
      </c>
    </row>
    <row r="47" spans="1:18" x14ac:dyDescent="0.35">
      <c r="B47" t="s">
        <v>259</v>
      </c>
      <c r="C47" s="978">
        <v>1.1788081762101265E-2</v>
      </c>
      <c r="D47" s="979">
        <v>1.0661511242909771E-2</v>
      </c>
      <c r="E47" s="979">
        <v>1.126570519191494E-3</v>
      </c>
      <c r="G47" s="978">
        <v>1.4357381793056822E-2</v>
      </c>
      <c r="H47" s="979">
        <v>1.4357510651948607E-2</v>
      </c>
      <c r="I47" s="979">
        <v>1.4338084236883359E-2</v>
      </c>
      <c r="J47" s="979">
        <v>9.8916838241876279E-3</v>
      </c>
      <c r="K47" s="979">
        <v>9.8921458617502352E-3</v>
      </c>
      <c r="L47" s="979">
        <v>9.8916838241876279E-3</v>
      </c>
      <c r="M47" s="979">
        <v>9.8921458617502352E-3</v>
      </c>
      <c r="N47" s="979">
        <v>9.8921458617502352E-3</v>
      </c>
      <c r="O47" s="979">
        <v>9.8916838241876279E-3</v>
      </c>
      <c r="P47" s="979">
        <v>9.8921458617502352E-3</v>
      </c>
      <c r="Q47" s="979">
        <v>1.4749950945829371E-2</v>
      </c>
      <c r="R47" s="980">
        <v>1.4729467712464195E-2</v>
      </c>
    </row>
    <row r="48" spans="1:18" ht="15" thickBot="1" x14ac:dyDescent="0.4">
      <c r="B48" s="318" t="s">
        <v>260</v>
      </c>
      <c r="C48" s="917">
        <v>168396</v>
      </c>
      <c r="D48" s="918">
        <v>145976</v>
      </c>
      <c r="E48" s="918">
        <v>22420</v>
      </c>
      <c r="G48" s="917">
        <v>15460.000000000002</v>
      </c>
      <c r="H48" s="918">
        <v>13964</v>
      </c>
      <c r="I48" s="918">
        <v>15460</v>
      </c>
      <c r="J48" s="918">
        <v>11713</v>
      </c>
      <c r="K48" s="918">
        <v>12104.000000000002</v>
      </c>
      <c r="L48" s="918">
        <v>11713</v>
      </c>
      <c r="M48" s="918">
        <v>12104.000000000002</v>
      </c>
      <c r="N48" s="918">
        <v>12104.000000000002</v>
      </c>
      <c r="O48" s="918">
        <v>11713</v>
      </c>
      <c r="P48" s="918">
        <v>12104.000000000002</v>
      </c>
      <c r="Q48" s="918">
        <v>19651</v>
      </c>
      <c r="R48" s="919">
        <v>20306</v>
      </c>
    </row>
    <row r="49" spans="1:18" ht="15.5" thickTop="1" thickBot="1" x14ac:dyDescent="0.4">
      <c r="C49" s="29"/>
      <c r="D49" s="29"/>
      <c r="E49" s="29"/>
      <c r="G49" s="159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6"/>
    </row>
    <row r="50" spans="1:18" ht="15" thickTop="1" x14ac:dyDescent="0.35">
      <c r="A50" t="s">
        <v>244</v>
      </c>
      <c r="B50" t="s">
        <v>186</v>
      </c>
      <c r="C50" s="973">
        <v>0</v>
      </c>
      <c r="D50" s="974">
        <v>-100000</v>
      </c>
      <c r="E50" s="974">
        <v>100000</v>
      </c>
      <c r="G50" s="975">
        <v>0</v>
      </c>
      <c r="H50" s="976">
        <v>0</v>
      </c>
      <c r="I50" s="976">
        <v>0</v>
      </c>
      <c r="J50" s="976">
        <v>0</v>
      </c>
      <c r="K50" s="976">
        <v>0</v>
      </c>
      <c r="L50" s="976">
        <v>0</v>
      </c>
      <c r="M50" s="976">
        <v>0</v>
      </c>
      <c r="N50" s="976">
        <v>0</v>
      </c>
      <c r="O50" s="976">
        <v>0</v>
      </c>
      <c r="P50" s="976">
        <v>0</v>
      </c>
      <c r="Q50" s="976">
        <v>0</v>
      </c>
      <c r="R50" s="977">
        <v>0</v>
      </c>
    </row>
    <row r="51" spans="1:18" x14ac:dyDescent="0.35">
      <c r="B51" t="s">
        <v>259</v>
      </c>
      <c r="C51" s="978">
        <v>0</v>
      </c>
      <c r="D51" s="979">
        <v>1.2500000000000001E-2</v>
      </c>
      <c r="E51" s="979">
        <v>-1.2500000000000001E-2</v>
      </c>
      <c r="G51" s="978">
        <v>0</v>
      </c>
      <c r="H51" s="979">
        <v>0</v>
      </c>
      <c r="I51" s="979">
        <v>0</v>
      </c>
      <c r="J51" s="979">
        <v>0</v>
      </c>
      <c r="K51" s="979">
        <v>0</v>
      </c>
      <c r="L51" s="979">
        <v>0</v>
      </c>
      <c r="M51" s="979">
        <v>0</v>
      </c>
      <c r="N51" s="979">
        <v>0</v>
      </c>
      <c r="O51" s="979">
        <v>0</v>
      </c>
      <c r="P51" s="979">
        <v>0</v>
      </c>
      <c r="Q51" s="979">
        <v>0</v>
      </c>
      <c r="R51" s="980">
        <v>0</v>
      </c>
    </row>
    <row r="52" spans="1:18" ht="15" thickBot="1" x14ac:dyDescent="0.4">
      <c r="B52" s="318" t="s">
        <v>260</v>
      </c>
      <c r="C52" s="917">
        <v>0</v>
      </c>
      <c r="D52" s="918">
        <v>-1250</v>
      </c>
      <c r="E52" s="918">
        <v>1250</v>
      </c>
      <c r="G52" s="917">
        <v>0</v>
      </c>
      <c r="H52" s="918">
        <v>0</v>
      </c>
      <c r="I52" s="918">
        <v>0</v>
      </c>
      <c r="J52" s="918">
        <v>0</v>
      </c>
      <c r="K52" s="918">
        <v>0</v>
      </c>
      <c r="L52" s="918">
        <v>0</v>
      </c>
      <c r="M52" s="918">
        <v>0</v>
      </c>
      <c r="N52" s="918">
        <v>0</v>
      </c>
      <c r="O52" s="918">
        <v>0</v>
      </c>
      <c r="P52" s="918">
        <v>0</v>
      </c>
      <c r="Q52" s="918">
        <v>0</v>
      </c>
      <c r="R52" s="919">
        <v>0</v>
      </c>
    </row>
    <row r="53" spans="1:18" ht="15.5" thickTop="1" thickBot="1" x14ac:dyDescent="0.4">
      <c r="C53" s="29"/>
      <c r="D53" s="29"/>
      <c r="E53" s="29"/>
      <c r="G53" s="159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6"/>
    </row>
    <row r="54" spans="1:18" ht="15" thickTop="1" x14ac:dyDescent="0.35">
      <c r="A54" t="s">
        <v>244</v>
      </c>
      <c r="B54" t="s">
        <v>391</v>
      </c>
      <c r="C54" s="973">
        <v>4557397.6858445816</v>
      </c>
      <c r="D54" s="974">
        <v>5445001.7080359831</v>
      </c>
      <c r="E54" s="974">
        <v>-887604.02219140157</v>
      </c>
      <c r="G54" s="975">
        <v>15000</v>
      </c>
      <c r="H54" s="976">
        <v>15000</v>
      </c>
      <c r="I54" s="976">
        <v>15020.188425302827</v>
      </c>
      <c r="J54" s="976">
        <v>10000</v>
      </c>
      <c r="K54" s="976">
        <v>10000</v>
      </c>
      <c r="L54" s="976">
        <v>10000</v>
      </c>
      <c r="M54" s="976">
        <v>10000</v>
      </c>
      <c r="N54" s="976">
        <v>10000</v>
      </c>
      <c r="O54" s="976">
        <v>10000</v>
      </c>
      <c r="P54" s="976">
        <v>10000</v>
      </c>
      <c r="Q54" s="976">
        <v>17475.728155339806</v>
      </c>
      <c r="R54" s="977">
        <v>17500</v>
      </c>
    </row>
    <row r="55" spans="1:18" x14ac:dyDescent="0.35">
      <c r="B55" t="s">
        <v>259</v>
      </c>
      <c r="C55" s="978">
        <v>1.243558803512117</v>
      </c>
      <c r="D55" s="979">
        <v>1.8251164277421239</v>
      </c>
      <c r="E55" s="979">
        <v>-0.5815576242300069</v>
      </c>
      <c r="G55" s="978">
        <v>1.9435133457479827</v>
      </c>
      <c r="H55" s="979">
        <v>1.8666666666666665</v>
      </c>
      <c r="I55" s="979">
        <v>2.9609769570707072</v>
      </c>
      <c r="J55" s="979">
        <v>0.79351535836177478</v>
      </c>
      <c r="K55" s="979">
        <v>0.86732851985559556</v>
      </c>
      <c r="L55" s="979">
        <v>0.78020134228187921</v>
      </c>
      <c r="M55" s="979">
        <v>0.6786723163841808</v>
      </c>
      <c r="N55" s="979">
        <v>0.65821917808219177</v>
      </c>
      <c r="O55" s="979">
        <v>0.65864022662889532</v>
      </c>
      <c r="P55" s="979">
        <v>0.6493243243243243</v>
      </c>
      <c r="Q55" s="979">
        <v>1.0956372549019608</v>
      </c>
      <c r="R55" s="980">
        <v>0.87047619047619051</v>
      </c>
    </row>
    <row r="56" spans="1:18" ht="15" thickBot="1" x14ac:dyDescent="0.4">
      <c r="B56" s="318" t="s">
        <v>260</v>
      </c>
      <c r="C56" s="917">
        <v>5667392.0133377789</v>
      </c>
      <c r="D56" s="918">
        <v>9937762.0664203968</v>
      </c>
      <c r="E56" s="918">
        <v>-4270370.0530826179</v>
      </c>
      <c r="G56" s="917">
        <v>903733.7057728119</v>
      </c>
      <c r="H56" s="918">
        <v>783999.99999999988</v>
      </c>
      <c r="I56" s="918">
        <v>1378707.3863636365</v>
      </c>
      <c r="J56" s="918">
        <v>238054.60750853244</v>
      </c>
      <c r="K56" s="918">
        <v>268871.84115523461</v>
      </c>
      <c r="L56" s="918">
        <v>234060.40268456374</v>
      </c>
      <c r="M56" s="918">
        <v>210388.41807909604</v>
      </c>
      <c r="N56" s="918">
        <v>204047.94520547945</v>
      </c>
      <c r="O56" s="918">
        <v>197592.0679886686</v>
      </c>
      <c r="P56" s="918">
        <v>201290.54054054053</v>
      </c>
      <c r="Q56" s="918">
        <v>574411.76470588241</v>
      </c>
      <c r="R56" s="919">
        <v>472233.33333333337</v>
      </c>
    </row>
    <row r="57" spans="1:18" ht="15.5" thickTop="1" thickBot="1" x14ac:dyDescent="0.4">
      <c r="C57" s="29"/>
      <c r="D57" s="29"/>
      <c r="E57" s="29"/>
      <c r="G57" s="159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6"/>
    </row>
    <row r="58" spans="1:18" ht="15" thickTop="1" x14ac:dyDescent="0.35">
      <c r="A58" t="s">
        <v>244</v>
      </c>
      <c r="B58" t="s">
        <v>221</v>
      </c>
      <c r="C58" s="973">
        <v>10512716.838626795</v>
      </c>
      <c r="D58" s="974">
        <v>8068034.283391742</v>
      </c>
      <c r="E58" s="974">
        <v>2444682.5552350525</v>
      </c>
      <c r="G58" s="975">
        <v>28372.323729277065</v>
      </c>
      <c r="H58" s="976">
        <v>28372.351379046639</v>
      </c>
      <c r="I58" s="976">
        <v>28490.765530171426</v>
      </c>
      <c r="J58" s="976">
        <v>33144.348393766144</v>
      </c>
      <c r="K58" s="976">
        <v>33144.366673336037</v>
      </c>
      <c r="L58" s="976">
        <v>33144.348393766144</v>
      </c>
      <c r="M58" s="976">
        <v>33144.366673336037</v>
      </c>
      <c r="N58" s="976">
        <v>33144.366673336037</v>
      </c>
      <c r="O58" s="976">
        <v>33144.348393766144</v>
      </c>
      <c r="P58" s="976">
        <v>33144.366673336037</v>
      </c>
      <c r="Q58" s="976">
        <v>14097.540293248741</v>
      </c>
      <c r="R58" s="977">
        <v>14184.393588403327</v>
      </c>
    </row>
    <row r="59" spans="1:18" x14ac:dyDescent="0.35">
      <c r="B59" t="s">
        <v>259</v>
      </c>
      <c r="C59" s="978">
        <v>0.1737053366458019</v>
      </c>
      <c r="D59" s="979">
        <v>0.78870169985222927</v>
      </c>
      <c r="E59" s="979">
        <v>-0.61499636320642737</v>
      </c>
      <c r="G59" s="978">
        <v>0.25416208374099947</v>
      </c>
      <c r="H59" s="979">
        <v>0.25416053667562194</v>
      </c>
      <c r="I59" s="979">
        <v>0.25310548121182319</v>
      </c>
      <c r="J59" s="979">
        <v>0.11408976585550235</v>
      </c>
      <c r="K59" s="979">
        <v>0.11409025444706913</v>
      </c>
      <c r="L59" s="979">
        <v>0.11408976585550235</v>
      </c>
      <c r="M59" s="979">
        <v>0.11409025444706913</v>
      </c>
      <c r="N59" s="979">
        <v>0.11409025444706913</v>
      </c>
      <c r="O59" s="979">
        <v>0.11408976585550235</v>
      </c>
      <c r="P59" s="979">
        <v>0.11409025444706913</v>
      </c>
      <c r="Q59" s="979">
        <v>0.4277970140372066</v>
      </c>
      <c r="R59" s="980">
        <v>0.42517375464050561</v>
      </c>
    </row>
    <row r="60" spans="1:18" ht="15" thickBot="1" x14ac:dyDescent="0.4">
      <c r="B60" s="318" t="s">
        <v>260</v>
      </c>
      <c r="C60" s="917">
        <v>1826115.0175156577</v>
      </c>
      <c r="D60" s="918">
        <v>6363272.3537771292</v>
      </c>
      <c r="E60" s="918">
        <v>-4537157.3362614717</v>
      </c>
      <c r="G60" s="917">
        <v>223546.23650782518</v>
      </c>
      <c r="H60" s="918">
        <v>201911.69749093885</v>
      </c>
      <c r="I60" s="918">
        <v>223546.23650782518</v>
      </c>
      <c r="J60" s="918">
        <v>113442.92843033923</v>
      </c>
      <c r="K60" s="918">
        <v>117224.92604468387</v>
      </c>
      <c r="L60" s="918">
        <v>113442.92843033923</v>
      </c>
      <c r="M60" s="918">
        <v>117224.92604468387</v>
      </c>
      <c r="N60" s="918">
        <v>117224.92604468387</v>
      </c>
      <c r="O60" s="918">
        <v>113442.92843033923</v>
      </c>
      <c r="P60" s="918">
        <v>117224.92604468387</v>
      </c>
      <c r="Q60" s="918">
        <v>180926.56928163054</v>
      </c>
      <c r="R60" s="919">
        <v>186955.78825768488</v>
      </c>
    </row>
    <row r="61" spans="1:18" ht="15.5" thickTop="1" thickBot="1" x14ac:dyDescent="0.4">
      <c r="B61" s="17"/>
      <c r="C61" s="29"/>
      <c r="D61" s="29"/>
      <c r="E61" s="29"/>
      <c r="F61" s="17"/>
      <c r="G61" s="159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6"/>
    </row>
    <row r="62" spans="1:18" ht="15" thickTop="1" x14ac:dyDescent="0.35">
      <c r="A62" t="s">
        <v>244</v>
      </c>
      <c r="B62" t="s">
        <v>261</v>
      </c>
      <c r="C62" s="973">
        <v>12545363.355120488</v>
      </c>
      <c r="D62" s="974">
        <v>20184302.14130814</v>
      </c>
      <c r="E62" s="974">
        <v>-7638938.7861876525</v>
      </c>
      <c r="G62" s="973">
        <v>59629.934335239072</v>
      </c>
      <c r="H62" s="974">
        <v>59629.934335239072</v>
      </c>
      <c r="I62" s="974">
        <v>59629.934335239072</v>
      </c>
      <c r="J62" s="974">
        <v>19739.08493956719</v>
      </c>
      <c r="K62" s="974">
        <v>19739.08493956719</v>
      </c>
      <c r="L62" s="974">
        <v>19739.08493956719</v>
      </c>
      <c r="M62" s="974">
        <v>19739.08493956719</v>
      </c>
      <c r="N62" s="974">
        <v>19739.08493956719</v>
      </c>
      <c r="O62" s="974">
        <v>19739.08493956719</v>
      </c>
      <c r="P62" s="974">
        <v>19739.08493956719</v>
      </c>
      <c r="Q62" s="974">
        <v>48434.509637403127</v>
      </c>
      <c r="R62" s="981">
        <v>48434.509637403127</v>
      </c>
    </row>
    <row r="63" spans="1:18" x14ac:dyDescent="0.35">
      <c r="B63" t="s">
        <v>259</v>
      </c>
      <c r="C63" s="978">
        <v>-7.9719095350670524E-2</v>
      </c>
      <c r="D63" s="979">
        <v>-0.15910712846518035</v>
      </c>
      <c r="E63" s="979">
        <v>7.9388033114509829E-2</v>
      </c>
      <c r="G63" s="978">
        <v>-6.5669137197891955E-2</v>
      </c>
      <c r="H63" s="979">
        <v>-6.5669137197891955E-2</v>
      </c>
      <c r="I63" s="979">
        <v>-6.5669137197891955E-2</v>
      </c>
      <c r="J63" s="979">
        <v>-0.10800893865505543</v>
      </c>
      <c r="K63" s="979">
        <v>-0.10800893865505543</v>
      </c>
      <c r="L63" s="979">
        <v>-0.10800893865505543</v>
      </c>
      <c r="M63" s="979">
        <v>-0.10800893865505543</v>
      </c>
      <c r="N63" s="979">
        <v>-0.10800893865505543</v>
      </c>
      <c r="O63" s="979">
        <v>-0.10800893865505543</v>
      </c>
      <c r="P63" s="979">
        <v>-0.10800893865505543</v>
      </c>
      <c r="Q63" s="979">
        <v>-6.479303702149776E-2</v>
      </c>
      <c r="R63" s="980">
        <v>-6.479303702149776E-2</v>
      </c>
    </row>
    <row r="64" spans="1:18" x14ac:dyDescent="0.35">
      <c r="B64" t="s">
        <v>262</v>
      </c>
      <c r="C64" s="978">
        <v>0.21437787495580016</v>
      </c>
      <c r="D64" s="979">
        <v>5.0667837548547708E-2</v>
      </c>
      <c r="E64" s="979">
        <v>0.16371003740725246</v>
      </c>
      <c r="G64" s="978">
        <v>0.23433086280210785</v>
      </c>
      <c r="H64" s="979">
        <v>0.23433086280210785</v>
      </c>
      <c r="I64" s="979">
        <v>0.22433086280210784</v>
      </c>
      <c r="J64" s="979">
        <v>0.29199106134494446</v>
      </c>
      <c r="K64" s="979">
        <v>0.29199106134494446</v>
      </c>
      <c r="L64" s="979">
        <v>0.29199106134494468</v>
      </c>
      <c r="M64" s="979">
        <v>0.30199106134494469</v>
      </c>
      <c r="N64" s="979">
        <v>0.30199106134494447</v>
      </c>
      <c r="O64" s="979">
        <v>0.30199106134494469</v>
      </c>
      <c r="P64" s="979">
        <v>0.30199106134494424</v>
      </c>
      <c r="Q64" s="979">
        <v>6.5206962978502134E-2</v>
      </c>
      <c r="R64" s="980">
        <v>6.5206962978502134E-2</v>
      </c>
    </row>
    <row r="65" spans="1:18" ht="15" thickBot="1" x14ac:dyDescent="0.4">
      <c r="B65" s="318" t="s">
        <v>260</v>
      </c>
      <c r="C65" s="917">
        <v>2689448.3366190973</v>
      </c>
      <c r="D65" s="918">
        <v>1022694.9419266045</v>
      </c>
      <c r="E65" s="918">
        <v>1666753.3946924927</v>
      </c>
      <c r="G65" s="917">
        <v>433167.15280989779</v>
      </c>
      <c r="H65" s="918">
        <v>391247.75092506898</v>
      </c>
      <c r="I65" s="918">
        <v>414681.87316597369</v>
      </c>
      <c r="J65" s="918">
        <v>172909.09084446699</v>
      </c>
      <c r="K65" s="918">
        <v>178672.72720594922</v>
      </c>
      <c r="L65" s="918">
        <v>172909.09084446711</v>
      </c>
      <c r="M65" s="918">
        <v>184791.84353721517</v>
      </c>
      <c r="N65" s="918">
        <v>184791.84353721503</v>
      </c>
      <c r="O65" s="918">
        <v>178830.81632633728</v>
      </c>
      <c r="P65" s="918">
        <v>184791.84353721494</v>
      </c>
      <c r="Q65" s="918">
        <v>94748.018304241516</v>
      </c>
      <c r="R65" s="919">
        <v>97906.285581049568</v>
      </c>
    </row>
    <row r="66" spans="1:18" ht="15" thickTop="1" x14ac:dyDescent="0.35">
      <c r="C66" s="29"/>
      <c r="D66" s="29"/>
      <c r="E66" s="29"/>
      <c r="G66" s="173"/>
      <c r="R66" s="315"/>
    </row>
    <row r="67" spans="1:18" ht="15" thickBot="1" x14ac:dyDescent="0.4">
      <c r="A67" s="17" t="s">
        <v>263</v>
      </c>
      <c r="C67" s="29"/>
      <c r="D67" s="29"/>
      <c r="E67" s="29"/>
      <c r="G67" s="173"/>
      <c r="R67" s="315"/>
    </row>
    <row r="68" spans="1:18" ht="15" thickTop="1" x14ac:dyDescent="0.35">
      <c r="A68" t="s">
        <v>244</v>
      </c>
      <c r="B68" t="s">
        <v>24</v>
      </c>
      <c r="C68" s="973">
        <v>0</v>
      </c>
      <c r="D68" s="974">
        <v>-227500</v>
      </c>
      <c r="E68" s="974">
        <v>227500</v>
      </c>
      <c r="G68" s="975">
        <v>0</v>
      </c>
      <c r="H68" s="976">
        <v>0</v>
      </c>
      <c r="I68" s="976">
        <v>0</v>
      </c>
      <c r="J68" s="976">
        <v>0</v>
      </c>
      <c r="K68" s="976">
        <v>0</v>
      </c>
      <c r="L68" s="976">
        <v>0</v>
      </c>
      <c r="M68" s="976">
        <v>0</v>
      </c>
      <c r="N68" s="976">
        <v>0</v>
      </c>
      <c r="O68" s="976">
        <v>0</v>
      </c>
      <c r="P68" s="976">
        <v>0</v>
      </c>
      <c r="Q68" s="976">
        <v>0</v>
      </c>
      <c r="R68" s="977">
        <v>0</v>
      </c>
    </row>
    <row r="69" spans="1:18" x14ac:dyDescent="0.35">
      <c r="A69" t="s">
        <v>246</v>
      </c>
      <c r="B69" t="s">
        <v>246</v>
      </c>
      <c r="C69" s="978">
        <v>0</v>
      </c>
      <c r="D69" s="979">
        <v>1.8981043956043957</v>
      </c>
      <c r="E69" s="979">
        <v>-1.8981043956043957</v>
      </c>
      <c r="G69" s="978">
        <v>0</v>
      </c>
      <c r="H69" s="979">
        <v>0</v>
      </c>
      <c r="I69" s="979">
        <v>0</v>
      </c>
      <c r="J69" s="979">
        <v>0</v>
      </c>
      <c r="K69" s="979">
        <v>0</v>
      </c>
      <c r="L69" s="979">
        <v>0</v>
      </c>
      <c r="M69" s="979">
        <v>0</v>
      </c>
      <c r="N69" s="979">
        <v>0</v>
      </c>
      <c r="O69" s="979">
        <v>0</v>
      </c>
      <c r="P69" s="979">
        <v>0</v>
      </c>
      <c r="Q69" s="979">
        <v>0</v>
      </c>
      <c r="R69" s="980">
        <v>0</v>
      </c>
    </row>
    <row r="70" spans="1:18" ht="15" thickBot="1" x14ac:dyDescent="0.4">
      <c r="B70" s="318" t="s">
        <v>264</v>
      </c>
      <c r="C70" s="917">
        <v>0</v>
      </c>
      <c r="D70" s="918">
        <v>63431.249999999978</v>
      </c>
      <c r="E70" s="918">
        <v>-63431.249999999978</v>
      </c>
      <c r="G70" s="917">
        <v>0</v>
      </c>
      <c r="H70" s="918">
        <v>0</v>
      </c>
      <c r="I70" s="918">
        <v>0</v>
      </c>
      <c r="J70" s="918">
        <v>0</v>
      </c>
      <c r="K70" s="918">
        <v>0</v>
      </c>
      <c r="L70" s="918">
        <v>0</v>
      </c>
      <c r="M70" s="918">
        <v>0</v>
      </c>
      <c r="N70" s="918">
        <v>0</v>
      </c>
      <c r="O70" s="918">
        <v>0</v>
      </c>
      <c r="P70" s="918">
        <v>0</v>
      </c>
      <c r="Q70" s="918">
        <v>0</v>
      </c>
      <c r="R70" s="919">
        <v>0</v>
      </c>
    </row>
    <row r="71" spans="1:18" ht="15.5" thickTop="1" thickBot="1" x14ac:dyDescent="0.4">
      <c r="C71" s="29"/>
      <c r="D71" s="29"/>
      <c r="E71" s="29"/>
      <c r="G71" s="159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6"/>
    </row>
    <row r="72" spans="1:18" ht="15" thickTop="1" x14ac:dyDescent="0.35">
      <c r="A72" t="s">
        <v>244</v>
      </c>
      <c r="B72" t="s">
        <v>233</v>
      </c>
      <c r="C72" s="973">
        <v>0</v>
      </c>
      <c r="D72" s="974">
        <v>0</v>
      </c>
      <c r="E72" s="974">
        <v>0</v>
      </c>
      <c r="G72" s="975">
        <v>0</v>
      </c>
      <c r="H72" s="976">
        <v>0</v>
      </c>
      <c r="I72" s="976">
        <v>0</v>
      </c>
      <c r="J72" s="976">
        <v>0</v>
      </c>
      <c r="K72" s="976">
        <v>0</v>
      </c>
      <c r="L72" s="976">
        <v>0</v>
      </c>
      <c r="M72" s="976">
        <v>0</v>
      </c>
      <c r="N72" s="976">
        <v>0</v>
      </c>
      <c r="O72" s="976">
        <v>0</v>
      </c>
      <c r="P72" s="976">
        <v>0</v>
      </c>
      <c r="Q72" s="976">
        <v>0</v>
      </c>
      <c r="R72" s="977">
        <v>0</v>
      </c>
    </row>
    <row r="73" spans="1:18" x14ac:dyDescent="0.35">
      <c r="A73" t="s">
        <v>246</v>
      </c>
      <c r="B73" t="s">
        <v>246</v>
      </c>
      <c r="C73" s="978">
        <v>0</v>
      </c>
      <c r="D73" s="979">
        <v>0</v>
      </c>
      <c r="E73" s="979">
        <v>0</v>
      </c>
      <c r="G73" s="978">
        <v>0</v>
      </c>
      <c r="H73" s="979">
        <v>0</v>
      </c>
      <c r="I73" s="979">
        <v>0</v>
      </c>
      <c r="J73" s="979">
        <v>0</v>
      </c>
      <c r="K73" s="979">
        <v>0</v>
      </c>
      <c r="L73" s="979">
        <v>0</v>
      </c>
      <c r="M73" s="979">
        <v>0</v>
      </c>
      <c r="N73" s="979">
        <v>0</v>
      </c>
      <c r="O73" s="979">
        <v>0</v>
      </c>
      <c r="P73" s="979">
        <v>0</v>
      </c>
      <c r="Q73" s="979">
        <v>0</v>
      </c>
      <c r="R73" s="980">
        <v>0</v>
      </c>
    </row>
    <row r="74" spans="1:18" ht="15" thickBot="1" x14ac:dyDescent="0.4">
      <c r="B74" s="318" t="s">
        <v>264</v>
      </c>
      <c r="C74" s="917">
        <v>0</v>
      </c>
      <c r="D74" s="918">
        <v>0</v>
      </c>
      <c r="E74" s="918">
        <v>0</v>
      </c>
      <c r="G74" s="917">
        <v>0</v>
      </c>
      <c r="H74" s="918">
        <v>0</v>
      </c>
      <c r="I74" s="918">
        <v>0</v>
      </c>
      <c r="J74" s="918">
        <v>0</v>
      </c>
      <c r="K74" s="918">
        <v>0</v>
      </c>
      <c r="L74" s="918">
        <v>0</v>
      </c>
      <c r="M74" s="918">
        <v>0</v>
      </c>
      <c r="N74" s="918">
        <v>0</v>
      </c>
      <c r="O74" s="918">
        <v>0</v>
      </c>
      <c r="P74" s="918">
        <v>0</v>
      </c>
      <c r="Q74" s="918">
        <v>0</v>
      </c>
      <c r="R74" s="919">
        <v>0</v>
      </c>
    </row>
    <row r="75" spans="1:18" ht="15.5" thickTop="1" thickBot="1" x14ac:dyDescent="0.4">
      <c r="C75" s="29"/>
      <c r="D75" s="29"/>
      <c r="E75" s="29"/>
      <c r="G75" s="159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6"/>
    </row>
    <row r="76" spans="1:18" ht="15" thickTop="1" x14ac:dyDescent="0.35">
      <c r="A76" t="s">
        <v>244</v>
      </c>
      <c r="B76" t="s">
        <v>186</v>
      </c>
      <c r="C76" s="973">
        <v>0</v>
      </c>
      <c r="D76" s="974">
        <v>2777500</v>
      </c>
      <c r="E76" s="974">
        <v>-2777500</v>
      </c>
      <c r="G76" s="975">
        <v>0</v>
      </c>
      <c r="H76" s="976">
        <v>0</v>
      </c>
      <c r="I76" s="976">
        <v>0</v>
      </c>
      <c r="J76" s="976">
        <v>0</v>
      </c>
      <c r="K76" s="976">
        <v>0</v>
      </c>
      <c r="L76" s="976">
        <v>0</v>
      </c>
      <c r="M76" s="976">
        <v>0</v>
      </c>
      <c r="N76" s="976">
        <v>0</v>
      </c>
      <c r="O76" s="976">
        <v>0</v>
      </c>
      <c r="P76" s="976">
        <v>0</v>
      </c>
      <c r="Q76" s="976">
        <v>0</v>
      </c>
      <c r="R76" s="977">
        <v>0</v>
      </c>
    </row>
    <row r="77" spans="1:18" x14ac:dyDescent="0.35">
      <c r="A77" t="s">
        <v>246</v>
      </c>
      <c r="B77" t="s">
        <v>246</v>
      </c>
      <c r="C77" s="978">
        <v>0</v>
      </c>
      <c r="D77" s="979">
        <v>5.4968766876687667</v>
      </c>
      <c r="E77" s="979">
        <v>-5.4968766876687667</v>
      </c>
      <c r="G77" s="978">
        <v>0</v>
      </c>
      <c r="H77" s="979">
        <v>0</v>
      </c>
      <c r="I77" s="979">
        <v>0</v>
      </c>
      <c r="J77" s="979">
        <v>0</v>
      </c>
      <c r="K77" s="979">
        <v>0</v>
      </c>
      <c r="L77" s="979">
        <v>0</v>
      </c>
      <c r="M77" s="979">
        <v>0</v>
      </c>
      <c r="N77" s="979">
        <v>0</v>
      </c>
      <c r="O77" s="979">
        <v>0</v>
      </c>
      <c r="P77" s="979">
        <v>0</v>
      </c>
      <c r="Q77" s="979">
        <v>0</v>
      </c>
      <c r="R77" s="980">
        <v>0</v>
      </c>
    </row>
    <row r="78" spans="1:18" ht="15" thickBot="1" x14ac:dyDescent="0.4">
      <c r="B78" s="318" t="s">
        <v>264</v>
      </c>
      <c r="C78" s="917">
        <v>0</v>
      </c>
      <c r="D78" s="918">
        <v>3314625.0000000009</v>
      </c>
      <c r="E78" s="918">
        <v>-3314625.0000000009</v>
      </c>
      <c r="G78" s="917">
        <v>0</v>
      </c>
      <c r="H78" s="918">
        <v>0</v>
      </c>
      <c r="I78" s="918">
        <v>0</v>
      </c>
      <c r="J78" s="918">
        <v>0</v>
      </c>
      <c r="K78" s="918">
        <v>0</v>
      </c>
      <c r="L78" s="918">
        <v>0</v>
      </c>
      <c r="M78" s="918">
        <v>0</v>
      </c>
      <c r="N78" s="918">
        <v>0</v>
      </c>
      <c r="O78" s="918">
        <v>0</v>
      </c>
      <c r="P78" s="918">
        <v>0</v>
      </c>
      <c r="Q78" s="918">
        <v>0</v>
      </c>
      <c r="R78" s="919">
        <v>0</v>
      </c>
    </row>
    <row r="79" spans="1:18" ht="15.5" thickTop="1" thickBot="1" x14ac:dyDescent="0.4">
      <c r="C79" s="29"/>
      <c r="D79" s="29"/>
      <c r="E79" s="29"/>
      <c r="G79" s="159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6"/>
    </row>
    <row r="80" spans="1:18" ht="15" thickTop="1" x14ac:dyDescent="0.35">
      <c r="A80" t="s">
        <v>244</v>
      </c>
      <c r="B80" t="s">
        <v>221</v>
      </c>
      <c r="C80" s="973">
        <v>0</v>
      </c>
      <c r="D80" s="974">
        <v>0</v>
      </c>
      <c r="E80" s="974">
        <v>0</v>
      </c>
      <c r="G80" s="975">
        <v>0</v>
      </c>
      <c r="H80" s="976">
        <v>0</v>
      </c>
      <c r="I80" s="976">
        <v>0</v>
      </c>
      <c r="J80" s="976">
        <v>0</v>
      </c>
      <c r="K80" s="976">
        <v>0</v>
      </c>
      <c r="L80" s="976">
        <v>0</v>
      </c>
      <c r="M80" s="976">
        <v>0</v>
      </c>
      <c r="N80" s="976">
        <v>0</v>
      </c>
      <c r="O80" s="976">
        <v>0</v>
      </c>
      <c r="P80" s="976">
        <v>0</v>
      </c>
      <c r="Q80" s="976">
        <v>0</v>
      </c>
      <c r="R80" s="977">
        <v>0</v>
      </c>
    </row>
    <row r="81" spans="1:18" x14ac:dyDescent="0.35">
      <c r="A81" t="s">
        <v>246</v>
      </c>
      <c r="B81" t="s">
        <v>246</v>
      </c>
      <c r="C81" s="978">
        <v>0</v>
      </c>
      <c r="D81" s="979">
        <v>0</v>
      </c>
      <c r="E81" s="979">
        <v>0</v>
      </c>
      <c r="G81" s="978">
        <v>0</v>
      </c>
      <c r="H81" s="979">
        <v>0</v>
      </c>
      <c r="I81" s="979">
        <v>0</v>
      </c>
      <c r="J81" s="979">
        <v>0</v>
      </c>
      <c r="K81" s="979">
        <v>0</v>
      </c>
      <c r="L81" s="979">
        <v>0</v>
      </c>
      <c r="M81" s="979">
        <v>0</v>
      </c>
      <c r="N81" s="979">
        <v>0</v>
      </c>
      <c r="O81" s="979">
        <v>0</v>
      </c>
      <c r="P81" s="979">
        <v>0</v>
      </c>
      <c r="Q81" s="979">
        <v>0</v>
      </c>
      <c r="R81" s="980">
        <v>0</v>
      </c>
    </row>
    <row r="82" spans="1:18" ht="15" thickBot="1" x14ac:dyDescent="0.4">
      <c r="B82" s="318" t="s">
        <v>264</v>
      </c>
      <c r="C82" s="917">
        <v>0</v>
      </c>
      <c r="D82" s="918">
        <v>0</v>
      </c>
      <c r="E82" s="918">
        <v>0</v>
      </c>
      <c r="G82" s="917">
        <v>0</v>
      </c>
      <c r="H82" s="918">
        <v>0</v>
      </c>
      <c r="I82" s="918">
        <v>0</v>
      </c>
      <c r="J82" s="918">
        <v>0</v>
      </c>
      <c r="K82" s="918">
        <v>0</v>
      </c>
      <c r="L82" s="918">
        <v>0</v>
      </c>
      <c r="M82" s="918">
        <v>0</v>
      </c>
      <c r="N82" s="918">
        <v>0</v>
      </c>
      <c r="O82" s="918">
        <v>0</v>
      </c>
      <c r="P82" s="918">
        <v>0</v>
      </c>
      <c r="Q82" s="918">
        <v>0</v>
      </c>
      <c r="R82" s="919">
        <v>0</v>
      </c>
    </row>
    <row r="83" spans="1:18" ht="15" thickTop="1" x14ac:dyDescent="0.35">
      <c r="C83" s="29"/>
      <c r="D83" s="29"/>
      <c r="E83" s="29"/>
      <c r="G83" s="173"/>
      <c r="R83" s="315"/>
    </row>
    <row r="84" spans="1:18" x14ac:dyDescent="0.35">
      <c r="A84" s="17" t="s">
        <v>265</v>
      </c>
      <c r="C84" s="29"/>
      <c r="D84" s="29"/>
      <c r="E84" s="29"/>
      <c r="G84" s="173"/>
      <c r="R84" s="315"/>
    </row>
    <row r="85" spans="1:18" x14ac:dyDescent="0.35">
      <c r="A85" t="s">
        <v>266</v>
      </c>
      <c r="B85" t="s">
        <v>267</v>
      </c>
      <c r="C85" s="322">
        <v>41419.602371817229</v>
      </c>
      <c r="D85" s="322">
        <v>41419.602371817229</v>
      </c>
      <c r="E85" s="322">
        <v>0</v>
      </c>
      <c r="G85" s="323">
        <v>41419.602371817229</v>
      </c>
      <c r="H85" s="324">
        <v>41419.602371817229</v>
      </c>
      <c r="I85" s="324">
        <v>41419.602371817229</v>
      </c>
      <c r="J85" s="324">
        <v>41419.602371817229</v>
      </c>
      <c r="K85" s="324">
        <v>41419.602371817229</v>
      </c>
      <c r="L85" s="324">
        <v>41419.602371817229</v>
      </c>
      <c r="M85" s="324">
        <v>41419.602371817229</v>
      </c>
      <c r="N85" s="324">
        <v>41419.602371817229</v>
      </c>
      <c r="O85" s="324">
        <v>41419.602371817229</v>
      </c>
      <c r="P85" s="324">
        <v>41419.602371817229</v>
      </c>
      <c r="Q85" s="324">
        <v>41419.602371817229</v>
      </c>
      <c r="R85" s="325">
        <v>41419.602371817229</v>
      </c>
    </row>
    <row r="86" spans="1:18" x14ac:dyDescent="0.35">
      <c r="A86" t="s">
        <v>266</v>
      </c>
      <c r="B86" t="s">
        <v>268</v>
      </c>
      <c r="C86" s="322">
        <v>40891.129665155204</v>
      </c>
      <c r="D86" s="322">
        <v>40891.129665155204</v>
      </c>
      <c r="E86" s="322">
        <v>0</v>
      </c>
      <c r="G86" s="323">
        <v>40891.129665155211</v>
      </c>
      <c r="H86" s="324">
        <v>40891.129665155211</v>
      </c>
      <c r="I86" s="324">
        <v>40891.129665155211</v>
      </c>
      <c r="J86" s="324">
        <v>40891.129665155211</v>
      </c>
      <c r="K86" s="324">
        <v>40891.129665155211</v>
      </c>
      <c r="L86" s="324">
        <v>40891.129665155211</v>
      </c>
      <c r="M86" s="324">
        <v>40891.129665155211</v>
      </c>
      <c r="N86" s="324">
        <v>40891.129665155211</v>
      </c>
      <c r="O86" s="324">
        <v>40891.129665155211</v>
      </c>
      <c r="P86" s="324">
        <v>40891.129665155211</v>
      </c>
      <c r="Q86" s="324">
        <v>40891.129665155211</v>
      </c>
      <c r="R86" s="325">
        <v>40891.129665155211</v>
      </c>
    </row>
    <row r="87" spans="1:18" x14ac:dyDescent="0.35">
      <c r="A87" t="s">
        <v>266</v>
      </c>
      <c r="B87" t="s">
        <v>269</v>
      </c>
      <c r="C87" s="322">
        <v>40358.072898840248</v>
      </c>
      <c r="D87" s="322">
        <v>40358.072898840248</v>
      </c>
      <c r="E87" s="322">
        <v>0</v>
      </c>
      <c r="G87" s="323">
        <v>40358.072898840248</v>
      </c>
      <c r="H87" s="324">
        <v>40358.072898840248</v>
      </c>
      <c r="I87" s="324">
        <v>40358.072898840248</v>
      </c>
      <c r="J87" s="324">
        <v>40358.072898840248</v>
      </c>
      <c r="K87" s="324">
        <v>40358.072898840248</v>
      </c>
      <c r="L87" s="324">
        <v>40358.072898840248</v>
      </c>
      <c r="M87" s="324">
        <v>40358.072898840248</v>
      </c>
      <c r="N87" s="324">
        <v>40358.072898840248</v>
      </c>
      <c r="O87" s="324">
        <v>40358.072898840248</v>
      </c>
      <c r="P87" s="324">
        <v>40358.072898840248</v>
      </c>
      <c r="Q87" s="324">
        <v>40358.072898840248</v>
      </c>
      <c r="R87" s="325">
        <v>40358.072898840248</v>
      </c>
    </row>
    <row r="88" spans="1:18" x14ac:dyDescent="0.35">
      <c r="A88" t="s">
        <v>270</v>
      </c>
      <c r="B88" t="s">
        <v>271</v>
      </c>
      <c r="C88" s="322">
        <v>78928</v>
      </c>
      <c r="D88" s="322">
        <v>78928</v>
      </c>
      <c r="E88" s="322">
        <v>0</v>
      </c>
      <c r="G88" s="323">
        <v>78928</v>
      </c>
      <c r="H88" s="324">
        <v>78928</v>
      </c>
      <c r="I88" s="324">
        <v>78928</v>
      </c>
      <c r="J88" s="324">
        <v>78928</v>
      </c>
      <c r="K88" s="324">
        <v>78928</v>
      </c>
      <c r="L88" s="324">
        <v>78928</v>
      </c>
      <c r="M88" s="324">
        <v>78928</v>
      </c>
      <c r="N88" s="324">
        <v>78928</v>
      </c>
      <c r="O88" s="324">
        <v>78928</v>
      </c>
      <c r="P88" s="324">
        <v>78928</v>
      </c>
      <c r="Q88" s="324">
        <v>78928</v>
      </c>
      <c r="R88" s="325">
        <v>78928</v>
      </c>
    </row>
    <row r="89" spans="1:18" ht="15" thickBot="1" x14ac:dyDescent="0.4">
      <c r="A89" t="s">
        <v>270</v>
      </c>
      <c r="B89" t="s">
        <v>272</v>
      </c>
      <c r="C89" s="322">
        <v>156364.40690104166</v>
      </c>
      <c r="D89" s="322">
        <v>136984.09166666665</v>
      </c>
      <c r="E89" s="322">
        <v>19380.315234375012</v>
      </c>
      <c r="G89" s="323">
        <v>196593.140625</v>
      </c>
      <c r="H89" s="324">
        <v>171701.640625</v>
      </c>
      <c r="I89" s="324">
        <v>156770.515625</v>
      </c>
      <c r="J89" s="324">
        <v>97079.140625</v>
      </c>
      <c r="K89" s="324">
        <v>35955.4921875</v>
      </c>
      <c r="L89" s="324">
        <v>115747.03125</v>
      </c>
      <c r="M89" s="324">
        <v>175016.125</v>
      </c>
      <c r="N89" s="324">
        <v>183804.328125</v>
      </c>
      <c r="O89" s="324">
        <v>193334.078125</v>
      </c>
      <c r="P89" s="324">
        <v>145909.328125</v>
      </c>
      <c r="Q89" s="324">
        <v>197781.703125</v>
      </c>
      <c r="R89" s="325">
        <v>206680.359375</v>
      </c>
    </row>
    <row r="90" spans="1:18" ht="15" thickTop="1" x14ac:dyDescent="0.35">
      <c r="B90" t="s">
        <v>506</v>
      </c>
      <c r="C90" s="982">
        <v>1574681.74609375</v>
      </c>
      <c r="D90" s="983">
        <v>1772458.7100000002</v>
      </c>
      <c r="E90" s="983">
        <v>-197776.9639062502</v>
      </c>
      <c r="G90" s="975">
        <v>160214.59375</v>
      </c>
      <c r="H90" s="976">
        <v>139702.5625</v>
      </c>
      <c r="I90" s="976">
        <v>134431.640625</v>
      </c>
      <c r="J90" s="976">
        <v>92587.34375</v>
      </c>
      <c r="K90" s="976">
        <v>74062.8828125</v>
      </c>
      <c r="L90" s="976">
        <v>108715.90625</v>
      </c>
      <c r="M90" s="976">
        <v>170147.515625</v>
      </c>
      <c r="N90" s="976">
        <v>180144.90625</v>
      </c>
      <c r="O90" s="976">
        <v>174994.015625</v>
      </c>
      <c r="P90" s="976">
        <v>12420.09765625</v>
      </c>
      <c r="Q90" s="976">
        <v>160451.8125</v>
      </c>
      <c r="R90" s="977">
        <v>166808.46875</v>
      </c>
    </row>
    <row r="91" spans="1:18" x14ac:dyDescent="0.35">
      <c r="B91" t="s">
        <v>685</v>
      </c>
      <c r="C91" s="984">
        <v>179084.27484130859</v>
      </c>
      <c r="D91" s="985">
        <v>728090.67</v>
      </c>
      <c r="E91" s="985">
        <v>-549006.39515869145</v>
      </c>
      <c r="G91" s="986">
        <v>2641.1103515625</v>
      </c>
      <c r="H91" s="987">
        <v>9030.7890625</v>
      </c>
      <c r="I91" s="987">
        <v>17790.505859375</v>
      </c>
      <c r="J91" s="987">
        <v>0</v>
      </c>
      <c r="K91" s="987">
        <v>857.35858154296898</v>
      </c>
      <c r="L91" s="987">
        <v>9109.876953125</v>
      </c>
      <c r="M91" s="987">
        <v>39274.9921875</v>
      </c>
      <c r="N91" s="987">
        <v>47125.35546875</v>
      </c>
      <c r="O91" s="987">
        <v>47179.08984375</v>
      </c>
      <c r="P91" s="987">
        <v>934.788818359375</v>
      </c>
      <c r="Q91" s="987">
        <v>5140.40771484375</v>
      </c>
      <c r="R91" s="988">
        <v>0</v>
      </c>
    </row>
    <row r="92" spans="1:18" x14ac:dyDescent="0.35">
      <c r="B92" t="s">
        <v>686</v>
      </c>
      <c r="C92" s="984">
        <v>1874949.609375</v>
      </c>
      <c r="D92" s="985">
        <v>694535.46750000003</v>
      </c>
      <c r="E92" s="985">
        <v>1180414.141875</v>
      </c>
      <c r="G92" s="986">
        <v>175041.46875</v>
      </c>
      <c r="H92" s="987">
        <v>156996.0625</v>
      </c>
      <c r="I92" s="987">
        <v>144944.8125</v>
      </c>
      <c r="J92" s="987">
        <v>108813.5625</v>
      </c>
      <c r="K92" s="987">
        <v>66501.1875</v>
      </c>
      <c r="L92" s="987">
        <v>139321.140625</v>
      </c>
      <c r="M92" s="987">
        <v>181135.265625</v>
      </c>
      <c r="N92" s="987">
        <v>181243.640625</v>
      </c>
      <c r="O92" s="987">
        <v>176807.65625</v>
      </c>
      <c r="P92" s="987">
        <v>180932.6875</v>
      </c>
      <c r="Q92" s="987">
        <v>177124.890625</v>
      </c>
      <c r="R92" s="988">
        <v>186087.234375</v>
      </c>
    </row>
    <row r="93" spans="1:18" x14ac:dyDescent="0.35">
      <c r="B93" t="s">
        <v>507</v>
      </c>
      <c r="C93" s="984">
        <v>201243.44580078125</v>
      </c>
      <c r="D93" s="985">
        <v>250202.035</v>
      </c>
      <c r="E93" s="985">
        <v>-48958.589199218753</v>
      </c>
      <c r="G93" s="986">
        <v>3005.71337890625</v>
      </c>
      <c r="H93" s="987">
        <v>6076.5126953125</v>
      </c>
      <c r="I93" s="987">
        <v>20223.958984375</v>
      </c>
      <c r="J93" s="987">
        <v>8891.1259765625</v>
      </c>
      <c r="K93" s="987">
        <v>54248.44140625</v>
      </c>
      <c r="L93" s="987">
        <v>10218.08984375</v>
      </c>
      <c r="M93" s="987">
        <v>32387.521484375</v>
      </c>
      <c r="N93" s="987">
        <v>43505.375</v>
      </c>
      <c r="O93" s="987">
        <v>22686.70703125</v>
      </c>
      <c r="P93" s="987">
        <v>0</v>
      </c>
      <c r="Q93" s="987">
        <v>0</v>
      </c>
      <c r="R93" s="988">
        <v>0</v>
      </c>
    </row>
    <row r="94" spans="1:18" x14ac:dyDescent="0.35">
      <c r="B94" t="s">
        <v>508</v>
      </c>
      <c r="C94" s="984">
        <v>12878.870178222658</v>
      </c>
      <c r="D94" s="985">
        <v>728935.40700000001</v>
      </c>
      <c r="E94" s="985">
        <v>-716056.53682177735</v>
      </c>
      <c r="G94" s="986">
        <v>0</v>
      </c>
      <c r="H94" s="987">
        <v>0</v>
      </c>
      <c r="I94" s="987">
        <v>0</v>
      </c>
      <c r="J94" s="987">
        <v>0</v>
      </c>
      <c r="K94" s="987">
        <v>0</v>
      </c>
      <c r="L94" s="987">
        <v>0</v>
      </c>
      <c r="M94" s="987">
        <v>2225.632385253904</v>
      </c>
      <c r="N94" s="987">
        <v>5763.0563964843805</v>
      </c>
      <c r="O94" s="987">
        <v>2395.82861328125</v>
      </c>
      <c r="P94" s="987">
        <v>2494.3527832031232</v>
      </c>
      <c r="Q94" s="987">
        <v>0</v>
      </c>
      <c r="R94" s="988">
        <v>0</v>
      </c>
    </row>
    <row r="95" spans="1:18" x14ac:dyDescent="0.35">
      <c r="B95" t="s">
        <v>509</v>
      </c>
      <c r="C95" s="984">
        <v>38844.63275146488</v>
      </c>
      <c r="D95" s="985">
        <v>728936.40700000001</v>
      </c>
      <c r="E95" s="985">
        <v>-690091.77424853516</v>
      </c>
      <c r="G95" s="986">
        <v>1507.8735351562509</v>
      </c>
      <c r="H95" s="987">
        <v>3472.05517578125</v>
      </c>
      <c r="I95" s="987">
        <v>2345.74438476563</v>
      </c>
      <c r="J95" s="987">
        <v>3681.900390625</v>
      </c>
      <c r="K95" s="987">
        <v>2152.5733032226599</v>
      </c>
      <c r="L95" s="987">
        <v>1614.188903808594</v>
      </c>
      <c r="M95" s="987">
        <v>5315.07177734376</v>
      </c>
      <c r="N95" s="987">
        <v>6361.2565917968805</v>
      </c>
      <c r="O95" s="987">
        <v>2827.8603515625</v>
      </c>
      <c r="P95" s="987">
        <v>5054.3059082031305</v>
      </c>
      <c r="Q95" s="987">
        <v>3153.0904541015698</v>
      </c>
      <c r="R95" s="988">
        <v>1358.711975097656</v>
      </c>
    </row>
    <row r="96" spans="1:18" x14ac:dyDescent="0.35">
      <c r="B96" t="s">
        <v>510</v>
      </c>
      <c r="C96" s="984">
        <v>28712.741928100604</v>
      </c>
      <c r="D96" s="985">
        <v>728937.40700000001</v>
      </c>
      <c r="E96" s="985">
        <v>-700224.66507189942</v>
      </c>
      <c r="G96" s="986">
        <v>1256.381042480469</v>
      </c>
      <c r="H96" s="987">
        <v>979.06561279296898</v>
      </c>
      <c r="I96" s="987">
        <v>1570.619140625003</v>
      </c>
      <c r="J96" s="987">
        <v>2442.5143432617188</v>
      </c>
      <c r="K96" s="987">
        <v>1964.35864257813</v>
      </c>
      <c r="L96" s="987">
        <v>1672.398315429688</v>
      </c>
      <c r="M96" s="987">
        <v>4023.99609375</v>
      </c>
      <c r="N96" s="987">
        <v>3697.1055908203098</v>
      </c>
      <c r="O96" s="987">
        <v>2039.117248535156</v>
      </c>
      <c r="P96" s="987">
        <v>7718.20458984376</v>
      </c>
      <c r="Q96" s="987">
        <v>821.04165649414108</v>
      </c>
      <c r="R96" s="988">
        <v>527.93965148925804</v>
      </c>
    </row>
    <row r="97" spans="1:18" x14ac:dyDescent="0.35">
      <c r="B97" t="s">
        <v>687</v>
      </c>
      <c r="C97" s="984">
        <v>18126.203613281265</v>
      </c>
      <c r="D97" s="985">
        <v>728938.40700000001</v>
      </c>
      <c r="E97" s="985">
        <v>-710812.20338671876</v>
      </c>
      <c r="G97" s="986">
        <v>796.86930847167991</v>
      </c>
      <c r="H97" s="987">
        <v>979.282470703125</v>
      </c>
      <c r="I97" s="987">
        <v>387.26148986816395</v>
      </c>
      <c r="J97" s="987">
        <v>212.11033630371099</v>
      </c>
      <c r="K97" s="987">
        <v>628.36131286621094</v>
      </c>
      <c r="L97" s="987">
        <v>854.015625</v>
      </c>
      <c r="M97" s="987">
        <v>4642.98095703126</v>
      </c>
      <c r="N97" s="987">
        <v>5108.3056640625</v>
      </c>
      <c r="O97" s="987">
        <v>964.361328125</v>
      </c>
      <c r="P97" s="987">
        <v>3285.27612304688</v>
      </c>
      <c r="Q97" s="987">
        <v>198.17854309082</v>
      </c>
      <c r="R97" s="988">
        <v>69.200454711914105</v>
      </c>
    </row>
    <row r="98" spans="1:18" x14ac:dyDescent="0.35">
      <c r="B98" t="s">
        <v>688</v>
      </c>
      <c r="C98" s="984">
        <v>787810.33203125</v>
      </c>
      <c r="D98" s="985">
        <v>728939.40700000001</v>
      </c>
      <c r="E98" s="985">
        <v>58870.925031249993</v>
      </c>
      <c r="G98" s="986">
        <v>98420.3515625</v>
      </c>
      <c r="H98" s="987">
        <v>117502.2109375</v>
      </c>
      <c r="I98" s="987">
        <v>50794.01953125</v>
      </c>
      <c r="J98" s="987">
        <v>42349.1796875</v>
      </c>
      <c r="K98" s="987">
        <v>14337.814453125</v>
      </c>
      <c r="L98" s="987">
        <v>24656.265625</v>
      </c>
      <c r="M98" s="987">
        <v>73556.75</v>
      </c>
      <c r="N98" s="987">
        <v>81627.640625</v>
      </c>
      <c r="O98" s="987">
        <v>84958.6953125</v>
      </c>
      <c r="P98" s="987">
        <v>55631.6953125</v>
      </c>
      <c r="Q98" s="987">
        <v>32417.373046875</v>
      </c>
      <c r="R98" s="988">
        <v>111558.3359375</v>
      </c>
    </row>
    <row r="99" spans="1:18" x14ac:dyDescent="0.35">
      <c r="B99" t="s">
        <v>689</v>
      </c>
      <c r="C99" s="984">
        <v>3825433.189453125</v>
      </c>
      <c r="D99" s="985">
        <v>728940.40700000001</v>
      </c>
      <c r="E99" s="985">
        <v>3096492.7824531249</v>
      </c>
      <c r="G99" s="986">
        <v>358824.34375</v>
      </c>
      <c r="H99" s="987">
        <v>345421.09375</v>
      </c>
      <c r="I99" s="987">
        <v>333254.875</v>
      </c>
      <c r="J99" s="987">
        <v>296344.34375</v>
      </c>
      <c r="K99" s="987">
        <v>61791.9453125</v>
      </c>
      <c r="L99" s="987">
        <v>23223.462890625</v>
      </c>
      <c r="M99" s="987">
        <v>435127.78125</v>
      </c>
      <c r="N99" s="987">
        <v>435838.03125</v>
      </c>
      <c r="O99" s="987">
        <v>408952.90625</v>
      </c>
      <c r="P99" s="987">
        <v>335272.8125</v>
      </c>
      <c r="Q99" s="987">
        <v>397538.5625</v>
      </c>
      <c r="R99" s="988">
        <v>393843.03125</v>
      </c>
    </row>
    <row r="100" spans="1:18" x14ac:dyDescent="0.35">
      <c r="A100">
        <v>6759</v>
      </c>
      <c r="B100" t="s">
        <v>273</v>
      </c>
      <c r="C100" s="984">
        <v>417510.16405769368</v>
      </c>
      <c r="D100" s="985">
        <v>728941.40700000001</v>
      </c>
      <c r="E100" s="985">
        <v>-311431.24294230633</v>
      </c>
      <c r="G100" s="986">
        <v>42863.646370463714</v>
      </c>
      <c r="H100" s="987">
        <v>41447.549606584827</v>
      </c>
      <c r="I100" s="987">
        <v>34181.029519657262</v>
      </c>
      <c r="J100" s="987">
        <v>21871.930382812501</v>
      </c>
      <c r="K100" s="987">
        <v>7839.4571514616937</v>
      </c>
      <c r="L100" s="987">
        <v>26077.806140624998</v>
      </c>
      <c r="M100" s="987">
        <v>38159.160931451617</v>
      </c>
      <c r="N100" s="987">
        <v>40075.272703124996</v>
      </c>
      <c r="O100" s="987">
        <v>43558.1678015625</v>
      </c>
      <c r="P100" s="987">
        <v>31812.940283770164</v>
      </c>
      <c r="Q100" s="987">
        <v>44560.217714062506</v>
      </c>
      <c r="R100" s="988">
        <v>45062.98545211694</v>
      </c>
    </row>
    <row r="101" spans="1:18" x14ac:dyDescent="0.35">
      <c r="A101">
        <v>6827</v>
      </c>
      <c r="B101" s="37" t="s">
        <v>511</v>
      </c>
      <c r="C101" s="984">
        <v>354022.12626512459</v>
      </c>
      <c r="D101" s="985">
        <v>428304.66694752686</v>
      </c>
      <c r="E101" s="985">
        <v>-74282.540682402265</v>
      </c>
      <c r="F101" s="37"/>
      <c r="G101" s="986">
        <v>35283.388113911293</v>
      </c>
      <c r="H101" s="987">
        <v>34062.478363839284</v>
      </c>
      <c r="I101" s="987">
        <v>29605.316469254034</v>
      </c>
      <c r="J101" s="987">
        <v>21069.793192708334</v>
      </c>
      <c r="K101" s="987">
        <v>16310.558095514114</v>
      </c>
      <c r="L101" s="987">
        <v>24740.116398958333</v>
      </c>
      <c r="M101" s="987">
        <v>37470.873844254034</v>
      </c>
      <c r="N101" s="987">
        <v>39672.557257056455</v>
      </c>
      <c r="O101" s="987">
        <v>39822.804822395832</v>
      </c>
      <c r="P101" s="987">
        <v>2735.2260225554437</v>
      </c>
      <c r="Q101" s="987">
        <v>36513.484131249999</v>
      </c>
      <c r="R101" s="988">
        <v>36735.529553427419</v>
      </c>
    </row>
    <row r="102" spans="1:18" x14ac:dyDescent="0.35">
      <c r="A102">
        <v>8222</v>
      </c>
      <c r="B102" s="37" t="s">
        <v>690</v>
      </c>
      <c r="C102" s="984">
        <v>48297.488121315648</v>
      </c>
      <c r="D102" s="985">
        <v>208056.24623942858</v>
      </c>
      <c r="E102" s="985">
        <v>-159758.75811811292</v>
      </c>
      <c r="F102" s="37"/>
      <c r="G102" s="986">
        <v>700.49062292086694</v>
      </c>
      <c r="H102" s="987">
        <v>2651.8267025669638</v>
      </c>
      <c r="I102" s="987">
        <v>4718.5012637348791</v>
      </c>
      <c r="J102" s="987">
        <v>0</v>
      </c>
      <c r="K102" s="987">
        <v>227.39362120794488</v>
      </c>
      <c r="L102" s="987">
        <v>2496.7136102864583</v>
      </c>
      <c r="M102" s="987">
        <v>10416.741476310483</v>
      </c>
      <c r="N102" s="987">
        <v>12498.860408518145</v>
      </c>
      <c r="O102" s="987">
        <v>12930.21588984375</v>
      </c>
      <c r="P102" s="987">
        <v>247.93011821131552</v>
      </c>
      <c r="Q102" s="987">
        <v>1408.8144077148436</v>
      </c>
      <c r="R102" s="988">
        <v>0</v>
      </c>
    </row>
    <row r="103" spans="1:18" x14ac:dyDescent="0.35">
      <c r="A103">
        <v>7100</v>
      </c>
      <c r="B103" s="37" t="s">
        <v>691</v>
      </c>
      <c r="C103" s="984">
        <v>437872.92333141324</v>
      </c>
      <c r="D103" s="985">
        <v>253052.71688010756</v>
      </c>
      <c r="E103" s="985">
        <v>184820.20645130568</v>
      </c>
      <c r="F103" s="37"/>
      <c r="G103" s="986">
        <v>40090.142842741931</v>
      </c>
      <c r="H103" s="987">
        <v>39809.715848214284</v>
      </c>
      <c r="I103" s="987">
        <v>33197.037701612899</v>
      </c>
      <c r="J103" s="987">
        <v>25752.543125</v>
      </c>
      <c r="K103" s="987">
        <v>15230.917137096772</v>
      </c>
      <c r="L103" s="987">
        <v>32972.669947916664</v>
      </c>
      <c r="M103" s="987">
        <v>41485.818901209677</v>
      </c>
      <c r="N103" s="987">
        <v>41510.640272177421</v>
      </c>
      <c r="O103" s="987">
        <v>41844.478645833333</v>
      </c>
      <c r="P103" s="987">
        <v>41439.42197580645</v>
      </c>
      <c r="Q103" s="987">
        <v>41919.557447916668</v>
      </c>
      <c r="R103" s="988">
        <v>42619.979485887096</v>
      </c>
    </row>
    <row r="104" spans="1:18" x14ac:dyDescent="0.35">
      <c r="A104">
        <v>8162</v>
      </c>
      <c r="B104" s="37" t="s">
        <v>512</v>
      </c>
      <c r="C104" s="984">
        <v>53523.683625435791</v>
      </c>
      <c r="D104" s="985">
        <v>77159.75366051383</v>
      </c>
      <c r="E104" s="985">
        <v>-23636.070035078039</v>
      </c>
      <c r="F104" s="37"/>
      <c r="G104" s="986">
        <v>791.37524511718755</v>
      </c>
      <c r="H104" s="987">
        <v>1771.3034506835938</v>
      </c>
      <c r="I104" s="987">
        <v>5324.7726848538314</v>
      </c>
      <c r="J104" s="987">
        <v>2418.979007356771</v>
      </c>
      <c r="K104" s="987">
        <v>14283.089637348792</v>
      </c>
      <c r="L104" s="987">
        <v>2780.0016434895833</v>
      </c>
      <c r="M104" s="987">
        <v>8527.3209792086709</v>
      </c>
      <c r="N104" s="987">
        <v>11454.544217741937</v>
      </c>
      <c r="O104" s="987">
        <v>6172.2967596354174</v>
      </c>
      <c r="P104" s="987">
        <v>0</v>
      </c>
      <c r="Q104" s="987">
        <v>0</v>
      </c>
      <c r="R104" s="988">
        <v>0</v>
      </c>
    </row>
    <row r="105" spans="1:18" x14ac:dyDescent="0.35">
      <c r="A105">
        <v>11452</v>
      </c>
      <c r="B105" s="37" t="s">
        <v>513</v>
      </c>
      <c r="C105" s="984">
        <v>4787.206094311261</v>
      </c>
      <c r="D105" s="985">
        <v>272205.58220029494</v>
      </c>
      <c r="E105" s="985">
        <v>-267418.37610598368</v>
      </c>
      <c r="F105" s="37"/>
      <c r="G105" s="986">
        <v>0</v>
      </c>
      <c r="H105" s="987">
        <v>0</v>
      </c>
      <c r="I105" s="987">
        <v>0</v>
      </c>
      <c r="J105" s="987">
        <v>0</v>
      </c>
      <c r="K105" s="987">
        <v>0</v>
      </c>
      <c r="L105" s="987">
        <v>0</v>
      </c>
      <c r="M105" s="987">
        <v>822.19167986863579</v>
      </c>
      <c r="N105" s="987">
        <v>2128.9845758883589</v>
      </c>
      <c r="O105" s="987">
        <v>914.56764264322919</v>
      </c>
      <c r="P105" s="987">
        <v>921.46219591103761</v>
      </c>
      <c r="Q105" s="987">
        <v>0</v>
      </c>
      <c r="R105" s="988">
        <v>0</v>
      </c>
    </row>
    <row r="106" spans="1:18" x14ac:dyDescent="0.35">
      <c r="A106">
        <v>10294</v>
      </c>
      <c r="B106" s="37" t="s">
        <v>514</v>
      </c>
      <c r="C106" s="984">
        <v>13147.277637361462</v>
      </c>
      <c r="D106" s="985">
        <v>272206.582200295</v>
      </c>
      <c r="E106" s="985">
        <v>-259059.30456293354</v>
      </c>
      <c r="F106" s="37"/>
      <c r="G106" s="986">
        <v>500.71129583543382</v>
      </c>
      <c r="H106" s="987">
        <v>1276.476284981864</v>
      </c>
      <c r="I106" s="987">
        <v>778.93847408959346</v>
      </c>
      <c r="J106" s="987">
        <v>1263.3827540364584</v>
      </c>
      <c r="K106" s="987">
        <v>714.79321236690521</v>
      </c>
      <c r="L106" s="987">
        <v>553.8820191935223</v>
      </c>
      <c r="M106" s="987">
        <v>1764.9467379347313</v>
      </c>
      <c r="N106" s="987">
        <v>2112.3475921276481</v>
      </c>
      <c r="O106" s="987">
        <v>970.33314863281259</v>
      </c>
      <c r="P106" s="987">
        <v>1678.3556457755817</v>
      </c>
      <c r="Q106" s="987">
        <v>1081.9304378173854</v>
      </c>
      <c r="R106" s="988">
        <v>451.18003456952488</v>
      </c>
    </row>
    <row r="107" spans="1:18" x14ac:dyDescent="0.35">
      <c r="A107">
        <v>11592</v>
      </c>
      <c r="B107" s="37" t="s">
        <v>515</v>
      </c>
      <c r="C107" s="984">
        <v>10862.8797281888</v>
      </c>
      <c r="D107" s="985">
        <v>272207.582200295</v>
      </c>
      <c r="E107" s="985">
        <v>-261344.7024721062</v>
      </c>
      <c r="F107" s="37"/>
      <c r="G107" s="986">
        <v>469.80545304624508</v>
      </c>
      <c r="H107" s="987">
        <v>405.3331636962892</v>
      </c>
      <c r="I107" s="987">
        <v>587.31022832661404</v>
      </c>
      <c r="J107" s="987">
        <v>943.78754223632825</v>
      </c>
      <c r="K107" s="987">
        <v>734.54339950857047</v>
      </c>
      <c r="L107" s="987">
        <v>646.21470908203139</v>
      </c>
      <c r="M107" s="987">
        <v>1504.7149264112904</v>
      </c>
      <c r="N107" s="987">
        <v>1382.4789680254528</v>
      </c>
      <c r="O107" s="987">
        <v>787.91490483398434</v>
      </c>
      <c r="P107" s="987">
        <v>2886.1105679183506</v>
      </c>
      <c r="Q107" s="987">
        <v>317.25049606933612</v>
      </c>
      <c r="R107" s="988">
        <v>197.41536903430577</v>
      </c>
    </row>
    <row r="108" spans="1:18" x14ac:dyDescent="0.35">
      <c r="A108">
        <v>11592</v>
      </c>
      <c r="B108" s="37" t="s">
        <v>692</v>
      </c>
      <c r="C108" s="984">
        <v>6845.0444384340408</v>
      </c>
      <c r="D108" s="985">
        <v>272208.582200295</v>
      </c>
      <c r="E108" s="985">
        <v>-265363.53776186093</v>
      </c>
      <c r="F108" s="37"/>
      <c r="G108" s="986">
        <v>297.9777104452811</v>
      </c>
      <c r="H108" s="987">
        <v>405.42294287109377</v>
      </c>
      <c r="I108" s="987">
        <v>144.81081259844376</v>
      </c>
      <c r="J108" s="987">
        <v>81.959433947753936</v>
      </c>
      <c r="K108" s="987">
        <v>234.96659157242317</v>
      </c>
      <c r="L108" s="987">
        <v>329.99163750000002</v>
      </c>
      <c r="M108" s="987">
        <v>1736.1753307711731</v>
      </c>
      <c r="N108" s="987">
        <v>1910.1767502520163</v>
      </c>
      <c r="O108" s="987">
        <v>372.62921718750005</v>
      </c>
      <c r="P108" s="987">
        <v>1228.4813167212722</v>
      </c>
      <c r="Q108" s="987">
        <v>76.576189050292854</v>
      </c>
      <c r="R108" s="988">
        <v>25.876505516790594</v>
      </c>
    </row>
    <row r="109" spans="1:18" x14ac:dyDescent="0.35">
      <c r="A109">
        <v>8027</v>
      </c>
      <c r="B109" s="37" t="s">
        <v>693</v>
      </c>
      <c r="C109" s="984">
        <v>208843.35419796014</v>
      </c>
      <c r="D109" s="985">
        <v>272209.582200295</v>
      </c>
      <c r="E109" s="985">
        <v>-63366.228002334858</v>
      </c>
      <c r="F109" s="37"/>
      <c r="G109" s="986">
        <v>25484.52135458669</v>
      </c>
      <c r="H109" s="987">
        <v>33685.365971261155</v>
      </c>
      <c r="I109" s="987">
        <v>13152.374025075604</v>
      </c>
      <c r="J109" s="987">
        <v>11331.228845052081</v>
      </c>
      <c r="K109" s="987">
        <v>3712.5689230720764</v>
      </c>
      <c r="L109" s="987">
        <v>6597.1948057291656</v>
      </c>
      <c r="M109" s="987">
        <v>19046.452653225806</v>
      </c>
      <c r="N109" s="987">
        <v>21136.292622479836</v>
      </c>
      <c r="O109" s="987">
        <v>22732.114909114582</v>
      </c>
      <c r="P109" s="987">
        <v>14405.019944304433</v>
      </c>
      <c r="Q109" s="987">
        <v>8673.8084482421873</v>
      </c>
      <c r="R109" s="988">
        <v>28886.411695816529</v>
      </c>
    </row>
    <row r="110" spans="1:18" x14ac:dyDescent="0.35">
      <c r="A110">
        <v>6896</v>
      </c>
      <c r="B110" s="37" t="s">
        <v>694</v>
      </c>
      <c r="C110" s="984">
        <v>867556.37448330934</v>
      </c>
      <c r="D110" s="985">
        <v>272210.582200295</v>
      </c>
      <c r="E110" s="985">
        <v>595345.79228301439</v>
      </c>
      <c r="F110" s="37"/>
      <c r="G110" s="986">
        <v>79821.054016129041</v>
      </c>
      <c r="H110" s="987">
        <v>85072.280803571426</v>
      </c>
      <c r="I110" s="987">
        <v>74133.0844516129</v>
      </c>
      <c r="J110" s="987">
        <v>68119.686483333324</v>
      </c>
      <c r="K110" s="987">
        <v>13745.717899193547</v>
      </c>
      <c r="L110" s="987">
        <v>5338.3000031249994</v>
      </c>
      <c r="M110" s="987">
        <v>96794.876758064522</v>
      </c>
      <c r="N110" s="987">
        <v>96952.873016129044</v>
      </c>
      <c r="O110" s="987">
        <v>94004.641383333335</v>
      </c>
      <c r="P110" s="987">
        <v>74581.977903225808</v>
      </c>
      <c r="Q110" s="987">
        <v>91380.864233333341</v>
      </c>
      <c r="R110" s="988">
        <v>87611.017532258076</v>
      </c>
    </row>
    <row r="111" spans="1:18" x14ac:dyDescent="0.35">
      <c r="B111" s="37" t="s">
        <v>275</v>
      </c>
      <c r="C111" s="984">
        <v>1060219.3950719999</v>
      </c>
      <c r="D111" s="985">
        <v>1060219.3950719999</v>
      </c>
      <c r="E111" s="985">
        <v>0</v>
      </c>
      <c r="F111" s="37"/>
      <c r="G111" s="986">
        <v>88351.616255999994</v>
      </c>
      <c r="H111" s="987">
        <v>88351.616255999994</v>
      </c>
      <c r="I111" s="987">
        <v>88351.616255999994</v>
      </c>
      <c r="J111" s="987">
        <v>88351.616255999994</v>
      </c>
      <c r="K111" s="987">
        <v>88351.616255999994</v>
      </c>
      <c r="L111" s="987">
        <v>88351.616255999994</v>
      </c>
      <c r="M111" s="987">
        <v>88351.616255999994</v>
      </c>
      <c r="N111" s="987">
        <v>88351.616255999994</v>
      </c>
      <c r="O111" s="987">
        <v>88351.616255999994</v>
      </c>
      <c r="P111" s="987">
        <v>88351.616255999994</v>
      </c>
      <c r="Q111" s="987">
        <v>88351.616255999994</v>
      </c>
      <c r="R111" s="988">
        <v>88351.616255999994</v>
      </c>
    </row>
    <row r="112" spans="1:18" x14ac:dyDescent="0.35">
      <c r="A112" t="s">
        <v>274</v>
      </c>
      <c r="B112" s="37" t="s">
        <v>516</v>
      </c>
      <c r="C112" s="984">
        <v>1166300</v>
      </c>
      <c r="D112" s="985">
        <v>1190000</v>
      </c>
      <c r="E112" s="985">
        <v>-23700</v>
      </c>
      <c r="F112" s="37"/>
      <c r="G112" s="986">
        <v>310000</v>
      </c>
      <c r="H112" s="987">
        <v>280000</v>
      </c>
      <c r="I112" s="987">
        <v>0</v>
      </c>
      <c r="J112" s="987">
        <v>0</v>
      </c>
      <c r="K112" s="987">
        <v>0</v>
      </c>
      <c r="L112" s="987">
        <v>0</v>
      </c>
      <c r="M112" s="987">
        <v>0</v>
      </c>
      <c r="N112" s="987">
        <v>0</v>
      </c>
      <c r="O112" s="987">
        <v>0</v>
      </c>
      <c r="P112" s="987">
        <v>0</v>
      </c>
      <c r="Q112" s="987">
        <v>266300</v>
      </c>
      <c r="R112" s="988">
        <v>310000</v>
      </c>
    </row>
    <row r="113" spans="1:18" x14ac:dyDescent="0.35">
      <c r="B113" s="37" t="s">
        <v>517</v>
      </c>
      <c r="C113" s="984">
        <v>1089123.3333333335</v>
      </c>
      <c r="D113" s="985">
        <v>224322.5806451613</v>
      </c>
      <c r="E113" s="985">
        <v>864800.75268817216</v>
      </c>
      <c r="F113" s="37"/>
      <c r="G113" s="986">
        <v>84000</v>
      </c>
      <c r="H113" s="987">
        <v>84000</v>
      </c>
      <c r="I113" s="987">
        <v>94000</v>
      </c>
      <c r="J113" s="987">
        <v>94000</v>
      </c>
      <c r="K113" s="987">
        <v>94000</v>
      </c>
      <c r="L113" s="987">
        <v>94000</v>
      </c>
      <c r="M113" s="987">
        <v>94000</v>
      </c>
      <c r="N113" s="987">
        <v>94000</v>
      </c>
      <c r="O113" s="987">
        <v>94000</v>
      </c>
      <c r="P113" s="987">
        <v>94000</v>
      </c>
      <c r="Q113" s="987">
        <v>85123.333333333328</v>
      </c>
      <c r="R113" s="988">
        <v>84000</v>
      </c>
    </row>
    <row r="114" spans="1:18" ht="15" thickBot="1" x14ac:dyDescent="0.4">
      <c r="A114">
        <v>0.72413793103448276</v>
      </c>
      <c r="B114" s="37" t="s">
        <v>545</v>
      </c>
      <c r="C114" s="989">
        <v>315972.64277099515</v>
      </c>
      <c r="D114" s="990">
        <v>222648.0861771435</v>
      </c>
      <c r="E114" s="990">
        <v>93324.556593851652</v>
      </c>
      <c r="F114" s="37"/>
      <c r="G114" s="991">
        <v>26825.892491934945</v>
      </c>
      <c r="H114" s="992">
        <v>27166.462638869718</v>
      </c>
      <c r="I114" s="992">
        <v>26283.554999551914</v>
      </c>
      <c r="J114" s="992">
        <v>18607.406635279163</v>
      </c>
      <c r="K114" s="992">
        <v>23203.54038756917</v>
      </c>
      <c r="L114" s="992">
        <v>20797.396902937686</v>
      </c>
      <c r="M114" s="992">
        <v>36272.103845559468</v>
      </c>
      <c r="N114" s="992">
        <v>41095.488442332309</v>
      </c>
      <c r="O114" s="992">
        <v>35242.284925550579</v>
      </c>
      <c r="P114" s="992">
        <v>5953.2497612196103</v>
      </c>
      <c r="Q114" s="992">
        <v>27453.998840271415</v>
      </c>
      <c r="R114" s="993">
        <v>27071.26289991918</v>
      </c>
    </row>
    <row r="115" spans="1:18" ht="15" thickTop="1" x14ac:dyDescent="0.35">
      <c r="C115" s="29"/>
      <c r="D115" s="29"/>
      <c r="E115" s="29"/>
      <c r="G115" s="173"/>
      <c r="R115" s="315"/>
    </row>
    <row r="116" spans="1:18" x14ac:dyDescent="0.35">
      <c r="A116" s="17" t="s">
        <v>276</v>
      </c>
      <c r="C116" s="29"/>
      <c r="D116" s="29"/>
      <c r="E116" s="29"/>
      <c r="G116" s="173"/>
      <c r="R116" s="315"/>
    </row>
    <row r="117" spans="1:18" x14ac:dyDescent="0.35">
      <c r="A117" t="s">
        <v>266</v>
      </c>
      <c r="B117" t="s">
        <v>277</v>
      </c>
      <c r="C117" s="326">
        <v>1.2758999999999994E-2</v>
      </c>
      <c r="D117" s="326">
        <v>1.2758999999999994E-2</v>
      </c>
      <c r="E117" s="326">
        <v>0</v>
      </c>
      <c r="G117" s="327">
        <v>1.2759E-2</v>
      </c>
      <c r="H117" s="328">
        <v>1.2759E-2</v>
      </c>
      <c r="I117" s="328">
        <v>1.2759E-2</v>
      </c>
      <c r="J117" s="328">
        <v>1.2759E-2</v>
      </c>
      <c r="K117" s="328">
        <v>1.2759E-2</v>
      </c>
      <c r="L117" s="328">
        <v>1.2759E-2</v>
      </c>
      <c r="M117" s="328">
        <v>1.2759E-2</v>
      </c>
      <c r="N117" s="328">
        <v>1.2759E-2</v>
      </c>
      <c r="O117" s="328">
        <v>1.2759E-2</v>
      </c>
      <c r="P117" s="328">
        <v>1.2759E-2</v>
      </c>
      <c r="Q117" s="328">
        <v>1.2759E-2</v>
      </c>
      <c r="R117" s="329">
        <v>1.2759E-2</v>
      </c>
    </row>
    <row r="118" spans="1:18" x14ac:dyDescent="0.35">
      <c r="A118" s="330" t="s">
        <v>266</v>
      </c>
      <c r="B118" s="330" t="s">
        <v>278</v>
      </c>
      <c r="C118" s="331">
        <v>1.3036000000000001E-2</v>
      </c>
      <c r="D118" s="331">
        <v>1.3036000000000001E-2</v>
      </c>
      <c r="E118" s="331">
        <v>0</v>
      </c>
      <c r="F118" s="330"/>
      <c r="G118" s="332">
        <v>1.3036000000000001E-2</v>
      </c>
      <c r="H118" s="333">
        <v>1.3036000000000001E-2</v>
      </c>
      <c r="I118" s="333">
        <v>1.3036000000000001E-2</v>
      </c>
      <c r="J118" s="333">
        <v>1.3036000000000001E-2</v>
      </c>
      <c r="K118" s="333">
        <v>1.3036000000000001E-2</v>
      </c>
      <c r="L118" s="333">
        <v>1.3036000000000001E-2</v>
      </c>
      <c r="M118" s="333">
        <v>1.3036000000000001E-2</v>
      </c>
      <c r="N118" s="333">
        <v>1.3036000000000001E-2</v>
      </c>
      <c r="O118" s="333">
        <v>1.3036000000000001E-2</v>
      </c>
      <c r="P118" s="333">
        <v>1.3036000000000001E-2</v>
      </c>
      <c r="Q118" s="333">
        <v>1.3036000000000001E-2</v>
      </c>
      <c r="R118" s="334">
        <v>1.3036000000000001E-2</v>
      </c>
    </row>
    <row r="119" spans="1:18" x14ac:dyDescent="0.35">
      <c r="A119" t="s">
        <v>266</v>
      </c>
      <c r="B119" t="s">
        <v>279</v>
      </c>
      <c r="C119" s="335">
        <v>2.5795000000000009E-2</v>
      </c>
      <c r="D119" s="335">
        <v>2.5795000000000009E-2</v>
      </c>
      <c r="E119" s="335">
        <v>0</v>
      </c>
      <c r="G119" s="336">
        <v>2.5794999999999998E-2</v>
      </c>
      <c r="H119" s="337">
        <v>2.5794999999999998E-2</v>
      </c>
      <c r="I119" s="337">
        <v>2.5794999999999998E-2</v>
      </c>
      <c r="J119" s="337">
        <v>2.5794999999999998E-2</v>
      </c>
      <c r="K119" s="337">
        <v>2.5794999999999998E-2</v>
      </c>
      <c r="L119" s="337">
        <v>2.5794999999999998E-2</v>
      </c>
      <c r="M119" s="337">
        <v>2.5794999999999998E-2</v>
      </c>
      <c r="N119" s="337">
        <v>2.5794999999999998E-2</v>
      </c>
      <c r="O119" s="337">
        <v>2.5794999999999998E-2</v>
      </c>
      <c r="P119" s="337">
        <v>2.5794999999999998E-2</v>
      </c>
      <c r="Q119" s="337">
        <v>2.5794999999999998E-2</v>
      </c>
      <c r="R119" s="338">
        <v>2.5794999999999998E-2</v>
      </c>
    </row>
    <row r="120" spans="1:18" x14ac:dyDescent="0.35">
      <c r="A120" t="s">
        <v>280</v>
      </c>
      <c r="B120" t="s">
        <v>281</v>
      </c>
      <c r="C120" s="326">
        <v>1.06E-2</v>
      </c>
      <c r="D120" s="326">
        <v>1.06E-2</v>
      </c>
      <c r="E120" s="326">
        <v>0</v>
      </c>
      <c r="G120" s="336">
        <v>1.06E-2</v>
      </c>
      <c r="H120" s="337">
        <v>1.06E-2</v>
      </c>
      <c r="I120" s="337">
        <v>1.06E-2</v>
      </c>
      <c r="J120" s="337">
        <v>1.06E-2</v>
      </c>
      <c r="K120" s="337">
        <v>1.06E-2</v>
      </c>
      <c r="L120" s="337">
        <v>1.06E-2</v>
      </c>
      <c r="M120" s="337">
        <v>1.06E-2</v>
      </c>
      <c r="N120" s="337">
        <v>1.06E-2</v>
      </c>
      <c r="O120" s="337">
        <v>1.06E-2</v>
      </c>
      <c r="P120" s="337">
        <v>1.06E-2</v>
      </c>
      <c r="Q120" s="337">
        <v>1.06E-2</v>
      </c>
      <c r="R120" s="338">
        <v>1.06E-2</v>
      </c>
    </row>
    <row r="121" spans="1:18" x14ac:dyDescent="0.35">
      <c r="A121" t="s">
        <v>282</v>
      </c>
      <c r="B121" t="s">
        <v>283</v>
      </c>
      <c r="C121" s="326">
        <v>3.599999999999999E-2</v>
      </c>
      <c r="D121" s="326">
        <v>3.599999999999999E-2</v>
      </c>
      <c r="E121" s="326">
        <v>0</v>
      </c>
      <c r="G121" s="336">
        <v>3.5999999999999997E-2</v>
      </c>
      <c r="H121" s="337">
        <v>3.5999999999999997E-2</v>
      </c>
      <c r="I121" s="337">
        <v>3.5999999999999997E-2</v>
      </c>
      <c r="J121" s="337">
        <v>3.5999999999999997E-2</v>
      </c>
      <c r="K121" s="337">
        <v>3.5999999999999997E-2</v>
      </c>
      <c r="L121" s="337">
        <v>3.5999999999999997E-2</v>
      </c>
      <c r="M121" s="337">
        <v>3.5999999999999997E-2</v>
      </c>
      <c r="N121" s="337">
        <v>3.5999999999999997E-2</v>
      </c>
      <c r="O121" s="337">
        <v>3.5999999999999997E-2</v>
      </c>
      <c r="P121" s="337">
        <v>3.5999999999999997E-2</v>
      </c>
      <c r="Q121" s="337">
        <v>3.5999999999999997E-2</v>
      </c>
      <c r="R121" s="338">
        <v>3.5999999999999997E-2</v>
      </c>
    </row>
    <row r="122" spans="1:18" x14ac:dyDescent="0.35">
      <c r="C122" s="29"/>
      <c r="D122" s="29"/>
      <c r="E122" s="29"/>
      <c r="G122" s="173"/>
      <c r="R122" s="315"/>
    </row>
    <row r="123" spans="1:18" x14ac:dyDescent="0.35">
      <c r="A123" s="17" t="s">
        <v>284</v>
      </c>
      <c r="C123" s="29"/>
      <c r="D123" s="29"/>
      <c r="E123" s="29"/>
      <c r="G123" s="173"/>
      <c r="R123" s="315"/>
    </row>
    <row r="124" spans="1:18" x14ac:dyDescent="0.35">
      <c r="A124" t="s">
        <v>266</v>
      </c>
      <c r="B124" s="339" t="s">
        <v>285</v>
      </c>
      <c r="C124" s="340">
        <v>5.5380000000000004E-3</v>
      </c>
      <c r="D124" s="340">
        <v>5.5380000000000004E-3</v>
      </c>
      <c r="E124" s="340">
        <v>0</v>
      </c>
      <c r="F124" s="339"/>
      <c r="G124" s="341">
        <v>5.5380000000000004E-3</v>
      </c>
      <c r="H124" s="339">
        <v>5.5380000000000004E-3</v>
      </c>
      <c r="I124" s="339">
        <v>5.5380000000000004E-3</v>
      </c>
      <c r="J124" s="339">
        <v>5.5380000000000004E-3</v>
      </c>
      <c r="K124" s="339">
        <v>5.5380000000000004E-3</v>
      </c>
      <c r="L124" s="339">
        <v>5.5380000000000004E-3</v>
      </c>
      <c r="M124" s="339">
        <v>5.5380000000000004E-3</v>
      </c>
      <c r="N124" s="339">
        <v>5.5380000000000004E-3</v>
      </c>
      <c r="O124" s="339">
        <v>5.5380000000000004E-3</v>
      </c>
      <c r="P124" s="339">
        <v>5.5380000000000004E-3</v>
      </c>
      <c r="Q124" s="339">
        <v>5.5380000000000004E-3</v>
      </c>
      <c r="R124" s="342">
        <v>5.5380000000000004E-3</v>
      </c>
    </row>
    <row r="125" spans="1:18" x14ac:dyDescent="0.35">
      <c r="A125" t="s">
        <v>270</v>
      </c>
      <c r="B125" s="339" t="s">
        <v>286</v>
      </c>
      <c r="C125" s="340">
        <v>9.4199999999999996E-3</v>
      </c>
      <c r="D125" s="340">
        <v>9.4199999999999996E-3</v>
      </c>
      <c r="E125" s="340">
        <v>0</v>
      </c>
      <c r="F125" s="339"/>
      <c r="G125" s="341">
        <v>9.4199999999999996E-3</v>
      </c>
      <c r="H125" s="339">
        <v>9.4199999999999996E-3</v>
      </c>
      <c r="I125" s="339">
        <v>9.4199999999999996E-3</v>
      </c>
      <c r="J125" s="339">
        <v>9.4199999999999996E-3</v>
      </c>
      <c r="K125" s="339">
        <v>9.4199999999999996E-3</v>
      </c>
      <c r="L125" s="339">
        <v>9.4199999999999996E-3</v>
      </c>
      <c r="M125" s="339">
        <v>9.4199999999999996E-3</v>
      </c>
      <c r="N125" s="339">
        <v>9.4199999999999996E-3</v>
      </c>
      <c r="O125" s="339">
        <v>9.4199999999999996E-3</v>
      </c>
      <c r="P125" s="339">
        <v>9.4199999999999996E-3</v>
      </c>
      <c r="Q125" s="339">
        <v>9.4199999999999996E-3</v>
      </c>
      <c r="R125" s="342">
        <v>9.4199999999999996E-3</v>
      </c>
    </row>
    <row r="126" spans="1:18" x14ac:dyDescent="0.35">
      <c r="A126" t="s">
        <v>274</v>
      </c>
      <c r="B126" s="339" t="s">
        <v>287</v>
      </c>
      <c r="C126" s="340">
        <v>4.4803154406662389E-2</v>
      </c>
      <c r="D126" s="340">
        <v>4.320057794780597E-2</v>
      </c>
      <c r="E126" s="340">
        <v>1.6025764588564195E-3</v>
      </c>
      <c r="F126" s="339"/>
      <c r="G126" s="341">
        <v>4.4803154406662396E-2</v>
      </c>
      <c r="H126" s="339">
        <v>4.4803154406662396E-2</v>
      </c>
      <c r="I126" s="339">
        <v>4.4803154406662396E-2</v>
      </c>
      <c r="J126" s="339">
        <v>4.4803154406662396E-2</v>
      </c>
      <c r="K126" s="339">
        <v>4.4803154406662396E-2</v>
      </c>
      <c r="L126" s="339">
        <v>4.4803154406662396E-2</v>
      </c>
      <c r="M126" s="339">
        <v>4.4803154406662396E-2</v>
      </c>
      <c r="N126" s="339">
        <v>4.4803154406662396E-2</v>
      </c>
      <c r="O126" s="339">
        <v>4.4803154406662396E-2</v>
      </c>
      <c r="P126" s="339">
        <v>4.4803154406662396E-2</v>
      </c>
      <c r="Q126" s="339">
        <v>4.4803154406662396E-2</v>
      </c>
      <c r="R126" s="342">
        <v>4.4803154406662396E-2</v>
      </c>
    </row>
    <row r="127" spans="1:18" x14ac:dyDescent="0.35">
      <c r="B127" s="339"/>
      <c r="C127" s="340"/>
      <c r="D127" s="340"/>
      <c r="E127" s="340"/>
      <c r="F127" s="339"/>
      <c r="G127" s="341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42"/>
    </row>
    <row r="128" spans="1:18" x14ac:dyDescent="0.35">
      <c r="A128" s="17" t="s">
        <v>684</v>
      </c>
      <c r="B128" s="339"/>
      <c r="C128" s="340"/>
      <c r="D128" s="340"/>
      <c r="E128" s="340"/>
      <c r="F128" s="339"/>
      <c r="G128" s="341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42"/>
    </row>
    <row r="129" spans="1:18" x14ac:dyDescent="0.35">
      <c r="A129" t="s">
        <v>274</v>
      </c>
      <c r="B129" s="339" t="s">
        <v>288</v>
      </c>
      <c r="C129" s="343">
        <v>0.85300467462191165</v>
      </c>
      <c r="D129" s="343">
        <v>0.91850307510589779</v>
      </c>
      <c r="E129" s="343">
        <v>-6.5498400483986141E-2</v>
      </c>
      <c r="F129" s="339"/>
      <c r="G129" s="344">
        <v>0.9723250999967461</v>
      </c>
      <c r="H129" s="345">
        <v>0.97520432670188573</v>
      </c>
      <c r="I129" s="345">
        <v>0.98043779064583292</v>
      </c>
      <c r="J129" s="345">
        <v>0.83099345162295013</v>
      </c>
      <c r="K129" s="345">
        <v>0.78529229823980362</v>
      </c>
      <c r="L129" s="345">
        <v>0.76146873002578985</v>
      </c>
      <c r="M129" s="345">
        <v>0.7123123855595308</v>
      </c>
      <c r="N129" s="345">
        <v>0.75662732077130157</v>
      </c>
      <c r="O129" s="345">
        <v>0.74694729626469392</v>
      </c>
      <c r="P129" s="345">
        <v>0.79671043814903864</v>
      </c>
      <c r="Q129" s="345">
        <v>0.95849856997579796</v>
      </c>
      <c r="R129" s="346">
        <v>0.95923838750956802</v>
      </c>
    </row>
    <row r="130" spans="1:18" x14ac:dyDescent="0.35">
      <c r="A130" t="s">
        <v>266</v>
      </c>
      <c r="B130" s="339" t="s">
        <v>289</v>
      </c>
      <c r="C130" s="343">
        <v>0.89580766783727561</v>
      </c>
      <c r="D130" s="343">
        <v>0.97214838978159002</v>
      </c>
      <c r="E130" s="343">
        <v>-7.6340721944314405E-2</v>
      </c>
      <c r="F130" s="339"/>
      <c r="G130" s="344">
        <v>0.88324999999999987</v>
      </c>
      <c r="H130" s="345">
        <v>0.92065517241379313</v>
      </c>
      <c r="I130" s="345">
        <v>0.95481250000000006</v>
      </c>
      <c r="J130" s="345">
        <v>0.92903225806451617</v>
      </c>
      <c r="K130" s="345">
        <v>0.92040769615445361</v>
      </c>
      <c r="L130" s="345">
        <v>0.93548387096774188</v>
      </c>
      <c r="M130" s="345">
        <v>0.93670886075949367</v>
      </c>
      <c r="N130" s="345">
        <v>0.85624999999999996</v>
      </c>
      <c r="O130" s="345">
        <v>0.94666666666666677</v>
      </c>
      <c r="P130" s="345">
        <v>0.83636363636363642</v>
      </c>
      <c r="Q130" s="345">
        <v>0.86807222222222225</v>
      </c>
      <c r="R130" s="346">
        <v>0.76198913043478256</v>
      </c>
    </row>
    <row r="131" spans="1:18" x14ac:dyDescent="0.35">
      <c r="B131" s="339"/>
      <c r="C131" s="343"/>
      <c r="D131" s="343"/>
      <c r="E131" s="343"/>
      <c r="F131" s="339"/>
      <c r="G131" s="344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6"/>
    </row>
    <row r="132" spans="1:18" x14ac:dyDescent="0.35">
      <c r="A132" s="17" t="s">
        <v>695</v>
      </c>
      <c r="B132" s="339"/>
      <c r="C132" s="343"/>
      <c r="D132" s="343"/>
      <c r="E132" s="343"/>
      <c r="F132" s="339"/>
      <c r="G132" s="344"/>
      <c r="H132" s="345"/>
      <c r="I132" s="345"/>
      <c r="J132" s="345"/>
      <c r="K132" s="345"/>
      <c r="L132" s="345"/>
      <c r="M132" s="345"/>
      <c r="N132" s="345"/>
      <c r="O132" s="345"/>
      <c r="P132" s="345"/>
      <c r="Q132" s="345"/>
      <c r="R132" s="346"/>
    </row>
    <row r="133" spans="1:18" x14ac:dyDescent="0.35">
      <c r="B133" s="339" t="s">
        <v>221</v>
      </c>
      <c r="C133" s="796">
        <v>904372.10012123128</v>
      </c>
      <c r="D133" s="343"/>
      <c r="E133" s="797">
        <v>904372.10012123128</v>
      </c>
      <c r="F133" s="339"/>
      <c r="G133" s="793">
        <v>85906.494110989326</v>
      </c>
      <c r="H133" s="794">
        <v>86160.878443955851</v>
      </c>
      <c r="I133" s="794">
        <v>86623.263442021096</v>
      </c>
      <c r="J133" s="794">
        <v>73419.61454903979</v>
      </c>
      <c r="K133" s="794">
        <v>69381.843782875425</v>
      </c>
      <c r="L133" s="794">
        <v>67276.993026182245</v>
      </c>
      <c r="M133" s="794">
        <v>62933.950543351581</v>
      </c>
      <c r="N133" s="794">
        <v>66849.246693591456</v>
      </c>
      <c r="O133" s="794">
        <v>65994.000883034969</v>
      </c>
      <c r="P133" s="794">
        <v>70390.654898493478</v>
      </c>
      <c r="Q133" s="794">
        <v>84684.897836426462</v>
      </c>
      <c r="R133" s="795">
        <v>84750.261911269568</v>
      </c>
    </row>
    <row r="134" spans="1:18" x14ac:dyDescent="0.35">
      <c r="B134" s="339" t="s">
        <v>233</v>
      </c>
      <c r="C134" s="796">
        <v>407285.73786111939</v>
      </c>
      <c r="D134" s="343"/>
      <c r="E134" s="797">
        <v>407285.73786111939</v>
      </c>
      <c r="F134" s="339"/>
      <c r="G134" s="793">
        <v>36583.863794907564</v>
      </c>
      <c r="H134" s="794">
        <v>38133.171162936145</v>
      </c>
      <c r="I134" s="794">
        <v>39547.954089640742</v>
      </c>
      <c r="J134" s="794">
        <v>38480.14671962375</v>
      </c>
      <c r="K134" s="794">
        <v>3652.1618854674161</v>
      </c>
      <c r="L134" s="794">
        <v>35255.897889723521</v>
      </c>
      <c r="M134" s="794">
        <v>38798.108550816141</v>
      </c>
      <c r="N134" s="794">
        <v>35465.534530868499</v>
      </c>
      <c r="O134" s="794">
        <v>39210.556911986983</v>
      </c>
      <c r="P134" s="794">
        <v>34641.849256428955</v>
      </c>
      <c r="Q134" s="794">
        <v>35955.20627446421</v>
      </c>
      <c r="R134" s="795">
        <v>31561.286794255469</v>
      </c>
    </row>
    <row r="135" spans="1:18" x14ac:dyDescent="0.35">
      <c r="B135" s="339" t="s">
        <v>186</v>
      </c>
      <c r="C135" s="796">
        <v>397844.70655993256</v>
      </c>
      <c r="D135" s="343"/>
      <c r="E135" s="797">
        <v>397844.70655993256</v>
      </c>
      <c r="F135" s="339"/>
      <c r="G135" s="793">
        <v>35646.267887900642</v>
      </c>
      <c r="H135" s="794">
        <v>37155.868562970201</v>
      </c>
      <c r="I135" s="794">
        <v>38534.392479723909</v>
      </c>
      <c r="J135" s="794">
        <v>37493.951596341911</v>
      </c>
      <c r="K135" s="794">
        <v>3652.1618854674161</v>
      </c>
      <c r="L135" s="794">
        <v>35255.897889723521</v>
      </c>
      <c r="M135" s="794">
        <v>37803.764487521243</v>
      </c>
      <c r="N135" s="794">
        <v>34556.599919631961</v>
      </c>
      <c r="O135" s="794">
        <v>38205.642344235435</v>
      </c>
      <c r="P135" s="794">
        <v>33754.024606302752</v>
      </c>
      <c r="Q135" s="794">
        <v>35033.722025902694</v>
      </c>
      <c r="R135" s="795">
        <v>30752.412874210844</v>
      </c>
    </row>
    <row r="136" spans="1:18" x14ac:dyDescent="0.35">
      <c r="C136" s="29"/>
      <c r="D136" s="29"/>
      <c r="E136" s="29"/>
      <c r="G136" s="173"/>
      <c r="R136" s="315"/>
    </row>
    <row r="137" spans="1:18" ht="15" thickBot="1" x14ac:dyDescent="0.4">
      <c r="A137" s="17" t="s">
        <v>290</v>
      </c>
      <c r="B137" s="17" t="s">
        <v>274</v>
      </c>
      <c r="C137" s="347"/>
      <c r="D137" s="347"/>
      <c r="E137" s="347"/>
      <c r="F137" s="17"/>
      <c r="G137" s="348">
        <v>46023</v>
      </c>
      <c r="H137" s="349">
        <v>46054</v>
      </c>
      <c r="I137" s="349">
        <v>46082</v>
      </c>
      <c r="J137" s="349">
        <v>46113</v>
      </c>
      <c r="K137" s="349">
        <v>46143</v>
      </c>
      <c r="L137" s="349">
        <v>46174</v>
      </c>
      <c r="M137" s="349">
        <v>46204</v>
      </c>
      <c r="N137" s="349">
        <v>46235</v>
      </c>
      <c r="O137" s="349">
        <v>46266</v>
      </c>
      <c r="P137" s="349">
        <v>46296</v>
      </c>
      <c r="Q137" s="349">
        <v>46327</v>
      </c>
      <c r="R137" s="350">
        <v>46357</v>
      </c>
    </row>
    <row r="138" spans="1:18" ht="15" thickTop="1" x14ac:dyDescent="0.35">
      <c r="B138" t="s">
        <v>291</v>
      </c>
      <c r="C138" s="832">
        <v>57595590.238512196</v>
      </c>
      <c r="D138" s="833">
        <v>45618769.243560679</v>
      </c>
      <c r="E138" s="833">
        <v>11976820.994951516</v>
      </c>
      <c r="G138" s="911">
        <v>6284264.8106001792</v>
      </c>
      <c r="H138" s="912">
        <v>5742970.080819387</v>
      </c>
      <c r="I138" s="912">
        <v>5612441.4494475992</v>
      </c>
      <c r="J138" s="912">
        <v>3918055.6003324082</v>
      </c>
      <c r="K138" s="912">
        <v>3647505.5698326202</v>
      </c>
      <c r="L138" s="912">
        <v>3527442.6370178484</v>
      </c>
      <c r="M138" s="912">
        <v>3470435.1081342092</v>
      </c>
      <c r="N138" s="912">
        <v>3707837.6956133679</v>
      </c>
      <c r="O138" s="912">
        <v>3562861.0239773379</v>
      </c>
      <c r="P138" s="912">
        <v>4334348.2253651135</v>
      </c>
      <c r="Q138" s="912">
        <v>6443088.3411131129</v>
      </c>
      <c r="R138" s="913">
        <v>7344339.6962590059</v>
      </c>
    </row>
    <row r="139" spans="1:18" x14ac:dyDescent="0.35">
      <c r="B139" t="s">
        <v>292</v>
      </c>
      <c r="C139" s="835">
        <v>118864483.73888773</v>
      </c>
      <c r="D139" s="836">
        <v>120765971.88837191</v>
      </c>
      <c r="E139" s="836">
        <v>-1901488.1494841874</v>
      </c>
      <c r="G139" s="914">
        <v>19786842.788584173</v>
      </c>
      <c r="H139" s="915">
        <v>16477406.393622117</v>
      </c>
      <c r="I139" s="915">
        <v>10069954.375134952</v>
      </c>
      <c r="J139" s="915">
        <v>5154056.9413425932</v>
      </c>
      <c r="K139" s="915">
        <v>4043573.8556659794</v>
      </c>
      <c r="L139" s="915">
        <v>4420098.4418201735</v>
      </c>
      <c r="M139" s="915">
        <v>6067462.1718845256</v>
      </c>
      <c r="N139" s="915">
        <v>6672891.8049542997</v>
      </c>
      <c r="O139" s="915">
        <v>6256231.2837117156</v>
      </c>
      <c r="P139" s="915">
        <v>6349940.9783930974</v>
      </c>
      <c r="Q139" s="915">
        <v>13388682.347939024</v>
      </c>
      <c r="R139" s="916">
        <v>20177342.355835058</v>
      </c>
    </row>
    <row r="140" spans="1:18" ht="15" thickBot="1" x14ac:dyDescent="0.4">
      <c r="B140" s="318" t="s">
        <v>293</v>
      </c>
      <c r="C140" s="917">
        <v>-61268893.500375509</v>
      </c>
      <c r="D140" s="918">
        <v>-75147202.644811243</v>
      </c>
      <c r="E140" s="918">
        <v>13878309.144435734</v>
      </c>
      <c r="G140" s="994">
        <v>-13502577.977983993</v>
      </c>
      <c r="H140" s="995">
        <v>-10734436.31280273</v>
      </c>
      <c r="I140" s="995">
        <v>-4457512.9256873531</v>
      </c>
      <c r="J140" s="995">
        <v>-1236001.341010185</v>
      </c>
      <c r="K140" s="995">
        <v>-396068.28583335923</v>
      </c>
      <c r="L140" s="995">
        <v>-892655.80480232509</v>
      </c>
      <c r="M140" s="995">
        <v>-2597027.0637503164</v>
      </c>
      <c r="N140" s="995">
        <v>-2965054.1093409318</v>
      </c>
      <c r="O140" s="995">
        <v>-2693370.2597343777</v>
      </c>
      <c r="P140" s="995">
        <v>-2015592.7530279839</v>
      </c>
      <c r="Q140" s="995">
        <v>-6945594.0068259109</v>
      </c>
      <c r="R140" s="996">
        <v>-12833002.659576051</v>
      </c>
    </row>
    <row r="141" spans="1:18" ht="15" thickTop="1" x14ac:dyDescent="0.35">
      <c r="C141" s="29"/>
      <c r="D141" s="29"/>
      <c r="E141" s="29"/>
      <c r="G141" s="164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51"/>
    </row>
    <row r="142" spans="1:18" ht="15" thickBot="1" x14ac:dyDescent="0.4">
      <c r="B142" s="17" t="s">
        <v>266</v>
      </c>
      <c r="C142" s="29"/>
      <c r="D142" s="29"/>
      <c r="E142" s="29"/>
      <c r="F142" s="17"/>
      <c r="G142" s="164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51"/>
    </row>
    <row r="143" spans="1:18" ht="15" thickTop="1" x14ac:dyDescent="0.35">
      <c r="B143" t="s">
        <v>294</v>
      </c>
      <c r="C143" s="832">
        <v>28370971.153701857</v>
      </c>
      <c r="D143" s="833">
        <v>24293733.605211306</v>
      </c>
      <c r="E143" s="833">
        <v>4077237.5484905504</v>
      </c>
      <c r="G143" s="911">
        <v>2875553.0820031818</v>
      </c>
      <c r="H143" s="912">
        <v>2728621.50308685</v>
      </c>
      <c r="I143" s="912">
        <v>2777519.1771824318</v>
      </c>
      <c r="J143" s="912">
        <v>2396010.2028646329</v>
      </c>
      <c r="K143" s="912">
        <v>225928.86256265818</v>
      </c>
      <c r="L143" s="912">
        <v>2163518.3657264784</v>
      </c>
      <c r="M143" s="912">
        <v>2508362.8210364119</v>
      </c>
      <c r="N143" s="912">
        <v>2303900.6342921606</v>
      </c>
      <c r="O143" s="912">
        <v>2476779.5273805372</v>
      </c>
      <c r="P143" s="912">
        <v>2454433.1488410439</v>
      </c>
      <c r="Q143" s="912">
        <v>2734973.7542022727</v>
      </c>
      <c r="R143" s="913">
        <v>2725370.0745232003</v>
      </c>
    </row>
    <row r="144" spans="1:18" x14ac:dyDescent="0.35">
      <c r="B144" t="s">
        <v>295</v>
      </c>
      <c r="C144" s="835">
        <v>47859334.686957061</v>
      </c>
      <c r="D144" s="836">
        <v>50655721.890662909</v>
      </c>
      <c r="E144" s="836">
        <v>-2796387.2037058473</v>
      </c>
      <c r="G144" s="914">
        <v>5934034.2152988194</v>
      </c>
      <c r="H144" s="915">
        <v>5253839.8148039868</v>
      </c>
      <c r="I144" s="915">
        <v>4204872.9073874736</v>
      </c>
      <c r="J144" s="915">
        <v>3295718.3453184539</v>
      </c>
      <c r="K144" s="915">
        <v>313611.14110508701</v>
      </c>
      <c r="L144" s="915">
        <v>3151877.2713412829</v>
      </c>
      <c r="M144" s="915">
        <v>4148585.1148605812</v>
      </c>
      <c r="N144" s="915">
        <v>3910079.2809063564</v>
      </c>
      <c r="O144" s="915">
        <v>4045977.5242545321</v>
      </c>
      <c r="P144" s="915">
        <v>3871586.6223429255</v>
      </c>
      <c r="Q144" s="915">
        <v>4466799.5583025934</v>
      </c>
      <c r="R144" s="916">
        <v>5262352.8910349598</v>
      </c>
    </row>
    <row r="145" spans="1:18" ht="15" thickBot="1" x14ac:dyDescent="0.4">
      <c r="B145" s="318" t="s">
        <v>296</v>
      </c>
      <c r="C145" s="917">
        <v>-19488363.533255197</v>
      </c>
      <c r="D145" s="918">
        <v>-26361988.285451598</v>
      </c>
      <c r="E145" s="918">
        <v>6873624.7521964014</v>
      </c>
      <c r="G145" s="994">
        <v>-3058481.1332956376</v>
      </c>
      <c r="H145" s="995">
        <v>-2525218.3117171368</v>
      </c>
      <c r="I145" s="995">
        <v>-1427353.7302050418</v>
      </c>
      <c r="J145" s="995">
        <v>-899708.14245382091</v>
      </c>
      <c r="K145" s="995">
        <v>-87682.27854242883</v>
      </c>
      <c r="L145" s="995">
        <v>-988358.90561480448</v>
      </c>
      <c r="M145" s="995">
        <v>-1640222.2938241693</v>
      </c>
      <c r="N145" s="995">
        <v>-1606178.6466141958</v>
      </c>
      <c r="O145" s="995">
        <v>-1569197.9968739948</v>
      </c>
      <c r="P145" s="995">
        <v>-1417153.4735018816</v>
      </c>
      <c r="Q145" s="995">
        <v>-1731825.8041003207</v>
      </c>
      <c r="R145" s="996">
        <v>-2536982.8165117595</v>
      </c>
    </row>
    <row r="146" spans="1:18" ht="15" thickTop="1" x14ac:dyDescent="0.35">
      <c r="C146" s="29"/>
      <c r="D146" s="29"/>
      <c r="E146" s="29"/>
      <c r="G146" s="352"/>
      <c r="H146" s="353"/>
      <c r="I146" s="353"/>
      <c r="J146" s="353"/>
      <c r="K146" s="353"/>
      <c r="L146" s="353"/>
      <c r="M146" s="353"/>
      <c r="N146" s="353"/>
      <c r="O146" s="353"/>
      <c r="P146" s="353"/>
      <c r="Q146" s="353"/>
      <c r="R146" s="354"/>
    </row>
    <row r="147" spans="1:18" ht="15" thickBot="1" x14ac:dyDescent="0.4">
      <c r="B147" s="17" t="s">
        <v>270</v>
      </c>
      <c r="C147" s="29"/>
      <c r="D147" s="29"/>
      <c r="E147" s="29"/>
      <c r="F147" s="17"/>
      <c r="G147" s="167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355"/>
    </row>
    <row r="148" spans="1:18" ht="15" thickTop="1" x14ac:dyDescent="0.35">
      <c r="B148" t="s">
        <v>295</v>
      </c>
      <c r="C148" s="832">
        <v>166441618.99123728</v>
      </c>
      <c r="D148" s="833">
        <v>102672476.47301395</v>
      </c>
      <c r="E148" s="833">
        <v>63769142.51822333</v>
      </c>
      <c r="G148" s="911">
        <v>20527815.815508593</v>
      </c>
      <c r="H148" s="912">
        <v>17235549.797185495</v>
      </c>
      <c r="I148" s="912">
        <v>12508072.973504478</v>
      </c>
      <c r="J148" s="912">
        <v>8984030.6660353784</v>
      </c>
      <c r="K148" s="912">
        <v>7556154.6173775895</v>
      </c>
      <c r="L148" s="912">
        <v>9518085.4151882119</v>
      </c>
      <c r="M148" s="912">
        <v>13021363.284164852</v>
      </c>
      <c r="N148" s="912">
        <v>13644604.449215041</v>
      </c>
      <c r="O148" s="912">
        <v>13145239.297762472</v>
      </c>
      <c r="P148" s="912">
        <v>12870754.41674763</v>
      </c>
      <c r="Q148" s="912">
        <v>15948701.767605584</v>
      </c>
      <c r="R148" s="913">
        <v>21481246.490941964</v>
      </c>
    </row>
    <row r="149" spans="1:18" x14ac:dyDescent="0.35">
      <c r="B149" t="s">
        <v>292</v>
      </c>
      <c r="C149" s="835">
        <v>177065828.51027951</v>
      </c>
      <c r="D149" s="836">
        <v>114017810.24000001</v>
      </c>
      <c r="E149" s="836">
        <v>63048018.270279497</v>
      </c>
      <c r="G149" s="914">
        <v>28052269.908508908</v>
      </c>
      <c r="H149" s="915">
        <v>23020620.106763285</v>
      </c>
      <c r="I149" s="915">
        <v>13148924.681660157</v>
      </c>
      <c r="J149" s="915">
        <v>7076155.1128734369</v>
      </c>
      <c r="K149" s="915">
        <v>5056807.4027871881</v>
      </c>
      <c r="L149" s="915">
        <v>6898881.4634390622</v>
      </c>
      <c r="M149" s="915">
        <v>11288373.185401252</v>
      </c>
      <c r="N149" s="915">
        <v>11878906.681225937</v>
      </c>
      <c r="O149" s="915">
        <v>11611688.707588125</v>
      </c>
      <c r="P149" s="915">
        <v>9989940.2229989078</v>
      </c>
      <c r="Q149" s="915">
        <v>19523487.220593285</v>
      </c>
      <c r="R149" s="916">
        <v>29519773.816439997</v>
      </c>
    </row>
    <row r="150" spans="1:18" ht="15" thickBot="1" x14ac:dyDescent="0.4">
      <c r="B150" s="318" t="s">
        <v>297</v>
      </c>
      <c r="C150" s="917">
        <v>0</v>
      </c>
      <c r="D150" s="918">
        <v>-14248318.370762071</v>
      </c>
      <c r="E150" s="918">
        <v>14248318.370762071</v>
      </c>
      <c r="G150" s="994">
        <v>0</v>
      </c>
      <c r="H150" s="995">
        <v>0</v>
      </c>
      <c r="I150" s="995">
        <v>0</v>
      </c>
      <c r="J150" s="995">
        <v>0</v>
      </c>
      <c r="K150" s="995">
        <v>0</v>
      </c>
      <c r="L150" s="995">
        <v>0</v>
      </c>
      <c r="M150" s="995">
        <v>0</v>
      </c>
      <c r="N150" s="995">
        <v>0</v>
      </c>
      <c r="O150" s="995">
        <v>0</v>
      </c>
      <c r="P150" s="995">
        <v>0</v>
      </c>
      <c r="Q150" s="995">
        <v>0</v>
      </c>
      <c r="R150" s="996">
        <v>0</v>
      </c>
    </row>
    <row r="151" spans="1:18" ht="15" thickTop="1" x14ac:dyDescent="0.35">
      <c r="C151" s="29"/>
      <c r="D151" s="29"/>
      <c r="E151" s="29"/>
      <c r="G151" s="164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51"/>
    </row>
    <row r="152" spans="1:18" s="37" customFormat="1" ht="15" thickBot="1" x14ac:dyDescent="0.4">
      <c r="A152" s="617" t="s">
        <v>546</v>
      </c>
      <c r="B152" s="101" t="s">
        <v>479</v>
      </c>
      <c r="C152" s="407"/>
      <c r="D152" s="407"/>
      <c r="E152" s="407"/>
      <c r="F152" s="101"/>
      <c r="G152" s="408"/>
      <c r="H152" s="409"/>
      <c r="I152" s="409"/>
      <c r="J152" s="409"/>
      <c r="K152" s="409"/>
      <c r="L152" s="409"/>
      <c r="M152" s="409"/>
      <c r="N152" s="409"/>
      <c r="O152" s="409"/>
      <c r="P152" s="409"/>
      <c r="Q152" s="409"/>
      <c r="R152" s="410"/>
    </row>
    <row r="153" spans="1:18" s="37" customFormat="1" ht="15" thickTop="1" x14ac:dyDescent="0.35">
      <c r="A153" s="617">
        <v>94000</v>
      </c>
      <c r="B153" s="37" t="s">
        <v>480</v>
      </c>
      <c r="C153" s="832">
        <v>40169712.125770152</v>
      </c>
      <c r="D153" s="833">
        <v>22542997.975971226</v>
      </c>
      <c r="E153" s="833">
        <v>17626714.149798926</v>
      </c>
      <c r="F153"/>
      <c r="G153" s="911">
        <v>4782513.8231780939</v>
      </c>
      <c r="H153" s="912">
        <v>4082382.9241430657</v>
      </c>
      <c r="I153" s="912">
        <v>2939964.6571663739</v>
      </c>
      <c r="J153" s="912">
        <v>1737744.4644226753</v>
      </c>
      <c r="K153" s="912">
        <v>2093806.4340026032</v>
      </c>
      <c r="L153" s="912">
        <v>1935961.4460891054</v>
      </c>
      <c r="M153" s="912">
        <v>4250442.409393739</v>
      </c>
      <c r="N153" s="912">
        <v>4931541.6846150346</v>
      </c>
      <c r="O153" s="912">
        <v>3975175.8618268096</v>
      </c>
      <c r="P153" s="912">
        <v>664039.46194481116</v>
      </c>
      <c r="Q153" s="912">
        <v>3729348.5386420847</v>
      </c>
      <c r="R153" s="913">
        <v>5046790.420345759</v>
      </c>
    </row>
    <row r="154" spans="1:18" s="37" customFormat="1" x14ac:dyDescent="0.35">
      <c r="B154" s="37" t="s">
        <v>292</v>
      </c>
      <c r="C154" s="835">
        <v>40717276.605355345</v>
      </c>
      <c r="D154" s="836">
        <v>23873432.275833752</v>
      </c>
      <c r="E154" s="836">
        <v>16843844.329521593</v>
      </c>
      <c r="F154"/>
      <c r="G154" s="914">
        <v>6178807.8176673753</v>
      </c>
      <c r="H154" s="915">
        <v>5195314.3150574453</v>
      </c>
      <c r="I154" s="915">
        <v>3055463.26869791</v>
      </c>
      <c r="J154" s="915">
        <v>1306239.9457965971</v>
      </c>
      <c r="K154" s="915">
        <v>1352302.3337875311</v>
      </c>
      <c r="L154" s="915">
        <v>1366388.9765230061</v>
      </c>
      <c r="M154" s="915">
        <v>3496993.531750388</v>
      </c>
      <c r="N154" s="915">
        <v>4102151.6563136112</v>
      </c>
      <c r="O154" s="915">
        <v>3340968.6109421952</v>
      </c>
      <c r="P154" s="915">
        <v>537042.66095962108</v>
      </c>
      <c r="Q154" s="915">
        <v>4340477.2166469106</v>
      </c>
      <c r="R154" s="916">
        <v>6445126.2712127576</v>
      </c>
    </row>
    <row r="155" spans="1:18" s="37" customFormat="1" ht="15" thickBot="1" x14ac:dyDescent="0.4">
      <c r="B155" s="411" t="s">
        <v>481</v>
      </c>
      <c r="C155" s="917">
        <v>-4634188.5258070212</v>
      </c>
      <c r="D155" s="918">
        <v>-2211373.7901758635</v>
      </c>
      <c r="E155" s="918">
        <v>-2422814.7356311576</v>
      </c>
      <c r="F155"/>
      <c r="G155" s="994">
        <v>-1396293.9944892814</v>
      </c>
      <c r="H155" s="995">
        <v>-1112931.3909143796</v>
      </c>
      <c r="I155" s="995">
        <v>-115498.61153153609</v>
      </c>
      <c r="J155" s="995">
        <v>0</v>
      </c>
      <c r="K155" s="995">
        <v>0</v>
      </c>
      <c r="L155" s="995">
        <v>0</v>
      </c>
      <c r="M155" s="995">
        <v>0</v>
      </c>
      <c r="N155" s="995">
        <v>0</v>
      </c>
      <c r="O155" s="995">
        <v>0</v>
      </c>
      <c r="P155" s="995">
        <v>0</v>
      </c>
      <c r="Q155" s="995">
        <v>-611128.67800482595</v>
      </c>
      <c r="R155" s="996">
        <v>-1398335.8508669985</v>
      </c>
    </row>
    <row r="156" spans="1:18" ht="15.5" thickTop="1" thickBot="1" x14ac:dyDescent="0.4">
      <c r="C156" s="29"/>
      <c r="D156" s="29"/>
      <c r="E156" s="29"/>
      <c r="G156" s="164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51"/>
    </row>
    <row r="157" spans="1:18" ht="15.5" thickTop="1" thickBot="1" x14ac:dyDescent="0.4">
      <c r="B157" s="17" t="s">
        <v>298</v>
      </c>
      <c r="C157" s="934">
        <v>-85391445.559437737</v>
      </c>
      <c r="D157" s="935">
        <v>-117968883.09120077</v>
      </c>
      <c r="E157" s="935">
        <v>32577437.531763032</v>
      </c>
      <c r="F157" s="17"/>
      <c r="G157" s="934">
        <v>-17957353.105768912</v>
      </c>
      <c r="H157" s="935">
        <v>-14372586.015434247</v>
      </c>
      <c r="I157" s="935">
        <v>-6000365.2674239306</v>
      </c>
      <c r="J157" s="935">
        <v>-2135709.4834640059</v>
      </c>
      <c r="K157" s="935">
        <v>-483750.56437578809</v>
      </c>
      <c r="L157" s="935">
        <v>-1881014.7104171296</v>
      </c>
      <c r="M157" s="935">
        <v>-4237249.3575744852</v>
      </c>
      <c r="N157" s="935">
        <v>-4571232.755955128</v>
      </c>
      <c r="O157" s="935">
        <v>-4262568.2566083726</v>
      </c>
      <c r="P157" s="935">
        <v>-3432746.2265298655</v>
      </c>
      <c r="Q157" s="935">
        <v>-9288548.488931058</v>
      </c>
      <c r="R157" s="936">
        <v>-16768321.326954808</v>
      </c>
    </row>
    <row r="158" spans="1:18" ht="15.5" thickTop="1" thickBot="1" x14ac:dyDescent="0.4">
      <c r="C158" s="29"/>
      <c r="D158" s="29"/>
      <c r="E158" s="29"/>
      <c r="G158" s="356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8"/>
    </row>
    <row r="159" spans="1:18" ht="15.5" thickTop="1" thickBot="1" x14ac:dyDescent="0.4">
      <c r="A159" s="17" t="s">
        <v>33</v>
      </c>
      <c r="B159" s="17" t="s">
        <v>299</v>
      </c>
      <c r="C159" s="934">
        <v>-47530237.048993707</v>
      </c>
      <c r="D159" s="935">
        <v>-59561563.201624863</v>
      </c>
      <c r="E159" s="935">
        <v>12031326.152631156</v>
      </c>
      <c r="F159" s="17"/>
      <c r="G159" s="934">
        <v>-13775895.510678375</v>
      </c>
      <c r="H159" s="935">
        <v>-9948537.5670182388</v>
      </c>
      <c r="I159" s="935">
        <v>4793903.16804823</v>
      </c>
      <c r="J159" s="935">
        <v>-198739.85668066636</v>
      </c>
      <c r="K159" s="935">
        <v>1715276.43003008</v>
      </c>
      <c r="L159" s="935">
        <v>-196064.28845775963</v>
      </c>
      <c r="M159" s="935">
        <v>-3174269.1699134903</v>
      </c>
      <c r="N159" s="935">
        <v>-2619080.5411677496</v>
      </c>
      <c r="O159" s="935">
        <v>-2136639.4438630282</v>
      </c>
      <c r="P159" s="935">
        <v>-2148688.916407425</v>
      </c>
      <c r="Q159" s="935">
        <v>-3967684.6831025472</v>
      </c>
      <c r="R159" s="936">
        <v>-15873816.669782739</v>
      </c>
    </row>
    <row r="160" spans="1:18" ht="15" thickTop="1" x14ac:dyDescent="0.35">
      <c r="A160" s="37"/>
      <c r="B160" s="17"/>
      <c r="F160" s="17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</row>
    <row r="161" spans="1:18" x14ac:dyDescent="0.35">
      <c r="A161" s="6"/>
    </row>
    <row r="162" spans="1:18" x14ac:dyDescent="0.35">
      <c r="A162" s="229" t="s">
        <v>701</v>
      </c>
      <c r="E162" s="17" t="s">
        <v>392</v>
      </c>
      <c r="G162" s="52">
        <v>2058012.5000000033</v>
      </c>
      <c r="H162" s="52">
        <v>2562175.0000000009</v>
      </c>
      <c r="I162" s="52">
        <v>8240684.9394347249</v>
      </c>
      <c r="J162" s="52">
        <v>1334850.0000000007</v>
      </c>
      <c r="K162" s="52">
        <v>1553952.5000000005</v>
      </c>
      <c r="L162" s="52">
        <v>1086825</v>
      </c>
      <c r="M162" s="52">
        <v>434619.99999999977</v>
      </c>
      <c r="N162" s="52">
        <v>1330132.4999999998</v>
      </c>
      <c r="O162" s="52">
        <v>1523849.9999999993</v>
      </c>
      <c r="P162" s="52">
        <v>700445.00000000058</v>
      </c>
      <c r="Q162" s="52">
        <v>3923313.4535367559</v>
      </c>
      <c r="R162" s="52">
        <v>-428303.74999999878</v>
      </c>
    </row>
    <row r="163" spans="1:18" x14ac:dyDescent="0.35">
      <c r="E163" s="17" t="s">
        <v>393</v>
      </c>
      <c r="G163" s="52">
        <v>2123445.095090535</v>
      </c>
      <c r="H163" s="52">
        <v>1861873.4484160079</v>
      </c>
      <c r="I163" s="52">
        <v>2553583.4960374357</v>
      </c>
      <c r="J163" s="52">
        <v>602119.62678333861</v>
      </c>
      <c r="K163" s="52">
        <v>645074.49440586776</v>
      </c>
      <c r="L163" s="52">
        <v>598125.42195937014</v>
      </c>
      <c r="M163" s="52">
        <v>628360.18766099506</v>
      </c>
      <c r="N163" s="52">
        <v>622019.71478737833</v>
      </c>
      <c r="O163" s="52">
        <v>602078.81274534506</v>
      </c>
      <c r="P163" s="52">
        <v>583612.31012243929</v>
      </c>
      <c r="Q163" s="52">
        <v>1397550.3522917544</v>
      </c>
      <c r="R163" s="52">
        <v>1322808.4071720678</v>
      </c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7"/>
  <sheetViews>
    <sheetView zoomScale="80" zoomScaleNormal="80" workbookViewId="0">
      <selection sqref="A1:XFD1048576"/>
    </sheetView>
  </sheetViews>
  <sheetFormatPr defaultColWidth="16.26953125" defaultRowHeight="14.5" x14ac:dyDescent="0.35"/>
  <cols>
    <col min="1" max="1" width="26.453125" bestFit="1" customWidth="1"/>
    <col min="2" max="2" width="14.26953125" bestFit="1" customWidth="1"/>
    <col min="3" max="3" width="22" bestFit="1" customWidth="1"/>
    <col min="4" max="4" width="16" style="33" customWidth="1"/>
    <col min="5" max="5" width="13.453125" style="33" bestFit="1" customWidth="1"/>
    <col min="6" max="6" width="13.7265625" style="33" bestFit="1" customWidth="1"/>
    <col min="7" max="7" width="6" customWidth="1"/>
    <col min="8" max="8" width="13.453125" style="33" bestFit="1" customWidth="1"/>
    <col min="9" max="9" width="13.54296875" style="33" customWidth="1"/>
    <col min="10" max="18" width="12.26953125" style="33" bestFit="1" customWidth="1"/>
    <col min="19" max="19" width="12.7265625" style="33" bestFit="1" customWidth="1"/>
  </cols>
  <sheetData>
    <row r="1" spans="1:19" ht="15.5" x14ac:dyDescent="0.35">
      <c r="A1" s="769" t="s">
        <v>744</v>
      </c>
    </row>
    <row r="2" spans="1:19" ht="10.5" customHeight="1" x14ac:dyDescent="0.35"/>
    <row r="3" spans="1:19" s="48" customFormat="1" ht="18.5" x14ac:dyDescent="0.45">
      <c r="A3" s="1" t="s">
        <v>50</v>
      </c>
      <c r="I3" s="49"/>
      <c r="L3" s="49"/>
    </row>
    <row r="4" spans="1:19" s="48" customFormat="1" ht="15.5" x14ac:dyDescent="0.35">
      <c r="A4" s="112" t="s">
        <v>742</v>
      </c>
      <c r="I4" s="49"/>
      <c r="L4" s="49"/>
    </row>
    <row r="5" spans="1:19" s="48" customFormat="1" ht="20" x14ac:dyDescent="0.4">
      <c r="A5" s="35" t="s">
        <v>425</v>
      </c>
      <c r="I5" s="49"/>
      <c r="L5" s="49"/>
    </row>
    <row r="6" spans="1:19" s="48" customFormat="1" ht="20" x14ac:dyDescent="0.4">
      <c r="A6" s="35"/>
      <c r="I6" s="49"/>
      <c r="L6" s="49"/>
    </row>
    <row r="7" spans="1:19" ht="15" thickBot="1" x14ac:dyDescent="0.4">
      <c r="D7"/>
      <c r="E7"/>
      <c r="F7"/>
      <c r="H7"/>
      <c r="I7"/>
      <c r="J7"/>
      <c r="K7"/>
      <c r="L7"/>
      <c r="M7"/>
      <c r="N7"/>
      <c r="O7"/>
      <c r="P7"/>
      <c r="Q7"/>
      <c r="R7"/>
      <c r="S7"/>
    </row>
    <row r="8" spans="1:19" s="59" customFormat="1" ht="29.5" thickBot="1" x14ac:dyDescent="0.4">
      <c r="A8" s="27" t="s">
        <v>406</v>
      </c>
      <c r="B8" s="529"/>
      <c r="C8"/>
      <c r="D8" s="645">
        <v>2026</v>
      </c>
      <c r="E8" s="615" t="s">
        <v>672</v>
      </c>
      <c r="F8" s="615" t="s">
        <v>673</v>
      </c>
      <c r="G8"/>
      <c r="H8" s="521">
        <v>46023</v>
      </c>
      <c r="I8" s="519">
        <v>46054</v>
      </c>
      <c r="J8" s="519">
        <v>46082</v>
      </c>
      <c r="K8" s="519">
        <v>46113</v>
      </c>
      <c r="L8" s="519">
        <v>46143</v>
      </c>
      <c r="M8" s="519">
        <v>46174</v>
      </c>
      <c r="N8" s="519">
        <v>46204</v>
      </c>
      <c r="O8" s="519">
        <v>46235</v>
      </c>
      <c r="P8" s="519">
        <v>46266</v>
      </c>
      <c r="Q8" s="519">
        <v>46296</v>
      </c>
      <c r="R8" s="519">
        <v>46327</v>
      </c>
      <c r="S8" s="520">
        <v>46357</v>
      </c>
    </row>
    <row r="9" spans="1:19" ht="14.15" customHeight="1" thickTop="1" x14ac:dyDescent="0.35">
      <c r="A9" t="s">
        <v>407</v>
      </c>
      <c r="B9" t="s">
        <v>408</v>
      </c>
      <c r="C9" t="s">
        <v>409</v>
      </c>
      <c r="D9" s="973"/>
      <c r="E9" s="997"/>
      <c r="F9" s="981"/>
      <c r="H9" s="973">
        <v>700</v>
      </c>
      <c r="I9" s="974">
        <v>550</v>
      </c>
      <c r="J9" s="974">
        <v>575</v>
      </c>
      <c r="K9" s="974">
        <v>565</v>
      </c>
      <c r="L9" s="974">
        <v>685</v>
      </c>
      <c r="M9" s="974">
        <v>235</v>
      </c>
      <c r="N9" s="974">
        <v>185</v>
      </c>
      <c r="O9" s="974">
        <v>185</v>
      </c>
      <c r="P9" s="974">
        <v>185</v>
      </c>
      <c r="Q9" s="974">
        <v>470</v>
      </c>
      <c r="R9" s="974">
        <v>470</v>
      </c>
      <c r="S9" s="981">
        <v>675</v>
      </c>
    </row>
    <row r="10" spans="1:19" x14ac:dyDescent="0.35">
      <c r="A10" t="s">
        <v>407</v>
      </c>
      <c r="B10" t="s">
        <v>408</v>
      </c>
      <c r="C10" t="s">
        <v>146</v>
      </c>
      <c r="D10" s="984">
        <v>2240640</v>
      </c>
      <c r="E10" s="998">
        <v>1063120</v>
      </c>
      <c r="F10" s="999">
        <v>1177520</v>
      </c>
      <c r="H10" s="984">
        <v>291200</v>
      </c>
      <c r="I10" s="985">
        <v>211200</v>
      </c>
      <c r="J10" s="985">
        <v>239200</v>
      </c>
      <c r="K10" s="985">
        <v>235040</v>
      </c>
      <c r="L10" s="985">
        <v>274000</v>
      </c>
      <c r="M10" s="985">
        <v>97760</v>
      </c>
      <c r="N10" s="985">
        <v>76960</v>
      </c>
      <c r="O10" s="985">
        <v>76960</v>
      </c>
      <c r="P10" s="985">
        <v>74000</v>
      </c>
      <c r="Q10" s="985">
        <v>203040</v>
      </c>
      <c r="R10" s="985">
        <v>180480</v>
      </c>
      <c r="S10" s="999">
        <v>280800</v>
      </c>
    </row>
    <row r="11" spans="1:19" x14ac:dyDescent="0.35">
      <c r="A11" t="s">
        <v>407</v>
      </c>
      <c r="B11" t="s">
        <v>408</v>
      </c>
      <c r="C11" t="s">
        <v>410</v>
      </c>
      <c r="D11" s="835">
        <v>151852289.59999999</v>
      </c>
      <c r="E11" s="1000">
        <v>76709920</v>
      </c>
      <c r="F11" s="837">
        <v>75142369.599999994</v>
      </c>
      <c r="H11" s="835">
        <v>25035816</v>
      </c>
      <c r="I11" s="836">
        <v>15331680</v>
      </c>
      <c r="J11" s="836">
        <v>15923440</v>
      </c>
      <c r="K11" s="836">
        <v>11778520</v>
      </c>
      <c r="L11" s="836">
        <v>11873300</v>
      </c>
      <c r="M11" s="836">
        <v>5591560</v>
      </c>
      <c r="N11" s="836">
        <v>4780880</v>
      </c>
      <c r="O11" s="836">
        <v>4780880</v>
      </c>
      <c r="P11" s="836">
        <v>4597000</v>
      </c>
      <c r="Q11" s="836">
        <v>14589093.6</v>
      </c>
      <c r="R11" s="836">
        <v>12932083.199999999</v>
      </c>
      <c r="S11" s="837">
        <v>24638036.800000001</v>
      </c>
    </row>
    <row r="12" spans="1:19" x14ac:dyDescent="0.35">
      <c r="A12" t="s">
        <v>407</v>
      </c>
      <c r="B12" t="s">
        <v>408</v>
      </c>
      <c r="C12" t="s">
        <v>411</v>
      </c>
      <c r="D12" s="978"/>
      <c r="E12" s="1001"/>
      <c r="F12" s="980"/>
      <c r="H12" s="978">
        <v>85.974642857142854</v>
      </c>
      <c r="I12" s="979">
        <v>72.593181818181819</v>
      </c>
      <c r="J12" s="979">
        <v>66.5695652173913</v>
      </c>
      <c r="K12" s="979">
        <v>50.112831858407077</v>
      </c>
      <c r="L12" s="979">
        <v>43.333211678832114</v>
      </c>
      <c r="M12" s="979">
        <v>57.196808510638299</v>
      </c>
      <c r="N12" s="979">
        <v>62.121621621621621</v>
      </c>
      <c r="O12" s="979">
        <v>62.121621621621621</v>
      </c>
      <c r="P12" s="979">
        <v>62.121621621621621</v>
      </c>
      <c r="Q12" s="979">
        <v>71.85329787234042</v>
      </c>
      <c r="R12" s="979">
        <v>71.653829787234045</v>
      </c>
      <c r="S12" s="980">
        <v>87.742296296296303</v>
      </c>
    </row>
    <row r="13" spans="1:19" s="17" customFormat="1" ht="15" thickBot="1" x14ac:dyDescent="0.4">
      <c r="A13" s="17" t="s">
        <v>407</v>
      </c>
      <c r="B13" s="17" t="s">
        <v>408</v>
      </c>
      <c r="C13" s="17" t="s">
        <v>412</v>
      </c>
      <c r="D13" s="917">
        <v>38233679.200000003</v>
      </c>
      <c r="E13" s="1002">
        <v>13237560.799999999</v>
      </c>
      <c r="F13" s="919">
        <v>24996118.400000006</v>
      </c>
      <c r="H13" s="917">
        <v>5627335.9999999972</v>
      </c>
      <c r="I13" s="918">
        <v>1529760.0000000014</v>
      </c>
      <c r="J13" s="918">
        <v>5934447.9999999991</v>
      </c>
      <c r="K13" s="918">
        <v>5039923.1999999993</v>
      </c>
      <c r="L13" s="918">
        <v>6617979.9999999991</v>
      </c>
      <c r="M13" s="918">
        <v>2977457.6</v>
      </c>
      <c r="N13" s="918">
        <v>338748.80000000005</v>
      </c>
      <c r="O13" s="918">
        <v>-78374.400000000081</v>
      </c>
      <c r="P13" s="918">
        <v>194739.9999999998</v>
      </c>
      <c r="Q13" s="918">
        <v>3452349.5999999987</v>
      </c>
      <c r="R13" s="918">
        <v>2235033.6000000001</v>
      </c>
      <c r="S13" s="919">
        <v>4364276.8000000007</v>
      </c>
    </row>
    <row r="14" spans="1:19" ht="15.5" thickTop="1" thickBot="1" x14ac:dyDescent="0.4">
      <c r="D14" s="646"/>
      <c r="E14" s="530"/>
      <c r="F14" s="315"/>
      <c r="H14" s="522"/>
      <c r="I14"/>
      <c r="J14"/>
      <c r="K14"/>
      <c r="L14"/>
      <c r="M14"/>
      <c r="N14"/>
      <c r="O14"/>
      <c r="P14"/>
      <c r="Q14"/>
      <c r="R14"/>
      <c r="S14" s="315"/>
    </row>
    <row r="15" spans="1:19" ht="15" thickTop="1" x14ac:dyDescent="0.35">
      <c r="A15" t="s">
        <v>407</v>
      </c>
      <c r="B15" t="s">
        <v>413</v>
      </c>
      <c r="C15" t="s">
        <v>409</v>
      </c>
      <c r="D15" s="973"/>
      <c r="E15" s="997"/>
      <c r="F15" s="981"/>
      <c r="H15" s="973">
        <v>600</v>
      </c>
      <c r="I15" s="974">
        <v>375</v>
      </c>
      <c r="J15" s="974">
        <v>465</v>
      </c>
      <c r="K15" s="974">
        <v>175</v>
      </c>
      <c r="L15" s="974">
        <v>225</v>
      </c>
      <c r="M15" s="974">
        <v>100</v>
      </c>
      <c r="N15" s="974">
        <v>100</v>
      </c>
      <c r="O15" s="974">
        <v>100</v>
      </c>
      <c r="P15" s="974">
        <v>100</v>
      </c>
      <c r="Q15" s="974">
        <v>250</v>
      </c>
      <c r="R15" s="974">
        <v>250</v>
      </c>
      <c r="S15" s="981">
        <v>400</v>
      </c>
    </row>
    <row r="16" spans="1:19" x14ac:dyDescent="0.35">
      <c r="A16" t="s">
        <v>407</v>
      </c>
      <c r="B16" t="s">
        <v>413</v>
      </c>
      <c r="C16" t="s">
        <v>146</v>
      </c>
      <c r="D16" s="984">
        <v>1008905</v>
      </c>
      <c r="E16" s="998">
        <v>55350</v>
      </c>
      <c r="F16" s="999">
        <v>953555</v>
      </c>
      <c r="H16" s="984">
        <v>196800</v>
      </c>
      <c r="I16" s="985">
        <v>108000</v>
      </c>
      <c r="J16" s="985">
        <v>152055</v>
      </c>
      <c r="K16" s="985">
        <v>53200</v>
      </c>
      <c r="L16" s="985">
        <v>77400</v>
      </c>
      <c r="M16" s="985">
        <v>30400</v>
      </c>
      <c r="N16" s="985">
        <v>32800</v>
      </c>
      <c r="O16" s="985">
        <v>32800</v>
      </c>
      <c r="P16" s="985">
        <v>32000</v>
      </c>
      <c r="Q16" s="985">
        <v>78000</v>
      </c>
      <c r="R16" s="985">
        <v>84250</v>
      </c>
      <c r="S16" s="999">
        <v>131200</v>
      </c>
    </row>
    <row r="17" spans="1:19" x14ac:dyDescent="0.35">
      <c r="A17" t="s">
        <v>407</v>
      </c>
      <c r="B17" t="s">
        <v>413</v>
      </c>
      <c r="C17" t="s">
        <v>410</v>
      </c>
      <c r="D17" s="835">
        <v>59644483.75</v>
      </c>
      <c r="E17" s="1000">
        <v>4330625</v>
      </c>
      <c r="F17" s="837">
        <v>55313858.75</v>
      </c>
      <c r="H17" s="835">
        <v>13227420</v>
      </c>
      <c r="I17" s="836">
        <v>6265440</v>
      </c>
      <c r="J17" s="836">
        <v>8443548.75</v>
      </c>
      <c r="K17" s="836">
        <v>2573360</v>
      </c>
      <c r="L17" s="836">
        <v>3002260</v>
      </c>
      <c r="M17" s="836">
        <v>1592960</v>
      </c>
      <c r="N17" s="836">
        <v>1718720</v>
      </c>
      <c r="O17" s="836">
        <v>1718720</v>
      </c>
      <c r="P17" s="836">
        <v>1676800</v>
      </c>
      <c r="Q17" s="836">
        <v>4793880</v>
      </c>
      <c r="R17" s="836">
        <v>5178005</v>
      </c>
      <c r="S17" s="837">
        <v>9453370</v>
      </c>
    </row>
    <row r="18" spans="1:19" x14ac:dyDescent="0.35">
      <c r="A18" t="s">
        <v>407</v>
      </c>
      <c r="B18" t="s">
        <v>413</v>
      </c>
      <c r="C18" t="s">
        <v>411</v>
      </c>
      <c r="D18" s="978"/>
      <c r="E18" s="1001"/>
      <c r="F18" s="980"/>
      <c r="H18" s="978">
        <v>67.212500000000006</v>
      </c>
      <c r="I18" s="979">
        <v>58.013333333333335</v>
      </c>
      <c r="J18" s="979">
        <v>55.52956989247312</v>
      </c>
      <c r="K18" s="979">
        <v>48.371428571428574</v>
      </c>
      <c r="L18" s="979">
        <v>38.788888888888891</v>
      </c>
      <c r="M18" s="979">
        <v>52.4</v>
      </c>
      <c r="N18" s="979">
        <v>52.4</v>
      </c>
      <c r="O18" s="979">
        <v>52.4</v>
      </c>
      <c r="P18" s="979">
        <v>52.4</v>
      </c>
      <c r="Q18" s="979">
        <v>61.46</v>
      </c>
      <c r="R18" s="979">
        <v>61.46</v>
      </c>
      <c r="S18" s="980">
        <v>72.053124999999994</v>
      </c>
    </row>
    <row r="19" spans="1:19" s="17" customFormat="1" ht="15" thickBot="1" x14ac:dyDescent="0.4">
      <c r="A19" s="17" t="s">
        <v>407</v>
      </c>
      <c r="B19" s="17" t="s">
        <v>413</v>
      </c>
      <c r="C19" s="17" t="s">
        <v>412</v>
      </c>
      <c r="D19" s="917">
        <v>508085.85000000219</v>
      </c>
      <c r="E19" s="1002">
        <v>649886.00000000023</v>
      </c>
      <c r="F19" s="919">
        <v>-141800.14999999804</v>
      </c>
      <c r="H19" s="917">
        <v>87084.000000001906</v>
      </c>
      <c r="I19" s="918">
        <v>-1256760.0000000005</v>
      </c>
      <c r="J19" s="918">
        <v>691784.85000000068</v>
      </c>
      <c r="K19" s="918">
        <v>72428.000000000218</v>
      </c>
      <c r="L19" s="918">
        <v>592798.00000000023</v>
      </c>
      <c r="M19" s="918">
        <v>486096.00000000006</v>
      </c>
      <c r="N19" s="918">
        <v>-244360.00000000009</v>
      </c>
      <c r="O19" s="918">
        <v>-314223.99999999994</v>
      </c>
      <c r="P19" s="918">
        <v>-251200.00000000006</v>
      </c>
      <c r="Q19" s="918">
        <v>263640.00000000017</v>
      </c>
      <c r="R19" s="918">
        <v>82565.000000000335</v>
      </c>
      <c r="S19" s="919">
        <v>298233.99999999913</v>
      </c>
    </row>
    <row r="20" spans="1:19" ht="15.5" thickTop="1" thickBot="1" x14ac:dyDescent="0.4">
      <c r="D20" s="646"/>
      <c r="E20" s="530"/>
      <c r="F20" s="315"/>
      <c r="H20" s="522"/>
      <c r="I20"/>
      <c r="J20"/>
      <c r="K20"/>
      <c r="L20"/>
      <c r="M20"/>
      <c r="N20"/>
      <c r="O20"/>
      <c r="P20"/>
      <c r="Q20"/>
      <c r="R20"/>
      <c r="S20" s="315"/>
    </row>
    <row r="21" spans="1:19" ht="15" thickTop="1" x14ac:dyDescent="0.35">
      <c r="A21" t="s">
        <v>414</v>
      </c>
      <c r="B21" t="s">
        <v>408</v>
      </c>
      <c r="C21" t="s">
        <v>409</v>
      </c>
      <c r="D21" s="973"/>
      <c r="E21" s="997"/>
      <c r="F21" s="981"/>
      <c r="H21" s="973">
        <v>0</v>
      </c>
      <c r="I21" s="974">
        <v>0</v>
      </c>
      <c r="J21" s="974">
        <v>0</v>
      </c>
      <c r="K21" s="974">
        <v>0</v>
      </c>
      <c r="L21" s="974">
        <v>0</v>
      </c>
      <c r="M21" s="974">
        <v>-125</v>
      </c>
      <c r="N21" s="974">
        <v>0</v>
      </c>
      <c r="O21" s="974">
        <v>0</v>
      </c>
      <c r="P21" s="974">
        <v>0</v>
      </c>
      <c r="Q21" s="974">
        <v>0</v>
      </c>
      <c r="R21" s="974">
        <v>-100</v>
      </c>
      <c r="S21" s="981">
        <v>0</v>
      </c>
    </row>
    <row r="22" spans="1:19" x14ac:dyDescent="0.35">
      <c r="A22" t="s">
        <v>414</v>
      </c>
      <c r="B22" t="s">
        <v>408</v>
      </c>
      <c r="C22" t="s">
        <v>146</v>
      </c>
      <c r="D22" s="984">
        <v>-90400</v>
      </c>
      <c r="E22" s="998">
        <v>-930000</v>
      </c>
      <c r="F22" s="999">
        <v>839600</v>
      </c>
      <c r="H22" s="984">
        <v>0</v>
      </c>
      <c r="I22" s="985">
        <v>0</v>
      </c>
      <c r="J22" s="985">
        <v>0</v>
      </c>
      <c r="K22" s="985">
        <v>0</v>
      </c>
      <c r="L22" s="985">
        <v>0</v>
      </c>
      <c r="M22" s="985">
        <v>-52000</v>
      </c>
      <c r="N22" s="985">
        <v>0</v>
      </c>
      <c r="O22" s="985">
        <v>0</v>
      </c>
      <c r="P22" s="985">
        <v>0</v>
      </c>
      <c r="Q22" s="985">
        <v>0</v>
      </c>
      <c r="R22" s="985">
        <v>-38400</v>
      </c>
      <c r="S22" s="999">
        <v>0</v>
      </c>
    </row>
    <row r="23" spans="1:19" x14ac:dyDescent="0.35">
      <c r="A23" t="s">
        <v>414</v>
      </c>
      <c r="B23" t="s">
        <v>408</v>
      </c>
      <c r="C23" t="s">
        <v>410</v>
      </c>
      <c r="D23" s="835">
        <v>-5078800</v>
      </c>
      <c r="E23" s="1000">
        <v>-60424880</v>
      </c>
      <c r="F23" s="837">
        <v>55346080</v>
      </c>
      <c r="H23" s="835">
        <v>0</v>
      </c>
      <c r="I23" s="836">
        <v>0</v>
      </c>
      <c r="J23" s="836">
        <v>0</v>
      </c>
      <c r="K23" s="836">
        <v>0</v>
      </c>
      <c r="L23" s="836">
        <v>0</v>
      </c>
      <c r="M23" s="836">
        <v>-2126800</v>
      </c>
      <c r="N23" s="836">
        <v>0</v>
      </c>
      <c r="O23" s="836">
        <v>0</v>
      </c>
      <c r="P23" s="836">
        <v>0</v>
      </c>
      <c r="Q23" s="836">
        <v>0</v>
      </c>
      <c r="R23" s="836">
        <v>-2952000</v>
      </c>
      <c r="S23" s="837">
        <v>0</v>
      </c>
    </row>
    <row r="24" spans="1:19" x14ac:dyDescent="0.35">
      <c r="A24" t="s">
        <v>414</v>
      </c>
      <c r="B24" t="s">
        <v>408</v>
      </c>
      <c r="C24" t="s">
        <v>411</v>
      </c>
      <c r="D24" s="978"/>
      <c r="E24" s="1001"/>
      <c r="F24" s="980"/>
      <c r="H24" s="978">
        <v>0</v>
      </c>
      <c r="I24" s="979">
        <v>0</v>
      </c>
      <c r="J24" s="979">
        <v>0</v>
      </c>
      <c r="K24" s="979">
        <v>0</v>
      </c>
      <c r="L24" s="979">
        <v>0</v>
      </c>
      <c r="M24" s="979">
        <v>40.9</v>
      </c>
      <c r="N24" s="979">
        <v>0</v>
      </c>
      <c r="O24" s="979">
        <v>0</v>
      </c>
      <c r="P24" s="979">
        <v>0</v>
      </c>
      <c r="Q24" s="979">
        <v>0</v>
      </c>
      <c r="R24" s="979">
        <v>76.875</v>
      </c>
      <c r="S24" s="980">
        <v>0</v>
      </c>
    </row>
    <row r="25" spans="1:19" s="17" customFormat="1" ht="15" thickBot="1" x14ac:dyDescent="0.4">
      <c r="A25" s="17" t="s">
        <v>414</v>
      </c>
      <c r="B25" s="17" t="s">
        <v>408</v>
      </c>
      <c r="C25" s="17" t="s">
        <v>412</v>
      </c>
      <c r="D25" s="917">
        <v>-1412352</v>
      </c>
      <c r="E25" s="1002">
        <v>-389907.9999999986</v>
      </c>
      <c r="F25" s="919">
        <v>-1022444.0000000014</v>
      </c>
      <c r="H25" s="917">
        <v>0</v>
      </c>
      <c r="I25" s="918">
        <v>0</v>
      </c>
      <c r="J25" s="918">
        <v>0</v>
      </c>
      <c r="K25" s="918">
        <v>0</v>
      </c>
      <c r="L25" s="918">
        <v>0</v>
      </c>
      <c r="M25" s="918">
        <v>-736320</v>
      </c>
      <c r="N25" s="918">
        <v>0</v>
      </c>
      <c r="O25" s="918">
        <v>0</v>
      </c>
      <c r="P25" s="918">
        <v>0</v>
      </c>
      <c r="Q25" s="918">
        <v>0</v>
      </c>
      <c r="R25" s="918">
        <v>-676031.99999999988</v>
      </c>
      <c r="S25" s="919">
        <v>0</v>
      </c>
    </row>
    <row r="26" spans="1:19" ht="15.5" thickTop="1" thickBot="1" x14ac:dyDescent="0.4">
      <c r="D26" s="646"/>
      <c r="E26" s="530"/>
      <c r="F26" s="315"/>
      <c r="H26" s="522"/>
      <c r="I26"/>
      <c r="J26"/>
      <c r="K26"/>
      <c r="L26"/>
      <c r="M26"/>
      <c r="N26"/>
      <c r="O26"/>
      <c r="P26"/>
      <c r="Q26"/>
      <c r="R26"/>
      <c r="S26" s="315"/>
    </row>
    <row r="27" spans="1:19" ht="15" thickTop="1" x14ac:dyDescent="0.35">
      <c r="A27" t="s">
        <v>414</v>
      </c>
      <c r="B27" t="s">
        <v>413</v>
      </c>
      <c r="C27" t="s">
        <v>409</v>
      </c>
      <c r="D27" s="973"/>
      <c r="E27" s="997"/>
      <c r="F27" s="981"/>
      <c r="H27" s="973">
        <v>0</v>
      </c>
      <c r="I27" s="974">
        <v>0</v>
      </c>
      <c r="J27" s="974">
        <v>0</v>
      </c>
      <c r="K27" s="974">
        <v>0</v>
      </c>
      <c r="L27" s="974">
        <v>0</v>
      </c>
      <c r="M27" s="974">
        <v>-75</v>
      </c>
      <c r="N27" s="974">
        <v>0</v>
      </c>
      <c r="O27" s="974">
        <v>0</v>
      </c>
      <c r="P27" s="974">
        <v>0</v>
      </c>
      <c r="Q27" s="974">
        <v>0</v>
      </c>
      <c r="R27" s="974">
        <v>0</v>
      </c>
      <c r="S27" s="981">
        <v>0</v>
      </c>
    </row>
    <row r="28" spans="1:19" x14ac:dyDescent="0.35">
      <c r="A28" t="s">
        <v>414</v>
      </c>
      <c r="B28" t="s">
        <v>413</v>
      </c>
      <c r="C28" t="s">
        <v>146</v>
      </c>
      <c r="D28" s="984">
        <v>-22800</v>
      </c>
      <c r="E28" s="998">
        <v>-86950</v>
      </c>
      <c r="F28" s="999">
        <v>64150</v>
      </c>
      <c r="H28" s="984">
        <v>0</v>
      </c>
      <c r="I28" s="985">
        <v>0</v>
      </c>
      <c r="J28" s="985">
        <v>0</v>
      </c>
      <c r="K28" s="985">
        <v>0</v>
      </c>
      <c r="L28" s="985">
        <v>0</v>
      </c>
      <c r="M28" s="985">
        <v>-22800</v>
      </c>
      <c r="N28" s="985">
        <v>0</v>
      </c>
      <c r="O28" s="985">
        <v>0</v>
      </c>
      <c r="P28" s="985">
        <v>0</v>
      </c>
      <c r="Q28" s="985">
        <v>0</v>
      </c>
      <c r="R28" s="985">
        <v>0</v>
      </c>
      <c r="S28" s="999">
        <v>0</v>
      </c>
    </row>
    <row r="29" spans="1:19" x14ac:dyDescent="0.35">
      <c r="A29" t="s">
        <v>414</v>
      </c>
      <c r="B29" t="s">
        <v>413</v>
      </c>
      <c r="C29" t="s">
        <v>410</v>
      </c>
      <c r="D29" s="835">
        <v>-601160</v>
      </c>
      <c r="E29" s="1000">
        <v>-5371305</v>
      </c>
      <c r="F29" s="837">
        <v>4770145</v>
      </c>
      <c r="H29" s="835">
        <v>0</v>
      </c>
      <c r="I29" s="836">
        <v>0</v>
      </c>
      <c r="J29" s="836">
        <v>0</v>
      </c>
      <c r="K29" s="836">
        <v>0</v>
      </c>
      <c r="L29" s="836">
        <v>0</v>
      </c>
      <c r="M29" s="836">
        <v>-601160</v>
      </c>
      <c r="N29" s="836">
        <v>0</v>
      </c>
      <c r="O29" s="836">
        <v>0</v>
      </c>
      <c r="P29" s="836">
        <v>0</v>
      </c>
      <c r="Q29" s="836">
        <v>0</v>
      </c>
      <c r="R29" s="836">
        <v>0</v>
      </c>
      <c r="S29" s="837">
        <v>0</v>
      </c>
    </row>
    <row r="30" spans="1:19" x14ac:dyDescent="0.35">
      <c r="A30" t="s">
        <v>414</v>
      </c>
      <c r="B30" t="s">
        <v>413</v>
      </c>
      <c r="C30" t="s">
        <v>411</v>
      </c>
      <c r="D30" s="978"/>
      <c r="E30" s="1001"/>
      <c r="F30" s="980"/>
      <c r="H30" s="978">
        <v>0</v>
      </c>
      <c r="I30" s="979">
        <v>0</v>
      </c>
      <c r="J30" s="979">
        <v>0</v>
      </c>
      <c r="K30" s="979">
        <v>0</v>
      </c>
      <c r="L30" s="979">
        <v>0</v>
      </c>
      <c r="M30" s="979">
        <v>26.366666666666667</v>
      </c>
      <c r="N30" s="979">
        <v>0</v>
      </c>
      <c r="O30" s="979">
        <v>0</v>
      </c>
      <c r="P30" s="979">
        <v>0</v>
      </c>
      <c r="Q30" s="979">
        <v>0</v>
      </c>
      <c r="R30" s="979">
        <v>0</v>
      </c>
      <c r="S30" s="980">
        <v>0</v>
      </c>
    </row>
    <row r="31" spans="1:19" s="17" customFormat="1" ht="15" thickBot="1" x14ac:dyDescent="0.4">
      <c r="A31" s="17" t="s">
        <v>414</v>
      </c>
      <c r="B31" s="17" t="s">
        <v>413</v>
      </c>
      <c r="C31" s="17" t="s">
        <v>412</v>
      </c>
      <c r="D31" s="917">
        <v>228987.99999999991</v>
      </c>
      <c r="E31" s="1002">
        <v>276053.99999999988</v>
      </c>
      <c r="F31" s="919">
        <v>-47065.999999999971</v>
      </c>
      <c r="H31" s="917">
        <v>0</v>
      </c>
      <c r="I31" s="918">
        <v>0</v>
      </c>
      <c r="J31" s="918">
        <v>0</v>
      </c>
      <c r="K31" s="918">
        <v>0</v>
      </c>
      <c r="L31" s="918">
        <v>0</v>
      </c>
      <c r="M31" s="918">
        <v>228987.99999999991</v>
      </c>
      <c r="N31" s="918">
        <v>0</v>
      </c>
      <c r="O31" s="918">
        <v>0</v>
      </c>
      <c r="P31" s="918">
        <v>0</v>
      </c>
      <c r="Q31" s="918">
        <v>0</v>
      </c>
      <c r="R31" s="918">
        <v>0</v>
      </c>
      <c r="S31" s="919">
        <v>0</v>
      </c>
    </row>
    <row r="32" spans="1:19" s="17" customFormat="1" ht="15" thickTop="1" x14ac:dyDescent="0.35">
      <c r="D32" s="647"/>
      <c r="E32" s="531"/>
      <c r="F32" s="513"/>
      <c r="H32" s="523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13"/>
    </row>
    <row r="33" spans="1:19" s="17" customFormat="1" ht="15" thickBot="1" x14ac:dyDescent="0.4">
      <c r="A33" s="27" t="s">
        <v>448</v>
      </c>
      <c r="B33"/>
      <c r="C33"/>
      <c r="D33" s="648"/>
      <c r="E33" s="532"/>
      <c r="F33" s="513"/>
      <c r="G33"/>
      <c r="H33" s="524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13"/>
    </row>
    <row r="34" spans="1:19" s="17" customFormat="1" ht="15.5" thickTop="1" thickBot="1" x14ac:dyDescent="0.4">
      <c r="A34" s="514" t="s">
        <v>448</v>
      </c>
      <c r="B34" s="514" t="s">
        <v>415</v>
      </c>
      <c r="C34" s="17" t="s">
        <v>412</v>
      </c>
      <c r="D34" s="1003">
        <v>5387300</v>
      </c>
      <c r="E34" s="1004">
        <v>7649303</v>
      </c>
      <c r="F34" s="1005">
        <v>-2262003</v>
      </c>
      <c r="H34" s="1003">
        <v>620400</v>
      </c>
      <c r="I34" s="1006">
        <v>561600</v>
      </c>
      <c r="J34" s="1006">
        <v>619650</v>
      </c>
      <c r="K34" s="1006">
        <v>360000</v>
      </c>
      <c r="L34" s="1006">
        <v>372000</v>
      </c>
      <c r="M34" s="1006">
        <v>360000</v>
      </c>
      <c r="N34" s="1006">
        <v>372000</v>
      </c>
      <c r="O34" s="1006">
        <v>372000</v>
      </c>
      <c r="P34" s="1006">
        <v>360000</v>
      </c>
      <c r="Q34" s="1006">
        <v>467400</v>
      </c>
      <c r="R34" s="1006">
        <v>454250</v>
      </c>
      <c r="S34" s="1005">
        <v>468000</v>
      </c>
    </row>
    <row r="35" spans="1:19" s="17" customFormat="1" ht="15" thickTop="1" x14ac:dyDescent="0.35">
      <c r="D35" s="647"/>
      <c r="E35" s="531"/>
      <c r="F35" s="513"/>
      <c r="H35" s="523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13"/>
    </row>
    <row r="36" spans="1:19" x14ac:dyDescent="0.35">
      <c r="A36" s="27"/>
      <c r="D36" s="649"/>
      <c r="E36" s="29"/>
      <c r="F36" s="315"/>
      <c r="H36" s="173"/>
      <c r="I36"/>
      <c r="J36"/>
      <c r="K36"/>
      <c r="L36"/>
      <c r="M36"/>
      <c r="N36"/>
      <c r="O36"/>
      <c r="P36"/>
      <c r="Q36"/>
      <c r="R36"/>
      <c r="S36" s="315"/>
    </row>
    <row r="37" spans="1:19" ht="15" thickBot="1" x14ac:dyDescent="0.4">
      <c r="A37" t="s">
        <v>416</v>
      </c>
      <c r="B37" t="s">
        <v>34</v>
      </c>
      <c r="C37" t="s">
        <v>417</v>
      </c>
      <c r="D37" s="650"/>
      <c r="E37" s="533"/>
      <c r="F37" s="315"/>
      <c r="H37" s="525">
        <v>150</v>
      </c>
      <c r="I37">
        <v>150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150</v>
      </c>
      <c r="S37" s="315">
        <v>150</v>
      </c>
    </row>
    <row r="38" spans="1:19" ht="15" thickTop="1" x14ac:dyDescent="0.35">
      <c r="A38" t="s">
        <v>416</v>
      </c>
      <c r="B38" t="s">
        <v>34</v>
      </c>
      <c r="C38" t="s">
        <v>418</v>
      </c>
      <c r="D38" s="1007">
        <v>6</v>
      </c>
      <c r="E38" s="1008">
        <v>6</v>
      </c>
      <c r="F38" s="1009">
        <v>0</v>
      </c>
      <c r="H38" s="1007">
        <v>6</v>
      </c>
      <c r="I38" s="1010">
        <v>6</v>
      </c>
      <c r="J38" s="1010">
        <v>6</v>
      </c>
      <c r="K38" s="1010">
        <v>6</v>
      </c>
      <c r="L38" s="1010">
        <v>6</v>
      </c>
      <c r="M38" s="1010">
        <v>6</v>
      </c>
      <c r="N38" s="1010">
        <v>6</v>
      </c>
      <c r="O38" s="1010">
        <v>6</v>
      </c>
      <c r="P38" s="1010">
        <v>6</v>
      </c>
      <c r="Q38" s="1010">
        <v>6</v>
      </c>
      <c r="R38" s="1010">
        <v>6</v>
      </c>
      <c r="S38" s="1009">
        <v>6</v>
      </c>
    </row>
    <row r="39" spans="1:19" ht="15" thickBot="1" x14ac:dyDescent="0.4">
      <c r="A39" t="s">
        <v>416</v>
      </c>
      <c r="B39" t="s">
        <v>34</v>
      </c>
      <c r="C39" t="s">
        <v>410</v>
      </c>
      <c r="D39" s="1011">
        <v>3600000</v>
      </c>
      <c r="E39" s="1012">
        <v>3600000</v>
      </c>
      <c r="F39" s="919">
        <v>0</v>
      </c>
      <c r="H39" s="917">
        <v>900000</v>
      </c>
      <c r="I39" s="918">
        <v>900000</v>
      </c>
      <c r="J39" s="918">
        <v>0</v>
      </c>
      <c r="K39" s="918">
        <v>0</v>
      </c>
      <c r="L39" s="918">
        <v>0</v>
      </c>
      <c r="M39" s="918">
        <v>0</v>
      </c>
      <c r="N39" s="918">
        <v>0</v>
      </c>
      <c r="O39" s="918">
        <v>0</v>
      </c>
      <c r="P39" s="918">
        <v>0</v>
      </c>
      <c r="Q39" s="918">
        <v>0</v>
      </c>
      <c r="R39" s="918">
        <v>900000</v>
      </c>
      <c r="S39" s="919">
        <v>900000</v>
      </c>
    </row>
    <row r="40" spans="1:19" ht="15.5" thickTop="1" thickBot="1" x14ac:dyDescent="0.4">
      <c r="A40" s="27"/>
      <c r="D40" s="646"/>
      <c r="E40" s="530"/>
      <c r="F40" s="315"/>
      <c r="H40" s="522"/>
      <c r="I40"/>
      <c r="J40"/>
      <c r="K40"/>
      <c r="L40"/>
      <c r="M40"/>
      <c r="N40"/>
      <c r="O40"/>
      <c r="P40"/>
      <c r="Q40"/>
      <c r="R40"/>
      <c r="S40" s="315"/>
    </row>
    <row r="41" spans="1:19" ht="15.5" thickTop="1" thickBot="1" x14ac:dyDescent="0.4">
      <c r="A41" t="s">
        <v>436</v>
      </c>
      <c r="B41" t="s">
        <v>437</v>
      </c>
      <c r="C41" t="s">
        <v>410</v>
      </c>
      <c r="D41" s="1003">
        <v>-1674075</v>
      </c>
      <c r="E41" s="1004">
        <v>-1545300</v>
      </c>
      <c r="F41" s="936">
        <v>-128775</v>
      </c>
      <c r="G41" s="17"/>
      <c r="H41" s="934">
        <v>-139506.25</v>
      </c>
      <c r="I41" s="935">
        <v>-139506.25</v>
      </c>
      <c r="J41" s="935">
        <v>-139506.25</v>
      </c>
      <c r="K41" s="935">
        <v>-139506.25</v>
      </c>
      <c r="L41" s="935">
        <v>-139506.25</v>
      </c>
      <c r="M41" s="935">
        <v>-139506.25</v>
      </c>
      <c r="N41" s="935">
        <v>-139506.25</v>
      </c>
      <c r="O41" s="935">
        <v>-139506.25</v>
      </c>
      <c r="P41" s="935">
        <v>-139506.25</v>
      </c>
      <c r="Q41" s="935">
        <v>-139506.25</v>
      </c>
      <c r="R41" s="935">
        <v>-139506.25</v>
      </c>
      <c r="S41" s="936">
        <v>-139506.25</v>
      </c>
    </row>
    <row r="42" spans="1:19" ht="15.5" thickTop="1" thickBot="1" x14ac:dyDescent="0.4">
      <c r="A42" s="27"/>
      <c r="D42" s="646"/>
      <c r="E42" s="530"/>
      <c r="F42" s="315"/>
      <c r="H42" s="522"/>
      <c r="I42"/>
      <c r="J42"/>
      <c r="K42"/>
      <c r="L42"/>
      <c r="M42"/>
      <c r="N42"/>
      <c r="O42"/>
      <c r="P42"/>
      <c r="Q42"/>
      <c r="R42"/>
      <c r="S42" s="315"/>
    </row>
    <row r="43" spans="1:19" s="17" customFormat="1" ht="15.5" thickTop="1" thickBot="1" x14ac:dyDescent="0.4">
      <c r="A43" s="17" t="s">
        <v>435</v>
      </c>
      <c r="B43" s="17" t="s">
        <v>415</v>
      </c>
      <c r="C43" s="17" t="s">
        <v>419</v>
      </c>
      <c r="D43" s="1003">
        <v>1925925</v>
      </c>
      <c r="E43" s="1004">
        <v>2054700</v>
      </c>
      <c r="F43" s="936">
        <v>-128775</v>
      </c>
      <c r="H43" s="934">
        <v>760493.75</v>
      </c>
      <c r="I43" s="935">
        <v>760493.75</v>
      </c>
      <c r="J43" s="935">
        <v>-139506.25</v>
      </c>
      <c r="K43" s="935">
        <v>-139506.25</v>
      </c>
      <c r="L43" s="935">
        <v>-139506.25</v>
      </c>
      <c r="M43" s="935">
        <v>-139506.25</v>
      </c>
      <c r="N43" s="935">
        <v>-139506.25</v>
      </c>
      <c r="O43" s="935">
        <v>-139506.25</v>
      </c>
      <c r="P43" s="935">
        <v>-139506.25</v>
      </c>
      <c r="Q43" s="935">
        <v>-139506.25</v>
      </c>
      <c r="R43" s="935">
        <v>760493.75</v>
      </c>
      <c r="S43" s="936">
        <v>760493.75</v>
      </c>
    </row>
    <row r="44" spans="1:19" ht="15" thickTop="1" x14ac:dyDescent="0.35">
      <c r="A44" s="27"/>
      <c r="D44" s="651"/>
      <c r="E44" s="534"/>
      <c r="F44" s="315"/>
      <c r="H44" s="526"/>
      <c r="I44"/>
      <c r="J44"/>
      <c r="K44"/>
      <c r="L44"/>
      <c r="M44"/>
      <c r="N44"/>
      <c r="O44"/>
      <c r="P44"/>
      <c r="Q44"/>
      <c r="R44"/>
      <c r="S44" s="315"/>
    </row>
    <row r="45" spans="1:19" ht="15" thickBot="1" x14ac:dyDescent="0.4">
      <c r="A45" t="s">
        <v>420</v>
      </c>
      <c r="B45" t="s">
        <v>34</v>
      </c>
      <c r="C45" t="s">
        <v>417</v>
      </c>
      <c r="D45" s="650"/>
      <c r="E45" s="533"/>
      <c r="F45" s="315"/>
      <c r="H45" s="525">
        <v>100</v>
      </c>
      <c r="I45">
        <v>100</v>
      </c>
      <c r="J45">
        <v>100</v>
      </c>
      <c r="K45">
        <v>100</v>
      </c>
      <c r="L45">
        <v>100</v>
      </c>
      <c r="M45">
        <v>100</v>
      </c>
      <c r="N45">
        <v>100</v>
      </c>
      <c r="O45">
        <v>100</v>
      </c>
      <c r="P45">
        <v>100</v>
      </c>
      <c r="Q45">
        <v>100</v>
      </c>
      <c r="R45">
        <v>100</v>
      </c>
      <c r="S45" s="315">
        <v>100</v>
      </c>
    </row>
    <row r="46" spans="1:19" ht="15" thickTop="1" x14ac:dyDescent="0.35">
      <c r="A46" t="s">
        <v>420</v>
      </c>
      <c r="B46" t="s">
        <v>34</v>
      </c>
      <c r="C46" t="s">
        <v>418</v>
      </c>
      <c r="D46" s="1007">
        <v>7.86</v>
      </c>
      <c r="E46" s="1008">
        <v>7.86</v>
      </c>
      <c r="F46" s="1009">
        <v>0</v>
      </c>
      <c r="H46" s="1007">
        <v>7.86</v>
      </c>
      <c r="I46" s="1010">
        <v>7.86</v>
      </c>
      <c r="J46" s="1010">
        <v>7.86</v>
      </c>
      <c r="K46" s="1010">
        <v>7.86</v>
      </c>
      <c r="L46" s="1010">
        <v>7.86</v>
      </c>
      <c r="M46" s="1010">
        <v>7.86</v>
      </c>
      <c r="N46" s="1010">
        <v>7.86</v>
      </c>
      <c r="O46" s="1010">
        <v>7.86</v>
      </c>
      <c r="P46" s="1010">
        <v>7.86</v>
      </c>
      <c r="Q46" s="1010">
        <v>7.86</v>
      </c>
      <c r="R46" s="1010">
        <v>7.86</v>
      </c>
      <c r="S46" s="1009">
        <v>7.86</v>
      </c>
    </row>
    <row r="47" spans="1:19" s="17" customFormat="1" ht="15" thickBot="1" x14ac:dyDescent="0.4">
      <c r="A47" s="17" t="s">
        <v>420</v>
      </c>
      <c r="B47" s="17" t="s">
        <v>34</v>
      </c>
      <c r="C47" s="17" t="s">
        <v>410</v>
      </c>
      <c r="D47" s="1011">
        <v>9432000</v>
      </c>
      <c r="E47" s="1012">
        <v>9432000</v>
      </c>
      <c r="F47" s="919">
        <v>0</v>
      </c>
      <c r="G47"/>
      <c r="H47" s="917">
        <v>786000</v>
      </c>
      <c r="I47" s="918">
        <v>786000</v>
      </c>
      <c r="J47" s="918">
        <v>786000</v>
      </c>
      <c r="K47" s="918">
        <v>786000</v>
      </c>
      <c r="L47" s="918">
        <v>786000</v>
      </c>
      <c r="M47" s="918">
        <v>786000</v>
      </c>
      <c r="N47" s="918">
        <v>786000</v>
      </c>
      <c r="O47" s="918">
        <v>786000</v>
      </c>
      <c r="P47" s="918">
        <v>786000</v>
      </c>
      <c r="Q47" s="918">
        <v>786000</v>
      </c>
      <c r="R47" s="918">
        <v>786000</v>
      </c>
      <c r="S47" s="919">
        <v>786000</v>
      </c>
    </row>
    <row r="48" spans="1:19" s="17" customFormat="1" ht="15" thickTop="1" x14ac:dyDescent="0.35">
      <c r="D48" s="651"/>
      <c r="E48" s="534"/>
      <c r="F48" s="516"/>
      <c r="H48" s="526"/>
      <c r="I48" s="515"/>
      <c r="J48" s="515"/>
      <c r="K48" s="515"/>
      <c r="L48" s="515"/>
      <c r="M48" s="515"/>
      <c r="N48" s="515"/>
      <c r="O48" s="515"/>
      <c r="P48" s="515"/>
      <c r="Q48" s="515"/>
      <c r="R48" s="515"/>
      <c r="S48" s="516"/>
    </row>
    <row r="49" spans="1:19" s="101" customFormat="1" ht="15" thickBot="1" x14ac:dyDescent="0.4">
      <c r="A49" s="37" t="s">
        <v>421</v>
      </c>
      <c r="B49" s="37" t="s">
        <v>34</v>
      </c>
      <c r="C49" s="37" t="s">
        <v>417</v>
      </c>
      <c r="D49" s="652"/>
      <c r="E49" s="619"/>
      <c r="F49" s="622"/>
      <c r="G49" s="37"/>
      <c r="H49" s="620">
        <v>82.569722477598589</v>
      </c>
      <c r="I49" s="621">
        <v>72.636647878951123</v>
      </c>
      <c r="J49" s="621">
        <v>69.37869850157017</v>
      </c>
      <c r="K49" s="621">
        <v>61.511363255851911</v>
      </c>
      <c r="L49" s="621">
        <v>57.307545421146926</v>
      </c>
      <c r="M49" s="621">
        <v>63.984964801851852</v>
      </c>
      <c r="N49" s="621">
        <v>71.044223527777788</v>
      </c>
      <c r="O49" s="621">
        <v>70.903104350358461</v>
      </c>
      <c r="P49" s="621">
        <v>67.791340726851871</v>
      </c>
      <c r="Q49" s="621">
        <v>76.066347583333311</v>
      </c>
      <c r="R49" s="621">
        <v>81.043742503005092</v>
      </c>
      <c r="S49" s="622">
        <v>77.221783538530445</v>
      </c>
    </row>
    <row r="50" spans="1:19" s="101" customFormat="1" ht="15" thickTop="1" x14ac:dyDescent="0.35">
      <c r="A50" s="37" t="s">
        <v>421</v>
      </c>
      <c r="B50" s="37" t="s">
        <v>34</v>
      </c>
      <c r="C50" s="37" t="s">
        <v>418</v>
      </c>
      <c r="D50" s="1007">
        <v>12.519999999999998</v>
      </c>
      <c r="E50" s="1008">
        <v>12.519999999999998</v>
      </c>
      <c r="F50" s="1009">
        <v>0</v>
      </c>
      <c r="G50"/>
      <c r="H50" s="1007">
        <v>12.52</v>
      </c>
      <c r="I50" s="1010">
        <v>12.52</v>
      </c>
      <c r="J50" s="1010">
        <v>12.52</v>
      </c>
      <c r="K50" s="1010">
        <v>12.52</v>
      </c>
      <c r="L50" s="1010">
        <v>12.52</v>
      </c>
      <c r="M50" s="1010">
        <v>12.52</v>
      </c>
      <c r="N50" s="1010">
        <v>12.52</v>
      </c>
      <c r="O50" s="1010">
        <v>12.52</v>
      </c>
      <c r="P50" s="1010">
        <v>12.52</v>
      </c>
      <c r="Q50" s="1010">
        <v>12.52</v>
      </c>
      <c r="R50" s="1010">
        <v>12.52</v>
      </c>
      <c r="S50" s="1009">
        <v>12.52</v>
      </c>
    </row>
    <row r="51" spans="1:19" s="101" customFormat="1" ht="15" thickBot="1" x14ac:dyDescent="0.4">
      <c r="A51" s="101" t="s">
        <v>421</v>
      </c>
      <c r="B51" s="101" t="s">
        <v>34</v>
      </c>
      <c r="C51" s="101" t="s">
        <v>410</v>
      </c>
      <c r="D51" s="1011">
        <v>10660272.74677668</v>
      </c>
      <c r="E51" s="1012">
        <v>10660272.74677668</v>
      </c>
      <c r="F51" s="919">
        <v>0</v>
      </c>
      <c r="G51"/>
      <c r="H51" s="917">
        <v>1033772.9254195342</v>
      </c>
      <c r="I51" s="918">
        <v>909410.831444468</v>
      </c>
      <c r="J51" s="918">
        <v>868621.30523965845</v>
      </c>
      <c r="K51" s="918">
        <v>770122.26796326588</v>
      </c>
      <c r="L51" s="918">
        <v>717490.46867275948</v>
      </c>
      <c r="M51" s="918">
        <v>801091.75931918516</v>
      </c>
      <c r="N51" s="918">
        <v>889473.67856777785</v>
      </c>
      <c r="O51" s="918">
        <v>887706.86646648787</v>
      </c>
      <c r="P51" s="918">
        <v>848747.5859001854</v>
      </c>
      <c r="Q51" s="918">
        <v>952350.67174333299</v>
      </c>
      <c r="R51" s="918">
        <v>1014667.6561376237</v>
      </c>
      <c r="S51" s="919">
        <v>966816.7299024011</v>
      </c>
    </row>
    <row r="52" spans="1:19" s="17" customFormat="1" ht="15.5" thickTop="1" thickBot="1" x14ac:dyDescent="0.4">
      <c r="D52" s="653"/>
      <c r="E52" s="535"/>
      <c r="F52" s="516"/>
      <c r="H52" s="527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6"/>
    </row>
    <row r="53" spans="1:19" s="17" customFormat="1" ht="15" thickBot="1" x14ac:dyDescent="0.4">
      <c r="A53" s="772" t="s">
        <v>573</v>
      </c>
      <c r="B53" t="s">
        <v>34</v>
      </c>
      <c r="C53" t="s">
        <v>417</v>
      </c>
      <c r="D53" s="652"/>
      <c r="E53" s="619"/>
      <c r="F53" s="622"/>
      <c r="G53" s="37"/>
      <c r="H53" s="620">
        <v>250</v>
      </c>
      <c r="I53" s="621">
        <v>250</v>
      </c>
      <c r="J53" s="621">
        <v>250</v>
      </c>
      <c r="K53" s="621">
        <v>250</v>
      </c>
      <c r="L53" s="621">
        <v>250</v>
      </c>
      <c r="M53" s="621">
        <v>250</v>
      </c>
      <c r="N53" s="621">
        <v>250</v>
      </c>
      <c r="O53" s="621">
        <v>250</v>
      </c>
      <c r="P53" s="621">
        <v>250</v>
      </c>
      <c r="Q53" s="621">
        <v>250</v>
      </c>
      <c r="R53" s="621">
        <v>250</v>
      </c>
      <c r="S53" s="622">
        <v>250</v>
      </c>
    </row>
    <row r="54" spans="1:19" s="17" customFormat="1" ht="15" thickTop="1" x14ac:dyDescent="0.35">
      <c r="A54" s="773" t="s">
        <v>573</v>
      </c>
      <c r="B54" s="162" t="s">
        <v>34</v>
      </c>
      <c r="C54" s="162" t="s">
        <v>418</v>
      </c>
      <c r="D54" s="1007">
        <v>13.333333333333334</v>
      </c>
      <c r="E54" s="1008">
        <v>13.333333333333334</v>
      </c>
      <c r="F54" s="1009">
        <v>0</v>
      </c>
      <c r="G54"/>
      <c r="H54" s="1007">
        <v>13.333333333333334</v>
      </c>
      <c r="I54" s="1010">
        <v>13.333333333333334</v>
      </c>
      <c r="J54" s="1010">
        <v>13.333333333333334</v>
      </c>
      <c r="K54" s="1010">
        <v>13.333333333333334</v>
      </c>
      <c r="L54" s="1010">
        <v>13.333333333333334</v>
      </c>
      <c r="M54" s="1010">
        <v>13.333333333333334</v>
      </c>
      <c r="N54" s="1010">
        <v>13.333333333333334</v>
      </c>
      <c r="O54" s="1010">
        <v>13.333333333333334</v>
      </c>
      <c r="P54" s="1010">
        <v>13.333333333333334</v>
      </c>
      <c r="Q54" s="1010">
        <v>13.333333333333334</v>
      </c>
      <c r="R54" s="1010">
        <v>13.333333333333334</v>
      </c>
      <c r="S54" s="1009">
        <v>13.333333333333334</v>
      </c>
    </row>
    <row r="55" spans="1:19" s="17" customFormat="1" ht="15" thickBot="1" x14ac:dyDescent="0.4">
      <c r="A55" s="774" t="s">
        <v>573</v>
      </c>
      <c r="B55" s="17" t="s">
        <v>34</v>
      </c>
      <c r="C55" s="17" t="s">
        <v>410</v>
      </c>
      <c r="D55" s="1011">
        <v>40000000</v>
      </c>
      <c r="E55" s="1012">
        <v>40000000</v>
      </c>
      <c r="F55" s="919">
        <v>0</v>
      </c>
      <c r="G55"/>
      <c r="H55" s="917">
        <v>3333333.3333333335</v>
      </c>
      <c r="I55" s="918">
        <v>3333333.3333333335</v>
      </c>
      <c r="J55" s="918">
        <v>3333333.3333333335</v>
      </c>
      <c r="K55" s="918">
        <v>3333333.3333333335</v>
      </c>
      <c r="L55" s="918">
        <v>3333333.3333333335</v>
      </c>
      <c r="M55" s="918">
        <v>3333333.3333333335</v>
      </c>
      <c r="N55" s="918">
        <v>3333333.3333333335</v>
      </c>
      <c r="O55" s="918">
        <v>3333333.3333333335</v>
      </c>
      <c r="P55" s="918">
        <v>3333333.3333333335</v>
      </c>
      <c r="Q55" s="918">
        <v>3333333.3333333335</v>
      </c>
      <c r="R55" s="918">
        <v>3333333.3333333335</v>
      </c>
      <c r="S55" s="919">
        <v>3333333.3333333335</v>
      </c>
    </row>
    <row r="56" spans="1:19" ht="15.5" thickTop="1" thickBot="1" x14ac:dyDescent="0.4">
      <c r="A56" s="27"/>
      <c r="D56" s="646"/>
      <c r="E56" s="530"/>
      <c r="F56" s="315"/>
      <c r="H56" s="522"/>
      <c r="I56"/>
      <c r="J56"/>
      <c r="K56"/>
      <c r="L56"/>
      <c r="M56"/>
      <c r="N56"/>
      <c r="O56"/>
      <c r="P56"/>
      <c r="Q56"/>
      <c r="R56"/>
      <c r="S56" s="315"/>
    </row>
    <row r="57" spans="1:19" s="17" customFormat="1" ht="15.5" thickTop="1" thickBot="1" x14ac:dyDescent="0.4">
      <c r="A57" s="775" t="s">
        <v>573</v>
      </c>
      <c r="B57" s="17" t="s">
        <v>596</v>
      </c>
      <c r="C57" s="17" t="s">
        <v>410</v>
      </c>
      <c r="D57" s="1003">
        <v>5475000</v>
      </c>
      <c r="E57" s="1004">
        <v>5475000</v>
      </c>
      <c r="F57" s="936">
        <v>0</v>
      </c>
      <c r="H57" s="934">
        <v>1860000</v>
      </c>
      <c r="I57" s="935">
        <v>1680000</v>
      </c>
      <c r="J57" s="935">
        <v>1860000</v>
      </c>
      <c r="K57" s="935">
        <v>0</v>
      </c>
      <c r="L57" s="935">
        <v>0</v>
      </c>
      <c r="M57" s="935">
        <v>75000</v>
      </c>
      <c r="N57" s="935">
        <v>0</v>
      </c>
      <c r="O57" s="935">
        <v>0</v>
      </c>
      <c r="P57" s="935">
        <v>0</v>
      </c>
      <c r="Q57" s="935">
        <v>0</v>
      </c>
      <c r="R57" s="935">
        <v>0</v>
      </c>
      <c r="S57" s="936">
        <v>0</v>
      </c>
    </row>
    <row r="58" spans="1:19" x14ac:dyDescent="0.35">
      <c r="A58" s="27"/>
      <c r="D58" s="649"/>
      <c r="E58" s="29"/>
      <c r="F58" s="315"/>
      <c r="H58" s="173"/>
      <c r="I58"/>
      <c r="J58"/>
      <c r="K58"/>
      <c r="L58"/>
      <c r="M58"/>
      <c r="N58"/>
      <c r="O58"/>
      <c r="P58"/>
      <c r="Q58"/>
      <c r="R58"/>
      <c r="S58" s="315"/>
    </row>
    <row r="59" spans="1:19" ht="15" thickBot="1" x14ac:dyDescent="0.4">
      <c r="A59" t="s">
        <v>567</v>
      </c>
      <c r="B59" t="s">
        <v>34</v>
      </c>
      <c r="C59" t="s">
        <v>417</v>
      </c>
      <c r="D59" s="683"/>
      <c r="E59" s="684"/>
      <c r="F59" s="315"/>
      <c r="H59" s="525">
        <v>132.5</v>
      </c>
      <c r="I59">
        <v>132.5</v>
      </c>
      <c r="J59">
        <v>132.5</v>
      </c>
      <c r="K59">
        <v>132.5</v>
      </c>
      <c r="L59">
        <v>132.5</v>
      </c>
      <c r="M59">
        <v>132.5</v>
      </c>
      <c r="N59">
        <v>132.5</v>
      </c>
      <c r="O59">
        <v>132.5</v>
      </c>
      <c r="P59">
        <v>132.5</v>
      </c>
      <c r="Q59">
        <v>132.5</v>
      </c>
      <c r="R59">
        <v>132.5</v>
      </c>
      <c r="S59" s="315">
        <v>132.5</v>
      </c>
    </row>
    <row r="60" spans="1:19" s="162" customFormat="1" ht="15" thickTop="1" x14ac:dyDescent="0.35">
      <c r="A60" s="162" t="s">
        <v>567</v>
      </c>
      <c r="B60" s="162" t="s">
        <v>34</v>
      </c>
      <c r="C60" s="162" t="s">
        <v>418</v>
      </c>
      <c r="D60" s="1007">
        <v>11.115663750000001</v>
      </c>
      <c r="E60" s="1008">
        <v>11.069999999999999</v>
      </c>
      <c r="F60" s="1009">
        <v>4.5663750000002779E-2</v>
      </c>
      <c r="G60"/>
      <c r="H60" s="1007">
        <v>11.07</v>
      </c>
      <c r="I60" s="1010">
        <v>11.07</v>
      </c>
      <c r="J60" s="1010">
        <v>11.07</v>
      </c>
      <c r="K60" s="1010">
        <v>11.07</v>
      </c>
      <c r="L60" s="1010">
        <v>11.07</v>
      </c>
      <c r="M60" s="1010">
        <v>11.07</v>
      </c>
      <c r="N60" s="1010">
        <v>11.07</v>
      </c>
      <c r="O60" s="1010">
        <v>11.07</v>
      </c>
      <c r="P60" s="1010">
        <v>11.07</v>
      </c>
      <c r="Q60" s="1010">
        <v>11.252654999999999</v>
      </c>
      <c r="R60" s="1010">
        <v>11.252654999999999</v>
      </c>
      <c r="S60" s="1009">
        <v>11.252654999999999</v>
      </c>
    </row>
    <row r="61" spans="1:19" s="17" customFormat="1" ht="15" thickBot="1" x14ac:dyDescent="0.4">
      <c r="A61" s="17" t="s">
        <v>567</v>
      </c>
      <c r="B61" s="17" t="s">
        <v>34</v>
      </c>
      <c r="C61" s="17" t="s">
        <v>410</v>
      </c>
      <c r="D61" s="1011">
        <v>17673905.362500001</v>
      </c>
      <c r="E61" s="1012">
        <v>4400325</v>
      </c>
      <c r="F61" s="919">
        <v>13273580.362500001</v>
      </c>
      <c r="G61"/>
      <c r="H61" s="917">
        <v>1466775</v>
      </c>
      <c r="I61" s="918">
        <v>1466775</v>
      </c>
      <c r="J61" s="918">
        <v>1466775</v>
      </c>
      <c r="K61" s="918">
        <v>1466775</v>
      </c>
      <c r="L61" s="918">
        <v>1466775</v>
      </c>
      <c r="M61" s="918">
        <v>1466775</v>
      </c>
      <c r="N61" s="918">
        <v>1466775</v>
      </c>
      <c r="O61" s="918">
        <v>1466775</v>
      </c>
      <c r="P61" s="918">
        <v>1466775</v>
      </c>
      <c r="Q61" s="918">
        <v>1490976.7874999999</v>
      </c>
      <c r="R61" s="918">
        <v>1490976.7874999999</v>
      </c>
      <c r="S61" s="919">
        <v>1490976.7874999999</v>
      </c>
    </row>
    <row r="62" spans="1:19" s="17" customFormat="1" ht="15.5" thickTop="1" thickBot="1" x14ac:dyDescent="0.4">
      <c r="D62" s="653"/>
      <c r="E62" s="535"/>
      <c r="F62" s="516"/>
      <c r="H62" s="527"/>
      <c r="I62" s="515"/>
      <c r="J62" s="515"/>
      <c r="K62" s="515"/>
      <c r="L62" s="515"/>
      <c r="M62" s="515"/>
      <c r="N62" s="515"/>
      <c r="O62" s="515"/>
      <c r="P62" s="515"/>
      <c r="Q62" s="515"/>
      <c r="R62" s="515"/>
      <c r="S62" s="516"/>
    </row>
    <row r="63" spans="1:19" s="37" customFormat="1" ht="15" thickTop="1" x14ac:dyDescent="0.35">
      <c r="A63" s="37" t="s">
        <v>567</v>
      </c>
      <c r="B63" s="37" t="s">
        <v>568</v>
      </c>
      <c r="C63" s="37" t="s">
        <v>410</v>
      </c>
      <c r="D63" s="1013">
        <v>369274.41000000009</v>
      </c>
      <c r="E63" s="1014">
        <v>6176.3550000000005</v>
      </c>
      <c r="F63" s="1015">
        <v>363098.05500000011</v>
      </c>
      <c r="H63" s="929">
        <v>18526.710000000003</v>
      </c>
      <c r="I63" s="930">
        <v>36923.735000000001</v>
      </c>
      <c r="J63" s="930">
        <v>103882.35</v>
      </c>
      <c r="K63" s="930">
        <v>54607.5</v>
      </c>
      <c r="L63" s="930">
        <v>59594.25</v>
      </c>
      <c r="M63" s="930">
        <v>52856.7</v>
      </c>
      <c r="N63" s="930">
        <v>0</v>
      </c>
      <c r="O63" s="930">
        <v>0</v>
      </c>
      <c r="P63" s="930">
        <v>0</v>
      </c>
      <c r="Q63" s="930">
        <v>18267.34</v>
      </c>
      <c r="R63" s="930">
        <v>24615.825000000001</v>
      </c>
      <c r="S63" s="1015">
        <v>0</v>
      </c>
    </row>
    <row r="64" spans="1:19" s="37" customFormat="1" x14ac:dyDescent="0.35">
      <c r="A64" s="37" t="s">
        <v>567</v>
      </c>
      <c r="B64" s="37" t="s">
        <v>594</v>
      </c>
      <c r="C64" s="37" t="s">
        <v>411</v>
      </c>
      <c r="D64" s="1016">
        <v>1.72</v>
      </c>
      <c r="E64" s="1017">
        <v>1.72</v>
      </c>
      <c r="F64" s="1018">
        <v>0</v>
      </c>
      <c r="H64" s="1019">
        <v>1.72</v>
      </c>
      <c r="I64" s="1020">
        <v>1.72</v>
      </c>
      <c r="J64" s="1020">
        <v>1.72</v>
      </c>
      <c r="K64" s="1020">
        <v>1.72</v>
      </c>
      <c r="L64" s="1020">
        <v>1.72</v>
      </c>
      <c r="M64" s="1020">
        <v>1.72</v>
      </c>
      <c r="N64" s="1020">
        <v>1.72</v>
      </c>
      <c r="O64" s="1020">
        <v>1.72</v>
      </c>
      <c r="P64" s="1020">
        <v>1.72</v>
      </c>
      <c r="Q64" s="1020">
        <v>1.72</v>
      </c>
      <c r="R64" s="1020">
        <v>1.72</v>
      </c>
      <c r="S64" s="1018">
        <v>1.72</v>
      </c>
    </row>
    <row r="65" spans="1:19" s="37" customFormat="1" x14ac:dyDescent="0.35">
      <c r="A65" s="37" t="s">
        <v>567</v>
      </c>
      <c r="B65" s="37" t="s">
        <v>594</v>
      </c>
      <c r="C65" s="37" t="s">
        <v>410</v>
      </c>
      <c r="D65" s="1021">
        <v>1617294.0340546872</v>
      </c>
      <c r="E65" s="1022">
        <v>488317.40650799993</v>
      </c>
      <c r="F65" s="1023">
        <v>1128976.6275466874</v>
      </c>
      <c r="H65" s="1024">
        <v>150987.27011437499</v>
      </c>
      <c r="I65" s="1025">
        <v>135421.66359124999</v>
      </c>
      <c r="J65" s="1025">
        <v>125026.49636624999</v>
      </c>
      <c r="K65" s="1025">
        <v>93860.402741249985</v>
      </c>
      <c r="L65" s="1025">
        <v>57362.594313749985</v>
      </c>
      <c r="M65" s="1025">
        <v>120175.62948031248</v>
      </c>
      <c r="N65" s="1025">
        <v>156243.65742281248</v>
      </c>
      <c r="O65" s="1025">
        <v>156337.13953031247</v>
      </c>
      <c r="P65" s="1025">
        <v>152510.74812812498</v>
      </c>
      <c r="Q65" s="1025">
        <v>156068.91758374998</v>
      </c>
      <c r="R65" s="1025">
        <v>152784.38815531248</v>
      </c>
      <c r="S65" s="1023">
        <v>160515.12662718748</v>
      </c>
    </row>
    <row r="66" spans="1:19" s="101" customFormat="1" ht="15" thickBot="1" x14ac:dyDescent="0.4">
      <c r="A66" s="101" t="s">
        <v>567</v>
      </c>
      <c r="B66" s="101" t="s">
        <v>595</v>
      </c>
      <c r="C66" s="101" t="s">
        <v>410</v>
      </c>
      <c r="D66" s="1026">
        <v>1986568.4440546872</v>
      </c>
      <c r="E66" s="1027">
        <v>494493.76150799997</v>
      </c>
      <c r="F66" s="1028">
        <v>1492074.6825466873</v>
      </c>
      <c r="H66" s="1011">
        <v>169513.98011437498</v>
      </c>
      <c r="I66" s="1029">
        <v>172345.39859125001</v>
      </c>
      <c r="J66" s="1029">
        <v>228908.84636625001</v>
      </c>
      <c r="K66" s="1029">
        <v>148467.90274125</v>
      </c>
      <c r="L66" s="1029">
        <v>116956.84431374999</v>
      </c>
      <c r="M66" s="1029">
        <v>173032.32948031247</v>
      </c>
      <c r="N66" s="1029">
        <v>156243.65742281248</v>
      </c>
      <c r="O66" s="1029">
        <v>156337.13953031247</v>
      </c>
      <c r="P66" s="1029">
        <v>152510.74812812498</v>
      </c>
      <c r="Q66" s="1029">
        <v>174336.25758374998</v>
      </c>
      <c r="R66" s="1029">
        <v>177400.21315531249</v>
      </c>
      <c r="S66" s="1028">
        <v>160515.12662718748</v>
      </c>
    </row>
    <row r="67" spans="1:19" s="101" customFormat="1" ht="15" thickTop="1" x14ac:dyDescent="0.35">
      <c r="D67" s="649"/>
      <c r="E67" s="29"/>
      <c r="F67" s="315"/>
      <c r="G67"/>
      <c r="H67" s="173"/>
      <c r="I67"/>
      <c r="J67"/>
      <c r="K67"/>
      <c r="L67"/>
      <c r="M67"/>
      <c r="N67"/>
      <c r="O67"/>
      <c r="P67"/>
      <c r="Q67"/>
      <c r="R67"/>
      <c r="S67" s="315"/>
    </row>
    <row r="68" spans="1:19" s="101" customFormat="1" ht="15" thickBot="1" x14ac:dyDescent="0.4">
      <c r="A68" t="s">
        <v>676</v>
      </c>
      <c r="B68" t="s">
        <v>34</v>
      </c>
      <c r="C68" t="s">
        <v>417</v>
      </c>
      <c r="D68" s="683"/>
      <c r="E68" s="684"/>
      <c r="F68" s="315"/>
      <c r="G68"/>
      <c r="H68" s="525">
        <v>650</v>
      </c>
      <c r="I68">
        <v>650</v>
      </c>
      <c r="J68">
        <v>650</v>
      </c>
      <c r="K68">
        <v>650</v>
      </c>
      <c r="L68">
        <v>650</v>
      </c>
      <c r="M68">
        <v>650</v>
      </c>
      <c r="N68">
        <v>650</v>
      </c>
      <c r="O68">
        <v>650</v>
      </c>
      <c r="P68">
        <v>650</v>
      </c>
      <c r="Q68">
        <v>650</v>
      </c>
      <c r="R68">
        <v>650</v>
      </c>
      <c r="S68" s="315">
        <v>650</v>
      </c>
    </row>
    <row r="69" spans="1:19" s="101" customFormat="1" ht="15" thickTop="1" x14ac:dyDescent="0.35">
      <c r="A69" s="162" t="s">
        <v>676</v>
      </c>
      <c r="B69" s="162" t="s">
        <v>34</v>
      </c>
      <c r="C69" s="162" t="s">
        <v>418</v>
      </c>
      <c r="D69" s="1007">
        <v>20.84</v>
      </c>
      <c r="E69" s="1008"/>
      <c r="F69" s="1009">
        <v>20.84</v>
      </c>
      <c r="G69"/>
      <c r="H69" s="1007">
        <v>20.84</v>
      </c>
      <c r="I69" s="1010">
        <v>20.84</v>
      </c>
      <c r="J69" s="1010">
        <v>20.84</v>
      </c>
      <c r="K69" s="1010">
        <v>20.84</v>
      </c>
      <c r="L69" s="1010">
        <v>20.84</v>
      </c>
      <c r="M69" s="1010">
        <v>20.84</v>
      </c>
      <c r="N69" s="1010">
        <v>20.84</v>
      </c>
      <c r="O69" s="1010">
        <v>20.84</v>
      </c>
      <c r="P69" s="1010">
        <v>20.84</v>
      </c>
      <c r="Q69" s="1010">
        <v>20.84</v>
      </c>
      <c r="R69" s="1010">
        <v>20.84</v>
      </c>
      <c r="S69" s="1009">
        <v>20.84</v>
      </c>
    </row>
    <row r="70" spans="1:19" s="101" customFormat="1" ht="15" thickBot="1" x14ac:dyDescent="0.4">
      <c r="A70" s="17" t="s">
        <v>676</v>
      </c>
      <c r="B70" s="17" t="s">
        <v>34</v>
      </c>
      <c r="C70" s="17" t="s">
        <v>410</v>
      </c>
      <c r="D70" s="1011">
        <v>162552000</v>
      </c>
      <c r="E70" s="1012"/>
      <c r="F70" s="919">
        <v>162552000</v>
      </c>
      <c r="G70"/>
      <c r="H70" s="917">
        <v>13546000</v>
      </c>
      <c r="I70" s="918">
        <v>13546000</v>
      </c>
      <c r="J70" s="918">
        <v>13546000</v>
      </c>
      <c r="K70" s="918">
        <v>13546000</v>
      </c>
      <c r="L70" s="918">
        <v>13546000</v>
      </c>
      <c r="M70" s="918">
        <v>13546000</v>
      </c>
      <c r="N70" s="918">
        <v>13546000</v>
      </c>
      <c r="O70" s="918">
        <v>13546000</v>
      </c>
      <c r="P70" s="918">
        <v>13546000</v>
      </c>
      <c r="Q70" s="918">
        <v>13546000</v>
      </c>
      <c r="R70" s="918">
        <v>13546000</v>
      </c>
      <c r="S70" s="919">
        <v>13546000</v>
      </c>
    </row>
    <row r="71" spans="1:19" s="101" customFormat="1" ht="15.5" thickTop="1" thickBot="1" x14ac:dyDescent="0.4">
      <c r="A71" s="17"/>
      <c r="B71" s="17"/>
      <c r="C71" s="17"/>
      <c r="D71" s="653"/>
      <c r="E71" s="535"/>
      <c r="F71" s="516"/>
      <c r="G71" s="17"/>
      <c r="H71" s="527"/>
      <c r="I71" s="515"/>
      <c r="J71" s="515"/>
      <c r="K71" s="515"/>
      <c r="L71" s="515"/>
      <c r="M71" s="515"/>
      <c r="N71" s="515"/>
      <c r="O71" s="515"/>
      <c r="P71" s="515"/>
      <c r="Q71" s="515"/>
      <c r="R71" s="515"/>
      <c r="S71" s="516"/>
    </row>
    <row r="72" spans="1:19" s="101" customFormat="1" ht="15" thickTop="1" x14ac:dyDescent="0.35">
      <c r="A72" s="37" t="s">
        <v>676</v>
      </c>
      <c r="B72" s="37" t="s">
        <v>568</v>
      </c>
      <c r="C72" s="37" t="s">
        <v>410</v>
      </c>
      <c r="D72" s="1013">
        <v>2220341.7400000002</v>
      </c>
      <c r="E72" s="1014"/>
      <c r="F72" s="1015">
        <v>2220341.7400000002</v>
      </c>
      <c r="G72" s="37"/>
      <c r="H72" s="929">
        <v>195853</v>
      </c>
      <c r="I72" s="930">
        <v>251811</v>
      </c>
      <c r="J72" s="930">
        <v>559075</v>
      </c>
      <c r="K72" s="930">
        <v>670284.20000000007</v>
      </c>
      <c r="L72" s="930">
        <v>138906.29999999999</v>
      </c>
      <c r="M72" s="930">
        <v>78888.149999999994</v>
      </c>
      <c r="N72" s="930">
        <v>0</v>
      </c>
      <c r="O72" s="930">
        <v>0</v>
      </c>
      <c r="P72" s="930">
        <v>52592.1</v>
      </c>
      <c r="Q72" s="930">
        <v>105184.2</v>
      </c>
      <c r="R72" s="930">
        <v>139768.79999999999</v>
      </c>
      <c r="S72" s="1015">
        <v>27978.989999999998</v>
      </c>
    </row>
    <row r="73" spans="1:19" s="101" customFormat="1" x14ac:dyDescent="0.35">
      <c r="A73" s="37" t="s">
        <v>676</v>
      </c>
      <c r="B73" s="37" t="s">
        <v>594</v>
      </c>
      <c r="C73" s="37" t="s">
        <v>411</v>
      </c>
      <c r="D73" s="1016">
        <v>4.4484999999999983</v>
      </c>
      <c r="E73" s="1017"/>
      <c r="F73" s="1018">
        <v>4.4484999999999983</v>
      </c>
      <c r="G73" s="37"/>
      <c r="H73" s="1019">
        <v>4.4484999999999992</v>
      </c>
      <c r="I73" s="1020">
        <v>4.4484999999999992</v>
      </c>
      <c r="J73" s="1020">
        <v>4.4484999999999992</v>
      </c>
      <c r="K73" s="1020">
        <v>4.4484999999999992</v>
      </c>
      <c r="L73" s="1020">
        <v>4.4484999999999992</v>
      </c>
      <c r="M73" s="1020">
        <v>4.4484999999999992</v>
      </c>
      <c r="N73" s="1020">
        <v>4.4484999999999992</v>
      </c>
      <c r="O73" s="1020">
        <v>4.4484999999999992</v>
      </c>
      <c r="P73" s="1020">
        <v>4.4484999999999992</v>
      </c>
      <c r="Q73" s="1020">
        <v>4.4484999999999992</v>
      </c>
      <c r="R73" s="1020">
        <v>4.4484999999999992</v>
      </c>
      <c r="S73" s="1018">
        <v>4.4484999999999992</v>
      </c>
    </row>
    <row r="74" spans="1:19" s="101" customFormat="1" x14ac:dyDescent="0.35">
      <c r="A74" s="37" t="s">
        <v>676</v>
      </c>
      <c r="B74" s="37" t="s">
        <v>594</v>
      </c>
      <c r="C74" s="37" t="s">
        <v>410</v>
      </c>
      <c r="D74" s="1021">
        <v>17017439.543282226</v>
      </c>
      <c r="E74" s="1022"/>
      <c r="F74" s="1023">
        <v>17017439.543282226</v>
      </c>
      <c r="G74" s="37"/>
      <c r="H74" s="1024">
        <v>1596230.0931718748</v>
      </c>
      <c r="I74" s="1025">
        <v>1536605.7355468748</v>
      </c>
      <c r="J74" s="1025">
        <v>1482484.3114374997</v>
      </c>
      <c r="K74" s="1025">
        <v>1318287.8131718747</v>
      </c>
      <c r="L74" s="1025">
        <v>274881.46872265619</v>
      </c>
      <c r="M74" s="1025">
        <v>103309.57466894529</v>
      </c>
      <c r="N74" s="1025">
        <v>1935665.9348906246</v>
      </c>
      <c r="O74" s="1025">
        <v>1938825.4820156246</v>
      </c>
      <c r="P74" s="1025">
        <v>1819227.0034531248</v>
      </c>
      <c r="Q74" s="1025">
        <v>1491461.1064062498</v>
      </c>
      <c r="R74" s="1025">
        <v>1768450.2952812498</v>
      </c>
      <c r="S74" s="1023">
        <v>1752010.7245156248</v>
      </c>
    </row>
    <row r="75" spans="1:19" s="101" customFormat="1" ht="15" thickBot="1" x14ac:dyDescent="0.4">
      <c r="A75" s="101" t="s">
        <v>676</v>
      </c>
      <c r="B75" s="101" t="s">
        <v>595</v>
      </c>
      <c r="C75" s="101" t="s">
        <v>410</v>
      </c>
      <c r="D75" s="1026">
        <v>19237781.283282224</v>
      </c>
      <c r="E75" s="1027"/>
      <c r="F75" s="1028">
        <v>19237781.283282224</v>
      </c>
      <c r="H75" s="1011">
        <v>1792083.0931718748</v>
      </c>
      <c r="I75" s="1029">
        <v>1788416.7355468748</v>
      </c>
      <c r="J75" s="1029">
        <v>2041559.3114374997</v>
      </c>
      <c r="K75" s="1029">
        <v>1988572.0131718749</v>
      </c>
      <c r="L75" s="1029">
        <v>413787.76872265618</v>
      </c>
      <c r="M75" s="1029">
        <v>182197.7246689453</v>
      </c>
      <c r="N75" s="1029">
        <v>1935665.9348906246</v>
      </c>
      <c r="O75" s="1029">
        <v>1938825.4820156246</v>
      </c>
      <c r="P75" s="1029">
        <v>1871819.1034531249</v>
      </c>
      <c r="Q75" s="1029">
        <v>1596645.3064062498</v>
      </c>
      <c r="R75" s="1029">
        <v>1908219.0952812498</v>
      </c>
      <c r="S75" s="1028">
        <v>1779989.7145156248</v>
      </c>
    </row>
    <row r="76" spans="1:19" ht="15" thickTop="1" x14ac:dyDescent="0.35">
      <c r="A76" s="27"/>
      <c r="D76" s="649"/>
      <c r="E76" s="29"/>
      <c r="F76" s="315"/>
      <c r="H76" s="173"/>
      <c r="I76"/>
      <c r="J76"/>
      <c r="K76"/>
      <c r="L76"/>
      <c r="M76"/>
      <c r="N76"/>
      <c r="O76"/>
      <c r="P76"/>
      <c r="Q76"/>
      <c r="R76"/>
      <c r="S76" s="315"/>
    </row>
    <row r="77" spans="1:19" ht="15" thickBot="1" x14ac:dyDescent="0.4">
      <c r="A77" t="s">
        <v>650</v>
      </c>
      <c r="B77" t="s">
        <v>34</v>
      </c>
      <c r="C77" t="s">
        <v>417</v>
      </c>
      <c r="D77" s="683"/>
      <c r="E77" s="684"/>
      <c r="F77" s="315"/>
      <c r="H77" s="525">
        <v>0</v>
      </c>
      <c r="I77">
        <v>50</v>
      </c>
      <c r="J77">
        <v>50</v>
      </c>
      <c r="K77">
        <v>50</v>
      </c>
      <c r="L77">
        <v>50</v>
      </c>
      <c r="M77">
        <v>50</v>
      </c>
      <c r="N77">
        <v>50</v>
      </c>
      <c r="O77">
        <v>50</v>
      </c>
      <c r="P77">
        <v>50</v>
      </c>
      <c r="Q77">
        <v>50</v>
      </c>
      <c r="R77">
        <v>50</v>
      </c>
      <c r="S77" s="315">
        <v>50</v>
      </c>
    </row>
    <row r="78" spans="1:19" s="37" customFormat="1" ht="15" thickTop="1" x14ac:dyDescent="0.35">
      <c r="A78" s="37" t="s">
        <v>650</v>
      </c>
      <c r="B78" s="37" t="s">
        <v>34</v>
      </c>
      <c r="C78" s="37" t="s">
        <v>418</v>
      </c>
      <c r="D78" s="1007">
        <v>10</v>
      </c>
      <c r="E78" s="1008">
        <v>10</v>
      </c>
      <c r="F78" s="1009">
        <v>0</v>
      </c>
      <c r="G78"/>
      <c r="H78" s="1007">
        <v>10</v>
      </c>
      <c r="I78" s="1010">
        <v>10</v>
      </c>
      <c r="J78" s="1010">
        <v>10</v>
      </c>
      <c r="K78" s="1010">
        <v>10</v>
      </c>
      <c r="L78" s="1010">
        <v>10</v>
      </c>
      <c r="M78" s="1010">
        <v>10</v>
      </c>
      <c r="N78" s="1010">
        <v>10</v>
      </c>
      <c r="O78" s="1010">
        <v>10</v>
      </c>
      <c r="P78" s="1010">
        <v>10</v>
      </c>
      <c r="Q78" s="1010">
        <v>10</v>
      </c>
      <c r="R78" s="1010">
        <v>10</v>
      </c>
      <c r="S78" s="1009">
        <v>10</v>
      </c>
    </row>
    <row r="79" spans="1:19" s="101" customFormat="1" ht="15" thickBot="1" x14ac:dyDescent="0.4">
      <c r="A79" s="101" t="s">
        <v>650</v>
      </c>
      <c r="B79" s="101" t="s">
        <v>34</v>
      </c>
      <c r="C79" s="101" t="s">
        <v>410</v>
      </c>
      <c r="D79" s="1011">
        <v>5500000</v>
      </c>
      <c r="E79" s="1012">
        <v>0</v>
      </c>
      <c r="F79" s="919">
        <v>5500000</v>
      </c>
      <c r="G79"/>
      <c r="H79" s="917">
        <v>0</v>
      </c>
      <c r="I79" s="918">
        <v>500000</v>
      </c>
      <c r="J79" s="918">
        <v>500000</v>
      </c>
      <c r="K79" s="918">
        <v>500000</v>
      </c>
      <c r="L79" s="918">
        <v>500000</v>
      </c>
      <c r="M79" s="918">
        <v>500000</v>
      </c>
      <c r="N79" s="918">
        <v>500000</v>
      </c>
      <c r="O79" s="918">
        <v>500000</v>
      </c>
      <c r="P79" s="918">
        <v>500000</v>
      </c>
      <c r="Q79" s="918">
        <v>500000</v>
      </c>
      <c r="R79" s="918">
        <v>500000</v>
      </c>
      <c r="S79" s="919">
        <v>500000</v>
      </c>
    </row>
    <row r="80" spans="1:19" ht="15" thickTop="1" x14ac:dyDescent="0.35">
      <c r="A80" s="27"/>
      <c r="D80" s="649"/>
      <c r="E80" s="29"/>
      <c r="F80" s="315"/>
      <c r="H80" s="173"/>
      <c r="I80"/>
      <c r="J80"/>
      <c r="K80"/>
      <c r="L80"/>
      <c r="M80"/>
      <c r="N80"/>
      <c r="O80"/>
      <c r="P80"/>
      <c r="Q80"/>
      <c r="R80"/>
      <c r="S80" s="315"/>
    </row>
    <row r="81" spans="1:23" s="752" customFormat="1" ht="15" thickBot="1" x14ac:dyDescent="0.4">
      <c r="A81" s="751" t="s">
        <v>650</v>
      </c>
      <c r="B81" s="751" t="s">
        <v>596</v>
      </c>
      <c r="C81" s="751" t="s">
        <v>146</v>
      </c>
      <c r="D81" s="753">
        <v>320639.99999999994</v>
      </c>
      <c r="E81" s="754">
        <v>0</v>
      </c>
      <c r="F81" s="634">
        <v>320639.99999999994</v>
      </c>
      <c r="G81" s="529"/>
      <c r="H81" s="540">
        <v>0</v>
      </c>
      <c r="I81" s="529">
        <v>29149.090909090908</v>
      </c>
      <c r="J81" s="529">
        <v>29149.090909090908</v>
      </c>
      <c r="K81" s="529">
        <v>29149.090909090908</v>
      </c>
      <c r="L81" s="529">
        <v>29149.090909090908</v>
      </c>
      <c r="M81" s="529">
        <v>29149.090909090908</v>
      </c>
      <c r="N81" s="529">
        <v>29149.090909090908</v>
      </c>
      <c r="O81" s="529">
        <v>29149.090909090908</v>
      </c>
      <c r="P81" s="529">
        <v>29149.090909090908</v>
      </c>
      <c r="Q81" s="529">
        <v>29149.090909090908</v>
      </c>
      <c r="R81" s="529">
        <v>29149.090909090908</v>
      </c>
      <c r="S81" s="634">
        <v>29149.090909090908</v>
      </c>
      <c r="T81" s="59"/>
      <c r="U81" s="59"/>
      <c r="V81" s="59"/>
      <c r="W81" s="59"/>
    </row>
    <row r="82" spans="1:23" s="37" customFormat="1" ht="15" thickTop="1" x14ac:dyDescent="0.35">
      <c r="A82" s="37" t="s">
        <v>650</v>
      </c>
      <c r="B82" s="37" t="s">
        <v>596</v>
      </c>
      <c r="C82" s="37" t="s">
        <v>411</v>
      </c>
      <c r="D82" s="1007">
        <v>15</v>
      </c>
      <c r="E82" s="1008">
        <v>15</v>
      </c>
      <c r="F82" s="1009">
        <v>0</v>
      </c>
      <c r="G82"/>
      <c r="H82" s="1007">
        <v>15</v>
      </c>
      <c r="I82" s="1010">
        <v>15</v>
      </c>
      <c r="J82" s="1010">
        <v>15</v>
      </c>
      <c r="K82" s="1010">
        <v>15</v>
      </c>
      <c r="L82" s="1010">
        <v>15</v>
      </c>
      <c r="M82" s="1010">
        <v>15</v>
      </c>
      <c r="N82" s="1010">
        <v>15</v>
      </c>
      <c r="O82" s="1010">
        <v>15</v>
      </c>
      <c r="P82" s="1010">
        <v>15</v>
      </c>
      <c r="Q82" s="1010">
        <v>15</v>
      </c>
      <c r="R82" s="1010">
        <v>15</v>
      </c>
      <c r="S82" s="1009">
        <v>15</v>
      </c>
    </row>
    <row r="83" spans="1:23" s="101" customFormat="1" ht="15" thickBot="1" x14ac:dyDescent="0.4">
      <c r="A83" s="101" t="s">
        <v>650</v>
      </c>
      <c r="B83" s="101" t="s">
        <v>596</v>
      </c>
      <c r="C83" s="101" t="s">
        <v>410</v>
      </c>
      <c r="D83" s="1011">
        <v>4809600</v>
      </c>
      <c r="E83" s="1012">
        <v>0</v>
      </c>
      <c r="F83" s="919">
        <v>4809600</v>
      </c>
      <c r="G83"/>
      <c r="H83" s="917">
        <v>0</v>
      </c>
      <c r="I83" s="918">
        <v>437236.36363636365</v>
      </c>
      <c r="J83" s="918">
        <v>437236.36363636365</v>
      </c>
      <c r="K83" s="918">
        <v>437236.36363636365</v>
      </c>
      <c r="L83" s="918">
        <v>437236.36363636365</v>
      </c>
      <c r="M83" s="918">
        <v>437236.36363636365</v>
      </c>
      <c r="N83" s="918">
        <v>437236.36363636365</v>
      </c>
      <c r="O83" s="918">
        <v>437236.36363636365</v>
      </c>
      <c r="P83" s="918">
        <v>437236.36363636365</v>
      </c>
      <c r="Q83" s="918">
        <v>437236.36363636365</v>
      </c>
      <c r="R83" s="918">
        <v>437236.36363636365</v>
      </c>
      <c r="S83" s="919">
        <v>437236.36363636365</v>
      </c>
    </row>
    <row r="84" spans="1:23" ht="15" thickTop="1" x14ac:dyDescent="0.35">
      <c r="A84" s="27"/>
      <c r="D84" s="649"/>
      <c r="E84" s="29"/>
      <c r="F84" s="315"/>
      <c r="H84" s="173"/>
      <c r="I84"/>
      <c r="J84"/>
      <c r="K84"/>
      <c r="L84"/>
      <c r="M84"/>
      <c r="N84"/>
      <c r="O84"/>
      <c r="P84"/>
      <c r="Q84"/>
      <c r="R84"/>
      <c r="S84" s="315"/>
    </row>
    <row r="85" spans="1:23" ht="15" thickBot="1" x14ac:dyDescent="0.4">
      <c r="A85" t="s">
        <v>5</v>
      </c>
      <c r="B85" t="s">
        <v>34</v>
      </c>
      <c r="C85" t="s">
        <v>417</v>
      </c>
      <c r="D85" s="683"/>
      <c r="E85" s="684"/>
      <c r="F85" s="315"/>
      <c r="H85" s="525">
        <v>40</v>
      </c>
      <c r="I85">
        <v>40</v>
      </c>
      <c r="J85">
        <v>40</v>
      </c>
      <c r="K85">
        <v>40</v>
      </c>
      <c r="L85">
        <v>40</v>
      </c>
      <c r="M85">
        <v>40</v>
      </c>
      <c r="N85">
        <v>40</v>
      </c>
      <c r="O85">
        <v>40</v>
      </c>
      <c r="P85">
        <v>40</v>
      </c>
      <c r="Q85">
        <v>40</v>
      </c>
      <c r="R85">
        <v>40</v>
      </c>
      <c r="S85" s="315">
        <v>40</v>
      </c>
    </row>
    <row r="86" spans="1:23" s="37" customFormat="1" ht="15" thickTop="1" x14ac:dyDescent="0.35">
      <c r="A86" s="37" t="s">
        <v>5</v>
      </c>
      <c r="B86" s="37" t="s">
        <v>34</v>
      </c>
      <c r="C86" s="37" t="s">
        <v>418</v>
      </c>
      <c r="D86" s="1007">
        <v>10.83333333333333</v>
      </c>
      <c r="E86" s="1008">
        <v>10</v>
      </c>
      <c r="F86" s="1009">
        <v>0.83333333333333037</v>
      </c>
      <c r="G86"/>
      <c r="H86" s="1007">
        <v>10.833333333333334</v>
      </c>
      <c r="I86" s="1010">
        <v>10.833333333333334</v>
      </c>
      <c r="J86" s="1010">
        <v>10.833333333333334</v>
      </c>
      <c r="K86" s="1010">
        <v>10.833333333333334</v>
      </c>
      <c r="L86" s="1010">
        <v>10.833333333333334</v>
      </c>
      <c r="M86" s="1010">
        <v>10.833333333333334</v>
      </c>
      <c r="N86" s="1010">
        <v>10.833333333333334</v>
      </c>
      <c r="O86" s="1010">
        <v>10.833333333333334</v>
      </c>
      <c r="P86" s="1010">
        <v>10.833333333333334</v>
      </c>
      <c r="Q86" s="1010">
        <v>10.833333333333334</v>
      </c>
      <c r="R86" s="1010">
        <v>10.833333333333334</v>
      </c>
      <c r="S86" s="1009">
        <v>10.833333333333334</v>
      </c>
    </row>
    <row r="87" spans="1:23" s="101" customFormat="1" ht="15" thickBot="1" x14ac:dyDescent="0.4">
      <c r="A87" s="101" t="s">
        <v>5</v>
      </c>
      <c r="B87" s="101" t="s">
        <v>34</v>
      </c>
      <c r="C87" s="101" t="s">
        <v>410</v>
      </c>
      <c r="D87" s="1011">
        <v>5200000</v>
      </c>
      <c r="E87" s="1012">
        <v>0</v>
      </c>
      <c r="F87" s="919">
        <v>5200000</v>
      </c>
      <c r="G87"/>
      <c r="H87" s="917">
        <v>433333.33333333337</v>
      </c>
      <c r="I87" s="918">
        <v>433333.33333333337</v>
      </c>
      <c r="J87" s="918">
        <v>433333.33333333337</v>
      </c>
      <c r="K87" s="918">
        <v>433333.33333333337</v>
      </c>
      <c r="L87" s="918">
        <v>433333.33333333337</v>
      </c>
      <c r="M87" s="918">
        <v>433333.33333333337</v>
      </c>
      <c r="N87" s="918">
        <v>433333.33333333337</v>
      </c>
      <c r="O87" s="918">
        <v>433333.33333333337</v>
      </c>
      <c r="P87" s="918">
        <v>433333.33333333337</v>
      </c>
      <c r="Q87" s="918">
        <v>433333.33333333337</v>
      </c>
      <c r="R87" s="918">
        <v>433333.33333333337</v>
      </c>
      <c r="S87" s="919">
        <v>433333.33333333337</v>
      </c>
    </row>
    <row r="88" spans="1:23" ht="15.5" thickTop="1" thickBot="1" x14ac:dyDescent="0.4">
      <c r="A88" s="27"/>
      <c r="D88" s="649"/>
      <c r="E88" s="29"/>
      <c r="F88" s="315"/>
      <c r="H88" s="173"/>
      <c r="I88"/>
      <c r="J88"/>
      <c r="K88"/>
      <c r="L88"/>
      <c r="M88"/>
      <c r="N88"/>
      <c r="O88"/>
      <c r="P88"/>
      <c r="Q88"/>
      <c r="R88"/>
      <c r="S88" s="315"/>
    </row>
    <row r="89" spans="1:23" s="752" customFormat="1" ht="15" thickBot="1" x14ac:dyDescent="0.4">
      <c r="A89" s="806" t="s">
        <v>661</v>
      </c>
      <c r="B89" s="751" t="s">
        <v>34</v>
      </c>
      <c r="C89" s="751" t="s">
        <v>417</v>
      </c>
      <c r="D89" s="753"/>
      <c r="E89" s="754"/>
      <c r="F89" s="634"/>
      <c r="G89" s="529"/>
      <c r="H89" s="540">
        <v>0</v>
      </c>
      <c r="I89" s="529">
        <v>0</v>
      </c>
      <c r="J89" s="529">
        <v>0</v>
      </c>
      <c r="K89" s="529">
        <v>0</v>
      </c>
      <c r="L89" s="529">
        <v>0</v>
      </c>
      <c r="M89" s="529">
        <v>200</v>
      </c>
      <c r="N89" s="529">
        <v>200</v>
      </c>
      <c r="O89" s="529">
        <v>200</v>
      </c>
      <c r="P89" s="529">
        <v>200</v>
      </c>
      <c r="Q89" s="529">
        <v>0</v>
      </c>
      <c r="R89" s="529">
        <v>0</v>
      </c>
      <c r="S89" s="634">
        <v>0</v>
      </c>
      <c r="T89" s="59"/>
      <c r="U89" s="59"/>
      <c r="V89" s="59"/>
      <c r="W89" s="59"/>
    </row>
    <row r="90" spans="1:23" s="37" customFormat="1" ht="15" thickTop="1" x14ac:dyDescent="0.35">
      <c r="A90" s="776" t="s">
        <v>661</v>
      </c>
      <c r="B90" s="37" t="s">
        <v>34</v>
      </c>
      <c r="C90" s="37" t="s">
        <v>418</v>
      </c>
      <c r="D90" s="1007">
        <v>20.5</v>
      </c>
      <c r="E90" s="1008">
        <v>13.666666666666666</v>
      </c>
      <c r="F90" s="1009">
        <v>6.8333333333333339</v>
      </c>
      <c r="G90"/>
      <c r="H90" s="1007">
        <v>20.5</v>
      </c>
      <c r="I90" s="1010">
        <v>20.5</v>
      </c>
      <c r="J90" s="1010">
        <v>20.5</v>
      </c>
      <c r="K90" s="1010">
        <v>20.5</v>
      </c>
      <c r="L90" s="1010">
        <v>20.5</v>
      </c>
      <c r="M90" s="1010">
        <v>20.5</v>
      </c>
      <c r="N90" s="1010">
        <v>20.5</v>
      </c>
      <c r="O90" s="1010">
        <v>20.5</v>
      </c>
      <c r="P90" s="1010">
        <v>20.5</v>
      </c>
      <c r="Q90" s="1010">
        <v>20.5</v>
      </c>
      <c r="R90" s="1010">
        <v>20.5</v>
      </c>
      <c r="S90" s="1009">
        <v>20.5</v>
      </c>
    </row>
    <row r="91" spans="1:23" s="101" customFormat="1" ht="15" thickBot="1" x14ac:dyDescent="0.4">
      <c r="A91" s="777" t="s">
        <v>661</v>
      </c>
      <c r="B91" s="101" t="s">
        <v>34</v>
      </c>
      <c r="C91" s="101" t="s">
        <v>410</v>
      </c>
      <c r="D91" s="1011">
        <v>16400</v>
      </c>
      <c r="E91" s="1012">
        <v>10933.333333333332</v>
      </c>
      <c r="F91" s="919">
        <v>5466.6666666666679</v>
      </c>
      <c r="G91"/>
      <c r="H91" s="917">
        <v>0</v>
      </c>
      <c r="I91" s="918">
        <v>0</v>
      </c>
      <c r="J91" s="918">
        <v>0</v>
      </c>
      <c r="K91" s="918">
        <v>0</v>
      </c>
      <c r="L91" s="918">
        <v>0</v>
      </c>
      <c r="M91" s="918">
        <v>4100</v>
      </c>
      <c r="N91" s="918">
        <v>4100</v>
      </c>
      <c r="O91" s="918">
        <v>4100</v>
      </c>
      <c r="P91" s="918">
        <v>4100</v>
      </c>
      <c r="Q91" s="918">
        <v>0</v>
      </c>
      <c r="R91" s="918">
        <v>0</v>
      </c>
      <c r="S91" s="919">
        <v>0</v>
      </c>
    </row>
    <row r="92" spans="1:23" s="17" customFormat="1" ht="15.5" thickTop="1" thickBot="1" x14ac:dyDescent="0.4">
      <c r="D92" s="653"/>
      <c r="E92" s="535"/>
      <c r="F92" s="516"/>
      <c r="H92" s="527"/>
      <c r="I92" s="515"/>
      <c r="J92" s="515"/>
      <c r="K92" s="515"/>
      <c r="L92" s="515"/>
      <c r="M92" s="515"/>
      <c r="N92" s="515"/>
      <c r="O92" s="515"/>
      <c r="P92" s="515"/>
      <c r="Q92" s="515"/>
      <c r="R92" s="515"/>
      <c r="S92" s="516"/>
    </row>
    <row r="93" spans="1:23" s="37" customFormat="1" ht="15" customHeight="1" thickTop="1" x14ac:dyDescent="0.35">
      <c r="A93" s="37" t="s">
        <v>705</v>
      </c>
      <c r="B93" s="37" t="s">
        <v>33</v>
      </c>
      <c r="C93" s="37" t="s">
        <v>68</v>
      </c>
      <c r="D93" s="1030">
        <v>3274575</v>
      </c>
      <c r="E93" s="1031"/>
      <c r="F93" s="1032">
        <v>3274575</v>
      </c>
      <c r="G93"/>
      <c r="H93" s="1030">
        <v>346892</v>
      </c>
      <c r="I93" s="1033">
        <v>332832</v>
      </c>
      <c r="J93" s="1033">
        <v>339624</v>
      </c>
      <c r="K93" s="1033">
        <v>194166</v>
      </c>
      <c r="L93" s="1033">
        <v>100000</v>
      </c>
      <c r="M93" s="1033">
        <v>335686</v>
      </c>
      <c r="N93" s="1033">
        <v>353114</v>
      </c>
      <c r="O93" s="1033">
        <v>329464</v>
      </c>
      <c r="P93" s="1033">
        <v>282328</v>
      </c>
      <c r="Q93" s="1033">
        <v>140000</v>
      </c>
      <c r="R93" s="1033">
        <v>209933</v>
      </c>
      <c r="S93" s="1032">
        <v>310536</v>
      </c>
    </row>
    <row r="94" spans="1:23" s="37" customFormat="1" ht="15" customHeight="1" x14ac:dyDescent="0.35">
      <c r="A94" s="37" t="s">
        <v>705</v>
      </c>
      <c r="B94" s="37" t="s">
        <v>706</v>
      </c>
      <c r="C94" s="37" t="s">
        <v>68</v>
      </c>
      <c r="D94" s="1016">
        <v>-1439045.7862761053</v>
      </c>
      <c r="E94" s="1017"/>
      <c r="F94" s="1034">
        <v>-1439045.7862761053</v>
      </c>
      <c r="G94"/>
      <c r="H94" s="1016">
        <v>-119030.57174302684</v>
      </c>
      <c r="I94" s="1035">
        <v>-119030.57174302684</v>
      </c>
      <c r="J94" s="1035">
        <v>-119030.57174302684</v>
      </c>
      <c r="K94" s="1035">
        <v>-119030.57174302684</v>
      </c>
      <c r="L94" s="1035">
        <v>-119030.57174302684</v>
      </c>
      <c r="M94" s="1035">
        <v>-119030.57174302684</v>
      </c>
      <c r="N94" s="1035">
        <v>-120810.39263632406</v>
      </c>
      <c r="O94" s="1035">
        <v>-120810.39263632406</v>
      </c>
      <c r="P94" s="1035">
        <v>-120810.39263632406</v>
      </c>
      <c r="Q94" s="1035">
        <v>-120810.39263632406</v>
      </c>
      <c r="R94" s="1035">
        <v>-120810.39263632406</v>
      </c>
      <c r="S94" s="1034">
        <v>-120810.39263632406</v>
      </c>
    </row>
    <row r="95" spans="1:23" s="101" customFormat="1" ht="15" thickBot="1" x14ac:dyDescent="0.4">
      <c r="A95" s="101" t="s">
        <v>705</v>
      </c>
      <c r="B95" s="101" t="s">
        <v>707</v>
      </c>
      <c r="C95" s="101" t="s">
        <v>410</v>
      </c>
      <c r="D95" s="1036">
        <v>1835529.2137238947</v>
      </c>
      <c r="E95" s="1037">
        <v>0</v>
      </c>
      <c r="F95" s="1038">
        <v>1835529.2137238947</v>
      </c>
      <c r="G95"/>
      <c r="H95" s="1036">
        <v>227861.42825697316</v>
      </c>
      <c r="I95" s="1039">
        <v>213801.42825697316</v>
      </c>
      <c r="J95" s="1039">
        <v>220593.42825697316</v>
      </c>
      <c r="K95" s="1039">
        <v>75135.428256973159</v>
      </c>
      <c r="L95" s="1039">
        <v>-19030.571743026841</v>
      </c>
      <c r="M95" s="1039">
        <v>216655.42825697316</v>
      </c>
      <c r="N95" s="1039">
        <v>232303.60736367595</v>
      </c>
      <c r="O95" s="1039">
        <v>208653.60736367595</v>
      </c>
      <c r="P95" s="1039">
        <v>161517.60736367595</v>
      </c>
      <c r="Q95" s="1039">
        <v>19189.607363675939</v>
      </c>
      <c r="R95" s="1039">
        <v>89122.607363675939</v>
      </c>
      <c r="S95" s="1038">
        <v>189725.60736367595</v>
      </c>
    </row>
    <row r="96" spans="1:23" ht="15" thickTop="1" x14ac:dyDescent="0.35">
      <c r="A96" s="27"/>
      <c r="D96" s="649"/>
      <c r="E96" s="29"/>
      <c r="F96" s="315"/>
      <c r="H96" s="173"/>
      <c r="I96"/>
      <c r="J96"/>
      <c r="K96"/>
      <c r="L96"/>
      <c r="M96"/>
      <c r="N96"/>
      <c r="O96"/>
      <c r="P96"/>
      <c r="Q96"/>
      <c r="R96"/>
      <c r="S96" s="315"/>
    </row>
    <row r="97" spans="1:19" ht="15" thickBot="1" x14ac:dyDescent="0.4">
      <c r="A97" t="s">
        <v>697</v>
      </c>
      <c r="B97" t="s">
        <v>34</v>
      </c>
      <c r="C97" t="s">
        <v>417</v>
      </c>
      <c r="D97" s="683"/>
      <c r="E97" s="684"/>
      <c r="F97" s="315"/>
      <c r="H97" s="525">
        <v>200</v>
      </c>
      <c r="I97">
        <v>200</v>
      </c>
      <c r="J97">
        <v>200</v>
      </c>
      <c r="K97">
        <v>200</v>
      </c>
      <c r="L97">
        <v>200</v>
      </c>
      <c r="M97">
        <v>200</v>
      </c>
      <c r="N97">
        <v>200</v>
      </c>
      <c r="O97">
        <v>200</v>
      </c>
      <c r="P97">
        <v>200</v>
      </c>
      <c r="Q97">
        <v>200</v>
      </c>
      <c r="R97">
        <v>200</v>
      </c>
      <c r="S97" s="315">
        <v>200</v>
      </c>
    </row>
    <row r="98" spans="1:19" s="37" customFormat="1" ht="15" thickTop="1" x14ac:dyDescent="0.35">
      <c r="A98" s="37" t="s">
        <v>697</v>
      </c>
      <c r="B98" s="37" t="s">
        <v>34</v>
      </c>
      <c r="C98" s="37" t="s">
        <v>418</v>
      </c>
      <c r="D98" s="1007">
        <v>15</v>
      </c>
      <c r="E98" s="1008">
        <v>10</v>
      </c>
      <c r="F98" s="1009">
        <v>5</v>
      </c>
      <c r="G98"/>
      <c r="H98" s="1007">
        <v>15</v>
      </c>
      <c r="I98" s="1010">
        <v>15</v>
      </c>
      <c r="J98" s="1010">
        <v>15</v>
      </c>
      <c r="K98" s="1010">
        <v>15</v>
      </c>
      <c r="L98" s="1010">
        <v>15</v>
      </c>
      <c r="M98" s="1010">
        <v>15</v>
      </c>
      <c r="N98" s="1010">
        <v>15</v>
      </c>
      <c r="O98" s="1010">
        <v>15</v>
      </c>
      <c r="P98" s="1010">
        <v>15</v>
      </c>
      <c r="Q98" s="1010">
        <v>15</v>
      </c>
      <c r="R98" s="1010">
        <v>15</v>
      </c>
      <c r="S98" s="1009">
        <v>15</v>
      </c>
    </row>
    <row r="99" spans="1:19" s="101" customFormat="1" ht="15" thickBot="1" x14ac:dyDescent="0.4">
      <c r="A99" s="101" t="s">
        <v>697</v>
      </c>
      <c r="B99" s="101" t="s">
        <v>34</v>
      </c>
      <c r="C99" s="101" t="s">
        <v>410</v>
      </c>
      <c r="D99" s="1011">
        <v>36000000</v>
      </c>
      <c r="E99" s="1012">
        <v>0</v>
      </c>
      <c r="F99" s="919">
        <v>36000000</v>
      </c>
      <c r="G99"/>
      <c r="H99" s="917">
        <v>3000000</v>
      </c>
      <c r="I99" s="918">
        <v>3000000</v>
      </c>
      <c r="J99" s="918">
        <v>3000000</v>
      </c>
      <c r="K99" s="918">
        <v>3000000</v>
      </c>
      <c r="L99" s="918">
        <v>3000000</v>
      </c>
      <c r="M99" s="918">
        <v>3000000</v>
      </c>
      <c r="N99" s="918">
        <v>3000000</v>
      </c>
      <c r="O99" s="918">
        <v>3000000</v>
      </c>
      <c r="P99" s="918">
        <v>3000000</v>
      </c>
      <c r="Q99" s="918">
        <v>3000000</v>
      </c>
      <c r="R99" s="918">
        <v>3000000</v>
      </c>
      <c r="S99" s="919">
        <v>3000000</v>
      </c>
    </row>
    <row r="100" spans="1:19" ht="15" thickTop="1" x14ac:dyDescent="0.35">
      <c r="A100" s="27"/>
      <c r="D100" s="649"/>
      <c r="E100" s="29"/>
      <c r="F100" s="315"/>
      <c r="H100" s="173"/>
      <c r="I100"/>
      <c r="J100"/>
      <c r="K100"/>
      <c r="L100"/>
      <c r="M100"/>
      <c r="N100"/>
      <c r="O100"/>
      <c r="P100"/>
      <c r="Q100"/>
      <c r="R100"/>
      <c r="S100" s="315"/>
    </row>
    <row r="101" spans="1:19" x14ac:dyDescent="0.35">
      <c r="A101" s="27"/>
      <c r="D101" s="649"/>
      <c r="E101" s="29"/>
      <c r="F101" s="315"/>
      <c r="H101" s="173"/>
      <c r="I101"/>
      <c r="J101"/>
      <c r="K101"/>
      <c r="L101"/>
      <c r="M101"/>
      <c r="N101"/>
      <c r="O101"/>
      <c r="P101"/>
      <c r="Q101"/>
      <c r="R101"/>
      <c r="S101" s="315"/>
    </row>
    <row r="102" spans="1:19" ht="15" thickBot="1" x14ac:dyDescent="0.4">
      <c r="A102" s="27" t="s">
        <v>422</v>
      </c>
      <c r="D102" s="654"/>
      <c r="E102" s="536"/>
      <c r="F102" s="518"/>
      <c r="H102" s="528">
        <v>46023</v>
      </c>
      <c r="I102" s="517">
        <v>46054</v>
      </c>
      <c r="J102" s="517">
        <v>46082</v>
      </c>
      <c r="K102" s="517">
        <v>46113</v>
      </c>
      <c r="L102" s="517">
        <v>46143</v>
      </c>
      <c r="M102" s="517">
        <v>46174</v>
      </c>
      <c r="N102" s="517">
        <v>46204</v>
      </c>
      <c r="O102" s="517">
        <v>46235</v>
      </c>
      <c r="P102" s="517">
        <v>46266</v>
      </c>
      <c r="Q102" s="517">
        <v>46296</v>
      </c>
      <c r="R102" s="517">
        <v>46327</v>
      </c>
      <c r="S102" s="518">
        <v>46357</v>
      </c>
    </row>
    <row r="103" spans="1:19" ht="15" thickTop="1" x14ac:dyDescent="0.35">
      <c r="A103" t="s">
        <v>423</v>
      </c>
      <c r="B103" t="s">
        <v>408</v>
      </c>
      <c r="C103" t="s">
        <v>411</v>
      </c>
      <c r="D103" s="1030">
        <v>51.251666666666672</v>
      </c>
      <c r="E103" s="1031">
        <v>62.870833333333337</v>
      </c>
      <c r="F103" s="1032">
        <v>-11.619166666666665</v>
      </c>
      <c r="H103" s="1030">
        <v>66.650000000000006</v>
      </c>
      <c r="I103" s="1033">
        <v>65.349999999999994</v>
      </c>
      <c r="J103" s="1033">
        <v>41.76</v>
      </c>
      <c r="K103" s="1033">
        <v>28.67</v>
      </c>
      <c r="L103" s="1033">
        <v>19.18</v>
      </c>
      <c r="M103" s="1033">
        <v>26.74</v>
      </c>
      <c r="N103" s="1033">
        <v>57.72</v>
      </c>
      <c r="O103" s="1033">
        <v>63.14</v>
      </c>
      <c r="P103" s="1033">
        <v>59.49</v>
      </c>
      <c r="Q103" s="1033">
        <v>54.85</v>
      </c>
      <c r="R103" s="1033">
        <v>59.27</v>
      </c>
      <c r="S103" s="1032">
        <v>72.2</v>
      </c>
    </row>
    <row r="104" spans="1:19" x14ac:dyDescent="0.35">
      <c r="A104" t="s">
        <v>423</v>
      </c>
      <c r="B104" t="s">
        <v>413</v>
      </c>
      <c r="C104" t="s">
        <v>411</v>
      </c>
      <c r="D104" s="1016">
        <v>56.030833333333341</v>
      </c>
      <c r="E104" s="1017">
        <v>56.579166666666673</v>
      </c>
      <c r="F104" s="1034">
        <v>-0.54833333333333201</v>
      </c>
      <c r="H104" s="1016">
        <v>66.77</v>
      </c>
      <c r="I104" s="1035">
        <v>69.650000000000006</v>
      </c>
      <c r="J104" s="1035">
        <v>50.98</v>
      </c>
      <c r="K104" s="1035">
        <v>47.01</v>
      </c>
      <c r="L104" s="1035">
        <v>31.13</v>
      </c>
      <c r="M104" s="1035">
        <v>36.409999999999997</v>
      </c>
      <c r="N104" s="1035">
        <v>59.85</v>
      </c>
      <c r="O104" s="1035">
        <v>61.98</v>
      </c>
      <c r="P104" s="1035">
        <v>60.25</v>
      </c>
      <c r="Q104" s="1035">
        <v>58.08</v>
      </c>
      <c r="R104" s="1035">
        <v>60.48</v>
      </c>
      <c r="S104" s="1034">
        <v>69.78</v>
      </c>
    </row>
    <row r="105" spans="1:19" ht="15" thickBot="1" x14ac:dyDescent="0.4">
      <c r="A105" t="s">
        <v>423</v>
      </c>
      <c r="B105" t="s">
        <v>0</v>
      </c>
      <c r="C105" t="s">
        <v>411</v>
      </c>
      <c r="D105" s="1036">
        <v>53.303333333333342</v>
      </c>
      <c r="E105" s="1037">
        <v>60.188333333333325</v>
      </c>
      <c r="F105" s="1038">
        <v>-6.8849999999999838</v>
      </c>
      <c r="H105" s="1036">
        <v>66.7</v>
      </c>
      <c r="I105" s="1039">
        <v>67.19</v>
      </c>
      <c r="J105" s="1039">
        <v>45.82</v>
      </c>
      <c r="K105" s="1039">
        <v>36.409999999999997</v>
      </c>
      <c r="L105" s="1039">
        <v>24.45</v>
      </c>
      <c r="M105" s="1039">
        <v>30.82</v>
      </c>
      <c r="N105" s="1039">
        <v>58.61</v>
      </c>
      <c r="O105" s="1039">
        <v>62.63</v>
      </c>
      <c r="P105" s="1039">
        <v>59.81</v>
      </c>
      <c r="Q105" s="1039">
        <v>56.21</v>
      </c>
      <c r="R105" s="1039">
        <v>59.81</v>
      </c>
      <c r="S105" s="1038">
        <v>71.180000000000007</v>
      </c>
    </row>
    <row r="106" spans="1:19" ht="15" thickTop="1" x14ac:dyDescent="0.35">
      <c r="A106" s="27"/>
      <c r="D106"/>
      <c r="E106"/>
      <c r="F106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x14ac:dyDescent="0.35">
      <c r="D107"/>
      <c r="E107"/>
      <c r="F107"/>
      <c r="H107"/>
      <c r="I107"/>
      <c r="J107"/>
      <c r="K107"/>
      <c r="L107"/>
      <c r="M107"/>
      <c r="N107"/>
      <c r="O107"/>
      <c r="P107"/>
      <c r="Q107"/>
      <c r="R107"/>
      <c r="S10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7"/>
  <sheetViews>
    <sheetView zoomScale="80" zoomScaleNormal="80" workbookViewId="0">
      <selection sqref="A1:XFD1048576"/>
    </sheetView>
  </sheetViews>
  <sheetFormatPr defaultColWidth="9.1796875" defaultRowHeight="14.5" x14ac:dyDescent="0.35"/>
  <cols>
    <col min="1" max="1" width="23.26953125" style="115" customWidth="1"/>
    <col min="2" max="3" width="13" style="115" bestFit="1" customWidth="1"/>
    <col min="4" max="4" width="13.7265625" style="115" bestFit="1" customWidth="1"/>
    <col min="5" max="5" width="9.1796875" style="115"/>
    <col min="6" max="6" width="13" style="114" bestFit="1" customWidth="1"/>
    <col min="7" max="17" width="13" style="115" bestFit="1" customWidth="1"/>
    <col min="18" max="16384" width="9.1796875" style="115"/>
  </cols>
  <sheetData>
    <row r="1" spans="1:17" ht="15.5" x14ac:dyDescent="0.35">
      <c r="A1" s="770" t="s">
        <v>744</v>
      </c>
    </row>
    <row r="2" spans="1:17" ht="10.5" customHeight="1" x14ac:dyDescent="0.35"/>
    <row r="3" spans="1:17" ht="18.5" x14ac:dyDescent="0.45">
      <c r="A3" s="113" t="s">
        <v>50</v>
      </c>
    </row>
    <row r="4" spans="1:17" ht="15.5" x14ac:dyDescent="0.35">
      <c r="A4" s="112" t="s">
        <v>742</v>
      </c>
    </row>
    <row r="5" spans="1:17" ht="21" x14ac:dyDescent="0.5">
      <c r="A5" s="2" t="s">
        <v>666</v>
      </c>
    </row>
    <row r="7" spans="1:17" ht="15" thickBot="1" x14ac:dyDescent="0.4"/>
    <row r="8" spans="1:17" ht="29.5" thickBot="1" x14ac:dyDescent="0.4">
      <c r="A8" s="116" t="s">
        <v>427</v>
      </c>
      <c r="B8" s="657">
        <v>2026</v>
      </c>
      <c r="C8" s="465" t="s">
        <v>672</v>
      </c>
      <c r="D8" s="465" t="s">
        <v>673</v>
      </c>
      <c r="F8" s="449">
        <v>46023</v>
      </c>
      <c r="G8" s="450">
        <v>46054</v>
      </c>
      <c r="H8" s="450">
        <v>46082</v>
      </c>
      <c r="I8" s="450">
        <v>46113</v>
      </c>
      <c r="J8" s="450">
        <v>46143</v>
      </c>
      <c r="K8" s="450">
        <v>46174</v>
      </c>
      <c r="L8" s="450">
        <v>46204</v>
      </c>
      <c r="M8" s="450">
        <v>46235</v>
      </c>
      <c r="N8" s="450">
        <v>46266</v>
      </c>
      <c r="O8" s="450">
        <v>46296</v>
      </c>
      <c r="P8" s="450">
        <v>46327</v>
      </c>
      <c r="Q8" s="451">
        <v>46357</v>
      </c>
    </row>
    <row r="9" spans="1:17" s="117" customFormat="1" ht="15.5" thickTop="1" thickBot="1" x14ac:dyDescent="0.4">
      <c r="A9" s="36" t="s">
        <v>428</v>
      </c>
      <c r="B9" s="1040">
        <v>53.303333333333342</v>
      </c>
      <c r="C9" s="1041">
        <v>60.188333333333325</v>
      </c>
      <c r="D9" s="1041">
        <v>-6.8849999999999838</v>
      </c>
      <c r="F9" s="1040">
        <v>66.7</v>
      </c>
      <c r="G9" s="1042">
        <v>67.19</v>
      </c>
      <c r="H9" s="1042">
        <v>45.82</v>
      </c>
      <c r="I9" s="1042">
        <v>36.409999999999997</v>
      </c>
      <c r="J9" s="1042">
        <v>24.45</v>
      </c>
      <c r="K9" s="1042">
        <v>30.82</v>
      </c>
      <c r="L9" s="1042">
        <v>58.61</v>
      </c>
      <c r="M9" s="1042">
        <v>62.63</v>
      </c>
      <c r="N9" s="1042">
        <v>59.81</v>
      </c>
      <c r="O9" s="1042">
        <v>56.21</v>
      </c>
      <c r="P9" s="1042">
        <v>59.81</v>
      </c>
      <c r="Q9" s="1043">
        <v>71.180000000000007</v>
      </c>
    </row>
    <row r="10" spans="1:17" s="117" customFormat="1" ht="15" thickTop="1" x14ac:dyDescent="0.35">
      <c r="A10" s="118"/>
      <c r="B10" s="658"/>
      <c r="C10" s="461"/>
      <c r="D10" s="461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455"/>
    </row>
    <row r="11" spans="1:17" s="814" customFormat="1" ht="15" thickBot="1" x14ac:dyDescent="0.4">
      <c r="A11" s="116" t="s">
        <v>429</v>
      </c>
      <c r="B11" s="659"/>
      <c r="C11" s="452"/>
      <c r="D11" s="452"/>
      <c r="F11" s="135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454"/>
    </row>
    <row r="12" spans="1:17" ht="15" thickTop="1" x14ac:dyDescent="0.35">
      <c r="A12" s="36" t="s">
        <v>17</v>
      </c>
      <c r="B12" s="950">
        <v>412761.595703125</v>
      </c>
      <c r="C12" s="1044">
        <v>412757.95000000007</v>
      </c>
      <c r="D12" s="1044">
        <v>3.6457031249301508</v>
      </c>
      <c r="F12" s="982">
        <v>35259.35546875</v>
      </c>
      <c r="G12" s="983">
        <v>31212.203125</v>
      </c>
      <c r="H12" s="983">
        <v>44789.96484375</v>
      </c>
      <c r="I12" s="983">
        <v>41023.80078125</v>
      </c>
      <c r="J12" s="983">
        <v>38657.19140625</v>
      </c>
      <c r="K12" s="983">
        <v>38258.51953125</v>
      </c>
      <c r="L12" s="983">
        <v>29117.056640625</v>
      </c>
      <c r="M12" s="983">
        <v>28861.12109375</v>
      </c>
      <c r="N12" s="983">
        <v>26803.451171875</v>
      </c>
      <c r="O12" s="983">
        <v>30779.748046875</v>
      </c>
      <c r="P12" s="983">
        <v>33106.1484375</v>
      </c>
      <c r="Q12" s="1045">
        <v>34893.03515625</v>
      </c>
    </row>
    <row r="13" spans="1:17" s="119" customFormat="1" x14ac:dyDescent="0.35">
      <c r="A13" s="36" t="s">
        <v>19</v>
      </c>
      <c r="B13" s="953">
        <v>849941.59375</v>
      </c>
      <c r="C13" s="1046">
        <v>849937.26000000013</v>
      </c>
      <c r="D13" s="1046">
        <v>4.3337499998742715</v>
      </c>
      <c r="F13" s="984">
        <v>64039.8359375</v>
      </c>
      <c r="G13" s="985">
        <v>62348.59765625</v>
      </c>
      <c r="H13" s="985">
        <v>90930.53125</v>
      </c>
      <c r="I13" s="985">
        <v>81231.4140625</v>
      </c>
      <c r="J13" s="985">
        <v>78521.703125</v>
      </c>
      <c r="K13" s="985">
        <v>78847.5234375</v>
      </c>
      <c r="L13" s="985">
        <v>65941.5859375</v>
      </c>
      <c r="M13" s="985">
        <v>65656.2578125</v>
      </c>
      <c r="N13" s="985">
        <v>61645.03515625</v>
      </c>
      <c r="O13" s="985">
        <v>68372.890625</v>
      </c>
      <c r="P13" s="985">
        <v>63737.6328125</v>
      </c>
      <c r="Q13" s="999">
        <v>68668.5859375</v>
      </c>
    </row>
    <row r="14" spans="1:17" s="119" customFormat="1" x14ac:dyDescent="0.35">
      <c r="A14" s="36" t="s">
        <v>18</v>
      </c>
      <c r="B14" s="953">
        <v>681312.82751464844</v>
      </c>
      <c r="C14" s="1046">
        <v>681283.79399999999</v>
      </c>
      <c r="D14" s="1046">
        <v>29.033514648443088</v>
      </c>
      <c r="F14" s="984">
        <v>55240.548145294189</v>
      </c>
      <c r="G14" s="985">
        <v>49441.586608886719</v>
      </c>
      <c r="H14" s="985">
        <v>64930.092247009277</v>
      </c>
      <c r="I14" s="985">
        <v>65665.285575866699</v>
      </c>
      <c r="J14" s="985">
        <v>65368.385787963867</v>
      </c>
      <c r="K14" s="985">
        <v>61888.096755981445</v>
      </c>
      <c r="L14" s="985">
        <v>57270.938339233398</v>
      </c>
      <c r="M14" s="985">
        <v>52006.630325317383</v>
      </c>
      <c r="N14" s="985">
        <v>48706.629089355469</v>
      </c>
      <c r="O14" s="985">
        <v>55321.864974975586</v>
      </c>
      <c r="P14" s="985">
        <v>53761.235023498535</v>
      </c>
      <c r="Q14" s="999">
        <v>51711.534641265869</v>
      </c>
    </row>
    <row r="15" spans="1:17" ht="15" thickBot="1" x14ac:dyDescent="0.4">
      <c r="A15" s="36" t="s">
        <v>557</v>
      </c>
      <c r="B15" s="957">
        <v>803610.046875</v>
      </c>
      <c r="C15" s="1047">
        <v>197325.68</v>
      </c>
      <c r="D15" s="1047">
        <v>606284.36687500007</v>
      </c>
      <c r="F15" s="989">
        <v>112899.265625</v>
      </c>
      <c r="G15" s="990">
        <v>48031.22265625</v>
      </c>
      <c r="H15" s="990">
        <v>43915.76171875</v>
      </c>
      <c r="I15" s="990">
        <v>61884.83203125</v>
      </c>
      <c r="J15" s="990">
        <v>40126.92578125</v>
      </c>
      <c r="K15" s="990">
        <v>52736.6484375</v>
      </c>
      <c r="L15" s="990">
        <v>33771.5625</v>
      </c>
      <c r="M15" s="990">
        <v>45017.15234375</v>
      </c>
      <c r="N15" s="990">
        <v>60272.79296875</v>
      </c>
      <c r="O15" s="990">
        <v>107594.9375</v>
      </c>
      <c r="P15" s="990">
        <v>86275.9453125</v>
      </c>
      <c r="Q15" s="1048">
        <v>111083</v>
      </c>
    </row>
    <row r="16" spans="1:17" ht="15" thickTop="1" x14ac:dyDescent="0.35">
      <c r="A16" s="36" t="s">
        <v>41</v>
      </c>
      <c r="B16" s="660">
        <v>127877.10107421875</v>
      </c>
      <c r="C16" s="462">
        <v>127877.10500000003</v>
      </c>
      <c r="D16" s="462">
        <v>-3.9257812750292942E-3</v>
      </c>
      <c r="F16" s="133">
        <v>4497.94482421875</v>
      </c>
      <c r="G16" s="134">
        <v>7737.52001953125</v>
      </c>
      <c r="H16" s="134">
        <v>9182.044921875</v>
      </c>
      <c r="I16" s="134">
        <v>13156.9501953125</v>
      </c>
      <c r="J16" s="134">
        <v>14384.1552734375</v>
      </c>
      <c r="K16" s="134">
        <v>16194.900390625</v>
      </c>
      <c r="L16" s="134">
        <v>16992.185546875</v>
      </c>
      <c r="M16" s="134">
        <v>13896.21484375</v>
      </c>
      <c r="N16" s="134">
        <v>9711.599609375</v>
      </c>
      <c r="O16" s="134">
        <v>7156.35009765625</v>
      </c>
      <c r="P16" s="134">
        <v>7775.7001953125</v>
      </c>
      <c r="Q16" s="456">
        <v>7191.53515625</v>
      </c>
    </row>
    <row r="17" spans="1:17" x14ac:dyDescent="0.35">
      <c r="A17" s="36" t="s">
        <v>8</v>
      </c>
      <c r="B17" s="660">
        <v>685991.677734375</v>
      </c>
      <c r="C17" s="462">
        <v>615307.4800000001</v>
      </c>
      <c r="D17" s="462">
        <v>70684.197734374902</v>
      </c>
      <c r="F17" s="133">
        <v>51282.63671875</v>
      </c>
      <c r="G17" s="134">
        <v>57849.32421875</v>
      </c>
      <c r="H17" s="134">
        <v>37147.84375</v>
      </c>
      <c r="I17" s="134">
        <v>63079.8671875</v>
      </c>
      <c r="J17" s="134">
        <v>61423.75390625</v>
      </c>
      <c r="K17" s="134">
        <v>70884.0625</v>
      </c>
      <c r="L17" s="134">
        <v>76501.359375</v>
      </c>
      <c r="M17" s="134">
        <v>60837.7109375</v>
      </c>
      <c r="N17" s="134">
        <v>50842.03125</v>
      </c>
      <c r="O17" s="134">
        <v>45778.828125</v>
      </c>
      <c r="P17" s="134">
        <v>56848.017578125</v>
      </c>
      <c r="Q17" s="457">
        <v>53516.2421875</v>
      </c>
    </row>
    <row r="18" spans="1:17" x14ac:dyDescent="0.35">
      <c r="A18" s="36" t="s">
        <v>430</v>
      </c>
      <c r="B18" s="660">
        <v>1346114.0139160156</v>
      </c>
      <c r="C18" s="462">
        <v>1382837.064</v>
      </c>
      <c r="D18" s="462">
        <v>-36723.050083984388</v>
      </c>
      <c r="F18" s="133">
        <v>138932.39697265625</v>
      </c>
      <c r="G18" s="134">
        <v>103307.3212890625</v>
      </c>
      <c r="H18" s="134">
        <v>112047.1943359375</v>
      </c>
      <c r="I18" s="134">
        <v>113430.45190429688</v>
      </c>
      <c r="J18" s="134">
        <v>113468.90307617188</v>
      </c>
      <c r="K18" s="134">
        <v>104457.87255859375</v>
      </c>
      <c r="L18" s="134">
        <v>94946.2333984375</v>
      </c>
      <c r="M18" s="134">
        <v>94975.116943359375</v>
      </c>
      <c r="N18" s="134">
        <v>99094.121337890625</v>
      </c>
      <c r="O18" s="134">
        <v>118103.87646484375</v>
      </c>
      <c r="P18" s="134">
        <v>123164.71313476563</v>
      </c>
      <c r="Q18" s="457">
        <v>130185.8125</v>
      </c>
    </row>
    <row r="19" spans="1:17" x14ac:dyDescent="0.35">
      <c r="A19" s="36" t="s">
        <v>548</v>
      </c>
      <c r="B19" s="660">
        <v>264279.5439453125</v>
      </c>
      <c r="C19" s="462">
        <v>45403.149000000005</v>
      </c>
      <c r="D19" s="462">
        <v>218876.3949453125</v>
      </c>
      <c r="F19" s="133">
        <v>12801.7451171875</v>
      </c>
      <c r="G19" s="134">
        <v>21530.830078125</v>
      </c>
      <c r="H19" s="134">
        <v>22224.25</v>
      </c>
      <c r="I19" s="134">
        <v>28131.015625</v>
      </c>
      <c r="J19" s="134">
        <v>25357.8359375</v>
      </c>
      <c r="K19" s="134">
        <v>31140.453125</v>
      </c>
      <c r="L19" s="134">
        <v>29811.9921875</v>
      </c>
      <c r="M19" s="134">
        <v>26811.330078125</v>
      </c>
      <c r="N19" s="134">
        <v>19050.583984375</v>
      </c>
      <c r="O19" s="134">
        <v>20763.48046875</v>
      </c>
      <c r="P19" s="134">
        <v>16980.203125</v>
      </c>
      <c r="Q19" s="457">
        <v>9675.82421875</v>
      </c>
    </row>
    <row r="20" spans="1:17" x14ac:dyDescent="0.35">
      <c r="A20" s="36" t="s">
        <v>649</v>
      </c>
      <c r="B20" s="660">
        <v>0</v>
      </c>
      <c r="C20" s="462">
        <v>53342.93499999999</v>
      </c>
      <c r="D20" s="462">
        <v>-53342.93499999999</v>
      </c>
      <c r="F20" s="133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457">
        <v>0</v>
      </c>
    </row>
    <row r="21" spans="1:17" x14ac:dyDescent="0.35">
      <c r="A21" s="114"/>
      <c r="B21" s="658"/>
      <c r="C21" s="461"/>
      <c r="D21" s="461"/>
      <c r="F21" s="130"/>
      <c r="Q21" s="453"/>
    </row>
    <row r="22" spans="1:17" s="814" customFormat="1" x14ac:dyDescent="0.35">
      <c r="A22" s="116" t="s">
        <v>431</v>
      </c>
      <c r="B22" s="661"/>
      <c r="C22" s="460"/>
      <c r="D22" s="460"/>
      <c r="F22" s="135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7"/>
    </row>
    <row r="23" spans="1:17" x14ac:dyDescent="0.35">
      <c r="A23" s="120" t="s">
        <v>17</v>
      </c>
      <c r="B23" s="658">
        <v>0.89062369460570745</v>
      </c>
      <c r="C23" s="461">
        <v>0.85041075742219763</v>
      </c>
      <c r="D23" s="614">
        <v>4.0212937183509823E-2</v>
      </c>
      <c r="E23" s="792"/>
      <c r="F23" s="130">
        <v>0.94978220147772507</v>
      </c>
      <c r="G23" s="115">
        <v>0.90743451904377193</v>
      </c>
      <c r="H23" s="115">
        <v>0.86091186671936215</v>
      </c>
      <c r="I23" s="115">
        <v>0.89044881568151668</v>
      </c>
      <c r="J23" s="115">
        <v>0.89480605727603191</v>
      </c>
      <c r="K23" s="115">
        <v>0.91862055812620025</v>
      </c>
      <c r="L23" s="115">
        <v>0.92826759784057322</v>
      </c>
      <c r="M23" s="115">
        <v>0.88316153326768687</v>
      </c>
      <c r="N23" s="115">
        <v>0.9219610282067856</v>
      </c>
      <c r="O23" s="115">
        <v>0.86707858764262169</v>
      </c>
      <c r="P23" s="115">
        <v>0.91094189347815335</v>
      </c>
      <c r="Q23" s="453">
        <v>0.754069676508062</v>
      </c>
    </row>
    <row r="24" spans="1:17" x14ac:dyDescent="0.35">
      <c r="A24" s="120" t="s">
        <v>19</v>
      </c>
      <c r="B24" s="658">
        <v>0.90072707903828642</v>
      </c>
      <c r="C24" s="461">
        <v>0.84525416294108313</v>
      </c>
      <c r="D24" s="614">
        <v>5.5472916097203284E-2</v>
      </c>
      <c r="F24" s="130">
        <v>0.92732018968150409</v>
      </c>
      <c r="G24" s="115">
        <v>0.96312289547391705</v>
      </c>
      <c r="H24" s="115">
        <v>0.86436492176272062</v>
      </c>
      <c r="I24" s="115">
        <v>0.88964669748889857</v>
      </c>
      <c r="J24" s="115">
        <v>0.92358127095472708</v>
      </c>
      <c r="K24" s="115">
        <v>0.9070256070114977</v>
      </c>
      <c r="L24" s="115">
        <v>0.94208883010008293</v>
      </c>
      <c r="M24" s="115">
        <v>0.88486057405566121</v>
      </c>
      <c r="N24" s="115">
        <v>0.94843994931574194</v>
      </c>
      <c r="O24" s="115">
        <v>0.87387776100805215</v>
      </c>
      <c r="P24" s="115">
        <v>0.9546140497868123</v>
      </c>
      <c r="Q24" s="453">
        <v>0.72978220181982068</v>
      </c>
    </row>
    <row r="25" spans="1:17" x14ac:dyDescent="0.35">
      <c r="A25" s="120" t="s">
        <v>18</v>
      </c>
      <c r="B25" s="658">
        <v>0.90848402142372453</v>
      </c>
      <c r="C25" s="461">
        <v>0.87253616672536705</v>
      </c>
      <c r="D25" s="614">
        <v>3.5947854698357484E-2</v>
      </c>
      <c r="F25" s="130">
        <v>0.93343698677693998</v>
      </c>
      <c r="G25" s="115">
        <v>0.88638394901230499</v>
      </c>
      <c r="H25" s="115">
        <v>0.87684524319584312</v>
      </c>
      <c r="I25" s="115">
        <v>0.89721393137253458</v>
      </c>
      <c r="J25" s="115">
        <v>0.90256396759183155</v>
      </c>
      <c r="K25" s="115">
        <v>0.9461668568607593</v>
      </c>
      <c r="L25" s="115">
        <v>0.95096182233718829</v>
      </c>
      <c r="M25" s="115">
        <v>0.90226730620775186</v>
      </c>
      <c r="N25" s="115">
        <v>0.92628973875235021</v>
      </c>
      <c r="O25" s="115">
        <v>0.90692623170164322</v>
      </c>
      <c r="P25" s="115">
        <v>0.93835766086710493</v>
      </c>
      <c r="Q25" s="453">
        <v>0.83439456240844356</v>
      </c>
    </row>
    <row r="26" spans="1:17" x14ac:dyDescent="0.35">
      <c r="A26" s="36" t="s">
        <v>557</v>
      </c>
      <c r="B26" s="658">
        <v>0.91606854947374783</v>
      </c>
      <c r="C26" s="461">
        <v>0.8678117490517403</v>
      </c>
      <c r="D26" s="614">
        <v>4.8256800422007529E-2</v>
      </c>
      <c r="F26" s="130">
        <v>0.95253276260023112</v>
      </c>
      <c r="G26" s="115">
        <v>0.91952953631058298</v>
      </c>
      <c r="H26" s="115">
        <v>0.91526822037096101</v>
      </c>
      <c r="I26" s="115">
        <v>0.88783818617516974</v>
      </c>
      <c r="J26" s="115">
        <v>0.88586139840150835</v>
      </c>
      <c r="K26" s="115">
        <v>0.94999523898423666</v>
      </c>
      <c r="L26" s="115">
        <v>0.92613904070956443</v>
      </c>
      <c r="M26" s="115">
        <v>0.90550403691552195</v>
      </c>
      <c r="N26" s="115">
        <v>0.95416110843094093</v>
      </c>
      <c r="O26" s="115">
        <v>0.89769940519316749</v>
      </c>
      <c r="P26" s="115">
        <v>0.94626121285426679</v>
      </c>
      <c r="Q26" s="453">
        <v>0.85203244673882106</v>
      </c>
    </row>
    <row r="27" spans="1:17" x14ac:dyDescent="0.35">
      <c r="A27" s="120" t="s">
        <v>41</v>
      </c>
      <c r="B27" s="658">
        <v>0.93539179914041004</v>
      </c>
      <c r="C27" s="461">
        <v>0.88146098072572843</v>
      </c>
      <c r="D27" s="614">
        <v>5.3930818414681614E-2</v>
      </c>
      <c r="F27" s="130">
        <v>1.2637938850087069</v>
      </c>
      <c r="G27" s="115">
        <v>0.84773037950796348</v>
      </c>
      <c r="H27" s="115">
        <v>0.85391477063700616</v>
      </c>
      <c r="I27" s="115">
        <v>0.82133282508971317</v>
      </c>
      <c r="J27" s="115">
        <v>0.92752946213466159</v>
      </c>
      <c r="K27" s="115">
        <v>0.94780379105123691</v>
      </c>
      <c r="L27" s="115">
        <v>1.0115845099668588</v>
      </c>
      <c r="M27" s="115">
        <v>0.87535349602982493</v>
      </c>
      <c r="N27" s="115">
        <v>0.88403819063912426</v>
      </c>
      <c r="O27" s="115">
        <v>0.89708891070062702</v>
      </c>
      <c r="P27" s="115">
        <v>0.98938167180794234</v>
      </c>
      <c r="Q27" s="453">
        <v>0.90514969711125637</v>
      </c>
    </row>
    <row r="28" spans="1:17" x14ac:dyDescent="0.35">
      <c r="A28" s="120" t="s">
        <v>8</v>
      </c>
      <c r="B28" s="658">
        <v>0.91606854947374783</v>
      </c>
      <c r="C28" s="461">
        <v>0.8678117490517403</v>
      </c>
      <c r="D28" s="614">
        <v>4.8256800422007529E-2</v>
      </c>
      <c r="F28" s="130">
        <v>0.95253276260023112</v>
      </c>
      <c r="G28" s="115">
        <v>0.91952953631058298</v>
      </c>
      <c r="H28" s="115">
        <v>0.91526822037096101</v>
      </c>
      <c r="I28" s="115">
        <v>0.88783818617516974</v>
      </c>
      <c r="J28" s="115">
        <v>0.88586139840150835</v>
      </c>
      <c r="K28" s="115">
        <v>0.94999523898423666</v>
      </c>
      <c r="L28" s="115">
        <v>0.92613904070956443</v>
      </c>
      <c r="M28" s="115">
        <v>0.90550403691552195</v>
      </c>
      <c r="N28" s="115">
        <v>0.95416110843094093</v>
      </c>
      <c r="O28" s="115">
        <v>0.89769940519316749</v>
      </c>
      <c r="P28" s="115">
        <v>0.94626121285426679</v>
      </c>
      <c r="Q28" s="453">
        <v>0.85203244673882106</v>
      </c>
    </row>
    <row r="29" spans="1:17" x14ac:dyDescent="0.35">
      <c r="A29" s="120" t="s">
        <v>430</v>
      </c>
      <c r="B29" s="658">
        <v>0.91606854947374783</v>
      </c>
      <c r="C29" s="461">
        <v>0.8678117490517403</v>
      </c>
      <c r="D29" s="614">
        <v>4.8256800422007529E-2</v>
      </c>
      <c r="F29" s="130">
        <v>0.95253276260023112</v>
      </c>
      <c r="G29" s="115">
        <v>0.91952953631058298</v>
      </c>
      <c r="H29" s="115">
        <v>0.91526822037096101</v>
      </c>
      <c r="I29" s="115">
        <v>0.88783818617516974</v>
      </c>
      <c r="J29" s="115">
        <v>0.88586139840150835</v>
      </c>
      <c r="K29" s="115">
        <v>0.94999523898423666</v>
      </c>
      <c r="L29" s="115">
        <v>0.92613904070956443</v>
      </c>
      <c r="M29" s="115">
        <v>0.90550403691552195</v>
      </c>
      <c r="N29" s="115">
        <v>0.95416110843094093</v>
      </c>
      <c r="O29" s="115">
        <v>0.89769940519316749</v>
      </c>
      <c r="P29" s="115">
        <v>0.94626121285426679</v>
      </c>
      <c r="Q29" s="453">
        <v>0.85203244673882106</v>
      </c>
    </row>
    <row r="30" spans="1:17" x14ac:dyDescent="0.35">
      <c r="A30" s="36" t="s">
        <v>548</v>
      </c>
      <c r="B30" s="658">
        <v>0.91606854947374783</v>
      </c>
      <c r="C30" s="461">
        <v>0.8678117490517403</v>
      </c>
      <c r="D30" s="614">
        <v>4.8256800422007529E-2</v>
      </c>
      <c r="F30" s="130">
        <v>0.95253276260023112</v>
      </c>
      <c r="G30" s="115">
        <v>0.91952953631058298</v>
      </c>
      <c r="H30" s="115">
        <v>0.91526822037096101</v>
      </c>
      <c r="I30" s="115">
        <v>0.88783818617516974</v>
      </c>
      <c r="J30" s="115">
        <v>0.88586139840150835</v>
      </c>
      <c r="K30" s="115">
        <v>0.94999523898423666</v>
      </c>
      <c r="L30" s="115">
        <v>0.92613904070956443</v>
      </c>
      <c r="M30" s="115">
        <v>0.90550403691552195</v>
      </c>
      <c r="N30" s="115">
        <v>0.95416110843094093</v>
      </c>
      <c r="O30" s="115">
        <v>0.89769940519316749</v>
      </c>
      <c r="P30" s="115">
        <v>0.94626121285426679</v>
      </c>
      <c r="Q30" s="453">
        <v>0.85203244673882106</v>
      </c>
    </row>
    <row r="31" spans="1:17" x14ac:dyDescent="0.35">
      <c r="A31" s="36" t="s">
        <v>649</v>
      </c>
      <c r="B31" s="658">
        <v>0.91606854947374783</v>
      </c>
      <c r="C31" s="461">
        <v>0.8678117490517403</v>
      </c>
      <c r="D31" s="614">
        <v>4.8256800422007529E-2</v>
      </c>
      <c r="F31" s="130">
        <v>0.95253276260023112</v>
      </c>
      <c r="G31" s="115">
        <v>0.91952953631058298</v>
      </c>
      <c r="H31" s="115">
        <v>0.91526822037096101</v>
      </c>
      <c r="I31" s="115">
        <v>0.88783818617516974</v>
      </c>
      <c r="J31" s="115">
        <v>0.88586139840150835</v>
      </c>
      <c r="K31" s="115">
        <v>0.94999523898423666</v>
      </c>
      <c r="L31" s="115">
        <v>0.92613904070956443</v>
      </c>
      <c r="M31" s="115">
        <v>0.90550403691552195</v>
      </c>
      <c r="N31" s="115">
        <v>0.95416110843094093</v>
      </c>
      <c r="O31" s="115">
        <v>0.89769940519316749</v>
      </c>
      <c r="P31" s="115">
        <v>0.94626121285426679</v>
      </c>
      <c r="Q31" s="453">
        <v>0.85203244673882106</v>
      </c>
    </row>
    <row r="32" spans="1:17" x14ac:dyDescent="0.35">
      <c r="A32" s="114"/>
      <c r="B32" s="658"/>
      <c r="C32" s="461"/>
      <c r="D32" s="461"/>
      <c r="F32" s="130"/>
      <c r="Q32" s="453"/>
    </row>
    <row r="33" spans="1:17" s="814" customFormat="1" ht="15" thickBot="1" x14ac:dyDescent="0.4">
      <c r="A33" s="116" t="s">
        <v>432</v>
      </c>
      <c r="B33" s="661"/>
      <c r="C33" s="460"/>
      <c r="D33" s="460"/>
      <c r="F33" s="135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454"/>
    </row>
    <row r="34" spans="1:17" ht="15" thickTop="1" x14ac:dyDescent="0.35">
      <c r="A34" s="36" t="s">
        <v>17</v>
      </c>
      <c r="B34" s="1049">
        <v>2432531.1282747556</v>
      </c>
      <c r="C34" s="1050">
        <v>3618347.343367226</v>
      </c>
      <c r="D34" s="1050">
        <v>-1185816.2150924704</v>
      </c>
      <c r="F34" s="1051">
        <v>118102.16883729583</v>
      </c>
      <c r="G34" s="1052">
        <v>194123.50658878448</v>
      </c>
      <c r="H34" s="1052">
        <v>285447.26412387082</v>
      </c>
      <c r="I34" s="1052">
        <v>163634.03903387339</v>
      </c>
      <c r="J34" s="1052">
        <v>99425.983158201154</v>
      </c>
      <c r="K34" s="1052">
        <v>95956.743703553977</v>
      </c>
      <c r="L34" s="1052">
        <v>122414.98037951191</v>
      </c>
      <c r="M34" s="1052">
        <v>211193.94263586565</v>
      </c>
      <c r="N34" s="1052">
        <v>125105.40058147222</v>
      </c>
      <c r="O34" s="1052">
        <v>229971.27500641628</v>
      </c>
      <c r="P34" s="1052">
        <v>176342.06317462228</v>
      </c>
      <c r="Q34" s="1053">
        <v>610813.76105128776</v>
      </c>
    </row>
    <row r="35" spans="1:17" s="119" customFormat="1" x14ac:dyDescent="0.35">
      <c r="A35" s="36" t="s">
        <v>19</v>
      </c>
      <c r="B35" s="1054">
        <v>4594974.8771581221</v>
      </c>
      <c r="C35" s="1055">
        <v>7555331.989038378</v>
      </c>
      <c r="D35" s="1055">
        <v>-2960357.1118802559</v>
      </c>
      <c r="F35" s="1056">
        <v>310448.68868863204</v>
      </c>
      <c r="G35" s="1057">
        <v>154485.65023225945</v>
      </c>
      <c r="H35" s="1057">
        <v>565115.00058190664</v>
      </c>
      <c r="I35" s="1057">
        <v>326384.87661184149</v>
      </c>
      <c r="J35" s="1057">
        <v>146712.92806666286</v>
      </c>
      <c r="K35" s="1057">
        <v>225935.27542425171</v>
      </c>
      <c r="L35" s="1057">
        <v>223817.19460428448</v>
      </c>
      <c r="M35" s="1057">
        <v>473459.24073499144</v>
      </c>
      <c r="N35" s="1057">
        <v>190101.36820930027</v>
      </c>
      <c r="O35" s="1057">
        <v>484718.05674160249</v>
      </c>
      <c r="P35" s="1057">
        <v>173017.95109646226</v>
      </c>
      <c r="Q35" s="1058">
        <v>1320778.6461659269</v>
      </c>
    </row>
    <row r="36" spans="1:17" s="119" customFormat="1" x14ac:dyDescent="0.35">
      <c r="A36" s="36" t="s">
        <v>18</v>
      </c>
      <c r="B36" s="1054">
        <v>3288103.6926240637</v>
      </c>
      <c r="C36" s="1055">
        <v>4803260.7353751687</v>
      </c>
      <c r="D36" s="1055">
        <v>-1515157.042751105</v>
      </c>
      <c r="F36" s="1056">
        <v>245254.38835417488</v>
      </c>
      <c r="G36" s="1057">
        <v>377430.27226630627</v>
      </c>
      <c r="H36" s="1057">
        <v>366397.32616819604</v>
      </c>
      <c r="I36" s="1057">
        <v>245748.44117250704</v>
      </c>
      <c r="J36" s="1057">
        <v>155727.82401678449</v>
      </c>
      <c r="K36" s="1057">
        <v>102680.86037084737</v>
      </c>
      <c r="L36" s="1057">
        <v>164603.9841473343</v>
      </c>
      <c r="M36" s="1057">
        <v>318332.51204690826</v>
      </c>
      <c r="N36" s="1057">
        <v>214728.56739273918</v>
      </c>
      <c r="O36" s="1057">
        <v>289426.10181370389</v>
      </c>
      <c r="P36" s="1057">
        <v>198208.44291781724</v>
      </c>
      <c r="Q36" s="1058">
        <v>609564.97195674479</v>
      </c>
    </row>
    <row r="37" spans="1:17" ht="15" thickBot="1" x14ac:dyDescent="0.4">
      <c r="A37" s="36" t="s">
        <v>557</v>
      </c>
      <c r="B37" s="1059">
        <v>3877458.8790330794</v>
      </c>
      <c r="C37" s="1060">
        <v>1980093.5650077222</v>
      </c>
      <c r="D37" s="1060">
        <v>1897365.3140253571</v>
      </c>
      <c r="F37" s="1061">
        <v>357446.38345355215</v>
      </c>
      <c r="G37" s="1062">
        <v>259695.71683826708</v>
      </c>
      <c r="H37" s="1062">
        <v>170498.99871699253</v>
      </c>
      <c r="I37" s="1062">
        <v>252725.997472955</v>
      </c>
      <c r="J37" s="1062">
        <v>111981.76272064334</v>
      </c>
      <c r="K37" s="1062">
        <v>81274.913528234916</v>
      </c>
      <c r="L37" s="1062">
        <v>146196.78417506223</v>
      </c>
      <c r="M37" s="1062">
        <v>266424.20996929344</v>
      </c>
      <c r="N37" s="1062">
        <v>165245.34206345543</v>
      </c>
      <c r="O37" s="1062">
        <v>618704.93733135751</v>
      </c>
      <c r="P37" s="1062">
        <v>277300.9703711418</v>
      </c>
      <c r="Q37" s="1063">
        <v>1169962.8623921236</v>
      </c>
    </row>
    <row r="38" spans="1:17" ht="15" thickTop="1" x14ac:dyDescent="0.35">
      <c r="A38" s="120" t="s">
        <v>41</v>
      </c>
      <c r="B38" s="662">
        <v>457801.55140577239</v>
      </c>
      <c r="C38" s="463">
        <v>770699.01585478452</v>
      </c>
      <c r="D38" s="463">
        <v>-312897.46444901213</v>
      </c>
      <c r="F38" s="138">
        <v>-79141.573660355818</v>
      </c>
      <c r="G38" s="139">
        <v>79162.534828893884</v>
      </c>
      <c r="H38" s="139">
        <v>61461.167363019413</v>
      </c>
      <c r="I38" s="139">
        <v>85589.537585896964</v>
      </c>
      <c r="J38" s="139">
        <v>25487.351626941483</v>
      </c>
      <c r="K38" s="139">
        <v>26052.528312652667</v>
      </c>
      <c r="L38" s="139">
        <v>-11537.152431060411</v>
      </c>
      <c r="M38" s="139">
        <v>108482.33731607308</v>
      </c>
      <c r="N38" s="139">
        <v>67356.506563616567</v>
      </c>
      <c r="O38" s="139">
        <v>41396.854136249895</v>
      </c>
      <c r="P38" s="139">
        <v>4938.208857859091</v>
      </c>
      <c r="Q38" s="458">
        <v>48553.25090598558</v>
      </c>
    </row>
    <row r="39" spans="1:17" x14ac:dyDescent="0.35">
      <c r="A39" s="120" t="s">
        <v>8</v>
      </c>
      <c r="B39" s="662">
        <v>2997859.0910697784</v>
      </c>
      <c r="C39" s="463">
        <v>4340571.5156819941</v>
      </c>
      <c r="D39" s="463">
        <v>-1342712.4246122157</v>
      </c>
      <c r="F39" s="138">
        <v>162364.14761072124</v>
      </c>
      <c r="G39" s="139">
        <v>312780.33101751009</v>
      </c>
      <c r="H39" s="139">
        <v>144223.16535081537</v>
      </c>
      <c r="I39" s="139">
        <v>257606.2959558857</v>
      </c>
      <c r="J39" s="139">
        <v>171414.58263804749</v>
      </c>
      <c r="K39" s="139">
        <v>109242.74145038189</v>
      </c>
      <c r="L39" s="139">
        <v>331173.6827588522</v>
      </c>
      <c r="M39" s="139">
        <v>360054.7397821804</v>
      </c>
      <c r="N39" s="139">
        <v>139389.73840922007</v>
      </c>
      <c r="O39" s="139">
        <v>263242.74770066311</v>
      </c>
      <c r="P39" s="139">
        <v>182716.17170917091</v>
      </c>
      <c r="Q39" s="459">
        <v>563650.74668633018</v>
      </c>
    </row>
    <row r="40" spans="1:17" x14ac:dyDescent="0.35">
      <c r="A40" s="120" t="s">
        <v>430</v>
      </c>
      <c r="B40" s="662">
        <v>6065265.322858843</v>
      </c>
      <c r="C40" s="463">
        <v>10593384.921530731</v>
      </c>
      <c r="D40" s="463">
        <v>-4528119.598671888</v>
      </c>
      <c r="F40" s="138">
        <v>439868.96254365437</v>
      </c>
      <c r="G40" s="139">
        <v>558563.10485390562</v>
      </c>
      <c r="H40" s="139">
        <v>435013.16374000465</v>
      </c>
      <c r="I40" s="139">
        <v>463228.59997172788</v>
      </c>
      <c r="J40" s="139">
        <v>316656.39799361012</v>
      </c>
      <c r="K40" s="139">
        <v>160984.90918710252</v>
      </c>
      <c r="L40" s="139">
        <v>411021.37315637828</v>
      </c>
      <c r="M40" s="139">
        <v>562089.5410077807</v>
      </c>
      <c r="N40" s="139">
        <v>271678.83169852872</v>
      </c>
      <c r="O40" s="139">
        <v>679134.66176576901</v>
      </c>
      <c r="P40" s="139">
        <v>395865.78094329499</v>
      </c>
      <c r="Q40" s="459">
        <v>1371159.9959970859</v>
      </c>
    </row>
    <row r="41" spans="1:17" x14ac:dyDescent="0.35">
      <c r="A41" s="120" t="s">
        <v>548</v>
      </c>
      <c r="B41" s="662">
        <v>1092711.8459108698</v>
      </c>
      <c r="C41" s="463">
        <v>440215.02326730831</v>
      </c>
      <c r="D41" s="463">
        <v>652496.82264356152</v>
      </c>
      <c r="F41" s="138">
        <v>40531.15375641171</v>
      </c>
      <c r="G41" s="139">
        <v>116413.11717752019</v>
      </c>
      <c r="H41" s="139">
        <v>86283.653611735092</v>
      </c>
      <c r="I41" s="139">
        <v>114881.76909271326</v>
      </c>
      <c r="J41" s="139">
        <v>70765.82897334703</v>
      </c>
      <c r="K41" s="139">
        <v>47992.007644625504</v>
      </c>
      <c r="L41" s="139">
        <v>129055.84062521771</v>
      </c>
      <c r="M41" s="139">
        <v>158677.01670121608</v>
      </c>
      <c r="N41" s="139">
        <v>52229.540261039605</v>
      </c>
      <c r="O41" s="139">
        <v>119396.58296840254</v>
      </c>
      <c r="P41" s="139">
        <v>54576.357136470462</v>
      </c>
      <c r="Q41" s="459">
        <v>101908.97796217048</v>
      </c>
    </row>
    <row r="42" spans="1:17" x14ac:dyDescent="0.35">
      <c r="A42" s="36" t="s">
        <v>649</v>
      </c>
      <c r="B42" s="662">
        <v>0</v>
      </c>
      <c r="C42" s="463">
        <v>398036.88211472187</v>
      </c>
      <c r="D42" s="463">
        <v>-398036.88211472187</v>
      </c>
      <c r="F42" s="138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139">
        <v>0</v>
      </c>
      <c r="O42" s="139">
        <v>0</v>
      </c>
      <c r="P42" s="139">
        <v>0</v>
      </c>
      <c r="Q42" s="459">
        <v>0</v>
      </c>
    </row>
    <row r="43" spans="1:17" ht="15" thickBot="1" x14ac:dyDescent="0.4">
      <c r="A43" s="114" t="s">
        <v>33</v>
      </c>
      <c r="B43" s="663">
        <v>24806706.388335284</v>
      </c>
      <c r="C43" s="464">
        <v>34499940.991238035</v>
      </c>
      <c r="D43" s="464">
        <v>-9693234.6029027514</v>
      </c>
      <c r="F43" s="402">
        <v>1594874.3195840865</v>
      </c>
      <c r="G43" s="404">
        <v>2052654.2338034471</v>
      </c>
      <c r="H43" s="404">
        <v>2114439.7396565406</v>
      </c>
      <c r="I43" s="404">
        <v>1909799.5568974006</v>
      </c>
      <c r="J43" s="404">
        <v>1098172.659194238</v>
      </c>
      <c r="K43" s="404">
        <v>850119.97962165077</v>
      </c>
      <c r="L43" s="404">
        <v>1516746.6874155805</v>
      </c>
      <c r="M43" s="404">
        <v>2458713.5401943089</v>
      </c>
      <c r="N43" s="404">
        <v>1225835.295179372</v>
      </c>
      <c r="O43" s="404">
        <v>2725991.2174641648</v>
      </c>
      <c r="P43" s="404">
        <v>1462965.9462068391</v>
      </c>
      <c r="Q43" s="403">
        <v>5796393.2131176563</v>
      </c>
    </row>
    <row r="44" spans="1:17" x14ac:dyDescent="0.35">
      <c r="A44" s="114"/>
      <c r="F44" s="115"/>
    </row>
    <row r="45" spans="1:17" ht="15" thickBot="1" x14ac:dyDescent="0.4">
      <c r="A45" s="116" t="s">
        <v>680</v>
      </c>
      <c r="F45" s="115"/>
    </row>
    <row r="46" spans="1:17" x14ac:dyDescent="0.35">
      <c r="A46" s="36" t="s">
        <v>681</v>
      </c>
      <c r="B46" s="786">
        <v>22381696.955935687</v>
      </c>
      <c r="C46" s="787"/>
      <c r="D46" s="787">
        <v>22381696.955935687</v>
      </c>
      <c r="E46" s="788"/>
      <c r="F46" s="789">
        <v>2282773.9851473272</v>
      </c>
      <c r="G46" s="790">
        <v>1979177.0289453268</v>
      </c>
      <c r="H46" s="790">
        <v>2042456.016228497</v>
      </c>
      <c r="I46" s="790">
        <v>1733419.005430907</v>
      </c>
      <c r="J46" s="790">
        <v>1614788.9715784192</v>
      </c>
      <c r="K46" s="790">
        <v>1570594.0314720571</v>
      </c>
      <c r="L46" s="790">
        <v>1769361.960031569</v>
      </c>
      <c r="M46" s="790">
        <v>1774170.9680977464</v>
      </c>
      <c r="N46" s="790">
        <v>1564857.0261847675</v>
      </c>
      <c r="O46" s="790">
        <v>1740694.9927014709</v>
      </c>
      <c r="P46" s="790">
        <v>1986507.9843396246</v>
      </c>
      <c r="Q46" s="791">
        <v>2322894.9857779741</v>
      </c>
    </row>
    <row r="47" spans="1:17" x14ac:dyDescent="0.35">
      <c r="A47" s="36" t="s">
        <v>431</v>
      </c>
      <c r="B47" s="658">
        <v>1.037854015568614</v>
      </c>
      <c r="C47" s="461"/>
      <c r="D47" s="614">
        <v>1.037854015568614</v>
      </c>
      <c r="F47" s="130">
        <v>1.1332253036995259</v>
      </c>
      <c r="G47" s="115">
        <v>1.1502585398078935</v>
      </c>
      <c r="H47" s="115">
        <v>0.98143377566371337</v>
      </c>
      <c r="I47" s="115">
        <v>0.99875575926474358</v>
      </c>
      <c r="J47" s="115">
        <v>1.0078343161656478</v>
      </c>
      <c r="K47" s="115">
        <v>1.0442242170159948</v>
      </c>
      <c r="L47" s="115">
        <v>1.0535657923776152</v>
      </c>
      <c r="M47" s="115">
        <v>0.98068974636436002</v>
      </c>
      <c r="N47" s="115">
        <v>1.0646724063502178</v>
      </c>
      <c r="O47" s="115">
        <v>1.0137136881216102</v>
      </c>
      <c r="P47" s="115">
        <v>1.0716006921551307</v>
      </c>
      <c r="Q47" s="453">
        <v>0.95427394983691516</v>
      </c>
    </row>
    <row r="48" spans="1:17" ht="15" thickBot="1" x14ac:dyDescent="0.4">
      <c r="A48" s="114" t="s">
        <v>682</v>
      </c>
      <c r="B48" s="663">
        <v>52651057.621967427</v>
      </c>
      <c r="C48" s="464"/>
      <c r="D48" s="464">
        <v>52651057.621967427</v>
      </c>
      <c r="F48" s="402">
        <v>20285021.271823604</v>
      </c>
      <c r="G48" s="404">
        <v>19981516.543747757</v>
      </c>
      <c r="H48" s="404">
        <v>-1737526.3179506683</v>
      </c>
      <c r="I48" s="404">
        <v>-78528.74348220104</v>
      </c>
      <c r="J48" s="404">
        <v>309311.26156438352</v>
      </c>
      <c r="K48" s="404">
        <v>2140704.5376147055</v>
      </c>
      <c r="L48" s="404">
        <v>5554896.1107193315</v>
      </c>
      <c r="M48" s="404">
        <v>-2145684.4715650803</v>
      </c>
      <c r="N48" s="404">
        <v>6052955.5854441691</v>
      </c>
      <c r="O48" s="404">
        <v>1341808.484837766</v>
      </c>
      <c r="P48" s="404">
        <v>8507096.083161056</v>
      </c>
      <c r="Q48" s="403">
        <v>-7560512.7239473825</v>
      </c>
    </row>
    <row r="49" spans="1:6" x14ac:dyDescent="0.35">
      <c r="A49" s="114"/>
      <c r="F49" s="115"/>
    </row>
    <row r="50" spans="1:6" x14ac:dyDescent="0.35">
      <c r="A50" s="114"/>
      <c r="F50" s="115"/>
    </row>
    <row r="51" spans="1:6" x14ac:dyDescent="0.35">
      <c r="A51" s="114"/>
      <c r="F51" s="115"/>
    </row>
    <row r="52" spans="1:6" x14ac:dyDescent="0.35">
      <c r="A52" s="114"/>
      <c r="F52" s="115"/>
    </row>
    <row r="53" spans="1:6" x14ac:dyDescent="0.35">
      <c r="A53" s="114"/>
      <c r="F53" s="115"/>
    </row>
    <row r="54" spans="1:6" x14ac:dyDescent="0.35">
      <c r="A54" s="114"/>
      <c r="F54" s="115"/>
    </row>
    <row r="55" spans="1:6" x14ac:dyDescent="0.35">
      <c r="A55" s="114"/>
      <c r="F55" s="115"/>
    </row>
    <row r="56" spans="1:6" x14ac:dyDescent="0.35">
      <c r="A56" s="114"/>
      <c r="F56" s="115"/>
    </row>
    <row r="57" spans="1:6" x14ac:dyDescent="0.35">
      <c r="A57" s="114"/>
      <c r="F57" s="1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07"/>
  <sheetViews>
    <sheetView zoomScale="80" zoomScaleNormal="80" workbookViewId="0">
      <selection sqref="A1:XFD1048576"/>
    </sheetView>
  </sheetViews>
  <sheetFormatPr defaultColWidth="9.1796875" defaultRowHeight="13" x14ac:dyDescent="0.3"/>
  <cols>
    <col min="1" max="1" width="26.453125" style="11" customWidth="1"/>
    <col min="2" max="2" width="13.1796875" style="11" bestFit="1" customWidth="1"/>
    <col min="3" max="3" width="8.81640625" style="11" bestFit="1" customWidth="1"/>
    <col min="4" max="5" width="8.453125" style="11" bestFit="1" customWidth="1"/>
    <col min="6" max="7" width="7.7265625" style="11" bestFit="1" customWidth="1"/>
    <col min="8" max="8" width="8.54296875" style="11" bestFit="1" customWidth="1"/>
    <col min="9" max="13" width="8.453125" style="11" bestFit="1" customWidth="1"/>
    <col min="14" max="14" width="8.81640625" style="11" bestFit="1" customWidth="1"/>
    <col min="15" max="15" width="13.7265625" style="34" bestFit="1" customWidth="1"/>
    <col min="16" max="16" width="8.81640625" style="11" bestFit="1" customWidth="1"/>
    <col min="17" max="17" width="8.453125" style="11" bestFit="1" customWidth="1"/>
    <col min="18" max="23" width="7.7265625" style="11" bestFit="1" customWidth="1"/>
    <col min="24" max="24" width="8.453125" style="11" bestFit="1" customWidth="1"/>
    <col min="25" max="26" width="7.7265625" style="11" bestFit="1" customWidth="1"/>
    <col min="27" max="27" width="8.7265625" style="11" bestFit="1" customWidth="1"/>
    <col min="28" max="16384" width="9.1796875" style="11"/>
  </cols>
  <sheetData>
    <row r="1" spans="1:16" ht="15.5" x14ac:dyDescent="0.35">
      <c r="A1" s="769" t="s">
        <v>744</v>
      </c>
    </row>
    <row r="2" spans="1:16" ht="10.5" customHeight="1" x14ac:dyDescent="0.3"/>
    <row r="3" spans="1:16" ht="18.5" x14ac:dyDescent="0.45">
      <c r="A3" s="1" t="s">
        <v>50</v>
      </c>
    </row>
    <row r="4" spans="1:16" ht="21" x14ac:dyDescent="0.5">
      <c r="A4" s="112" t="s">
        <v>742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21" x14ac:dyDescent="0.5">
      <c r="A5" s="2" t="s">
        <v>300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6" ht="13.4" customHeight="1" x14ac:dyDescent="0.45">
      <c r="A6" s="3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8" spans="1:16" ht="14.5" x14ac:dyDescent="0.35">
      <c r="A8" s="140" t="s">
        <v>702</v>
      </c>
      <c r="B8" s="140"/>
      <c r="C8" s="55"/>
      <c r="D8" s="55"/>
      <c r="E8" s="18"/>
      <c r="F8" s="55"/>
      <c r="G8" s="55"/>
      <c r="H8" s="55"/>
      <c r="I8" s="55"/>
      <c r="J8" s="55"/>
      <c r="K8" s="55"/>
      <c r="L8" s="55"/>
      <c r="M8" s="55"/>
      <c r="N8" s="55"/>
      <c r="O8" s="140"/>
      <c r="P8" s="37"/>
    </row>
    <row r="9" spans="1:16" ht="14.5" x14ac:dyDescent="0.35">
      <c r="A9" s="141"/>
      <c r="B9" s="362" t="s">
        <v>52</v>
      </c>
      <c r="C9" s="142">
        <v>46023</v>
      </c>
      <c r="D9" s="142">
        <v>46054</v>
      </c>
      <c r="E9" s="142">
        <v>46082</v>
      </c>
      <c r="F9" s="142">
        <v>46113</v>
      </c>
      <c r="G9" s="142">
        <v>46143</v>
      </c>
      <c r="H9" s="142">
        <v>46174</v>
      </c>
      <c r="I9" s="142">
        <v>46204</v>
      </c>
      <c r="J9" s="142">
        <v>46235</v>
      </c>
      <c r="K9" s="142">
        <v>46266</v>
      </c>
      <c r="L9" s="142">
        <v>46296</v>
      </c>
      <c r="M9" s="142">
        <v>46327</v>
      </c>
      <c r="N9" s="142">
        <v>46357</v>
      </c>
      <c r="O9" s="613" t="s">
        <v>746</v>
      </c>
    </row>
    <row r="10" spans="1:16" ht="14.5" x14ac:dyDescent="0.35">
      <c r="A10" s="144" t="s">
        <v>24</v>
      </c>
      <c r="B10" s="6" t="s">
        <v>301</v>
      </c>
      <c r="C10" s="53">
        <v>7.43</v>
      </c>
      <c r="D10" s="53">
        <v>6.83</v>
      </c>
      <c r="E10" s="53">
        <v>3.75</v>
      </c>
      <c r="F10" s="53">
        <v>2.34</v>
      </c>
      <c r="G10" s="53">
        <v>1.88</v>
      </c>
      <c r="H10" s="53">
        <v>2.19</v>
      </c>
      <c r="I10" s="53">
        <v>3.11</v>
      </c>
      <c r="J10" s="53">
        <v>3.22</v>
      </c>
      <c r="K10" s="53">
        <v>3.16</v>
      </c>
      <c r="L10" s="53">
        <v>2.91</v>
      </c>
      <c r="M10" s="53">
        <v>5.27</v>
      </c>
      <c r="N10" s="53">
        <v>7.68</v>
      </c>
      <c r="O10" s="612">
        <v>4.1474999999999991</v>
      </c>
    </row>
    <row r="11" spans="1:16" ht="14.5" x14ac:dyDescent="0.35">
      <c r="A11" s="144" t="s">
        <v>186</v>
      </c>
      <c r="B11" s="6" t="s">
        <v>301</v>
      </c>
      <c r="C11" s="53">
        <v>5.37</v>
      </c>
      <c r="D11" s="53">
        <v>5.05</v>
      </c>
      <c r="E11" s="53">
        <v>3.52</v>
      </c>
      <c r="F11" s="53">
        <v>2.93</v>
      </c>
      <c r="G11" s="53">
        <v>2.77</v>
      </c>
      <c r="H11" s="53">
        <v>2.98</v>
      </c>
      <c r="I11" s="53">
        <v>3.54</v>
      </c>
      <c r="J11" s="53">
        <v>3.65</v>
      </c>
      <c r="K11" s="53">
        <v>3.53</v>
      </c>
      <c r="L11" s="53">
        <v>3.7</v>
      </c>
      <c r="M11" s="53">
        <v>4.25</v>
      </c>
      <c r="N11" s="53">
        <v>5.52</v>
      </c>
      <c r="O11" s="612">
        <v>3.9008333333333334</v>
      </c>
    </row>
    <row r="12" spans="1:16" ht="14.5" x14ac:dyDescent="0.35">
      <c r="A12" s="144" t="s">
        <v>233</v>
      </c>
      <c r="B12" s="6" t="s">
        <v>301</v>
      </c>
      <c r="C12" s="53">
        <v>2.5299999999999998</v>
      </c>
      <c r="D12" s="53">
        <v>2.5499999999999998</v>
      </c>
      <c r="E12" s="53">
        <v>2.2599999999999998</v>
      </c>
      <c r="F12" s="53">
        <v>2.0699999999999998</v>
      </c>
      <c r="G12" s="53">
        <v>1.99</v>
      </c>
      <c r="H12" s="53">
        <v>2.04</v>
      </c>
      <c r="I12" s="53">
        <v>2.08</v>
      </c>
      <c r="J12" s="53">
        <v>2.09</v>
      </c>
      <c r="K12" s="53">
        <v>2.1</v>
      </c>
      <c r="L12" s="53">
        <v>2.2799999999999998</v>
      </c>
      <c r="M12" s="53">
        <v>2.5299999999999998</v>
      </c>
      <c r="N12" s="53">
        <v>2.78</v>
      </c>
      <c r="O12" s="612">
        <v>2.2750000000000004</v>
      </c>
    </row>
    <row r="13" spans="1:16" ht="14.5" x14ac:dyDescent="0.35">
      <c r="A13" s="144" t="s">
        <v>221</v>
      </c>
      <c r="B13" s="6" t="s">
        <v>301</v>
      </c>
      <c r="C13" s="53">
        <v>2.23</v>
      </c>
      <c r="D13" s="53">
        <v>2.25</v>
      </c>
      <c r="E13" s="53">
        <v>1.97</v>
      </c>
      <c r="F13" s="53">
        <v>1.67</v>
      </c>
      <c r="G13" s="53">
        <v>1.59</v>
      </c>
      <c r="H13" s="53">
        <v>1.64</v>
      </c>
      <c r="I13" s="53">
        <v>1.67</v>
      </c>
      <c r="J13" s="53">
        <v>1.68</v>
      </c>
      <c r="K13" s="53">
        <v>1.69</v>
      </c>
      <c r="L13" s="53">
        <v>1.87</v>
      </c>
      <c r="M13" s="53">
        <v>2.4</v>
      </c>
      <c r="N13" s="53">
        <v>2.65</v>
      </c>
      <c r="O13" s="612">
        <v>1.9424999999999999</v>
      </c>
    </row>
    <row r="14" spans="1:16" ht="15" thickBot="1" x14ac:dyDescent="0.4">
      <c r="A14" s="144" t="s">
        <v>391</v>
      </c>
      <c r="B14" s="6" t="s">
        <v>301</v>
      </c>
      <c r="C14" s="54">
        <v>5.69</v>
      </c>
      <c r="D14" s="54">
        <v>5.31</v>
      </c>
      <c r="E14" s="54">
        <v>3.57</v>
      </c>
      <c r="F14" s="54">
        <v>3.08</v>
      </c>
      <c r="G14" s="54">
        <v>2.88</v>
      </c>
      <c r="H14" s="54">
        <v>3.07</v>
      </c>
      <c r="I14" s="54">
        <v>3.74</v>
      </c>
      <c r="J14" s="54">
        <v>3.83</v>
      </c>
      <c r="K14" s="54">
        <v>3.72</v>
      </c>
      <c r="L14" s="54">
        <v>3.56</v>
      </c>
      <c r="M14" s="54">
        <v>4.4800000000000004</v>
      </c>
      <c r="N14" s="54">
        <v>5.95</v>
      </c>
      <c r="O14" s="612">
        <v>4.0733333333333333</v>
      </c>
    </row>
    <row r="15" spans="1:16" ht="15" thickTop="1" x14ac:dyDescent="0.35">
      <c r="A15" s="144" t="s">
        <v>302</v>
      </c>
      <c r="B15" s="6" t="s">
        <v>411</v>
      </c>
      <c r="C15" s="1064">
        <v>66.650000000000006</v>
      </c>
      <c r="D15" s="1065">
        <v>65.349999999999994</v>
      </c>
      <c r="E15" s="1065">
        <v>41.76</v>
      </c>
      <c r="F15" s="1065">
        <v>28.67</v>
      </c>
      <c r="G15" s="1065">
        <v>19.18</v>
      </c>
      <c r="H15" s="1065">
        <v>26.74</v>
      </c>
      <c r="I15" s="1065">
        <v>57.72</v>
      </c>
      <c r="J15" s="1065">
        <v>63.14</v>
      </c>
      <c r="K15" s="1065">
        <v>59.49</v>
      </c>
      <c r="L15" s="1065">
        <v>54.85</v>
      </c>
      <c r="M15" s="1065">
        <v>59.27</v>
      </c>
      <c r="N15" s="1065">
        <v>72.2</v>
      </c>
      <c r="O15" s="1066">
        <v>51.251666666666672</v>
      </c>
    </row>
    <row r="16" spans="1:16" ht="14.5" x14ac:dyDescent="0.35">
      <c r="A16" s="144" t="s">
        <v>303</v>
      </c>
      <c r="B16" s="6" t="s">
        <v>411</v>
      </c>
      <c r="C16" s="1067">
        <v>66.77</v>
      </c>
      <c r="D16" s="1068">
        <v>69.650000000000006</v>
      </c>
      <c r="E16" s="1068">
        <v>50.98</v>
      </c>
      <c r="F16" s="1068">
        <v>47.01</v>
      </c>
      <c r="G16" s="1068">
        <v>31.13</v>
      </c>
      <c r="H16" s="1068">
        <v>36.409999999999997</v>
      </c>
      <c r="I16" s="1068">
        <v>59.85</v>
      </c>
      <c r="J16" s="1068">
        <v>61.98</v>
      </c>
      <c r="K16" s="1068">
        <v>60.25</v>
      </c>
      <c r="L16" s="1068">
        <v>58.08</v>
      </c>
      <c r="M16" s="1068">
        <v>60.48</v>
      </c>
      <c r="N16" s="1068">
        <v>69.78</v>
      </c>
      <c r="O16" s="1069">
        <v>56.030833333333341</v>
      </c>
    </row>
    <row r="17" spans="1:16" ht="14.5" x14ac:dyDescent="0.35">
      <c r="A17" s="144" t="s">
        <v>304</v>
      </c>
      <c r="B17" s="6" t="s">
        <v>411</v>
      </c>
      <c r="C17" s="1067">
        <v>66.7</v>
      </c>
      <c r="D17" s="1068">
        <v>67.19</v>
      </c>
      <c r="E17" s="1068">
        <v>45.82</v>
      </c>
      <c r="F17" s="1068">
        <v>36.409999999999997</v>
      </c>
      <c r="G17" s="1068">
        <v>24.45</v>
      </c>
      <c r="H17" s="1068">
        <v>30.82</v>
      </c>
      <c r="I17" s="1068">
        <v>58.61</v>
      </c>
      <c r="J17" s="1068">
        <v>62.63</v>
      </c>
      <c r="K17" s="1068">
        <v>59.81</v>
      </c>
      <c r="L17" s="1068">
        <v>56.21</v>
      </c>
      <c r="M17" s="1068">
        <v>59.81</v>
      </c>
      <c r="N17" s="1068">
        <v>71.180000000000007</v>
      </c>
      <c r="O17" s="1069">
        <v>53.303333333333342</v>
      </c>
    </row>
    <row r="18" spans="1:16" ht="14.5" x14ac:dyDescent="0.35">
      <c r="A18" s="144" t="s">
        <v>305</v>
      </c>
      <c r="B18" s="6" t="s">
        <v>478</v>
      </c>
      <c r="C18" s="1070">
        <v>8.9703903095558566</v>
      </c>
      <c r="D18" s="1071">
        <v>9.5680819912152266</v>
      </c>
      <c r="E18" s="1071">
        <v>11.135999999999999</v>
      </c>
      <c r="F18" s="1071">
        <v>12.252136752136753</v>
      </c>
      <c r="G18" s="1071">
        <v>10.202127659574469</v>
      </c>
      <c r="H18" s="1071">
        <v>12.210045662100455</v>
      </c>
      <c r="I18" s="1071">
        <v>18.559485530546624</v>
      </c>
      <c r="J18" s="1071">
        <v>19.60869565217391</v>
      </c>
      <c r="K18" s="1071">
        <v>18.825949367088608</v>
      </c>
      <c r="L18" s="1071">
        <v>18.848797250859107</v>
      </c>
      <c r="M18" s="1071">
        <v>11.246679316888047</v>
      </c>
      <c r="N18" s="1071">
        <v>9.4010416666666679</v>
      </c>
      <c r="O18" s="1072">
        <v>13.402452596567143</v>
      </c>
    </row>
    <row r="19" spans="1:16" ht="14.5" x14ac:dyDescent="0.35">
      <c r="A19" s="144" t="s">
        <v>306</v>
      </c>
      <c r="B19" s="6" t="s">
        <v>478</v>
      </c>
      <c r="C19" s="1070">
        <v>8.9865410497981149</v>
      </c>
      <c r="D19" s="1071">
        <v>10.19765739385066</v>
      </c>
      <c r="E19" s="1071">
        <v>13.594666666666665</v>
      </c>
      <c r="F19" s="1071">
        <v>20.089743589743591</v>
      </c>
      <c r="G19" s="1071">
        <v>16.558510638297872</v>
      </c>
      <c r="H19" s="1071">
        <v>16.625570776255707</v>
      </c>
      <c r="I19" s="1071">
        <v>19.2443729903537</v>
      </c>
      <c r="J19" s="1071">
        <v>19.248447204968944</v>
      </c>
      <c r="K19" s="1071">
        <v>19.066455696202532</v>
      </c>
      <c r="L19" s="1071">
        <v>19.958762886597938</v>
      </c>
      <c r="M19" s="1071">
        <v>11.476280834914611</v>
      </c>
      <c r="N19" s="1071">
        <v>9.0859375</v>
      </c>
      <c r="O19" s="1072">
        <v>15.344412268970858</v>
      </c>
    </row>
    <row r="20" spans="1:16" ht="15" thickBot="1" x14ac:dyDescent="0.4">
      <c r="A20" s="145" t="s">
        <v>307</v>
      </c>
      <c r="B20" s="363" t="s">
        <v>478</v>
      </c>
      <c r="C20" s="1073">
        <v>8.9771197846567983</v>
      </c>
      <c r="D20" s="1074">
        <v>9.8374816983894586</v>
      </c>
      <c r="E20" s="1074">
        <v>12.218666666666667</v>
      </c>
      <c r="F20" s="1074">
        <v>15.55982905982906</v>
      </c>
      <c r="G20" s="1074">
        <v>13.00531914893617</v>
      </c>
      <c r="H20" s="1074">
        <v>14.073059360730594</v>
      </c>
      <c r="I20" s="1074">
        <v>18.84565916398714</v>
      </c>
      <c r="J20" s="1074">
        <v>19.450310559006212</v>
      </c>
      <c r="K20" s="1074">
        <v>18.927215189873419</v>
      </c>
      <c r="L20" s="1074">
        <v>19.31615120274914</v>
      </c>
      <c r="M20" s="1074">
        <v>11.349146110056928</v>
      </c>
      <c r="N20" s="1074">
        <v>9.2682291666666679</v>
      </c>
      <c r="O20" s="1075">
        <v>14.235682259295686</v>
      </c>
    </row>
    <row r="21" spans="1:16" ht="15" thickTop="1" x14ac:dyDescent="0.35">
      <c r="A21" s="37"/>
      <c r="B21" s="37"/>
      <c r="C21" s="37"/>
      <c r="D21" s="37"/>
      <c r="E21" s="37"/>
      <c r="F21" s="37"/>
      <c r="G21" s="53"/>
      <c r="H21" s="37"/>
      <c r="I21" s="53"/>
      <c r="J21" s="53"/>
      <c r="K21" s="37"/>
      <c r="L21" s="37"/>
      <c r="M21" s="37"/>
      <c r="N21" s="37"/>
      <c r="O21" s="101"/>
      <c r="P21" s="37"/>
    </row>
    <row r="22" spans="1:16" ht="14.5" x14ac:dyDescent="0.35">
      <c r="A22" s="140" t="s">
        <v>670</v>
      </c>
      <c r="B22" s="140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40"/>
      <c r="P22" s="37"/>
    </row>
    <row r="23" spans="1:16" ht="14.5" x14ac:dyDescent="0.35">
      <c r="A23" s="141"/>
      <c r="B23" s="362" t="s">
        <v>52</v>
      </c>
      <c r="C23" s="142">
        <v>45658</v>
      </c>
      <c r="D23" s="142">
        <v>45689</v>
      </c>
      <c r="E23" s="142">
        <v>45717</v>
      </c>
      <c r="F23" s="142">
        <v>45748</v>
      </c>
      <c r="G23" s="142">
        <v>45778</v>
      </c>
      <c r="H23" s="142">
        <v>45809</v>
      </c>
      <c r="I23" s="142">
        <v>45839</v>
      </c>
      <c r="J23" s="142">
        <v>45870</v>
      </c>
      <c r="K23" s="142">
        <v>45901</v>
      </c>
      <c r="L23" s="142">
        <v>45931</v>
      </c>
      <c r="M23" s="142">
        <v>45962</v>
      </c>
      <c r="N23" s="142">
        <v>45992</v>
      </c>
      <c r="O23" s="613" t="s">
        <v>747</v>
      </c>
    </row>
    <row r="24" spans="1:16" ht="14.5" x14ac:dyDescent="0.35">
      <c r="A24" s="144" t="s">
        <v>24</v>
      </c>
      <c r="B24" s="6" t="s">
        <v>301</v>
      </c>
      <c r="C24" s="53">
        <v>6.85</v>
      </c>
      <c r="D24" s="53">
        <v>5.54</v>
      </c>
      <c r="E24" s="53">
        <v>3.17</v>
      </c>
      <c r="F24" s="53">
        <v>2.3199999999999998</v>
      </c>
      <c r="G24" s="53">
        <v>1.9</v>
      </c>
      <c r="H24" s="53">
        <v>2.13</v>
      </c>
      <c r="I24" s="53">
        <v>3</v>
      </c>
      <c r="J24" s="53">
        <v>3.15</v>
      </c>
      <c r="K24" s="53">
        <v>3.04</v>
      </c>
      <c r="L24" s="53">
        <v>2.67</v>
      </c>
      <c r="M24" s="53">
        <v>5.36</v>
      </c>
      <c r="N24" s="53">
        <v>8.42</v>
      </c>
      <c r="O24" s="612">
        <v>3.9624999999999999</v>
      </c>
    </row>
    <row r="25" spans="1:16" ht="14.5" x14ac:dyDescent="0.35">
      <c r="A25" s="144" t="s">
        <v>186</v>
      </c>
      <c r="B25" s="6" t="s">
        <v>301</v>
      </c>
      <c r="C25" s="53">
        <v>5.18</v>
      </c>
      <c r="D25" s="53">
        <v>4.6399999999999997</v>
      </c>
      <c r="E25" s="53">
        <v>3.05</v>
      </c>
      <c r="F25" s="53">
        <v>2.2999999999999998</v>
      </c>
      <c r="G25" s="53">
        <v>2.1800000000000002</v>
      </c>
      <c r="H25" s="53">
        <v>2.42</v>
      </c>
      <c r="I25" s="53">
        <v>3.07</v>
      </c>
      <c r="J25" s="53">
        <v>3.2</v>
      </c>
      <c r="K25" s="53">
        <v>3.13</v>
      </c>
      <c r="L25" s="53">
        <v>2.84</v>
      </c>
      <c r="M25" s="53">
        <v>4.0599999999999996</v>
      </c>
      <c r="N25" s="53">
        <v>6.17</v>
      </c>
      <c r="O25" s="612">
        <v>3.5200000000000009</v>
      </c>
    </row>
    <row r="26" spans="1:16" ht="14.5" x14ac:dyDescent="0.35">
      <c r="A26" s="144" t="s">
        <v>233</v>
      </c>
      <c r="B26" s="6" t="s">
        <v>301</v>
      </c>
      <c r="C26" s="53">
        <v>1.65</v>
      </c>
      <c r="D26" s="53">
        <v>1.65</v>
      </c>
      <c r="E26" s="53">
        <v>1.5</v>
      </c>
      <c r="F26" s="53">
        <v>1.41</v>
      </c>
      <c r="G26" s="53">
        <v>1.35</v>
      </c>
      <c r="H26" s="53">
        <v>1.4</v>
      </c>
      <c r="I26" s="53">
        <v>1.44</v>
      </c>
      <c r="J26" s="53">
        <v>1.48</v>
      </c>
      <c r="K26" s="53">
        <v>1.5</v>
      </c>
      <c r="L26" s="53">
        <v>1.68</v>
      </c>
      <c r="M26" s="53">
        <v>2.19</v>
      </c>
      <c r="N26" s="53">
        <v>2.46</v>
      </c>
      <c r="O26" s="612">
        <v>1.6425000000000001</v>
      </c>
    </row>
    <row r="27" spans="1:16" ht="14.5" x14ac:dyDescent="0.35">
      <c r="A27" s="144" t="s">
        <v>221</v>
      </c>
      <c r="B27" s="6" t="s">
        <v>301</v>
      </c>
      <c r="C27" s="53">
        <v>1.51</v>
      </c>
      <c r="D27" s="53">
        <v>1.51</v>
      </c>
      <c r="E27" s="53">
        <v>1.36</v>
      </c>
      <c r="F27" s="53">
        <v>1.1200000000000001</v>
      </c>
      <c r="G27" s="53">
        <v>1.06</v>
      </c>
      <c r="H27" s="53">
        <v>1.1000000000000001</v>
      </c>
      <c r="I27" s="53">
        <v>1.1399999999999999</v>
      </c>
      <c r="J27" s="53">
        <v>1.18</v>
      </c>
      <c r="K27" s="53">
        <v>1.2</v>
      </c>
      <c r="L27" s="53">
        <v>1.37</v>
      </c>
      <c r="M27" s="53">
        <v>2.1</v>
      </c>
      <c r="N27" s="53">
        <v>2.36</v>
      </c>
      <c r="O27" s="612">
        <v>1.4175000000000002</v>
      </c>
    </row>
    <row r="28" spans="1:16" ht="15" thickBot="1" x14ac:dyDescent="0.4">
      <c r="A28" s="144" t="s">
        <v>391</v>
      </c>
      <c r="B28" s="6" t="s">
        <v>301</v>
      </c>
      <c r="C28" s="54">
        <v>5.16</v>
      </c>
      <c r="D28" s="54">
        <v>4.59</v>
      </c>
      <c r="E28" s="54">
        <v>2.95</v>
      </c>
      <c r="F28" s="54">
        <v>2.46</v>
      </c>
      <c r="G28" s="54">
        <v>2.23</v>
      </c>
      <c r="H28" s="54">
        <v>2.44</v>
      </c>
      <c r="I28" s="54">
        <v>3.1</v>
      </c>
      <c r="J28" s="54">
        <v>3.22</v>
      </c>
      <c r="K28" s="54">
        <v>3.08</v>
      </c>
      <c r="L28" s="54">
        <v>2.81</v>
      </c>
      <c r="M28" s="54">
        <v>4.12</v>
      </c>
      <c r="N28" s="54">
        <v>6.41</v>
      </c>
      <c r="O28" s="612">
        <v>3.5475000000000008</v>
      </c>
    </row>
    <row r="29" spans="1:16" ht="15" thickTop="1" x14ac:dyDescent="0.35">
      <c r="A29" s="144" t="s">
        <v>302</v>
      </c>
      <c r="B29" s="6" t="s">
        <v>411</v>
      </c>
      <c r="C29" s="1064">
        <v>92.06</v>
      </c>
      <c r="D29" s="1065">
        <v>77.5</v>
      </c>
      <c r="E29" s="1065">
        <v>45.37</v>
      </c>
      <c r="F29" s="1065">
        <v>34.19</v>
      </c>
      <c r="G29" s="1065">
        <v>23.26</v>
      </c>
      <c r="H29" s="1065">
        <v>42.13</v>
      </c>
      <c r="I29" s="1065">
        <v>65.8</v>
      </c>
      <c r="J29" s="1065">
        <v>71.319999999999993</v>
      </c>
      <c r="K29" s="1065">
        <v>68.23</v>
      </c>
      <c r="L29" s="1065">
        <v>66.98</v>
      </c>
      <c r="M29" s="1065">
        <v>73.599999999999994</v>
      </c>
      <c r="N29" s="1065">
        <v>94.01</v>
      </c>
      <c r="O29" s="1066">
        <v>62.870833333333337</v>
      </c>
    </row>
    <row r="30" spans="1:16" ht="14.5" x14ac:dyDescent="0.35">
      <c r="A30" s="144" t="s">
        <v>303</v>
      </c>
      <c r="B30" s="6" t="s">
        <v>411</v>
      </c>
      <c r="C30" s="1067">
        <v>71.38</v>
      </c>
      <c r="D30" s="1068">
        <v>73.33</v>
      </c>
      <c r="E30" s="1068">
        <v>53.14</v>
      </c>
      <c r="F30" s="1068">
        <v>40.9</v>
      </c>
      <c r="G30" s="1068">
        <v>12.49</v>
      </c>
      <c r="H30" s="1068">
        <v>28.33</v>
      </c>
      <c r="I30" s="1068">
        <v>52.28</v>
      </c>
      <c r="J30" s="1068">
        <v>60.54</v>
      </c>
      <c r="K30" s="1068">
        <v>64.19</v>
      </c>
      <c r="L30" s="1068">
        <v>65.650000000000006</v>
      </c>
      <c r="M30" s="1068">
        <v>70.08</v>
      </c>
      <c r="N30" s="1068">
        <v>86.64</v>
      </c>
      <c r="O30" s="1069">
        <v>56.579166666666673</v>
      </c>
    </row>
    <row r="31" spans="1:16" ht="14.5" x14ac:dyDescent="0.35">
      <c r="A31" s="144" t="s">
        <v>304</v>
      </c>
      <c r="B31" s="6" t="s">
        <v>411</v>
      </c>
      <c r="C31" s="1067">
        <v>83.39</v>
      </c>
      <c r="D31" s="1068">
        <v>75.709999999999994</v>
      </c>
      <c r="E31" s="1068">
        <v>48.8</v>
      </c>
      <c r="F31" s="1068">
        <v>37.020000000000003</v>
      </c>
      <c r="G31" s="1068">
        <v>18.739999999999998</v>
      </c>
      <c r="H31" s="1068">
        <v>36</v>
      </c>
      <c r="I31" s="1068">
        <v>60.13</v>
      </c>
      <c r="J31" s="1068">
        <v>66.569999999999993</v>
      </c>
      <c r="K31" s="1068">
        <v>66.52</v>
      </c>
      <c r="L31" s="1068">
        <v>66.42</v>
      </c>
      <c r="M31" s="1068">
        <v>72.040000000000006</v>
      </c>
      <c r="N31" s="1068">
        <v>90.92</v>
      </c>
      <c r="O31" s="1069">
        <v>60.188333333333325</v>
      </c>
    </row>
    <row r="32" spans="1:16" ht="14.5" x14ac:dyDescent="0.35">
      <c r="A32" s="144" t="s">
        <v>305</v>
      </c>
      <c r="B32" s="6" t="s">
        <v>478</v>
      </c>
      <c r="C32" s="1070">
        <v>13.439416058394162</v>
      </c>
      <c r="D32" s="1071">
        <v>13.989169675090253</v>
      </c>
      <c r="E32" s="1071">
        <v>14.312302839116718</v>
      </c>
      <c r="F32" s="1071">
        <v>14.737068965517242</v>
      </c>
      <c r="G32" s="1071">
        <v>12.242105263157896</v>
      </c>
      <c r="H32" s="1071">
        <v>19.779342723004696</v>
      </c>
      <c r="I32" s="1071">
        <v>21.933333333333334</v>
      </c>
      <c r="J32" s="1071">
        <v>22.641269841269839</v>
      </c>
      <c r="K32" s="1071">
        <v>22.444078947368421</v>
      </c>
      <c r="L32" s="1071">
        <v>25.08614232209738</v>
      </c>
      <c r="M32" s="1071">
        <v>13.731343283582088</v>
      </c>
      <c r="N32" s="1071">
        <v>11.165083135391924</v>
      </c>
      <c r="O32" s="1072">
        <v>17.125054698943661</v>
      </c>
    </row>
    <row r="33" spans="1:16" ht="14.5" x14ac:dyDescent="0.35">
      <c r="A33" s="144" t="s">
        <v>306</v>
      </c>
      <c r="B33" s="6" t="s">
        <v>478</v>
      </c>
      <c r="C33" s="1070">
        <v>10.420437956204379</v>
      </c>
      <c r="D33" s="1071">
        <v>13.236462093862816</v>
      </c>
      <c r="E33" s="1071">
        <v>16.763406940063092</v>
      </c>
      <c r="F33" s="1071">
        <v>17.629310344827587</v>
      </c>
      <c r="G33" s="1071">
        <v>6.5736842105263165</v>
      </c>
      <c r="H33" s="1071">
        <v>13.300469483568074</v>
      </c>
      <c r="I33" s="1071">
        <v>17.426666666666666</v>
      </c>
      <c r="J33" s="1071">
        <v>19.219047619047618</v>
      </c>
      <c r="K33" s="1071">
        <v>21.115131578947366</v>
      </c>
      <c r="L33" s="1071">
        <v>24.58801498127341</v>
      </c>
      <c r="M33" s="1071">
        <v>13.074626865671641</v>
      </c>
      <c r="N33" s="1071">
        <v>10.289786223277909</v>
      </c>
      <c r="O33" s="1072">
        <v>15.303087080328071</v>
      </c>
    </row>
    <row r="34" spans="1:16" ht="15" thickBot="1" x14ac:dyDescent="0.4">
      <c r="A34" s="145" t="s">
        <v>307</v>
      </c>
      <c r="B34" s="363" t="s">
        <v>478</v>
      </c>
      <c r="C34" s="1073">
        <v>12.173722627737227</v>
      </c>
      <c r="D34" s="1074">
        <v>13.666064981949457</v>
      </c>
      <c r="E34" s="1074">
        <v>15.394321766561514</v>
      </c>
      <c r="F34" s="1074">
        <v>15.956896551724141</v>
      </c>
      <c r="G34" s="1074">
        <v>9.8631578947368421</v>
      </c>
      <c r="H34" s="1074">
        <v>16.901408450704228</v>
      </c>
      <c r="I34" s="1074">
        <v>20.043333333333333</v>
      </c>
      <c r="J34" s="1074">
        <v>21.133333333333333</v>
      </c>
      <c r="K34" s="1074">
        <v>21.881578947368421</v>
      </c>
      <c r="L34" s="1074">
        <v>24.876404494382022</v>
      </c>
      <c r="M34" s="1074">
        <v>13.440298507462687</v>
      </c>
      <c r="N34" s="1074">
        <v>10.79809976247031</v>
      </c>
      <c r="O34" s="1075">
        <v>16.344051720980293</v>
      </c>
    </row>
    <row r="35" spans="1:16" ht="15" thickTop="1" x14ac:dyDescent="0.3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101"/>
      <c r="P35" s="37"/>
    </row>
    <row r="36" spans="1:16" ht="14.5" x14ac:dyDescent="0.35">
      <c r="A36" s="56" t="s">
        <v>308</v>
      </c>
      <c r="B36" s="56"/>
      <c r="C36" s="55"/>
      <c r="D36" s="55"/>
      <c r="E36" s="55"/>
      <c r="F36" s="55"/>
      <c r="G36" s="57"/>
      <c r="H36" s="55"/>
      <c r="I36" s="57"/>
      <c r="J36" s="57"/>
      <c r="K36" s="55"/>
      <c r="L36" s="55"/>
      <c r="M36" s="55"/>
      <c r="N36" s="55"/>
      <c r="O36" s="140"/>
      <c r="P36" s="37"/>
    </row>
    <row r="37" spans="1:16" ht="29" x14ac:dyDescent="0.35">
      <c r="A37" s="183"/>
      <c r="B37" s="362" t="s">
        <v>52</v>
      </c>
      <c r="C37" s="142">
        <v>46023</v>
      </c>
      <c r="D37" s="142">
        <v>46054</v>
      </c>
      <c r="E37" s="142">
        <v>46082</v>
      </c>
      <c r="F37" s="142">
        <v>46113</v>
      </c>
      <c r="G37" s="142">
        <v>46143</v>
      </c>
      <c r="H37" s="142">
        <v>46174</v>
      </c>
      <c r="I37" s="142">
        <v>46204</v>
      </c>
      <c r="J37" s="142">
        <v>46235</v>
      </c>
      <c r="K37" s="142">
        <v>46266</v>
      </c>
      <c r="L37" s="142">
        <v>46296</v>
      </c>
      <c r="M37" s="142">
        <v>46327</v>
      </c>
      <c r="N37" s="143">
        <v>46357</v>
      </c>
      <c r="O37" s="613" t="s">
        <v>748</v>
      </c>
    </row>
    <row r="38" spans="1:16" ht="14.5" x14ac:dyDescent="0.35">
      <c r="A38" s="144" t="s">
        <v>24</v>
      </c>
      <c r="B38" s="6" t="s">
        <v>301</v>
      </c>
      <c r="C38" s="53">
        <v>0.58000000000000007</v>
      </c>
      <c r="D38" s="53">
        <v>1.29</v>
      </c>
      <c r="E38" s="53">
        <v>0.58000000000000007</v>
      </c>
      <c r="F38" s="53">
        <v>2.0000000000000018E-2</v>
      </c>
      <c r="G38" s="53">
        <v>-2.0000000000000018E-2</v>
      </c>
      <c r="H38" s="53">
        <v>6.0000000000000053E-2</v>
      </c>
      <c r="I38" s="53">
        <v>0.10999999999999988</v>
      </c>
      <c r="J38" s="53">
        <v>7.0000000000000284E-2</v>
      </c>
      <c r="K38" s="53">
        <v>0.12000000000000011</v>
      </c>
      <c r="L38" s="53">
        <v>0.24000000000000021</v>
      </c>
      <c r="M38" s="53">
        <v>-9.0000000000000746E-2</v>
      </c>
      <c r="N38" s="623">
        <v>-0.74000000000000021</v>
      </c>
      <c r="O38" s="612">
        <v>0.18499999999999917</v>
      </c>
    </row>
    <row r="39" spans="1:16" ht="14.5" x14ac:dyDescent="0.35">
      <c r="A39" s="144" t="s">
        <v>186</v>
      </c>
      <c r="B39" s="6" t="s">
        <v>301</v>
      </c>
      <c r="C39" s="53">
        <v>0.19000000000000039</v>
      </c>
      <c r="D39" s="53">
        <v>0.41000000000000014</v>
      </c>
      <c r="E39" s="53">
        <v>0.4700000000000002</v>
      </c>
      <c r="F39" s="53">
        <v>0.63000000000000034</v>
      </c>
      <c r="G39" s="53">
        <v>0.58999999999999986</v>
      </c>
      <c r="H39" s="53">
        <v>0.56000000000000005</v>
      </c>
      <c r="I39" s="53">
        <v>0.4700000000000002</v>
      </c>
      <c r="J39" s="53">
        <v>0.44999999999999973</v>
      </c>
      <c r="K39" s="53">
        <v>0.39999999999999991</v>
      </c>
      <c r="L39" s="53">
        <v>0.86000000000000032</v>
      </c>
      <c r="M39" s="53">
        <v>0.19000000000000039</v>
      </c>
      <c r="N39" s="623">
        <v>-0.65000000000000036</v>
      </c>
      <c r="O39" s="612">
        <v>0.38083333333333247</v>
      </c>
    </row>
    <row r="40" spans="1:16" ht="14.5" x14ac:dyDescent="0.35">
      <c r="A40" s="144" t="s">
        <v>233</v>
      </c>
      <c r="B40" s="6" t="s">
        <v>301</v>
      </c>
      <c r="C40" s="53">
        <v>0.87999999999999989</v>
      </c>
      <c r="D40" s="53">
        <v>0.89999999999999991</v>
      </c>
      <c r="E40" s="53">
        <v>0.75999999999999979</v>
      </c>
      <c r="F40" s="53">
        <v>0.65999999999999992</v>
      </c>
      <c r="G40" s="53">
        <v>0.6399999999999999</v>
      </c>
      <c r="H40" s="53">
        <v>0.64000000000000012</v>
      </c>
      <c r="I40" s="53">
        <v>0.64000000000000012</v>
      </c>
      <c r="J40" s="53">
        <v>0.60999999999999988</v>
      </c>
      <c r="K40" s="53">
        <v>0.60000000000000009</v>
      </c>
      <c r="L40" s="53">
        <v>0.59999999999999987</v>
      </c>
      <c r="M40" s="53">
        <v>0.33999999999999986</v>
      </c>
      <c r="N40" s="623">
        <v>0.31999999999999984</v>
      </c>
      <c r="O40" s="612">
        <v>0.63250000000000028</v>
      </c>
    </row>
    <row r="41" spans="1:16" ht="14.5" x14ac:dyDescent="0.35">
      <c r="A41" s="144" t="s">
        <v>221</v>
      </c>
      <c r="B41" s="6" t="s">
        <v>301</v>
      </c>
      <c r="C41" s="53">
        <v>0.72</v>
      </c>
      <c r="D41" s="53">
        <v>0.74</v>
      </c>
      <c r="E41" s="53">
        <v>0.60999999999999988</v>
      </c>
      <c r="F41" s="53">
        <v>0.54999999999999982</v>
      </c>
      <c r="G41" s="53">
        <v>0.53</v>
      </c>
      <c r="H41" s="53">
        <v>0.53999999999999981</v>
      </c>
      <c r="I41" s="53">
        <v>0.53</v>
      </c>
      <c r="J41" s="53">
        <v>0.5</v>
      </c>
      <c r="K41" s="53">
        <v>0.49</v>
      </c>
      <c r="L41" s="53">
        <v>0.5</v>
      </c>
      <c r="M41" s="53">
        <v>0.29999999999999982</v>
      </c>
      <c r="N41" s="623">
        <v>0.29000000000000004</v>
      </c>
      <c r="O41" s="612">
        <v>0.52499999999999969</v>
      </c>
    </row>
    <row r="42" spans="1:16" ht="15" thickBot="1" x14ac:dyDescent="0.4">
      <c r="A42" s="144" t="s">
        <v>391</v>
      </c>
      <c r="B42" s="6" t="s">
        <v>301</v>
      </c>
      <c r="C42" s="53">
        <v>0.53000000000000025</v>
      </c>
      <c r="D42" s="53">
        <v>0.71999999999999975</v>
      </c>
      <c r="E42" s="53">
        <v>0.61999999999999966</v>
      </c>
      <c r="F42" s="53">
        <v>0.62000000000000011</v>
      </c>
      <c r="G42" s="53">
        <v>0.64999999999999991</v>
      </c>
      <c r="H42" s="53">
        <v>0.62999999999999989</v>
      </c>
      <c r="I42" s="53">
        <v>0.64000000000000012</v>
      </c>
      <c r="J42" s="53">
        <v>0.60999999999999988</v>
      </c>
      <c r="K42" s="53">
        <v>0.64000000000000012</v>
      </c>
      <c r="L42" s="53">
        <v>0.75</v>
      </c>
      <c r="M42" s="53">
        <v>0.36000000000000032</v>
      </c>
      <c r="N42" s="623">
        <v>-0.45999999999999996</v>
      </c>
      <c r="O42" s="612">
        <v>0.52583333333333249</v>
      </c>
    </row>
    <row r="43" spans="1:16" ht="15" thickTop="1" x14ac:dyDescent="0.35">
      <c r="A43" s="144" t="s">
        <v>302</v>
      </c>
      <c r="B43" s="6" t="s">
        <v>411</v>
      </c>
      <c r="C43" s="1064">
        <v>-25.409999999999997</v>
      </c>
      <c r="D43" s="1065">
        <v>-12.150000000000006</v>
      </c>
      <c r="E43" s="1065">
        <v>-3.6099999999999994</v>
      </c>
      <c r="F43" s="1065">
        <v>-5.519999999999996</v>
      </c>
      <c r="G43" s="1065">
        <v>-4.0800000000000018</v>
      </c>
      <c r="H43" s="1065">
        <v>-15.390000000000004</v>
      </c>
      <c r="I43" s="1065">
        <v>-8.0799999999999983</v>
      </c>
      <c r="J43" s="1065">
        <v>-8.1799999999999926</v>
      </c>
      <c r="K43" s="1065">
        <v>-8.740000000000002</v>
      </c>
      <c r="L43" s="1065">
        <v>-12.130000000000003</v>
      </c>
      <c r="M43" s="1065">
        <v>-14.329999999999991</v>
      </c>
      <c r="N43" s="1076">
        <v>-21.810000000000002</v>
      </c>
      <c r="O43" s="1066">
        <v>-11.619166666666665</v>
      </c>
    </row>
    <row r="44" spans="1:16" ht="14.5" x14ac:dyDescent="0.35">
      <c r="A44" s="144" t="s">
        <v>303</v>
      </c>
      <c r="B44" s="6" t="s">
        <v>411</v>
      </c>
      <c r="C44" s="1067">
        <v>-4.6099999999999994</v>
      </c>
      <c r="D44" s="1068">
        <v>-3.6799999999999926</v>
      </c>
      <c r="E44" s="1068">
        <v>-2.1600000000000037</v>
      </c>
      <c r="F44" s="1068">
        <v>6.1099999999999994</v>
      </c>
      <c r="G44" s="1068">
        <v>18.64</v>
      </c>
      <c r="H44" s="1068">
        <v>8.0799999999999983</v>
      </c>
      <c r="I44" s="1068">
        <v>7.57</v>
      </c>
      <c r="J44" s="1068">
        <v>1.4399999999999977</v>
      </c>
      <c r="K44" s="1068">
        <v>-3.9399999999999977</v>
      </c>
      <c r="L44" s="1068">
        <v>-7.5700000000000074</v>
      </c>
      <c r="M44" s="1068">
        <v>-9.6000000000000014</v>
      </c>
      <c r="N44" s="1077">
        <v>-16.86</v>
      </c>
      <c r="O44" s="1069">
        <v>-0.54833333333333201</v>
      </c>
    </row>
    <row r="45" spans="1:16" ht="14.5" x14ac:dyDescent="0.35">
      <c r="A45" s="144" t="s">
        <v>304</v>
      </c>
      <c r="B45" s="6" t="s">
        <v>411</v>
      </c>
      <c r="C45" s="1067">
        <v>-16.689999999999998</v>
      </c>
      <c r="D45" s="1068">
        <v>-8.519999999999996</v>
      </c>
      <c r="E45" s="1068">
        <v>-2.9799999999999969</v>
      </c>
      <c r="F45" s="1068">
        <v>-0.61000000000000654</v>
      </c>
      <c r="G45" s="1068">
        <v>5.7100000000000009</v>
      </c>
      <c r="H45" s="1068">
        <v>-5.18</v>
      </c>
      <c r="I45" s="1068">
        <v>-1.5200000000000031</v>
      </c>
      <c r="J45" s="1068">
        <v>-3.9399999999999906</v>
      </c>
      <c r="K45" s="1068">
        <v>-6.7099999999999937</v>
      </c>
      <c r="L45" s="1068">
        <v>-10.210000000000001</v>
      </c>
      <c r="M45" s="1068">
        <v>-12.230000000000004</v>
      </c>
      <c r="N45" s="1077">
        <v>-19.739999999999995</v>
      </c>
      <c r="O45" s="1069">
        <v>-6.8849999999999838</v>
      </c>
    </row>
    <row r="46" spans="1:16" ht="14.5" x14ac:dyDescent="0.35">
      <c r="A46" s="144" t="s">
        <v>305</v>
      </c>
      <c r="B46" s="6" t="s">
        <v>478</v>
      </c>
      <c r="C46" s="1070">
        <v>-4.4690257488383054</v>
      </c>
      <c r="D46" s="1071">
        <v>-4.4210876838750259</v>
      </c>
      <c r="E46" s="1071">
        <v>-3.176302839116719</v>
      </c>
      <c r="F46" s="1071">
        <v>-2.484932213380489</v>
      </c>
      <c r="G46" s="1071">
        <v>-2.0399776035834272</v>
      </c>
      <c r="H46" s="1071">
        <v>-7.5692970609042405</v>
      </c>
      <c r="I46" s="1071">
        <v>-3.3738478027867096</v>
      </c>
      <c r="J46" s="1071">
        <v>-3.0325741890959286</v>
      </c>
      <c r="K46" s="1071">
        <v>-3.6181295802798132</v>
      </c>
      <c r="L46" s="1071">
        <v>-6.2373450712382734</v>
      </c>
      <c r="M46" s="1071">
        <v>-2.4846639666940415</v>
      </c>
      <c r="N46" s="1078">
        <v>-1.7640414687252566</v>
      </c>
      <c r="O46" s="1072">
        <v>-3.7226021023765181</v>
      </c>
    </row>
    <row r="47" spans="1:16" ht="14.5" x14ac:dyDescent="0.35">
      <c r="A47" s="144" t="s">
        <v>306</v>
      </c>
      <c r="B47" s="6" t="s">
        <v>478</v>
      </c>
      <c r="C47" s="1070">
        <v>-1.4338969064062645</v>
      </c>
      <c r="D47" s="1071">
        <v>-3.0388047000121556</v>
      </c>
      <c r="E47" s="1071">
        <v>-3.1687402733964269</v>
      </c>
      <c r="F47" s="1071">
        <v>2.460433244916004</v>
      </c>
      <c r="G47" s="1071">
        <v>9.984826427771555</v>
      </c>
      <c r="H47" s="1071">
        <v>3.3251012926876324</v>
      </c>
      <c r="I47" s="1071">
        <v>1.8177063236870339</v>
      </c>
      <c r="J47" s="1071">
        <v>2.9399585921325411E-2</v>
      </c>
      <c r="K47" s="1071">
        <v>-2.0486758827448348</v>
      </c>
      <c r="L47" s="1071">
        <v>-4.6292520946754721</v>
      </c>
      <c r="M47" s="1071">
        <v>-1.5983460307570301</v>
      </c>
      <c r="N47" s="1078">
        <v>-1.2038487232779094</v>
      </c>
      <c r="O47" s="1072">
        <v>4.1325188642787225E-2</v>
      </c>
    </row>
    <row r="48" spans="1:16" ht="15" thickBot="1" x14ac:dyDescent="0.4">
      <c r="A48" s="145" t="s">
        <v>307</v>
      </c>
      <c r="B48" s="363" t="s">
        <v>478</v>
      </c>
      <c r="C48" s="1073">
        <v>-3.196602843080429</v>
      </c>
      <c r="D48" s="1074">
        <v>-3.8285832835599987</v>
      </c>
      <c r="E48" s="1074">
        <v>-3.175655099894847</v>
      </c>
      <c r="F48" s="1074">
        <v>-0.39706749189508095</v>
      </c>
      <c r="G48" s="1074">
        <v>3.142161254199328</v>
      </c>
      <c r="H48" s="1074">
        <v>-2.8283490899736332</v>
      </c>
      <c r="I48" s="1074">
        <v>-1.1976741693461932</v>
      </c>
      <c r="J48" s="1074">
        <v>-1.6830227743271209</v>
      </c>
      <c r="K48" s="1074">
        <v>-2.9543637574950026</v>
      </c>
      <c r="L48" s="1074">
        <v>-5.5602532916328826</v>
      </c>
      <c r="M48" s="1074">
        <v>-2.0911523974057591</v>
      </c>
      <c r="N48" s="1079">
        <v>-1.5298705958036418</v>
      </c>
      <c r="O48" s="1075">
        <v>-2.1083694616846067</v>
      </c>
    </row>
    <row r="49" spans="1:16" ht="15" thickTop="1" x14ac:dyDescent="0.3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101"/>
      <c r="P49" s="37"/>
    </row>
    <row r="50" spans="1:16" ht="14.5" x14ac:dyDescent="0.3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101"/>
      <c r="P50" s="37"/>
    </row>
    <row r="51" spans="1:16" ht="14.5" x14ac:dyDescent="0.35">
      <c r="A51" s="228" t="s">
        <v>671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101"/>
      <c r="P51" s="37"/>
    </row>
    <row r="52" spans="1:16" ht="14.5" x14ac:dyDescent="0.35">
      <c r="A52" s="229" t="s">
        <v>701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101"/>
      <c r="P52" s="37"/>
    </row>
    <row r="53" spans="1:16" ht="14.5" x14ac:dyDescent="0.3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101"/>
      <c r="P53" s="37"/>
    </row>
    <row r="54" spans="1:16" ht="14.5" x14ac:dyDescent="0.3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101"/>
      <c r="P54" s="37"/>
    </row>
    <row r="55" spans="1:16" ht="14.5" x14ac:dyDescent="0.3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101"/>
      <c r="P55" s="37"/>
    </row>
    <row r="67" spans="7:15" ht="14.5" x14ac:dyDescent="0.35">
      <c r="G67"/>
      <c r="H67"/>
      <c r="I67"/>
      <c r="J67"/>
      <c r="K67"/>
      <c r="L67"/>
      <c r="M67"/>
      <c r="N67"/>
      <c r="O67" s="17"/>
    </row>
    <row r="68" spans="7:15" ht="14.5" x14ac:dyDescent="0.35">
      <c r="G68"/>
      <c r="H68"/>
      <c r="I68"/>
      <c r="J68"/>
      <c r="K68"/>
      <c r="L68"/>
      <c r="M68"/>
      <c r="N68"/>
      <c r="O68" s="17"/>
    </row>
    <row r="69" spans="7:15" ht="14.5" x14ac:dyDescent="0.35">
      <c r="G69" s="58"/>
      <c r="H69"/>
      <c r="I69"/>
      <c r="J69"/>
      <c r="K69"/>
      <c r="L69"/>
      <c r="M69"/>
      <c r="N69"/>
      <c r="O69" s="17"/>
    </row>
    <row r="70" spans="7:15" ht="14.5" x14ac:dyDescent="0.35">
      <c r="G70" s="58"/>
      <c r="H70"/>
      <c r="I70"/>
      <c r="J70"/>
      <c r="K70"/>
      <c r="L70"/>
      <c r="M70"/>
      <c r="N70"/>
      <c r="O70" s="17"/>
    </row>
    <row r="71" spans="7:15" ht="14.5" x14ac:dyDescent="0.35">
      <c r="G71" s="58"/>
      <c r="H71"/>
      <c r="I71"/>
      <c r="J71"/>
      <c r="K71"/>
      <c r="L71"/>
      <c r="M71"/>
      <c r="N71"/>
      <c r="O71" s="17"/>
    </row>
    <row r="72" spans="7:15" ht="14.5" x14ac:dyDescent="0.35">
      <c r="G72" s="58"/>
      <c r="H72"/>
      <c r="I72"/>
      <c r="J72"/>
      <c r="K72"/>
      <c r="L72"/>
      <c r="M72"/>
      <c r="N72"/>
      <c r="O72" s="17"/>
    </row>
    <row r="73" spans="7:15" ht="14.5" x14ac:dyDescent="0.35">
      <c r="G73"/>
      <c r="H73"/>
      <c r="I73"/>
    </row>
    <row r="74" spans="7:15" ht="14.5" x14ac:dyDescent="0.35">
      <c r="G74"/>
      <c r="H74"/>
      <c r="I74"/>
    </row>
    <row r="75" spans="7:15" ht="14.5" x14ac:dyDescent="0.35">
      <c r="G75"/>
      <c r="H75"/>
      <c r="I75"/>
    </row>
    <row r="76" spans="7:15" ht="14.5" x14ac:dyDescent="0.35">
      <c r="G76"/>
      <c r="H76"/>
      <c r="I76"/>
    </row>
    <row r="77" spans="7:15" ht="14.5" x14ac:dyDescent="0.35">
      <c r="G77"/>
      <c r="H77"/>
      <c r="I77"/>
    </row>
    <row r="78" spans="7:15" ht="14.5" x14ac:dyDescent="0.35">
      <c r="G78"/>
      <c r="H78"/>
      <c r="I78"/>
    </row>
    <row r="79" spans="7:15" ht="14.5" x14ac:dyDescent="0.35">
      <c r="G79"/>
      <c r="H79"/>
      <c r="I79"/>
    </row>
    <row r="80" spans="7:15" ht="14.5" x14ac:dyDescent="0.35">
      <c r="G80"/>
      <c r="H80"/>
      <c r="I80"/>
    </row>
    <row r="81" spans="7:9" ht="14.5" x14ac:dyDescent="0.35">
      <c r="G81"/>
      <c r="H81"/>
      <c r="I81"/>
    </row>
    <row r="82" spans="7:9" ht="14.5" x14ac:dyDescent="0.35">
      <c r="G82"/>
      <c r="H82"/>
      <c r="I82"/>
    </row>
    <row r="83" spans="7:9" ht="14.5" x14ac:dyDescent="0.35">
      <c r="G83"/>
      <c r="H83"/>
      <c r="I83"/>
    </row>
    <row r="84" spans="7:9" ht="14.5" x14ac:dyDescent="0.35">
      <c r="G84"/>
      <c r="H84"/>
      <c r="I84"/>
    </row>
    <row r="85" spans="7:9" ht="14.5" x14ac:dyDescent="0.35">
      <c r="G85"/>
    </row>
    <row r="86" spans="7:9" ht="14.5" x14ac:dyDescent="0.35">
      <c r="G86"/>
    </row>
    <row r="87" spans="7:9" ht="14.5" x14ac:dyDescent="0.35">
      <c r="G87"/>
    </row>
    <row r="88" spans="7:9" ht="14.5" x14ac:dyDescent="0.35">
      <c r="G88"/>
    </row>
    <row r="89" spans="7:9" ht="14.5" x14ac:dyDescent="0.35">
      <c r="G89"/>
    </row>
    <row r="90" spans="7:9" ht="14.5" x14ac:dyDescent="0.35">
      <c r="G90"/>
    </row>
    <row r="91" spans="7:9" ht="14.5" x14ac:dyDescent="0.35">
      <c r="G91"/>
    </row>
    <row r="92" spans="7:9" ht="14.5" x14ac:dyDescent="0.35">
      <c r="G92"/>
    </row>
    <row r="93" spans="7:9" ht="14.5" x14ac:dyDescent="0.35">
      <c r="G93"/>
    </row>
    <row r="94" spans="7:9" ht="14.5" x14ac:dyDescent="0.35">
      <c r="G94"/>
    </row>
    <row r="95" spans="7:9" ht="14.5" x14ac:dyDescent="0.35">
      <c r="G95"/>
    </row>
    <row r="96" spans="7:9" ht="14.5" x14ac:dyDescent="0.35">
      <c r="G96"/>
    </row>
    <row r="97" spans="7:7" ht="14.5" x14ac:dyDescent="0.35">
      <c r="G97"/>
    </row>
    <row r="98" spans="7:7" ht="14.5" x14ac:dyDescent="0.35">
      <c r="G98"/>
    </row>
    <row r="99" spans="7:7" ht="14.5" x14ac:dyDescent="0.35">
      <c r="G99"/>
    </row>
    <row r="100" spans="7:7" ht="14.5" x14ac:dyDescent="0.35">
      <c r="G100"/>
    </row>
    <row r="101" spans="7:7" ht="14.5" x14ac:dyDescent="0.35">
      <c r="G101"/>
    </row>
    <row r="102" spans="7:7" ht="14.5" x14ac:dyDescent="0.35">
      <c r="G102"/>
    </row>
    <row r="103" spans="7:7" ht="14.5" x14ac:dyDescent="0.35">
      <c r="G103"/>
    </row>
    <row r="104" spans="7:7" ht="14.5" x14ac:dyDescent="0.35">
      <c r="G104"/>
    </row>
    <row r="105" spans="7:7" ht="14.5" x14ac:dyDescent="0.35">
      <c r="G105"/>
    </row>
    <row r="106" spans="7:7" ht="14.5" x14ac:dyDescent="0.35">
      <c r="G106"/>
    </row>
    <row r="107" spans="7:7" ht="14.5" x14ac:dyDescent="0.35">
      <c r="G107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Z107"/>
  <sheetViews>
    <sheetView zoomScale="85" zoomScaleNormal="85" workbookViewId="0">
      <pane xSplit="2" ySplit="11" topLeftCell="C12" activePane="bottomRight" state="frozen"/>
      <selection activeCell="G20" sqref="G20:R20"/>
      <selection pane="topRight" activeCell="G20" sqref="G20:R20"/>
      <selection pane="bottomLeft" activeCell="G20" sqref="G20:R20"/>
      <selection pane="bottomRight" sqref="A1:XFD1048576"/>
    </sheetView>
  </sheetViews>
  <sheetFormatPr defaultColWidth="9.1796875" defaultRowHeight="13" x14ac:dyDescent="0.35"/>
  <cols>
    <col min="1" max="1" width="18.26953125" style="48" customWidth="1"/>
    <col min="2" max="2" width="21.54296875" style="48" customWidth="1"/>
    <col min="3" max="3" width="12.7265625" style="48" bestFit="1" customWidth="1"/>
    <col min="4" max="4" width="13" style="48" customWidth="1"/>
    <col min="5" max="5" width="12" style="49" customWidth="1"/>
    <col min="6" max="6" width="11.26953125" style="48" customWidth="1"/>
    <col min="7" max="7" width="11.1796875" style="48" bestFit="1" customWidth="1"/>
    <col min="8" max="8" width="12" style="49" customWidth="1"/>
    <col min="9" max="14" width="12.7265625" style="48" bestFit="1" customWidth="1"/>
    <col min="15" max="15" width="5" style="48" customWidth="1"/>
    <col min="16" max="16" width="14.26953125" style="48" bestFit="1" customWidth="1"/>
    <col min="17" max="17" width="15.26953125" style="48" bestFit="1" customWidth="1"/>
    <col min="18" max="18" width="14.26953125" style="48" bestFit="1" customWidth="1"/>
    <col min="19" max="19" width="4.453125" style="48" customWidth="1"/>
    <col min="20" max="20" width="11.1796875" style="48" bestFit="1" customWidth="1"/>
    <col min="21" max="21" width="25.54296875" style="48" bestFit="1" customWidth="1"/>
    <col min="22" max="22" width="10.7265625" style="670" bestFit="1" customWidth="1"/>
    <col min="23" max="23" width="13.7265625" style="48" bestFit="1" customWidth="1"/>
    <col min="24" max="24" width="11.453125" style="48" bestFit="1" customWidth="1"/>
    <col min="25" max="25" width="18" style="48" bestFit="1" customWidth="1"/>
    <col min="26" max="26" width="15.7265625" style="48" bestFit="1" customWidth="1"/>
    <col min="27" max="27" width="10.1796875" style="48" customWidth="1"/>
    <col min="28" max="28" width="16.453125" style="48" customWidth="1"/>
    <col min="29" max="30" width="12.1796875" style="48" customWidth="1"/>
    <col min="31" max="31" width="9.1796875" style="48"/>
    <col min="32" max="32" width="12.1796875" style="48" customWidth="1"/>
    <col min="33" max="33" width="12.81640625" style="48" customWidth="1"/>
    <col min="34" max="34" width="10.54296875" style="48" customWidth="1"/>
    <col min="35" max="16384" width="9.1796875" style="48"/>
  </cols>
  <sheetData>
    <row r="1" spans="1:26" ht="15.5" x14ac:dyDescent="0.35">
      <c r="A1" s="771" t="s">
        <v>744</v>
      </c>
    </row>
    <row r="2" spans="1:26" ht="10.5" customHeight="1" x14ac:dyDescent="0.35"/>
    <row r="3" spans="1:26" ht="18.5" x14ac:dyDescent="0.45">
      <c r="A3" s="1" t="s">
        <v>50</v>
      </c>
    </row>
    <row r="4" spans="1:26" ht="15.5" x14ac:dyDescent="0.35">
      <c r="A4" s="112" t="s">
        <v>742</v>
      </c>
    </row>
    <row r="5" spans="1:26" ht="20" x14ac:dyDescent="0.4">
      <c r="A5" s="35" t="s">
        <v>167</v>
      </c>
    </row>
    <row r="6" spans="1:26" ht="20" x14ac:dyDescent="0.4">
      <c r="A6" s="35"/>
    </row>
    <row r="7" spans="1:26" s="814" customFormat="1" ht="14.9" customHeight="1" x14ac:dyDescent="0.35">
      <c r="A7"/>
      <c r="B7"/>
      <c r="D7" s="364" t="s">
        <v>168</v>
      </c>
      <c r="E7" s="365">
        <v>0.72270000000000001</v>
      </c>
      <c r="F7" s="366">
        <v>45916</v>
      </c>
      <c r="G7" s="394"/>
      <c r="H7" s="395"/>
      <c r="V7" s="671"/>
      <c r="X7" s="116"/>
      <c r="Y7" s="116"/>
      <c r="Z7" s="116"/>
    </row>
    <row r="8" spans="1:26" s="814" customFormat="1" ht="14.5" x14ac:dyDescent="0.35">
      <c r="A8"/>
      <c r="B8"/>
      <c r="D8" s="369" t="s">
        <v>169</v>
      </c>
      <c r="E8" s="370"/>
      <c r="F8" s="371"/>
      <c r="G8" s="371"/>
      <c r="H8" s="39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672"/>
      <c r="W8" s="116"/>
      <c r="X8" s="116"/>
      <c r="Y8" s="116"/>
      <c r="Z8" s="116"/>
    </row>
    <row r="9" spans="1:26" s="814" customFormat="1" ht="14.5" x14ac:dyDescent="0.35">
      <c r="A9" s="368"/>
      <c r="B9"/>
      <c r="D9" s="484" t="s">
        <v>170</v>
      </c>
      <c r="E9" s="485">
        <v>1.055056</v>
      </c>
      <c r="H9" s="367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672"/>
      <c r="W9" s="116"/>
      <c r="X9" s="116"/>
      <c r="Y9" s="116"/>
      <c r="Z9" s="116"/>
    </row>
    <row r="10" spans="1:26" s="814" customFormat="1" ht="15" thickBot="1" x14ac:dyDescent="0.4">
      <c r="A10" s="486"/>
      <c r="B10" s="496"/>
      <c r="C10" s="487">
        <v>31</v>
      </c>
      <c r="D10" s="487">
        <v>28</v>
      </c>
      <c r="E10" s="487">
        <v>31</v>
      </c>
      <c r="F10" s="487">
        <v>30</v>
      </c>
      <c r="G10" s="487">
        <v>31</v>
      </c>
      <c r="H10" s="487">
        <v>30</v>
      </c>
      <c r="I10" s="487">
        <v>31</v>
      </c>
      <c r="J10" s="487">
        <v>31</v>
      </c>
      <c r="K10" s="487">
        <v>30</v>
      </c>
      <c r="L10" s="487">
        <v>31</v>
      </c>
      <c r="M10" s="487">
        <v>30</v>
      </c>
      <c r="N10" s="488">
        <v>31</v>
      </c>
      <c r="O10" s="373"/>
      <c r="V10" s="671"/>
      <c r="X10" s="116"/>
      <c r="Y10" s="116"/>
      <c r="Z10" s="116"/>
    </row>
    <row r="11" spans="1:26" s="814" customFormat="1" ht="29.5" thickBot="1" x14ac:dyDescent="0.4">
      <c r="A11" s="372" t="s">
        <v>171</v>
      </c>
      <c r="B11" s="497" t="s">
        <v>172</v>
      </c>
      <c r="C11" s="494">
        <v>46023</v>
      </c>
      <c r="D11" s="494">
        <v>46054</v>
      </c>
      <c r="E11" s="494">
        <v>46082</v>
      </c>
      <c r="F11" s="494">
        <v>46113</v>
      </c>
      <c r="G11" s="494">
        <v>46143</v>
      </c>
      <c r="H11" s="494">
        <v>46174</v>
      </c>
      <c r="I11" s="494">
        <v>46204</v>
      </c>
      <c r="J11" s="494">
        <v>46235</v>
      </c>
      <c r="K11" s="494">
        <v>46266</v>
      </c>
      <c r="L11" s="494">
        <v>46296</v>
      </c>
      <c r="M11" s="494">
        <v>46327</v>
      </c>
      <c r="N11" s="495">
        <v>46357</v>
      </c>
      <c r="O11" s="374"/>
      <c r="P11" s="375">
        <v>2026</v>
      </c>
      <c r="Q11" s="375" t="s">
        <v>672</v>
      </c>
      <c r="R11" s="375" t="s">
        <v>673</v>
      </c>
      <c r="S11" s="376"/>
      <c r="T11" s="499" t="s">
        <v>173</v>
      </c>
      <c r="U11" s="500" t="s">
        <v>174</v>
      </c>
      <c r="V11" s="673" t="s">
        <v>175</v>
      </c>
      <c r="W11" s="500" t="s">
        <v>176</v>
      </c>
      <c r="X11" s="500" t="s">
        <v>177</v>
      </c>
      <c r="Y11" s="501" t="s">
        <v>178</v>
      </c>
      <c r="Z11" s="502" t="s">
        <v>712</v>
      </c>
    </row>
    <row r="12" spans="1:26" s="814" customFormat="1" ht="14.5" x14ac:dyDescent="0.35">
      <c r="A12" s="489" t="s">
        <v>179</v>
      </c>
      <c r="B12" s="815" t="s">
        <v>180</v>
      </c>
      <c r="C12" s="572">
        <v>2366</v>
      </c>
      <c r="D12" s="572">
        <v>2366</v>
      </c>
      <c r="E12" s="572">
        <v>2366</v>
      </c>
      <c r="F12" s="572">
        <v>2366</v>
      </c>
      <c r="G12" s="572">
        <v>2366</v>
      </c>
      <c r="H12" s="572">
        <v>2366</v>
      </c>
      <c r="I12" s="572">
        <v>2366</v>
      </c>
      <c r="J12" s="572">
        <v>2366</v>
      </c>
      <c r="K12" s="572">
        <v>2366</v>
      </c>
      <c r="L12" s="572">
        <v>2366</v>
      </c>
      <c r="M12" s="572">
        <v>2366</v>
      </c>
      <c r="N12" s="573">
        <v>2366</v>
      </c>
      <c r="O12" s="379"/>
      <c r="P12" s="666">
        <v>28392</v>
      </c>
      <c r="Q12" s="666">
        <v>28392</v>
      </c>
      <c r="R12" s="666">
        <v>0</v>
      </c>
      <c r="S12" s="572"/>
      <c r="T12" s="503">
        <v>50350</v>
      </c>
      <c r="U12" s="504">
        <v>127115</v>
      </c>
      <c r="V12" s="668">
        <v>46843</v>
      </c>
      <c r="W12" s="504" t="s">
        <v>181</v>
      </c>
      <c r="X12" s="667">
        <v>2366</v>
      </c>
      <c r="Y12" s="814" t="s">
        <v>182</v>
      </c>
      <c r="Z12" s="453"/>
    </row>
    <row r="13" spans="1:26" s="814" customFormat="1" ht="14.5" x14ac:dyDescent="0.35">
      <c r="A13" s="489" t="s">
        <v>179</v>
      </c>
      <c r="B13" s="815" t="s">
        <v>183</v>
      </c>
      <c r="C13" s="572">
        <v>266332.46441999997</v>
      </c>
      <c r="D13" s="572">
        <v>240558.35496</v>
      </c>
      <c r="E13" s="572">
        <v>266332.46441999997</v>
      </c>
      <c r="F13" s="572">
        <v>257741.09460000001</v>
      </c>
      <c r="G13" s="572">
        <v>266332.46441999997</v>
      </c>
      <c r="H13" s="572">
        <v>257741.09460000001</v>
      </c>
      <c r="I13" s="572">
        <v>266332.46441999997</v>
      </c>
      <c r="J13" s="572">
        <v>266332.46441999997</v>
      </c>
      <c r="K13" s="572">
        <v>257741.09460000001</v>
      </c>
      <c r="L13" s="572">
        <v>266332.46441999997</v>
      </c>
      <c r="M13" s="572">
        <v>257741.09460000001</v>
      </c>
      <c r="N13" s="573">
        <v>266332.46441999997</v>
      </c>
      <c r="O13" s="379"/>
      <c r="P13" s="666">
        <v>3135849.9843000001</v>
      </c>
      <c r="Q13" s="666">
        <v>2956776.4874999998</v>
      </c>
      <c r="R13" s="666">
        <v>179073.49680000031</v>
      </c>
      <c r="S13" s="572"/>
      <c r="T13" s="503">
        <v>21747</v>
      </c>
      <c r="U13" s="504">
        <v>132124</v>
      </c>
      <c r="V13" s="668">
        <v>48518</v>
      </c>
      <c r="W13" s="504" t="s">
        <v>184</v>
      </c>
      <c r="X13" s="711">
        <v>0.39506000000000002</v>
      </c>
      <c r="Y13" s="814" t="s">
        <v>24</v>
      </c>
      <c r="Z13" s="815" t="s">
        <v>713</v>
      </c>
    </row>
    <row r="14" spans="1:26" s="814" customFormat="1" ht="14.5" x14ac:dyDescent="0.35">
      <c r="A14" s="489" t="s">
        <v>179</v>
      </c>
      <c r="B14" s="815" t="s">
        <v>183</v>
      </c>
      <c r="C14" s="572">
        <v>183702.90000000002</v>
      </c>
      <c r="D14" s="572">
        <v>165925.20000000001</v>
      </c>
      <c r="E14" s="572">
        <v>183702.90000000002</v>
      </c>
      <c r="F14" s="572">
        <v>177777.00000000003</v>
      </c>
      <c r="G14" s="572">
        <v>183702.90000000002</v>
      </c>
      <c r="H14" s="572">
        <v>177777.00000000003</v>
      </c>
      <c r="I14" s="572">
        <v>183702.90000000002</v>
      </c>
      <c r="J14" s="572">
        <v>183702.90000000002</v>
      </c>
      <c r="K14" s="572">
        <v>177777.00000000003</v>
      </c>
      <c r="L14" s="572">
        <v>183702.90000000002</v>
      </c>
      <c r="M14" s="572">
        <v>177777.00000000003</v>
      </c>
      <c r="N14" s="573">
        <v>183702.90000000002</v>
      </c>
      <c r="O14" s="379"/>
      <c r="P14" s="666">
        <v>2162953.5</v>
      </c>
      <c r="Q14" s="666">
        <v>2039437.5</v>
      </c>
      <c r="R14" s="666">
        <v>123516</v>
      </c>
      <c r="S14" s="572"/>
      <c r="T14" s="503">
        <v>15000</v>
      </c>
      <c r="U14" s="504">
        <v>135602</v>
      </c>
      <c r="V14" s="668">
        <v>47057</v>
      </c>
      <c r="W14" s="504" t="s">
        <v>184</v>
      </c>
      <c r="X14" s="711">
        <v>0.39506000000000002</v>
      </c>
      <c r="Y14" s="814" t="s">
        <v>24</v>
      </c>
      <c r="Z14" s="815" t="s">
        <v>714</v>
      </c>
    </row>
    <row r="15" spans="1:26" s="814" customFormat="1" ht="14.5" x14ac:dyDescent="0.35">
      <c r="A15" s="489" t="s">
        <v>179</v>
      </c>
      <c r="B15" s="815" t="s">
        <v>183</v>
      </c>
      <c r="C15" s="572">
        <v>137287.30060000002</v>
      </c>
      <c r="D15" s="572">
        <v>124001.43280000001</v>
      </c>
      <c r="E15" s="572">
        <v>137287.30060000002</v>
      </c>
      <c r="F15" s="572">
        <v>132858.67800000001</v>
      </c>
      <c r="G15" s="572">
        <v>137287.30060000002</v>
      </c>
      <c r="H15" s="572">
        <v>132858.67800000001</v>
      </c>
      <c r="I15" s="572">
        <v>137287.30060000002</v>
      </c>
      <c r="J15" s="572">
        <v>137287.30060000002</v>
      </c>
      <c r="K15" s="572">
        <v>132858.67800000001</v>
      </c>
      <c r="L15" s="572">
        <v>137287.30060000002</v>
      </c>
      <c r="M15" s="572">
        <v>132858.67800000001</v>
      </c>
      <c r="N15" s="573">
        <v>137287.30060000002</v>
      </c>
      <c r="O15" s="379"/>
      <c r="P15" s="666">
        <v>1616447.2490000001</v>
      </c>
      <c r="Q15" s="666">
        <v>1524139.6250000002</v>
      </c>
      <c r="R15" s="666">
        <v>92307.623999999836</v>
      </c>
      <c r="S15" s="572"/>
      <c r="T15" s="503">
        <v>11210</v>
      </c>
      <c r="U15" s="504">
        <v>136459</v>
      </c>
      <c r="V15" s="668">
        <v>52870</v>
      </c>
      <c r="W15" s="504" t="s">
        <v>185</v>
      </c>
      <c r="X15" s="711">
        <v>0.39506000000000002</v>
      </c>
      <c r="Y15" s="814" t="s">
        <v>24</v>
      </c>
      <c r="Z15" s="815" t="s">
        <v>186</v>
      </c>
    </row>
    <row r="16" spans="1:26" s="814" customFormat="1" ht="14.5" x14ac:dyDescent="0.35">
      <c r="A16" s="489" t="s">
        <v>179</v>
      </c>
      <c r="B16" s="815" t="s">
        <v>183</v>
      </c>
      <c r="C16" s="572">
        <v>24493.72</v>
      </c>
      <c r="D16" s="572">
        <v>22123.360000000001</v>
      </c>
      <c r="E16" s="572">
        <v>24493.72</v>
      </c>
      <c r="F16" s="572">
        <v>23703.599999999999</v>
      </c>
      <c r="G16" s="572">
        <v>24493.72</v>
      </c>
      <c r="H16" s="572">
        <v>23703.599999999999</v>
      </c>
      <c r="I16" s="572">
        <v>24493.72</v>
      </c>
      <c r="J16" s="572">
        <v>24493.72</v>
      </c>
      <c r="K16" s="572">
        <v>23703.599999999999</v>
      </c>
      <c r="L16" s="572">
        <v>24493.72</v>
      </c>
      <c r="M16" s="572">
        <v>23703.599999999999</v>
      </c>
      <c r="N16" s="573">
        <v>24493.72</v>
      </c>
      <c r="O16" s="379"/>
      <c r="P16" s="666">
        <v>288393.80000000005</v>
      </c>
      <c r="Q16" s="666">
        <v>271925</v>
      </c>
      <c r="R16" s="666">
        <v>16468.800000000047</v>
      </c>
      <c r="S16" s="572"/>
      <c r="T16" s="503">
        <v>2000</v>
      </c>
      <c r="U16" s="504">
        <v>138409</v>
      </c>
      <c r="V16" s="668">
        <v>47787</v>
      </c>
      <c r="W16" s="504" t="s">
        <v>185</v>
      </c>
      <c r="X16" s="711">
        <v>0.39506000000000002</v>
      </c>
      <c r="Y16" s="814" t="s">
        <v>24</v>
      </c>
      <c r="Z16" s="815" t="s">
        <v>715</v>
      </c>
    </row>
    <row r="17" spans="1:26" s="814" customFormat="1" ht="14.5" x14ac:dyDescent="0.35">
      <c r="A17" s="489" t="s">
        <v>179</v>
      </c>
      <c r="B17" s="815" t="s">
        <v>183</v>
      </c>
      <c r="C17" s="572">
        <v>110221.74000000002</v>
      </c>
      <c r="D17" s="572">
        <v>99555.12000000001</v>
      </c>
      <c r="E17" s="572">
        <v>110221.74000000002</v>
      </c>
      <c r="F17" s="572">
        <v>106666.20000000001</v>
      </c>
      <c r="G17" s="572">
        <v>110221.74000000002</v>
      </c>
      <c r="H17" s="572">
        <v>106666.20000000001</v>
      </c>
      <c r="I17" s="572">
        <v>110221.74000000002</v>
      </c>
      <c r="J17" s="572">
        <v>110221.74000000002</v>
      </c>
      <c r="K17" s="572">
        <v>106666.20000000001</v>
      </c>
      <c r="L17" s="572">
        <v>110221.74000000002</v>
      </c>
      <c r="M17" s="572">
        <v>106666.20000000001</v>
      </c>
      <c r="N17" s="573">
        <v>110221.74000000002</v>
      </c>
      <c r="O17" s="379"/>
      <c r="P17" s="666">
        <v>1297772.1000000001</v>
      </c>
      <c r="Q17" s="666">
        <v>1223662.5</v>
      </c>
      <c r="R17" s="666">
        <v>74109.600000000093</v>
      </c>
      <c r="S17" s="572"/>
      <c r="T17" s="503">
        <v>9000</v>
      </c>
      <c r="U17" s="504">
        <v>138412</v>
      </c>
      <c r="V17" s="668">
        <v>47787</v>
      </c>
      <c r="W17" s="504" t="s">
        <v>185</v>
      </c>
      <c r="X17" s="711">
        <v>0.39506000000000002</v>
      </c>
      <c r="Y17" s="814" t="s">
        <v>24</v>
      </c>
      <c r="Z17" s="815" t="s">
        <v>716</v>
      </c>
    </row>
    <row r="18" spans="1:26" s="814" customFormat="1" ht="14.5" x14ac:dyDescent="0.35">
      <c r="A18" s="489" t="s">
        <v>179</v>
      </c>
      <c r="B18" s="815" t="s">
        <v>183</v>
      </c>
      <c r="C18" s="572">
        <v>612343</v>
      </c>
      <c r="D18" s="572">
        <v>553084</v>
      </c>
      <c r="E18" s="572">
        <v>612343</v>
      </c>
      <c r="F18" s="572">
        <v>592590</v>
      </c>
      <c r="G18" s="572">
        <v>612343</v>
      </c>
      <c r="H18" s="572">
        <v>592590</v>
      </c>
      <c r="I18" s="572">
        <v>612343</v>
      </c>
      <c r="J18" s="572">
        <v>612343</v>
      </c>
      <c r="K18" s="572">
        <v>592590</v>
      </c>
      <c r="L18" s="572">
        <v>612343</v>
      </c>
      <c r="M18" s="572">
        <v>592590</v>
      </c>
      <c r="N18" s="573">
        <v>612343</v>
      </c>
      <c r="O18" s="379"/>
      <c r="P18" s="666">
        <v>7209845</v>
      </c>
      <c r="Q18" s="666">
        <v>6798125</v>
      </c>
      <c r="R18" s="666">
        <v>411720</v>
      </c>
      <c r="S18" s="572"/>
      <c r="T18" s="503">
        <v>50000</v>
      </c>
      <c r="U18" s="814" t="s">
        <v>656</v>
      </c>
      <c r="V18" s="668">
        <v>49399</v>
      </c>
      <c r="W18" s="814" t="s">
        <v>185</v>
      </c>
      <c r="X18" s="711">
        <v>0.39506000000000002</v>
      </c>
      <c r="Y18" s="814" t="s">
        <v>186</v>
      </c>
      <c r="Z18" s="815" t="s">
        <v>717</v>
      </c>
    </row>
    <row r="19" spans="1:26" s="814" customFormat="1" ht="14.5" x14ac:dyDescent="0.35">
      <c r="A19" s="489" t="s">
        <v>179</v>
      </c>
      <c r="B19" s="815" t="s">
        <v>183</v>
      </c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3"/>
      <c r="O19" s="379"/>
      <c r="P19" s="666">
        <v>0</v>
      </c>
      <c r="Q19" s="666">
        <v>289328.19999999995</v>
      </c>
      <c r="R19" s="666">
        <v>-289328.19999999995</v>
      </c>
      <c r="S19" s="572"/>
      <c r="T19" s="503">
        <v>2128</v>
      </c>
      <c r="U19" s="814" t="s">
        <v>187</v>
      </c>
      <c r="V19" s="668">
        <v>45747</v>
      </c>
      <c r="W19" s="814" t="s">
        <v>185</v>
      </c>
      <c r="X19" s="711">
        <v>0.3725</v>
      </c>
      <c r="Y19" s="814" t="s">
        <v>186</v>
      </c>
      <c r="Z19" s="815" t="s">
        <v>718</v>
      </c>
    </row>
    <row r="20" spans="1:26" s="814" customFormat="1" ht="14.5" x14ac:dyDescent="0.35">
      <c r="A20" s="489" t="s">
        <v>179</v>
      </c>
      <c r="B20" s="815" t="s">
        <v>183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3"/>
      <c r="O20" s="379"/>
      <c r="P20" s="666">
        <v>0</v>
      </c>
      <c r="Q20" s="666">
        <v>670023.20000000007</v>
      </c>
      <c r="R20" s="666">
        <v>-670023.20000000007</v>
      </c>
      <c r="S20" s="572"/>
      <c r="T20" s="503">
        <v>4928</v>
      </c>
      <c r="U20" s="814" t="s">
        <v>188</v>
      </c>
      <c r="V20" s="668">
        <v>45747</v>
      </c>
      <c r="W20" s="814" t="s">
        <v>185</v>
      </c>
      <c r="X20" s="711">
        <v>0.3725</v>
      </c>
      <c r="Y20" s="814" t="s">
        <v>186</v>
      </c>
      <c r="Z20" s="815" t="s">
        <v>719</v>
      </c>
    </row>
    <row r="21" spans="1:26" s="814" customFormat="1" ht="14.5" x14ac:dyDescent="0.35">
      <c r="A21" s="489" t="s">
        <v>179</v>
      </c>
      <c r="B21" s="815" t="s">
        <v>183</v>
      </c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3"/>
      <c r="O21" s="379"/>
      <c r="P21" s="666">
        <v>0</v>
      </c>
      <c r="Q21" s="666">
        <v>2973771.8</v>
      </c>
      <c r="R21" s="666">
        <v>-2973771.8</v>
      </c>
      <c r="S21" s="572"/>
      <c r="T21" s="503">
        <v>21872</v>
      </c>
      <c r="U21" s="814" t="s">
        <v>189</v>
      </c>
      <c r="V21" s="668">
        <v>45747</v>
      </c>
      <c r="W21" s="814" t="s">
        <v>185</v>
      </c>
      <c r="X21" s="711">
        <v>0.3725</v>
      </c>
      <c r="Y21" s="814" t="s">
        <v>186</v>
      </c>
      <c r="Z21" s="815" t="s">
        <v>190</v>
      </c>
    </row>
    <row r="22" spans="1:26" s="814" customFormat="1" ht="14.5" x14ac:dyDescent="0.35">
      <c r="A22" s="489" t="s">
        <v>179</v>
      </c>
      <c r="B22" s="815" t="s">
        <v>183</v>
      </c>
      <c r="C22" s="572">
        <v>4613.6927999999998</v>
      </c>
      <c r="D22" s="572">
        <v>4167.2064</v>
      </c>
      <c r="E22" s="572">
        <v>4613.6927999999998</v>
      </c>
      <c r="F22" s="572">
        <v>4464.8639999999996</v>
      </c>
      <c r="G22" s="572">
        <v>4613.6927999999998</v>
      </c>
      <c r="H22" s="572">
        <v>4464.8639999999996</v>
      </c>
      <c r="I22" s="572">
        <v>4613.6927999999998</v>
      </c>
      <c r="J22" s="572">
        <v>4613.6927999999998</v>
      </c>
      <c r="K22" s="572">
        <v>4464.8639999999996</v>
      </c>
      <c r="L22" s="572">
        <v>4613.6927999999998</v>
      </c>
      <c r="M22" s="572">
        <v>4464.8639999999996</v>
      </c>
      <c r="N22" s="573">
        <v>4613.6927999999998</v>
      </c>
      <c r="O22" s="379"/>
      <c r="P22" s="666">
        <v>54322.511999999995</v>
      </c>
      <c r="Q22" s="666">
        <v>54322.511999999995</v>
      </c>
      <c r="R22" s="666">
        <v>0</v>
      </c>
      <c r="S22" s="572"/>
      <c r="T22" s="503">
        <v>6704</v>
      </c>
      <c r="U22" s="814">
        <v>139250</v>
      </c>
      <c r="V22" s="668">
        <v>48669</v>
      </c>
      <c r="W22" s="814" t="s">
        <v>191</v>
      </c>
      <c r="X22" s="711">
        <v>2.2200000000000001E-2</v>
      </c>
      <c r="Y22" s="814" t="s">
        <v>192</v>
      </c>
      <c r="Z22" s="815"/>
    </row>
    <row r="23" spans="1:26" s="814" customFormat="1" ht="14.5" x14ac:dyDescent="0.35">
      <c r="A23" s="489" t="s">
        <v>179</v>
      </c>
      <c r="B23" s="815" t="s">
        <v>183</v>
      </c>
      <c r="C23" s="572">
        <v>3531.0184199999999</v>
      </c>
      <c r="D23" s="572">
        <v>3189.3069599999999</v>
      </c>
      <c r="E23" s="572">
        <v>3531.0184199999999</v>
      </c>
      <c r="F23" s="572">
        <v>3417.1145999999999</v>
      </c>
      <c r="G23" s="572">
        <v>3531.0184199999999</v>
      </c>
      <c r="H23" s="572">
        <v>3417.1145999999999</v>
      </c>
      <c r="I23" s="572">
        <v>3531.0184199999999</v>
      </c>
      <c r="J23" s="572">
        <v>3531.0184199999999</v>
      </c>
      <c r="K23" s="572">
        <v>3417.1145999999999</v>
      </c>
      <c r="L23" s="572">
        <v>3531.0184199999999</v>
      </c>
      <c r="M23" s="572">
        <v>3417.1145999999999</v>
      </c>
      <c r="N23" s="573">
        <v>3531.0184199999999</v>
      </c>
      <c r="O23" s="379"/>
      <c r="P23" s="666">
        <v>41574.8943</v>
      </c>
      <c r="Q23" s="666">
        <v>41574.8943</v>
      </c>
      <c r="R23" s="666">
        <v>0</v>
      </c>
      <c r="S23" s="572"/>
      <c r="T23" s="503">
        <v>140622</v>
      </c>
      <c r="U23" s="814">
        <v>139250</v>
      </c>
      <c r="V23" s="668">
        <v>48669</v>
      </c>
      <c r="W23" s="814" t="s">
        <v>191</v>
      </c>
      <c r="X23" s="711">
        <v>8.0999999999999996E-4</v>
      </c>
      <c r="Y23" s="814" t="s">
        <v>192</v>
      </c>
      <c r="Z23" s="815"/>
    </row>
    <row r="24" spans="1:26" s="814" customFormat="1" ht="14.5" x14ac:dyDescent="0.35">
      <c r="A24" s="489" t="s">
        <v>179</v>
      </c>
      <c r="B24" s="815" t="s">
        <v>183</v>
      </c>
      <c r="C24" s="572">
        <v>81441.619000000006</v>
      </c>
      <c r="D24" s="572">
        <v>73560.172000000006</v>
      </c>
      <c r="E24" s="572">
        <v>81441.619000000006</v>
      </c>
      <c r="F24" s="572"/>
      <c r="G24" s="572"/>
      <c r="H24" s="572"/>
      <c r="I24" s="572"/>
      <c r="J24" s="572"/>
      <c r="K24" s="572"/>
      <c r="L24" s="572">
        <v>81441.619000000006</v>
      </c>
      <c r="M24" s="572">
        <v>78814.470000000016</v>
      </c>
      <c r="N24" s="573">
        <v>81441.619000000006</v>
      </c>
      <c r="O24" s="379"/>
      <c r="P24" s="666">
        <v>478141.11800000007</v>
      </c>
      <c r="Q24" s="666">
        <v>450836.75</v>
      </c>
      <c r="R24" s="666">
        <v>27304.368000000075</v>
      </c>
      <c r="S24" s="572"/>
      <c r="T24" s="503">
        <v>6650</v>
      </c>
      <c r="U24" s="814">
        <v>140766</v>
      </c>
      <c r="V24" s="668">
        <v>48669</v>
      </c>
      <c r="W24" s="814" t="s">
        <v>185</v>
      </c>
      <c r="X24" s="711">
        <v>0.39506000000000002</v>
      </c>
      <c r="Y24" s="814" t="s">
        <v>193</v>
      </c>
      <c r="Z24" s="815" t="s">
        <v>716</v>
      </c>
    </row>
    <row r="25" spans="1:26" s="814" customFormat="1" ht="14.5" x14ac:dyDescent="0.35">
      <c r="A25" s="489" t="s">
        <v>179</v>
      </c>
      <c r="B25" s="815" t="s">
        <v>183</v>
      </c>
      <c r="C25" s="572">
        <v>244937.2</v>
      </c>
      <c r="D25" s="572">
        <v>221233.60000000003</v>
      </c>
      <c r="E25" s="572">
        <v>244937.2</v>
      </c>
      <c r="F25" s="572">
        <v>237036.00000000003</v>
      </c>
      <c r="G25" s="572">
        <v>244937.2</v>
      </c>
      <c r="H25" s="572">
        <v>237036.00000000003</v>
      </c>
      <c r="I25" s="572">
        <v>244937.2</v>
      </c>
      <c r="J25" s="572">
        <v>244937.2</v>
      </c>
      <c r="K25" s="572">
        <v>237036.00000000003</v>
      </c>
      <c r="L25" s="572">
        <v>244937.2</v>
      </c>
      <c r="M25" s="572">
        <v>237036.00000000003</v>
      </c>
      <c r="N25" s="573">
        <v>244937.2</v>
      </c>
      <c r="O25" s="379"/>
      <c r="P25" s="666">
        <v>2883938.0000000005</v>
      </c>
      <c r="Q25" s="666">
        <v>2719250</v>
      </c>
      <c r="R25" s="666">
        <v>164688.00000000047</v>
      </c>
      <c r="S25" s="572"/>
      <c r="T25" s="503">
        <v>20000</v>
      </c>
      <c r="U25" s="814">
        <v>140907</v>
      </c>
      <c r="V25" s="668">
        <v>48883</v>
      </c>
      <c r="W25" s="814" t="s">
        <v>185</v>
      </c>
      <c r="X25" s="711">
        <v>0.39506000000000002</v>
      </c>
      <c r="Y25" s="814" t="s">
        <v>24</v>
      </c>
      <c r="Z25" s="815" t="s">
        <v>190</v>
      </c>
    </row>
    <row r="26" spans="1:26" s="814" customFormat="1" ht="14.5" x14ac:dyDescent="0.35">
      <c r="A26" s="489" t="s">
        <v>179</v>
      </c>
      <c r="B26" s="815" t="s">
        <v>183</v>
      </c>
      <c r="C26" s="572">
        <v>337364.25241999998</v>
      </c>
      <c r="D26" s="572">
        <v>304716.09895999997</v>
      </c>
      <c r="E26" s="572">
        <v>337364.25241999998</v>
      </c>
      <c r="F26" s="572"/>
      <c r="G26" s="572"/>
      <c r="H26" s="572"/>
      <c r="I26" s="572"/>
      <c r="J26" s="572"/>
      <c r="K26" s="572"/>
      <c r="L26" s="572">
        <v>337364.25241999998</v>
      </c>
      <c r="M26" s="572">
        <v>326481.53460000001</v>
      </c>
      <c r="N26" s="573">
        <v>337364.25241999998</v>
      </c>
      <c r="O26" s="379"/>
      <c r="P26" s="666">
        <v>1980654.6432399999</v>
      </c>
      <c r="Q26" s="666">
        <v>1867548.8649999998</v>
      </c>
      <c r="R26" s="666">
        <v>113105.77824000013</v>
      </c>
      <c r="S26" s="572"/>
      <c r="T26" s="503">
        <v>27547</v>
      </c>
      <c r="U26" s="814">
        <v>140910</v>
      </c>
      <c r="V26" s="668">
        <v>48669</v>
      </c>
      <c r="W26" s="814" t="s">
        <v>185</v>
      </c>
      <c r="X26" s="711">
        <v>0.39506000000000002</v>
      </c>
      <c r="Y26" s="814" t="s">
        <v>193</v>
      </c>
      <c r="Z26" s="815" t="s">
        <v>720</v>
      </c>
    </row>
    <row r="27" spans="1:26" s="814" customFormat="1" ht="14.5" x14ac:dyDescent="0.35">
      <c r="A27" s="489" t="s">
        <v>179</v>
      </c>
      <c r="B27" s="815" t="s">
        <v>183</v>
      </c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3"/>
      <c r="O27" s="379"/>
      <c r="P27" s="666">
        <v>0</v>
      </c>
      <c r="Q27" s="666">
        <v>0</v>
      </c>
      <c r="R27" s="666">
        <v>0</v>
      </c>
      <c r="S27" s="572"/>
      <c r="T27" s="503">
        <v>8500</v>
      </c>
      <c r="U27" s="814">
        <v>145168</v>
      </c>
      <c r="V27" s="668">
        <v>53417</v>
      </c>
      <c r="W27" s="814" t="s">
        <v>185</v>
      </c>
      <c r="X27" s="711">
        <v>0.39506000000000002</v>
      </c>
      <c r="Y27" s="814" t="s">
        <v>24</v>
      </c>
      <c r="Z27" s="815" t="s">
        <v>718</v>
      </c>
    </row>
    <row r="28" spans="1:26" s="814" customFormat="1" ht="14.5" x14ac:dyDescent="0.35">
      <c r="A28" s="489" t="s">
        <v>179</v>
      </c>
      <c r="B28" s="815" t="s">
        <v>183</v>
      </c>
      <c r="C28" s="572">
        <v>636836.72000000009</v>
      </c>
      <c r="D28" s="572">
        <v>575207.3600000001</v>
      </c>
      <c r="E28" s="572">
        <v>636836.72000000009</v>
      </c>
      <c r="F28" s="572">
        <v>616293.60000000009</v>
      </c>
      <c r="G28" s="572">
        <v>636836.72000000009</v>
      </c>
      <c r="H28" s="572">
        <v>616293.60000000009</v>
      </c>
      <c r="I28" s="572">
        <v>636836.72000000009</v>
      </c>
      <c r="J28" s="572">
        <v>636836.72000000009</v>
      </c>
      <c r="K28" s="572">
        <v>616293.60000000009</v>
      </c>
      <c r="L28" s="572">
        <v>636836.72000000009</v>
      </c>
      <c r="M28" s="572">
        <v>616293.60000000009</v>
      </c>
      <c r="N28" s="573">
        <v>636836.72000000009</v>
      </c>
      <c r="O28" s="379"/>
      <c r="P28" s="666">
        <v>7498238.7999999998</v>
      </c>
      <c r="Q28" s="666">
        <v>7070050</v>
      </c>
      <c r="R28" s="666">
        <v>428188.79999999981</v>
      </c>
      <c r="S28" s="572"/>
      <c r="T28" s="503">
        <v>52000</v>
      </c>
      <c r="U28" s="814">
        <v>145268</v>
      </c>
      <c r="V28" s="668" t="s">
        <v>657</v>
      </c>
      <c r="W28" s="814" t="s">
        <v>185</v>
      </c>
      <c r="X28" s="711">
        <v>0.39506000000000002</v>
      </c>
      <c r="Y28" s="814" t="s">
        <v>658</v>
      </c>
      <c r="Z28" s="815" t="s">
        <v>721</v>
      </c>
    </row>
    <row r="29" spans="1:26" s="814" customFormat="1" ht="14.5" x14ac:dyDescent="0.35">
      <c r="A29" s="489" t="s">
        <v>179</v>
      </c>
      <c r="B29" s="815" t="s">
        <v>183</v>
      </c>
      <c r="C29" s="572">
        <v>33556.396400000005</v>
      </c>
      <c r="D29" s="572">
        <v>30309.003200000003</v>
      </c>
      <c r="E29" s="572">
        <v>33556.396400000005</v>
      </c>
      <c r="F29" s="572">
        <v>32473.932000000001</v>
      </c>
      <c r="G29" s="572">
        <v>33556.396400000005</v>
      </c>
      <c r="H29" s="572">
        <v>32473.932000000001</v>
      </c>
      <c r="I29" s="572">
        <v>33556.396400000005</v>
      </c>
      <c r="J29" s="572">
        <v>33556.396400000005</v>
      </c>
      <c r="K29" s="572">
        <v>32473.932000000001</v>
      </c>
      <c r="L29" s="572">
        <v>33556.396400000005</v>
      </c>
      <c r="M29" s="572">
        <v>32473.932000000001</v>
      </c>
      <c r="N29" s="573">
        <v>33556.396400000005</v>
      </c>
      <c r="O29" s="379"/>
      <c r="P29" s="666">
        <v>395099.50599999999</v>
      </c>
      <c r="Q29" s="666">
        <v>372537.25</v>
      </c>
      <c r="R29" s="666">
        <v>22562.255999999994</v>
      </c>
      <c r="S29" s="572"/>
      <c r="T29" s="503">
        <v>50000</v>
      </c>
      <c r="U29" s="814">
        <v>145270</v>
      </c>
      <c r="V29" s="668">
        <v>48669</v>
      </c>
      <c r="W29" s="814" t="s">
        <v>526</v>
      </c>
      <c r="X29" s="711">
        <v>0.39506000000000002</v>
      </c>
      <c r="Y29" s="814" t="s">
        <v>190</v>
      </c>
      <c r="Z29" s="815" t="s">
        <v>722</v>
      </c>
    </row>
    <row r="30" spans="1:26" s="814" customFormat="1" ht="14.5" x14ac:dyDescent="0.35">
      <c r="A30" s="489" t="s">
        <v>179</v>
      </c>
      <c r="B30" s="815" t="s">
        <v>183</v>
      </c>
      <c r="C30" s="572">
        <v>744002.48</v>
      </c>
      <c r="D30" s="572">
        <v>672002.24</v>
      </c>
      <c r="E30" s="572">
        <v>744002.48</v>
      </c>
      <c r="F30" s="572">
        <v>720002.39999999991</v>
      </c>
      <c r="G30" s="572">
        <v>744002.48</v>
      </c>
      <c r="H30" s="572">
        <v>720002.39999999991</v>
      </c>
      <c r="I30" s="572">
        <v>744002.48</v>
      </c>
      <c r="J30" s="572">
        <v>744002.48</v>
      </c>
      <c r="K30" s="572">
        <v>720002.39999999991</v>
      </c>
      <c r="L30" s="572">
        <v>744002.48</v>
      </c>
      <c r="M30" s="572">
        <v>720002.39999999991</v>
      </c>
      <c r="N30" s="573">
        <v>744002.48</v>
      </c>
      <c r="O30" s="379"/>
      <c r="P30" s="666">
        <v>8760029.200000003</v>
      </c>
      <c r="Q30" s="666">
        <v>12780475</v>
      </c>
      <c r="R30" s="666">
        <v>-4020445.799999997</v>
      </c>
      <c r="S30" s="572"/>
      <c r="T30" s="503">
        <v>94000</v>
      </c>
      <c r="U30" s="814">
        <v>145648</v>
      </c>
      <c r="V30" s="668" t="s">
        <v>659</v>
      </c>
      <c r="W30" s="814" t="s">
        <v>185</v>
      </c>
      <c r="X30" s="711">
        <v>0.25531999999999999</v>
      </c>
      <c r="Y30" s="814" t="s">
        <v>24</v>
      </c>
      <c r="Z30" s="815" t="s">
        <v>723</v>
      </c>
    </row>
    <row r="31" spans="1:26" s="814" customFormat="1" ht="14.5" x14ac:dyDescent="0.35">
      <c r="A31" s="489"/>
      <c r="B31" s="815"/>
      <c r="C31" s="572">
        <v>122468.6</v>
      </c>
      <c r="D31" s="572">
        <v>110616.80000000002</v>
      </c>
      <c r="E31" s="572">
        <v>122468.6</v>
      </c>
      <c r="F31" s="572">
        <v>118518.00000000001</v>
      </c>
      <c r="G31" s="572">
        <v>122468.6</v>
      </c>
      <c r="H31" s="572">
        <v>118518.00000000001</v>
      </c>
      <c r="I31" s="572">
        <v>122468.6</v>
      </c>
      <c r="J31" s="572">
        <v>122468.6</v>
      </c>
      <c r="K31" s="572">
        <v>118518.00000000001</v>
      </c>
      <c r="L31" s="572">
        <v>122468.6</v>
      </c>
      <c r="M31" s="572">
        <v>118518.00000000001</v>
      </c>
      <c r="N31" s="573">
        <v>122468.6</v>
      </c>
      <c r="O31" s="379"/>
      <c r="P31" s="666">
        <v>1441969.0000000002</v>
      </c>
      <c r="Q31" s="666"/>
      <c r="R31" s="666">
        <v>1441969.0000000002</v>
      </c>
      <c r="S31" s="572"/>
      <c r="T31" s="503">
        <v>10000</v>
      </c>
      <c r="U31" s="814">
        <v>146218</v>
      </c>
      <c r="V31" s="668">
        <v>47573</v>
      </c>
      <c r="W31" s="814" t="s">
        <v>185</v>
      </c>
      <c r="X31" s="711">
        <v>0.39506000000000002</v>
      </c>
      <c r="Y31" s="814" t="s">
        <v>24</v>
      </c>
      <c r="Z31" s="815" t="s">
        <v>711</v>
      </c>
    </row>
    <row r="32" spans="1:26" s="814" customFormat="1" ht="14.5" x14ac:dyDescent="0.35">
      <c r="A32" s="489" t="s">
        <v>179</v>
      </c>
      <c r="B32" s="815" t="s">
        <v>183</v>
      </c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>
        <v>414813</v>
      </c>
      <c r="N32" s="573">
        <v>428640.10000000003</v>
      </c>
      <c r="O32" s="379"/>
      <c r="P32" s="666">
        <v>843453.10000000009</v>
      </c>
      <c r="Q32" s="666"/>
      <c r="R32" s="666">
        <v>843453.10000000009</v>
      </c>
      <c r="S32" s="572"/>
      <c r="T32" s="503">
        <v>35000</v>
      </c>
      <c r="V32" s="668">
        <v>51805.75</v>
      </c>
      <c r="W32" s="814" t="s">
        <v>185</v>
      </c>
      <c r="X32" s="711">
        <v>0.39506000000000002</v>
      </c>
      <c r="Y32" s="814" t="s">
        <v>24</v>
      </c>
      <c r="Z32" s="815" t="s">
        <v>709</v>
      </c>
    </row>
    <row r="33" spans="1:26" s="814" customFormat="1" ht="14.5" x14ac:dyDescent="0.35">
      <c r="A33" s="489" t="s">
        <v>179</v>
      </c>
      <c r="B33" s="815" t="s">
        <v>183</v>
      </c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>
        <v>270932.14800000004</v>
      </c>
      <c r="N33" s="573">
        <v>279963.21960000001</v>
      </c>
      <c r="O33" s="379"/>
      <c r="P33" s="666">
        <v>550895.3676</v>
      </c>
      <c r="Q33" s="666"/>
      <c r="R33" s="666">
        <v>550895.3676</v>
      </c>
      <c r="S33" s="572"/>
      <c r="T33" s="503">
        <v>22860</v>
      </c>
      <c r="V33" s="668">
        <v>51805.75</v>
      </c>
      <c r="W33" s="814" t="s">
        <v>185</v>
      </c>
      <c r="X33" s="711">
        <v>0.39506000000000002</v>
      </c>
      <c r="Y33" s="814" t="s">
        <v>24</v>
      </c>
      <c r="Z33" s="815" t="s">
        <v>710</v>
      </c>
    </row>
    <row r="34" spans="1:26" s="814" customFormat="1" ht="14.5" x14ac:dyDescent="0.35">
      <c r="A34" s="489" t="s">
        <v>179</v>
      </c>
      <c r="B34" s="815" t="s">
        <v>183</v>
      </c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>
        <v>238683.40020000003</v>
      </c>
      <c r="N34" s="573">
        <v>246639.51354000001</v>
      </c>
      <c r="O34" s="379"/>
      <c r="P34" s="666">
        <v>485322.91374000005</v>
      </c>
      <c r="Q34" s="666"/>
      <c r="R34" s="666">
        <v>485322.91374000005</v>
      </c>
      <c r="S34" s="572"/>
      <c r="T34" s="503">
        <v>20139</v>
      </c>
      <c r="V34" s="668">
        <v>51805.75</v>
      </c>
      <c r="W34" s="814" t="s">
        <v>185</v>
      </c>
      <c r="X34" s="711">
        <v>0.39506000000000002</v>
      </c>
      <c r="Y34" s="814" t="s">
        <v>24</v>
      </c>
      <c r="Z34" s="815" t="s">
        <v>711</v>
      </c>
    </row>
    <row r="35" spans="1:26" s="814" customFormat="1" ht="14.5" x14ac:dyDescent="0.35">
      <c r="A35" s="489" t="s">
        <v>179</v>
      </c>
      <c r="B35" s="815" t="s">
        <v>183</v>
      </c>
      <c r="C35" s="572">
        <v>22587.127</v>
      </c>
      <c r="D35" s="572">
        <v>20401.275999999998</v>
      </c>
      <c r="E35" s="572">
        <v>22587.127</v>
      </c>
      <c r="F35" s="572">
        <v>21858.51</v>
      </c>
      <c r="G35" s="572">
        <v>22587.127</v>
      </c>
      <c r="H35" s="572">
        <v>21858.51</v>
      </c>
      <c r="I35" s="572">
        <v>22587.127</v>
      </c>
      <c r="J35" s="572">
        <v>22587.127</v>
      </c>
      <c r="K35" s="572">
        <v>21858.51</v>
      </c>
      <c r="L35" s="572">
        <v>22587.127</v>
      </c>
      <c r="M35" s="572">
        <v>21858.51</v>
      </c>
      <c r="N35" s="573">
        <v>22587.127</v>
      </c>
      <c r="O35" s="379"/>
      <c r="P35" s="666">
        <v>265945.20500000002</v>
      </c>
      <c r="Q35" s="666">
        <v>265945.20500000002</v>
      </c>
      <c r="R35" s="666">
        <v>0</v>
      </c>
      <c r="S35" s="572"/>
      <c r="T35" s="503">
        <v>181700</v>
      </c>
      <c r="U35" s="814">
        <v>140975</v>
      </c>
      <c r="V35" s="668">
        <v>46112</v>
      </c>
      <c r="W35" s="814" t="s">
        <v>194</v>
      </c>
      <c r="X35" s="711">
        <v>4.0099999999999997E-3</v>
      </c>
      <c r="Y35" s="814" t="s">
        <v>195</v>
      </c>
      <c r="Z35" s="453"/>
    </row>
    <row r="36" spans="1:26" s="814" customFormat="1" ht="14.5" x14ac:dyDescent="0.35">
      <c r="A36" s="489" t="s">
        <v>179</v>
      </c>
      <c r="B36" s="815" t="s">
        <v>183</v>
      </c>
      <c r="C36" s="572">
        <v>53468.799999999996</v>
      </c>
      <c r="D36" s="572">
        <v>48294.400000000001</v>
      </c>
      <c r="E36" s="572">
        <v>53468.799999999996</v>
      </c>
      <c r="F36" s="572">
        <v>51744</v>
      </c>
      <c r="G36" s="572">
        <v>53468.799999999996</v>
      </c>
      <c r="H36" s="572">
        <v>51744</v>
      </c>
      <c r="I36" s="572">
        <v>53468.799999999996</v>
      </c>
      <c r="J36" s="572">
        <v>53468.799999999996</v>
      </c>
      <c r="K36" s="572">
        <v>51744</v>
      </c>
      <c r="L36" s="572">
        <v>53468.799999999996</v>
      </c>
      <c r="M36" s="572">
        <v>51744</v>
      </c>
      <c r="N36" s="573">
        <v>53468.799999999996</v>
      </c>
      <c r="O36" s="379"/>
      <c r="P36" s="666">
        <v>629552</v>
      </c>
      <c r="Q36" s="666">
        <v>629552</v>
      </c>
      <c r="R36" s="666">
        <v>0</v>
      </c>
      <c r="S36" s="572"/>
      <c r="T36" s="503">
        <v>55000</v>
      </c>
      <c r="U36" s="814">
        <v>140975</v>
      </c>
      <c r="V36" s="668">
        <v>46112</v>
      </c>
      <c r="W36" s="814" t="s">
        <v>194</v>
      </c>
      <c r="X36" s="711">
        <v>3.1359999999999999E-2</v>
      </c>
      <c r="Y36" s="814" t="s">
        <v>195</v>
      </c>
      <c r="Z36" s="453"/>
    </row>
    <row r="37" spans="1:26" s="814" customFormat="1" ht="14.5" x14ac:dyDescent="0.35">
      <c r="A37" s="489" t="s">
        <v>179</v>
      </c>
      <c r="B37" s="815" t="s">
        <v>530</v>
      </c>
      <c r="C37" s="572">
        <v>29166.666666666668</v>
      </c>
      <c r="D37" s="572">
        <v>29166.666666666668</v>
      </c>
      <c r="E37" s="572">
        <v>29166.666666666668</v>
      </c>
      <c r="F37" s="572">
        <v>29166.666666666668</v>
      </c>
      <c r="G37" s="572">
        <v>29166.666666666668</v>
      </c>
      <c r="H37" s="572">
        <v>29166.666666666668</v>
      </c>
      <c r="I37" s="572">
        <v>29166.666666666668</v>
      </c>
      <c r="J37" s="572">
        <v>29166.666666666668</v>
      </c>
      <c r="K37" s="572">
        <v>29166.666666666668</v>
      </c>
      <c r="L37" s="572">
        <v>29166.666666666668</v>
      </c>
      <c r="M37" s="572">
        <v>29166.666666666668</v>
      </c>
      <c r="N37" s="573">
        <v>29166.666666666668</v>
      </c>
      <c r="O37" s="379"/>
      <c r="P37" s="666">
        <v>350000.00000000006</v>
      </c>
      <c r="Q37" s="666">
        <v>350000.00000000006</v>
      </c>
      <c r="R37" s="666">
        <v>0</v>
      </c>
      <c r="S37" s="572"/>
      <c r="T37" s="503"/>
      <c r="V37" s="668"/>
      <c r="X37" s="505"/>
      <c r="Z37" s="453"/>
    </row>
    <row r="38" spans="1:26" s="814" customFormat="1" ht="15" thickBot="1" x14ac:dyDescent="0.4">
      <c r="A38" s="484"/>
      <c r="B38" s="498" t="s">
        <v>196</v>
      </c>
      <c r="C38" s="574">
        <v>3650721.6977266665</v>
      </c>
      <c r="D38" s="574">
        <v>3300477.5979466666</v>
      </c>
      <c r="E38" s="574">
        <v>3650721.6977266665</v>
      </c>
      <c r="F38" s="574">
        <v>3128677.6598666664</v>
      </c>
      <c r="G38" s="574">
        <v>3231915.8263066662</v>
      </c>
      <c r="H38" s="574">
        <v>3128677.6598666664</v>
      </c>
      <c r="I38" s="574">
        <v>3231915.8263066662</v>
      </c>
      <c r="J38" s="574">
        <v>3231915.8263066662</v>
      </c>
      <c r="K38" s="574">
        <v>3128677.6598666664</v>
      </c>
      <c r="L38" s="574">
        <v>3650721.6977266665</v>
      </c>
      <c r="M38" s="574">
        <v>4458402.2126666671</v>
      </c>
      <c r="N38" s="575">
        <v>4605964.5308666676</v>
      </c>
      <c r="O38" s="379"/>
      <c r="P38" s="576">
        <v>42398789.893180013</v>
      </c>
      <c r="Q38" s="576">
        <v>45377673.788799994</v>
      </c>
      <c r="R38" s="576">
        <v>-2978883.8956199954</v>
      </c>
      <c r="S38" s="380"/>
      <c r="T38" s="503"/>
      <c r="U38" s="116"/>
      <c r="V38" s="672"/>
      <c r="W38" s="116"/>
      <c r="X38" s="367"/>
      <c r="Y38" s="116"/>
      <c r="Z38" s="498"/>
    </row>
    <row r="39" spans="1:26" s="814" customFormat="1" ht="15" thickTop="1" x14ac:dyDescent="0.35">
      <c r="A39" s="489"/>
      <c r="B39" s="815"/>
      <c r="C39" s="577"/>
      <c r="D39" s="577"/>
      <c r="E39" s="577"/>
      <c r="F39" s="577"/>
      <c r="G39" s="577"/>
      <c r="H39" s="577"/>
      <c r="I39" s="577"/>
      <c r="J39" s="577"/>
      <c r="K39" s="577"/>
      <c r="L39" s="577"/>
      <c r="M39" s="577"/>
      <c r="N39" s="578"/>
      <c r="O39" s="577"/>
      <c r="P39" s="579"/>
      <c r="Q39" s="579"/>
      <c r="R39" s="579"/>
      <c r="S39" s="381"/>
      <c r="T39" s="503"/>
      <c r="V39" s="671"/>
      <c r="X39" s="114"/>
      <c r="Z39" s="815"/>
    </row>
    <row r="40" spans="1:26" s="116" customFormat="1" ht="14.5" x14ac:dyDescent="0.35">
      <c r="A40" s="489" t="s">
        <v>197</v>
      </c>
      <c r="B40" s="815" t="s">
        <v>198</v>
      </c>
      <c r="C40" s="377">
        <v>1000</v>
      </c>
      <c r="D40" s="377">
        <v>1000</v>
      </c>
      <c r="E40" s="377">
        <v>1000</v>
      </c>
      <c r="F40" s="377">
        <v>1000</v>
      </c>
      <c r="G40" s="377">
        <v>1000</v>
      </c>
      <c r="H40" s="377">
        <v>1000</v>
      </c>
      <c r="I40" s="377">
        <v>1000</v>
      </c>
      <c r="J40" s="377">
        <v>1000</v>
      </c>
      <c r="K40" s="377">
        <v>1000</v>
      </c>
      <c r="L40" s="377">
        <v>1000</v>
      </c>
      <c r="M40" s="377">
        <v>1000</v>
      </c>
      <c r="N40" s="570">
        <v>1000</v>
      </c>
      <c r="O40" s="377"/>
      <c r="P40" s="571">
        <v>12000</v>
      </c>
      <c r="Q40" s="571">
        <v>7500</v>
      </c>
      <c r="R40" s="571">
        <v>4500</v>
      </c>
      <c r="S40" s="377"/>
      <c r="T40" s="503">
        <v>37000</v>
      </c>
      <c r="U40" s="814" t="s">
        <v>199</v>
      </c>
      <c r="V40" s="668">
        <v>46387</v>
      </c>
      <c r="W40" s="814" t="s">
        <v>200</v>
      </c>
      <c r="X40" s="491">
        <v>1000</v>
      </c>
      <c r="Y40" s="814"/>
      <c r="Z40" s="815"/>
    </row>
    <row r="41" spans="1:26" s="814" customFormat="1" ht="14.5" x14ac:dyDescent="0.35">
      <c r="A41" s="489" t="s">
        <v>197</v>
      </c>
      <c r="B41" s="815" t="s">
        <v>183</v>
      </c>
      <c r="C41" s="377">
        <v>16289.102000000001</v>
      </c>
      <c r="D41" s="377">
        <v>16289.102000000001</v>
      </c>
      <c r="E41" s="377">
        <v>16289.102000000001</v>
      </c>
      <c r="F41" s="377">
        <v>16289.102000000001</v>
      </c>
      <c r="G41" s="377">
        <v>16289.102000000001</v>
      </c>
      <c r="H41" s="377">
        <v>16289.102000000001</v>
      </c>
      <c r="I41" s="377">
        <v>16289.102000000001</v>
      </c>
      <c r="J41" s="377">
        <v>16289.102000000001</v>
      </c>
      <c r="K41" s="377">
        <v>16289.102000000001</v>
      </c>
      <c r="L41" s="377">
        <v>16289.102000000001</v>
      </c>
      <c r="M41" s="377">
        <v>16289.102000000001</v>
      </c>
      <c r="N41" s="570">
        <v>16289.102000000001</v>
      </c>
      <c r="O41" s="377"/>
      <c r="P41" s="571">
        <v>195469.22400000005</v>
      </c>
      <c r="Q41" s="571">
        <v>192107.25599999996</v>
      </c>
      <c r="R41" s="571">
        <v>3361.9680000000808</v>
      </c>
      <c r="S41" s="377"/>
      <c r="T41" s="489"/>
      <c r="U41" s="814">
        <v>88680</v>
      </c>
      <c r="V41" s="668"/>
      <c r="X41" s="506">
        <v>0.44024600000000003</v>
      </c>
      <c r="Z41" s="815"/>
    </row>
    <row r="42" spans="1:26" s="814" customFormat="1" ht="14.5" x14ac:dyDescent="0.35">
      <c r="A42" s="489" t="s">
        <v>197</v>
      </c>
      <c r="B42" s="815" t="s">
        <v>201</v>
      </c>
      <c r="C42" s="377">
        <v>0</v>
      </c>
      <c r="D42" s="377">
        <v>0</v>
      </c>
      <c r="E42" s="377">
        <v>0</v>
      </c>
      <c r="F42" s="377">
        <v>0</v>
      </c>
      <c r="G42" s="377">
        <v>0</v>
      </c>
      <c r="H42" s="377">
        <v>0</v>
      </c>
      <c r="I42" s="377">
        <v>0</v>
      </c>
      <c r="J42" s="377">
        <v>0</v>
      </c>
      <c r="K42" s="377">
        <v>0</v>
      </c>
      <c r="L42" s="377">
        <v>0</v>
      </c>
      <c r="M42" s="377">
        <v>0</v>
      </c>
      <c r="N42" s="570">
        <v>0</v>
      </c>
      <c r="O42" s="377"/>
      <c r="P42" s="571">
        <v>0</v>
      </c>
      <c r="Q42" s="571">
        <v>8828.6289328800012</v>
      </c>
      <c r="R42" s="571">
        <v>-8828.6289328800012</v>
      </c>
      <c r="S42" s="377"/>
      <c r="T42" s="503"/>
      <c r="V42" s="668"/>
      <c r="X42" s="507">
        <v>0</v>
      </c>
      <c r="Z42" s="508"/>
    </row>
    <row r="43" spans="1:26" s="814" customFormat="1" ht="14.5" x14ac:dyDescent="0.35">
      <c r="A43" s="489" t="s">
        <v>197</v>
      </c>
      <c r="B43" s="815" t="s">
        <v>202</v>
      </c>
      <c r="C43" s="377">
        <v>1103.5633806599999</v>
      </c>
      <c r="D43" s="377">
        <v>1103.5633806599999</v>
      </c>
      <c r="E43" s="377">
        <v>1103.5633806599999</v>
      </c>
      <c r="F43" s="377">
        <v>1103.5633806599999</v>
      </c>
      <c r="G43" s="377">
        <v>1103.5633806599999</v>
      </c>
      <c r="H43" s="377">
        <v>1103.5633806599999</v>
      </c>
      <c r="I43" s="377">
        <v>1103.5633806599999</v>
      </c>
      <c r="J43" s="377">
        <v>1103.5633806599999</v>
      </c>
      <c r="K43" s="377">
        <v>1103.5633806599999</v>
      </c>
      <c r="L43" s="377">
        <v>1103.5633806599999</v>
      </c>
      <c r="M43" s="377">
        <v>1103.5633806599999</v>
      </c>
      <c r="N43" s="570">
        <v>1103.5633806599999</v>
      </c>
      <c r="O43" s="377"/>
      <c r="P43" s="571">
        <v>13242.760567919999</v>
      </c>
      <c r="Q43" s="571">
        <v>13304.462535265733</v>
      </c>
      <c r="R43" s="571">
        <v>-61.701967345734374</v>
      </c>
      <c r="S43" s="377"/>
      <c r="T43" s="503"/>
      <c r="V43" s="668"/>
      <c r="X43" s="507">
        <v>6.3829999999999998E-2</v>
      </c>
      <c r="Z43" s="815"/>
    </row>
    <row r="44" spans="1:26" s="814" customFormat="1" ht="15" thickBot="1" x14ac:dyDescent="0.4">
      <c r="A44" s="489"/>
      <c r="B44" s="498" t="s">
        <v>203</v>
      </c>
      <c r="C44" s="574">
        <v>18392.665380660001</v>
      </c>
      <c r="D44" s="574">
        <v>18392.665380660001</v>
      </c>
      <c r="E44" s="574">
        <v>18392.665380660001</v>
      </c>
      <c r="F44" s="574">
        <v>18392.665380660001</v>
      </c>
      <c r="G44" s="574">
        <v>18392.665380660001</v>
      </c>
      <c r="H44" s="574">
        <v>18392.665380660001</v>
      </c>
      <c r="I44" s="574">
        <v>18392.665380660001</v>
      </c>
      <c r="J44" s="574">
        <v>18392.665380660001</v>
      </c>
      <c r="K44" s="574">
        <v>18392.665380660001</v>
      </c>
      <c r="L44" s="574">
        <v>18392.665380660001</v>
      </c>
      <c r="M44" s="574">
        <v>18392.665380660001</v>
      </c>
      <c r="N44" s="575">
        <v>18392.665380660001</v>
      </c>
      <c r="O44" s="580"/>
      <c r="P44" s="576">
        <v>220711.98456792004</v>
      </c>
      <c r="Q44" s="576">
        <v>221740.34746814572</v>
      </c>
      <c r="R44" s="576">
        <v>-1028.3629002256785</v>
      </c>
      <c r="S44" s="383"/>
      <c r="T44" s="503"/>
      <c r="V44" s="668"/>
      <c r="X44" s="507"/>
      <c r="Z44" s="815"/>
    </row>
    <row r="45" spans="1:26" s="814" customFormat="1" ht="15" thickTop="1" x14ac:dyDescent="0.35">
      <c r="A45" s="489"/>
      <c r="B45" s="815"/>
      <c r="C45" s="577"/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8"/>
      <c r="O45" s="577"/>
      <c r="P45" s="579"/>
      <c r="Q45" s="579"/>
      <c r="R45" s="579"/>
      <c r="S45" s="381"/>
      <c r="T45" s="503"/>
      <c r="V45" s="671"/>
      <c r="X45" s="114"/>
      <c r="Z45" s="815"/>
    </row>
    <row r="46" spans="1:26" s="814" customFormat="1" ht="14.5" x14ac:dyDescent="0.35">
      <c r="A46" s="489" t="s">
        <v>197</v>
      </c>
      <c r="B46" s="815" t="s">
        <v>198</v>
      </c>
      <c r="C46" s="377">
        <v>1000</v>
      </c>
      <c r="D46" s="377">
        <v>1000</v>
      </c>
      <c r="E46" s="377">
        <v>1000</v>
      </c>
      <c r="F46" s="377">
        <v>1000</v>
      </c>
      <c r="G46" s="377">
        <v>1000</v>
      </c>
      <c r="H46" s="377">
        <v>1000</v>
      </c>
      <c r="I46" s="377">
        <v>1000</v>
      </c>
      <c r="J46" s="377">
        <v>1000</v>
      </c>
      <c r="K46" s="377">
        <v>1000</v>
      </c>
      <c r="L46" s="377">
        <v>1000</v>
      </c>
      <c r="M46" s="377">
        <v>1000</v>
      </c>
      <c r="N46" s="570">
        <v>1000</v>
      </c>
      <c r="O46" s="377"/>
      <c r="P46" s="571">
        <v>12000</v>
      </c>
      <c r="Q46" s="571">
        <v>7500</v>
      </c>
      <c r="R46" s="571">
        <v>4500</v>
      </c>
      <c r="S46" s="377"/>
      <c r="T46" s="503">
        <v>52000</v>
      </c>
      <c r="U46" s="814" t="s">
        <v>204</v>
      </c>
      <c r="V46" s="668">
        <v>46387</v>
      </c>
      <c r="W46" s="814" t="s">
        <v>200</v>
      </c>
      <c r="X46" s="491">
        <v>1000</v>
      </c>
      <c r="Z46" s="815"/>
    </row>
    <row r="47" spans="1:26" s="814" customFormat="1" ht="14.5" x14ac:dyDescent="0.35">
      <c r="A47" s="489" t="s">
        <v>197</v>
      </c>
      <c r="B47" s="815" t="s">
        <v>183</v>
      </c>
      <c r="C47" s="572">
        <v>208000</v>
      </c>
      <c r="D47" s="572">
        <v>208000</v>
      </c>
      <c r="E47" s="572">
        <v>208000</v>
      </c>
      <c r="F47" s="572">
        <v>208000</v>
      </c>
      <c r="G47" s="572">
        <v>208000</v>
      </c>
      <c r="H47" s="572">
        <v>208000</v>
      </c>
      <c r="I47" s="572">
        <v>208000</v>
      </c>
      <c r="J47" s="572">
        <v>208000</v>
      </c>
      <c r="K47" s="572">
        <v>208000</v>
      </c>
      <c r="L47" s="572">
        <v>208000</v>
      </c>
      <c r="M47" s="572">
        <v>208000</v>
      </c>
      <c r="N47" s="573">
        <v>208000</v>
      </c>
      <c r="O47" s="572"/>
      <c r="P47" s="571">
        <v>2496000</v>
      </c>
      <c r="Q47" s="571">
        <v>1248000</v>
      </c>
      <c r="R47" s="571">
        <v>1248000</v>
      </c>
      <c r="S47" s="377"/>
      <c r="T47" s="489"/>
      <c r="U47" s="814">
        <v>90857</v>
      </c>
      <c r="V47" s="668"/>
      <c r="X47" s="506">
        <v>4</v>
      </c>
      <c r="Z47" s="815"/>
    </row>
    <row r="48" spans="1:26" s="814" customFormat="1" ht="14.5" x14ac:dyDescent="0.35">
      <c r="A48" s="489" t="s">
        <v>197</v>
      </c>
      <c r="B48" s="815" t="s">
        <v>201</v>
      </c>
      <c r="C48" s="377">
        <v>0</v>
      </c>
      <c r="D48" s="377">
        <v>0</v>
      </c>
      <c r="E48" s="377">
        <v>0</v>
      </c>
      <c r="F48" s="377">
        <v>0</v>
      </c>
      <c r="G48" s="377">
        <v>0</v>
      </c>
      <c r="H48" s="377">
        <v>0</v>
      </c>
      <c r="I48" s="377">
        <v>0</v>
      </c>
      <c r="J48" s="377">
        <v>0</v>
      </c>
      <c r="K48" s="377">
        <v>0</v>
      </c>
      <c r="L48" s="377">
        <v>0</v>
      </c>
      <c r="M48" s="377">
        <v>0</v>
      </c>
      <c r="N48" s="570">
        <v>0</v>
      </c>
      <c r="O48" s="377"/>
      <c r="P48" s="571">
        <v>0</v>
      </c>
      <c r="Q48" s="571">
        <v>55530.765000000007</v>
      </c>
      <c r="R48" s="571">
        <v>-55530.765000000007</v>
      </c>
      <c r="S48" s="377"/>
      <c r="T48" s="503"/>
      <c r="V48" s="668"/>
      <c r="X48" s="507">
        <v>0</v>
      </c>
      <c r="Z48" s="815"/>
    </row>
    <row r="49" spans="1:26" s="814" customFormat="1" ht="15" thickBot="1" x14ac:dyDescent="0.4">
      <c r="A49" s="489" t="s">
        <v>197</v>
      </c>
      <c r="B49" s="498" t="s">
        <v>203</v>
      </c>
      <c r="C49" s="574">
        <v>209000</v>
      </c>
      <c r="D49" s="574">
        <v>209000</v>
      </c>
      <c r="E49" s="574">
        <v>209000</v>
      </c>
      <c r="F49" s="574">
        <v>209000</v>
      </c>
      <c r="G49" s="574">
        <v>209000</v>
      </c>
      <c r="H49" s="574">
        <v>209000</v>
      </c>
      <c r="I49" s="574">
        <v>209000</v>
      </c>
      <c r="J49" s="574">
        <v>209000</v>
      </c>
      <c r="K49" s="574">
        <v>209000</v>
      </c>
      <c r="L49" s="574">
        <v>209000</v>
      </c>
      <c r="M49" s="574">
        <v>209000</v>
      </c>
      <c r="N49" s="575">
        <v>209000</v>
      </c>
      <c r="O49" s="580"/>
      <c r="P49" s="576">
        <v>2508000</v>
      </c>
      <c r="Q49" s="576">
        <v>1311030.7649999999</v>
      </c>
      <c r="R49" s="576">
        <v>1196969.2350000001</v>
      </c>
      <c r="S49" s="383"/>
      <c r="T49" s="503"/>
      <c r="V49" s="668"/>
      <c r="X49" s="114"/>
      <c r="Z49" s="815"/>
    </row>
    <row r="50" spans="1:26" s="814" customFormat="1" ht="15" thickTop="1" x14ac:dyDescent="0.35">
      <c r="A50" s="489"/>
      <c r="B50" s="815"/>
      <c r="C50" s="581"/>
      <c r="D50" s="581"/>
      <c r="E50" s="581"/>
      <c r="F50" s="581"/>
      <c r="G50" s="581"/>
      <c r="H50" s="581"/>
      <c r="I50" s="581"/>
      <c r="J50" s="581"/>
      <c r="K50" s="581"/>
      <c r="L50" s="581"/>
      <c r="M50" s="581"/>
      <c r="N50" s="582"/>
      <c r="O50" s="581"/>
      <c r="P50" s="583"/>
      <c r="Q50" s="583"/>
      <c r="R50" s="583"/>
      <c r="S50" s="383"/>
      <c r="T50" s="503"/>
      <c r="V50" s="668"/>
      <c r="X50" s="114"/>
      <c r="Z50" s="815"/>
    </row>
    <row r="51" spans="1:26" s="814" customFormat="1" ht="14.5" x14ac:dyDescent="0.35">
      <c r="A51" s="489" t="s">
        <v>197</v>
      </c>
      <c r="B51" s="815" t="s">
        <v>198</v>
      </c>
      <c r="C51" s="377">
        <v>1000</v>
      </c>
      <c r="D51" s="377">
        <v>1000</v>
      </c>
      <c r="E51" s="377">
        <v>1000</v>
      </c>
      <c r="F51" s="377">
        <v>1000</v>
      </c>
      <c r="G51" s="377">
        <v>1000</v>
      </c>
      <c r="H51" s="377">
        <v>1000</v>
      </c>
      <c r="I51" s="377">
        <v>1000</v>
      </c>
      <c r="J51" s="377">
        <v>1000</v>
      </c>
      <c r="K51" s="377">
        <v>1000</v>
      </c>
      <c r="L51" s="377">
        <v>1000</v>
      </c>
      <c r="M51" s="377">
        <v>1000</v>
      </c>
      <c r="N51" s="570">
        <v>1000</v>
      </c>
      <c r="O51" s="377"/>
      <c r="P51" s="571">
        <v>12000</v>
      </c>
      <c r="Q51" s="571">
        <v>7500</v>
      </c>
      <c r="R51" s="571">
        <v>4500</v>
      </c>
      <c r="S51" s="377"/>
      <c r="T51" s="503">
        <v>36000</v>
      </c>
      <c r="U51" s="814" t="s">
        <v>205</v>
      </c>
      <c r="V51" s="668">
        <v>46387</v>
      </c>
      <c r="W51" s="814" t="s">
        <v>200</v>
      </c>
      <c r="X51" s="377">
        <v>1000</v>
      </c>
      <c r="Z51" s="815"/>
    </row>
    <row r="52" spans="1:26" s="814" customFormat="1" ht="14.5" x14ac:dyDescent="0.35">
      <c r="A52" s="489" t="s">
        <v>197</v>
      </c>
      <c r="B52" s="815" t="s">
        <v>183</v>
      </c>
      <c r="C52" s="377">
        <v>144000</v>
      </c>
      <c r="D52" s="377">
        <v>144000</v>
      </c>
      <c r="E52" s="377">
        <v>144000</v>
      </c>
      <c r="F52" s="377">
        <v>144000</v>
      </c>
      <c r="G52" s="377">
        <v>144000</v>
      </c>
      <c r="H52" s="377">
        <v>144000</v>
      </c>
      <c r="I52" s="377">
        <v>144000</v>
      </c>
      <c r="J52" s="377">
        <v>144000</v>
      </c>
      <c r="K52" s="377">
        <v>144000</v>
      </c>
      <c r="L52" s="377">
        <v>144000</v>
      </c>
      <c r="M52" s="377">
        <v>144000</v>
      </c>
      <c r="N52" s="570">
        <v>144000</v>
      </c>
      <c r="O52" s="377"/>
      <c r="P52" s="571">
        <v>1728000</v>
      </c>
      <c r="Q52" s="571">
        <v>864000</v>
      </c>
      <c r="R52" s="571">
        <v>864000</v>
      </c>
      <c r="S52" s="377"/>
      <c r="T52" s="503"/>
      <c r="V52" s="668"/>
      <c r="X52" s="506">
        <v>4</v>
      </c>
      <c r="Z52" s="815"/>
    </row>
    <row r="53" spans="1:26" s="814" customFormat="1" ht="14.5" x14ac:dyDescent="0.35">
      <c r="A53" s="489" t="s">
        <v>197</v>
      </c>
      <c r="B53" s="815" t="s">
        <v>206</v>
      </c>
      <c r="C53" s="491">
        <v>0</v>
      </c>
      <c r="D53" s="491">
        <v>0</v>
      </c>
      <c r="E53" s="491">
        <v>0</v>
      </c>
      <c r="F53" s="491">
        <v>0</v>
      </c>
      <c r="G53" s="491">
        <v>0</v>
      </c>
      <c r="H53" s="491">
        <v>0</v>
      </c>
      <c r="I53" s="491">
        <v>0</v>
      </c>
      <c r="J53" s="491">
        <v>0</v>
      </c>
      <c r="K53" s="491">
        <v>0</v>
      </c>
      <c r="L53" s="491">
        <v>0</v>
      </c>
      <c r="M53" s="491">
        <v>0</v>
      </c>
      <c r="N53" s="584">
        <v>0</v>
      </c>
      <c r="O53" s="491"/>
      <c r="P53" s="571">
        <v>0</v>
      </c>
      <c r="Q53" s="571">
        <v>0</v>
      </c>
      <c r="R53" s="571">
        <v>0</v>
      </c>
      <c r="S53" s="377"/>
      <c r="T53" s="503"/>
      <c r="U53" s="814">
        <v>105789</v>
      </c>
      <c r="V53" s="668"/>
      <c r="X53" s="377"/>
      <c r="Z53" s="815"/>
    </row>
    <row r="54" spans="1:26" s="814" customFormat="1" ht="14.5" x14ac:dyDescent="0.35">
      <c r="A54" s="489" t="s">
        <v>197</v>
      </c>
      <c r="B54" s="815" t="s">
        <v>207</v>
      </c>
      <c r="C54" s="377">
        <v>0</v>
      </c>
      <c r="D54" s="377">
        <v>0</v>
      </c>
      <c r="E54" s="377">
        <v>0</v>
      </c>
      <c r="F54" s="377">
        <v>0</v>
      </c>
      <c r="G54" s="377">
        <v>0</v>
      </c>
      <c r="H54" s="377">
        <v>0</v>
      </c>
      <c r="I54" s="377">
        <v>0</v>
      </c>
      <c r="J54" s="377">
        <v>0</v>
      </c>
      <c r="K54" s="377">
        <v>0</v>
      </c>
      <c r="L54" s="377">
        <v>0</v>
      </c>
      <c r="M54" s="377">
        <v>0</v>
      </c>
      <c r="N54" s="570">
        <v>0</v>
      </c>
      <c r="O54" s="377"/>
      <c r="P54" s="571">
        <v>0</v>
      </c>
      <c r="Q54" s="571">
        <v>0</v>
      </c>
      <c r="R54" s="571">
        <v>0</v>
      </c>
      <c r="S54" s="377"/>
      <c r="T54" s="503"/>
      <c r="V54" s="668"/>
      <c r="X54" s="377"/>
      <c r="Z54" s="815"/>
    </row>
    <row r="55" spans="1:26" s="814" customFormat="1" ht="14.5" x14ac:dyDescent="0.35">
      <c r="A55" s="489" t="s">
        <v>197</v>
      </c>
      <c r="B55" s="815" t="s">
        <v>201</v>
      </c>
      <c r="C55" s="377">
        <v>0</v>
      </c>
      <c r="D55" s="377">
        <v>0</v>
      </c>
      <c r="E55" s="377">
        <v>0</v>
      </c>
      <c r="F55" s="377">
        <v>0</v>
      </c>
      <c r="G55" s="377">
        <v>0</v>
      </c>
      <c r="H55" s="377">
        <v>0</v>
      </c>
      <c r="I55" s="377">
        <v>0</v>
      </c>
      <c r="J55" s="377">
        <v>0</v>
      </c>
      <c r="K55" s="377">
        <v>0</v>
      </c>
      <c r="L55" s="377">
        <v>0</v>
      </c>
      <c r="M55" s="377">
        <v>0</v>
      </c>
      <c r="N55" s="570">
        <v>0</v>
      </c>
      <c r="O55" s="377"/>
      <c r="P55" s="571">
        <v>0</v>
      </c>
      <c r="Q55" s="571">
        <v>38546.445</v>
      </c>
      <c r="R55" s="571">
        <v>-38546.445</v>
      </c>
      <c r="S55" s="377"/>
      <c r="T55" s="503"/>
      <c r="V55" s="668"/>
      <c r="X55" s="509">
        <v>0</v>
      </c>
      <c r="Z55" s="815"/>
    </row>
    <row r="56" spans="1:26" s="814" customFormat="1" ht="15" thickBot="1" x14ac:dyDescent="0.4">
      <c r="A56" s="489" t="s">
        <v>197</v>
      </c>
      <c r="B56" s="498" t="s">
        <v>203</v>
      </c>
      <c r="C56" s="574">
        <v>145000</v>
      </c>
      <c r="D56" s="574">
        <v>145000</v>
      </c>
      <c r="E56" s="574">
        <v>145000</v>
      </c>
      <c r="F56" s="574">
        <v>145000</v>
      </c>
      <c r="G56" s="574">
        <v>145000</v>
      </c>
      <c r="H56" s="574">
        <v>145000</v>
      </c>
      <c r="I56" s="574">
        <v>145000</v>
      </c>
      <c r="J56" s="574">
        <v>145000</v>
      </c>
      <c r="K56" s="574">
        <v>145000</v>
      </c>
      <c r="L56" s="574">
        <v>145000</v>
      </c>
      <c r="M56" s="574">
        <v>145000</v>
      </c>
      <c r="N56" s="575">
        <v>145000</v>
      </c>
      <c r="O56" s="580"/>
      <c r="P56" s="576">
        <v>1740000</v>
      </c>
      <c r="Q56" s="576">
        <v>910046.44499999995</v>
      </c>
      <c r="R56" s="576">
        <v>829953.55500000005</v>
      </c>
      <c r="S56" s="383"/>
      <c r="T56" s="503"/>
      <c r="V56" s="668"/>
      <c r="X56" s="114"/>
      <c r="Z56" s="815"/>
    </row>
    <row r="57" spans="1:26" s="814" customFormat="1" ht="15" thickTop="1" x14ac:dyDescent="0.35">
      <c r="A57" s="489"/>
      <c r="B57" s="815"/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8"/>
      <c r="O57" s="577"/>
      <c r="P57" s="579"/>
      <c r="Q57" s="579"/>
      <c r="R57" s="579"/>
      <c r="S57" s="381"/>
      <c r="T57" s="503"/>
      <c r="V57" s="668"/>
      <c r="X57" s="114"/>
      <c r="Z57" s="815"/>
    </row>
    <row r="58" spans="1:26" s="814" customFormat="1" ht="14.5" x14ac:dyDescent="0.35">
      <c r="A58" s="489" t="s">
        <v>197</v>
      </c>
      <c r="B58" s="815" t="s">
        <v>198</v>
      </c>
      <c r="C58" s="377">
        <v>1000</v>
      </c>
      <c r="D58" s="377">
        <v>1000</v>
      </c>
      <c r="E58" s="377">
        <v>1000</v>
      </c>
      <c r="F58" s="377">
        <v>1000</v>
      </c>
      <c r="G58" s="377">
        <v>1000</v>
      </c>
      <c r="H58" s="377">
        <v>1000</v>
      </c>
      <c r="I58" s="377">
        <v>1000</v>
      </c>
      <c r="J58" s="377">
        <v>1000</v>
      </c>
      <c r="K58" s="377">
        <v>1000</v>
      </c>
      <c r="L58" s="377">
        <v>1000</v>
      </c>
      <c r="M58" s="377">
        <v>1000</v>
      </c>
      <c r="N58" s="570">
        <v>1000</v>
      </c>
      <c r="O58" s="377"/>
      <c r="P58" s="571">
        <v>12000</v>
      </c>
      <c r="Q58" s="571">
        <v>7500</v>
      </c>
      <c r="R58" s="571">
        <v>4500</v>
      </c>
      <c r="S58" s="377"/>
      <c r="T58" s="503">
        <v>52000</v>
      </c>
      <c r="U58" s="814" t="s">
        <v>208</v>
      </c>
      <c r="V58" s="668">
        <v>46387</v>
      </c>
      <c r="W58" s="814" t="s">
        <v>200</v>
      </c>
      <c r="X58" s="491">
        <v>1000</v>
      </c>
      <c r="Z58" s="490"/>
    </row>
    <row r="59" spans="1:26" s="814" customFormat="1" ht="14.5" x14ac:dyDescent="0.35">
      <c r="A59" s="489" t="s">
        <v>197</v>
      </c>
      <c r="B59" s="815" t="s">
        <v>183</v>
      </c>
      <c r="C59" s="377">
        <v>208000</v>
      </c>
      <c r="D59" s="377">
        <v>208000</v>
      </c>
      <c r="E59" s="377">
        <v>208000</v>
      </c>
      <c r="F59" s="377">
        <v>208000</v>
      </c>
      <c r="G59" s="377">
        <v>208000</v>
      </c>
      <c r="H59" s="377">
        <v>208000</v>
      </c>
      <c r="I59" s="377">
        <v>208000</v>
      </c>
      <c r="J59" s="377">
        <v>208000</v>
      </c>
      <c r="K59" s="377">
        <v>208000</v>
      </c>
      <c r="L59" s="377">
        <v>208000</v>
      </c>
      <c r="M59" s="377">
        <v>208000</v>
      </c>
      <c r="N59" s="570">
        <v>208000</v>
      </c>
      <c r="O59" s="377"/>
      <c r="P59" s="571">
        <v>2496000</v>
      </c>
      <c r="Q59" s="571">
        <v>1248000</v>
      </c>
      <c r="R59" s="571">
        <v>1248000</v>
      </c>
      <c r="S59" s="377"/>
      <c r="T59" s="489"/>
      <c r="U59" s="814">
        <v>93466</v>
      </c>
      <c r="V59" s="668"/>
      <c r="X59" s="506">
        <v>4</v>
      </c>
      <c r="Z59" s="815"/>
    </row>
    <row r="60" spans="1:26" s="814" customFormat="1" ht="14.5" x14ac:dyDescent="0.35">
      <c r="A60" s="489" t="s">
        <v>197</v>
      </c>
      <c r="B60" s="815" t="s">
        <v>201</v>
      </c>
      <c r="C60" s="377">
        <v>0</v>
      </c>
      <c r="D60" s="377">
        <v>0</v>
      </c>
      <c r="E60" s="377">
        <v>0</v>
      </c>
      <c r="F60" s="377">
        <v>0</v>
      </c>
      <c r="G60" s="377">
        <v>0</v>
      </c>
      <c r="H60" s="377">
        <v>0</v>
      </c>
      <c r="I60" s="377">
        <v>0</v>
      </c>
      <c r="J60" s="377">
        <v>0</v>
      </c>
      <c r="K60" s="377">
        <v>0</v>
      </c>
      <c r="L60" s="377">
        <v>0</v>
      </c>
      <c r="M60" s="377">
        <v>0</v>
      </c>
      <c r="N60" s="570">
        <v>0</v>
      </c>
      <c r="O60" s="377"/>
      <c r="P60" s="571">
        <v>0</v>
      </c>
      <c r="Q60" s="571">
        <v>55530.765000000007</v>
      </c>
      <c r="R60" s="571">
        <v>-55530.765000000007</v>
      </c>
      <c r="S60" s="377"/>
      <c r="T60" s="503"/>
      <c r="V60" s="668"/>
      <c r="X60" s="509">
        <v>0</v>
      </c>
      <c r="Z60" s="490"/>
    </row>
    <row r="61" spans="1:26" s="814" customFormat="1" ht="14.5" x14ac:dyDescent="0.35">
      <c r="A61" s="489" t="s">
        <v>197</v>
      </c>
      <c r="B61" s="815" t="s">
        <v>202</v>
      </c>
      <c r="C61" s="377">
        <v>60</v>
      </c>
      <c r="D61" s="377">
        <v>60</v>
      </c>
      <c r="E61" s="377">
        <v>60</v>
      </c>
      <c r="F61" s="377">
        <v>60</v>
      </c>
      <c r="G61" s="377">
        <v>60</v>
      </c>
      <c r="H61" s="377">
        <v>60</v>
      </c>
      <c r="I61" s="377">
        <v>60</v>
      </c>
      <c r="J61" s="377">
        <v>60</v>
      </c>
      <c r="K61" s="377">
        <v>60</v>
      </c>
      <c r="L61" s="377">
        <v>60</v>
      </c>
      <c r="M61" s="377">
        <v>60</v>
      </c>
      <c r="N61" s="570">
        <v>60</v>
      </c>
      <c r="O61" s="377"/>
      <c r="P61" s="571">
        <v>720</v>
      </c>
      <c r="Q61" s="571">
        <v>720</v>
      </c>
      <c r="R61" s="571">
        <v>0</v>
      </c>
      <c r="S61" s="377"/>
      <c r="T61" s="503"/>
      <c r="V61" s="668"/>
      <c r="X61" s="377">
        <v>60</v>
      </c>
      <c r="Z61" s="490"/>
    </row>
    <row r="62" spans="1:26" s="814" customFormat="1" ht="15" thickBot="1" x14ac:dyDescent="0.4">
      <c r="A62" s="489" t="s">
        <v>197</v>
      </c>
      <c r="B62" s="498" t="s">
        <v>203</v>
      </c>
      <c r="C62" s="574">
        <v>209060</v>
      </c>
      <c r="D62" s="574">
        <v>209060</v>
      </c>
      <c r="E62" s="574">
        <v>209060</v>
      </c>
      <c r="F62" s="574">
        <v>209060</v>
      </c>
      <c r="G62" s="574">
        <v>209060</v>
      </c>
      <c r="H62" s="574">
        <v>209060</v>
      </c>
      <c r="I62" s="574">
        <v>209060</v>
      </c>
      <c r="J62" s="574">
        <v>209060</v>
      </c>
      <c r="K62" s="574">
        <v>209060</v>
      </c>
      <c r="L62" s="574">
        <v>209060</v>
      </c>
      <c r="M62" s="574">
        <v>209060</v>
      </c>
      <c r="N62" s="575">
        <v>209060</v>
      </c>
      <c r="O62" s="580"/>
      <c r="P62" s="576">
        <v>2508720</v>
      </c>
      <c r="Q62" s="576">
        <v>1311750.7649999999</v>
      </c>
      <c r="R62" s="576">
        <v>1196969.2350000001</v>
      </c>
      <c r="S62" s="383"/>
      <c r="T62" s="503"/>
      <c r="V62" s="668"/>
      <c r="X62" s="509"/>
      <c r="Z62" s="490"/>
    </row>
    <row r="63" spans="1:26" s="814" customFormat="1" ht="15" thickTop="1" x14ac:dyDescent="0.35">
      <c r="A63" s="489"/>
      <c r="B63" s="815"/>
      <c r="C63" s="581"/>
      <c r="D63" s="581"/>
      <c r="E63" s="581"/>
      <c r="F63" s="581"/>
      <c r="G63" s="581"/>
      <c r="H63" s="581"/>
      <c r="I63" s="581"/>
      <c r="J63" s="581"/>
      <c r="K63" s="581"/>
      <c r="L63" s="581"/>
      <c r="M63" s="581"/>
      <c r="N63" s="582"/>
      <c r="O63" s="379"/>
      <c r="P63" s="583"/>
      <c r="Q63" s="583"/>
      <c r="R63" s="583"/>
      <c r="S63" s="383"/>
      <c r="T63" s="503"/>
      <c r="V63" s="668"/>
      <c r="X63" s="509"/>
      <c r="Z63" s="510"/>
    </row>
    <row r="64" spans="1:26" s="814" customFormat="1" ht="14.5" x14ac:dyDescent="0.35">
      <c r="A64" s="489" t="s">
        <v>197</v>
      </c>
      <c r="B64" s="815" t="s">
        <v>198</v>
      </c>
      <c r="C64" s="377">
        <v>1000</v>
      </c>
      <c r="D64" s="377">
        <v>1000</v>
      </c>
      <c r="E64" s="377">
        <v>1000</v>
      </c>
      <c r="F64" s="377">
        <v>1000</v>
      </c>
      <c r="G64" s="377">
        <v>1000</v>
      </c>
      <c r="H64" s="377">
        <v>1000</v>
      </c>
      <c r="I64" s="377">
        <v>1000</v>
      </c>
      <c r="J64" s="377">
        <v>1000</v>
      </c>
      <c r="K64" s="377">
        <v>1000</v>
      </c>
      <c r="L64" s="377">
        <v>1000</v>
      </c>
      <c r="M64" s="377">
        <v>1000</v>
      </c>
      <c r="N64" s="570">
        <v>1000</v>
      </c>
      <c r="O64" s="379"/>
      <c r="P64" s="571">
        <v>12000</v>
      </c>
      <c r="Q64" s="571">
        <v>7500</v>
      </c>
      <c r="R64" s="571">
        <v>4500</v>
      </c>
      <c r="S64" s="377"/>
      <c r="T64" s="503"/>
      <c r="U64" s="814" t="s">
        <v>209</v>
      </c>
      <c r="V64" s="668">
        <v>46387</v>
      </c>
      <c r="W64" s="814" t="s">
        <v>200</v>
      </c>
      <c r="X64" s="491">
        <v>1000</v>
      </c>
      <c r="Z64" s="815"/>
    </row>
    <row r="65" spans="1:26" s="814" customFormat="1" ht="14.5" x14ac:dyDescent="0.35">
      <c r="A65" s="489" t="s">
        <v>197</v>
      </c>
      <c r="B65" s="815" t="s">
        <v>210</v>
      </c>
      <c r="C65" s="377">
        <v>12998.501751325988</v>
      </c>
      <c r="D65" s="377">
        <v>12792.137740893555</v>
      </c>
      <c r="E65" s="377">
        <v>13461.891076512145</v>
      </c>
      <c r="F65" s="377">
        <v>13660.039576539612</v>
      </c>
      <c r="G65" s="377">
        <v>13189.134846754456</v>
      </c>
      <c r="H65" s="377">
        <v>12933.8521234375</v>
      </c>
      <c r="I65" s="377">
        <v>8647.3956433105341</v>
      </c>
      <c r="J65" s="377">
        <v>8120.9738022460933</v>
      </c>
      <c r="K65" s="377">
        <v>12809.018029492188</v>
      </c>
      <c r="L65" s="377">
        <v>10183.367121997064</v>
      </c>
      <c r="M65" s="377">
        <v>13675.800614201355</v>
      </c>
      <c r="N65" s="570">
        <v>13821.713525584411</v>
      </c>
      <c r="O65" s="379"/>
      <c r="P65" s="571">
        <v>146293.82585229489</v>
      </c>
      <c r="Q65" s="571">
        <v>9019.8122168999962</v>
      </c>
      <c r="R65" s="571">
        <v>137274.01363539489</v>
      </c>
      <c r="S65" s="377"/>
      <c r="T65" s="503"/>
      <c r="U65" s="814">
        <v>105788</v>
      </c>
      <c r="V65" s="668"/>
      <c r="X65" s="491">
        <v>13900</v>
      </c>
      <c r="Z65" s="815"/>
    </row>
    <row r="66" spans="1:26" s="814" customFormat="1" ht="14.5" x14ac:dyDescent="0.35">
      <c r="A66" s="489" t="s">
        <v>197</v>
      </c>
      <c r="B66" s="815" t="s">
        <v>201</v>
      </c>
      <c r="C66" s="377">
        <v>0</v>
      </c>
      <c r="D66" s="377">
        <v>0</v>
      </c>
      <c r="E66" s="377">
        <v>0</v>
      </c>
      <c r="F66" s="377">
        <v>0</v>
      </c>
      <c r="G66" s="377">
        <v>0</v>
      </c>
      <c r="H66" s="377">
        <v>0</v>
      </c>
      <c r="I66" s="377">
        <v>0</v>
      </c>
      <c r="J66" s="377">
        <v>0</v>
      </c>
      <c r="K66" s="377">
        <v>0</v>
      </c>
      <c r="L66" s="377">
        <v>0</v>
      </c>
      <c r="M66" s="377">
        <v>0</v>
      </c>
      <c r="N66" s="570">
        <v>0</v>
      </c>
      <c r="O66" s="379"/>
      <c r="P66" s="571">
        <v>0</v>
      </c>
      <c r="Q66" s="571">
        <v>730.67129435348681</v>
      </c>
      <c r="R66" s="571">
        <v>-730.67129435348681</v>
      </c>
      <c r="S66" s="377"/>
      <c r="T66" s="503"/>
      <c r="V66" s="671"/>
      <c r="X66" s="507">
        <v>0</v>
      </c>
      <c r="Z66" s="815"/>
    </row>
    <row r="67" spans="1:26" s="814" customFormat="1" ht="15" thickBot="1" x14ac:dyDescent="0.4">
      <c r="A67" s="489" t="s">
        <v>197</v>
      </c>
      <c r="B67" s="498" t="s">
        <v>203</v>
      </c>
      <c r="C67" s="574">
        <v>13998.501751325988</v>
      </c>
      <c r="D67" s="574">
        <v>13792.137740893555</v>
      </c>
      <c r="E67" s="574">
        <v>14461.891076512145</v>
      </c>
      <c r="F67" s="574">
        <v>14660.039576539612</v>
      </c>
      <c r="G67" s="574">
        <v>14189.134846754456</v>
      </c>
      <c r="H67" s="574">
        <v>13933.8521234375</v>
      </c>
      <c r="I67" s="574">
        <v>9647.3956433105341</v>
      </c>
      <c r="J67" s="574">
        <v>9120.9738022460933</v>
      </c>
      <c r="K67" s="574">
        <v>13809.018029492188</v>
      </c>
      <c r="L67" s="574">
        <v>11183.367121997064</v>
      </c>
      <c r="M67" s="574">
        <v>14675.800614201355</v>
      </c>
      <c r="N67" s="575">
        <v>14821.713525584411</v>
      </c>
      <c r="O67" s="580"/>
      <c r="P67" s="576">
        <v>158293.82585229489</v>
      </c>
      <c r="Q67" s="576">
        <v>17250.483511253486</v>
      </c>
      <c r="R67" s="576">
        <v>141043.3423410414</v>
      </c>
      <c r="S67" s="383"/>
      <c r="T67" s="503"/>
      <c r="V67" s="671"/>
      <c r="X67" s="537">
        <v>11313</v>
      </c>
      <c r="Z67" s="815"/>
    </row>
    <row r="68" spans="1:26" s="814" customFormat="1" ht="15" thickTop="1" x14ac:dyDescent="0.35">
      <c r="A68" s="489"/>
      <c r="B68" s="815"/>
      <c r="C68" s="577"/>
      <c r="D68" s="577"/>
      <c r="E68" s="577"/>
      <c r="F68" s="577"/>
      <c r="G68" s="577"/>
      <c r="H68" s="577"/>
      <c r="I68" s="577"/>
      <c r="J68" s="577"/>
      <c r="K68" s="577"/>
      <c r="L68" s="577"/>
      <c r="M68" s="577"/>
      <c r="N68" s="578"/>
      <c r="O68" s="379"/>
      <c r="P68" s="579"/>
      <c r="Q68" s="579"/>
      <c r="R68" s="579"/>
      <c r="S68" s="381"/>
      <c r="T68" s="503"/>
      <c r="V68" s="671"/>
      <c r="X68" s="114"/>
      <c r="Z68" s="815"/>
    </row>
    <row r="69" spans="1:26" s="814" customFormat="1" ht="15" thickBot="1" x14ac:dyDescent="0.4">
      <c r="A69" s="489" t="s">
        <v>197</v>
      </c>
      <c r="B69" s="498" t="s">
        <v>211</v>
      </c>
      <c r="C69" s="574">
        <v>595451.167131986</v>
      </c>
      <c r="D69" s="574">
        <v>595244.8031215535</v>
      </c>
      <c r="E69" s="574">
        <v>595914.55645717215</v>
      </c>
      <c r="F69" s="574">
        <v>596112.70495719963</v>
      </c>
      <c r="G69" s="574">
        <v>595641.80022741447</v>
      </c>
      <c r="H69" s="574">
        <v>595386.51750409743</v>
      </c>
      <c r="I69" s="574">
        <v>591100.06102397048</v>
      </c>
      <c r="J69" s="574">
        <v>590573.63918290602</v>
      </c>
      <c r="K69" s="574">
        <v>595261.68341015221</v>
      </c>
      <c r="L69" s="574">
        <v>592636.03250265704</v>
      </c>
      <c r="M69" s="574">
        <v>596128.46599486133</v>
      </c>
      <c r="N69" s="575">
        <v>596274.37890624441</v>
      </c>
      <c r="O69" s="580"/>
      <c r="P69" s="576">
        <v>7135725.8104202133</v>
      </c>
      <c r="Q69" s="576">
        <v>3771818.805979399</v>
      </c>
      <c r="R69" s="576">
        <v>3363907.0044408143</v>
      </c>
      <c r="S69" s="383"/>
      <c r="T69" s="503"/>
      <c r="V69" s="671"/>
      <c r="X69" s="114"/>
      <c r="Z69" s="815"/>
    </row>
    <row r="70" spans="1:26" s="814" customFormat="1" ht="15" thickTop="1" x14ac:dyDescent="0.35">
      <c r="A70" s="489"/>
      <c r="B70" s="815"/>
      <c r="C70" s="577"/>
      <c r="D70" s="577"/>
      <c r="E70" s="577"/>
      <c r="F70" s="577"/>
      <c r="G70" s="577"/>
      <c r="H70" s="577"/>
      <c r="I70" s="577"/>
      <c r="J70" s="577"/>
      <c r="K70" s="577"/>
      <c r="L70" s="577"/>
      <c r="M70" s="577"/>
      <c r="N70" s="578"/>
      <c r="O70" s="379"/>
      <c r="P70" s="579"/>
      <c r="Q70" s="579"/>
      <c r="R70" s="579"/>
      <c r="S70" s="381"/>
      <c r="T70" s="503"/>
      <c r="V70" s="671"/>
      <c r="X70" s="114"/>
      <c r="Z70" s="815"/>
    </row>
    <row r="71" spans="1:26" s="814" customFormat="1" ht="14.5" x14ac:dyDescent="0.35">
      <c r="A71" s="489" t="s">
        <v>212</v>
      </c>
      <c r="B71" s="815" t="s">
        <v>183</v>
      </c>
      <c r="C71" s="377">
        <v>35981.793123999996</v>
      </c>
      <c r="D71" s="377">
        <v>32499.684111999999</v>
      </c>
      <c r="E71" s="377">
        <v>35981.793123999996</v>
      </c>
      <c r="F71" s="377">
        <v>34821.090120000001</v>
      </c>
      <c r="G71" s="377">
        <v>35981.793123999996</v>
      </c>
      <c r="H71" s="377">
        <v>34821.090120000001</v>
      </c>
      <c r="I71" s="377">
        <v>35981.793123999996</v>
      </c>
      <c r="J71" s="377">
        <v>35981.793123999996</v>
      </c>
      <c r="K71" s="377">
        <v>34821.090120000001</v>
      </c>
      <c r="L71" s="377">
        <v>35981.793123999996</v>
      </c>
      <c r="M71" s="377">
        <v>34821.090120000001</v>
      </c>
      <c r="N71" s="570">
        <v>35981.793123999996</v>
      </c>
      <c r="O71" s="379"/>
      <c r="P71" s="571">
        <v>423656.59646000003</v>
      </c>
      <c r="Q71" s="571">
        <v>423656.59646000003</v>
      </c>
      <c r="R71" s="571">
        <v>0</v>
      </c>
      <c r="S71" s="377"/>
      <c r="T71" s="503">
        <v>40567</v>
      </c>
      <c r="U71" s="814">
        <v>17012</v>
      </c>
      <c r="V71" s="668">
        <v>47057</v>
      </c>
      <c r="W71" s="814" t="s">
        <v>213</v>
      </c>
      <c r="X71" s="799">
        <v>2.8611999999999999E-2</v>
      </c>
      <c r="Y71" s="814" t="s">
        <v>214</v>
      </c>
      <c r="Z71" s="815" t="s">
        <v>215</v>
      </c>
    </row>
    <row r="72" spans="1:26" s="814" customFormat="1" ht="14.5" x14ac:dyDescent="0.35">
      <c r="A72" s="489" t="s">
        <v>212</v>
      </c>
      <c r="B72" s="815" t="s">
        <v>183</v>
      </c>
      <c r="C72" s="377">
        <v>126270.71596138</v>
      </c>
      <c r="D72" s="377">
        <v>114050.96925544001</v>
      </c>
      <c r="E72" s="377">
        <v>126270.71596138</v>
      </c>
      <c r="F72" s="377">
        <v>122197.46705940002</v>
      </c>
      <c r="G72" s="377">
        <v>126270.71596138</v>
      </c>
      <c r="H72" s="377">
        <v>122197.46705940002</v>
      </c>
      <c r="I72" s="377">
        <v>126270.71596138</v>
      </c>
      <c r="J72" s="377">
        <v>126270.71596138</v>
      </c>
      <c r="K72" s="377">
        <v>122197.46705940002</v>
      </c>
      <c r="L72" s="377">
        <v>126270.71596138</v>
      </c>
      <c r="M72" s="377">
        <v>122197.46705940002</v>
      </c>
      <c r="N72" s="570">
        <v>126270.71596138</v>
      </c>
      <c r="O72" s="379"/>
      <c r="P72" s="571">
        <v>1486735.8492227001</v>
      </c>
      <c r="Q72" s="571">
        <v>1486735.8492227001</v>
      </c>
      <c r="R72" s="571">
        <v>0</v>
      </c>
      <c r="S72" s="377"/>
      <c r="T72" s="503"/>
      <c r="V72" s="671"/>
      <c r="X72" s="799">
        <v>3.6200000000000002E-4</v>
      </c>
      <c r="Z72" s="815"/>
    </row>
    <row r="73" spans="1:26" s="814" customFormat="1" ht="15" thickBot="1" x14ac:dyDescent="0.4">
      <c r="A73" s="489" t="s">
        <v>212</v>
      </c>
      <c r="B73" s="498" t="s">
        <v>216</v>
      </c>
      <c r="C73" s="574">
        <v>162252.50908538001</v>
      </c>
      <c r="D73" s="574">
        <v>146550.65336744001</v>
      </c>
      <c r="E73" s="574">
        <v>162252.50908538001</v>
      </c>
      <c r="F73" s="574">
        <v>157018.55717940003</v>
      </c>
      <c r="G73" s="574">
        <v>162252.50908538001</v>
      </c>
      <c r="H73" s="574">
        <v>157018.55717940003</v>
      </c>
      <c r="I73" s="574">
        <v>162252.50908538001</v>
      </c>
      <c r="J73" s="574">
        <v>162252.50908538001</v>
      </c>
      <c r="K73" s="574">
        <v>157018.55717940003</v>
      </c>
      <c r="L73" s="574">
        <v>162252.50908538001</v>
      </c>
      <c r="M73" s="574">
        <v>157018.55717940003</v>
      </c>
      <c r="N73" s="575">
        <v>162252.50908538001</v>
      </c>
      <c r="O73" s="580"/>
      <c r="P73" s="576">
        <v>1910392.4456827003</v>
      </c>
      <c r="Q73" s="576">
        <v>1910392.4456827003</v>
      </c>
      <c r="R73" s="576">
        <v>0</v>
      </c>
      <c r="S73" s="383"/>
      <c r="T73" s="503"/>
      <c r="V73" s="671"/>
      <c r="X73" s="114"/>
      <c r="Z73" s="815"/>
    </row>
    <row r="74" spans="1:26" s="814" customFormat="1" ht="15" thickTop="1" x14ac:dyDescent="0.35">
      <c r="A74" s="489"/>
      <c r="B74" s="815"/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8"/>
      <c r="O74" s="379"/>
      <c r="P74" s="579"/>
      <c r="Q74" s="579"/>
      <c r="R74" s="579"/>
      <c r="S74" s="381"/>
      <c r="T74" s="503"/>
      <c r="V74" s="671"/>
      <c r="X74" s="114"/>
      <c r="Z74" s="815"/>
    </row>
    <row r="75" spans="1:26" s="814" customFormat="1" ht="14.5" x14ac:dyDescent="0.35">
      <c r="A75" s="489" t="s">
        <v>217</v>
      </c>
      <c r="B75" s="815" t="s">
        <v>218</v>
      </c>
      <c r="C75" s="581">
        <v>1182158.83764</v>
      </c>
      <c r="D75" s="581">
        <v>1182158.83764</v>
      </c>
      <c r="E75" s="581">
        <v>1182158.83764</v>
      </c>
      <c r="F75" s="581">
        <v>1182158.83764</v>
      </c>
      <c r="G75" s="581">
        <v>1182158.83764</v>
      </c>
      <c r="H75" s="581">
        <v>1182158.83764</v>
      </c>
      <c r="I75" s="581">
        <v>1182158.83764</v>
      </c>
      <c r="J75" s="581">
        <v>1182158.83764</v>
      </c>
      <c r="K75" s="581">
        <v>1182158.83764</v>
      </c>
      <c r="L75" s="581">
        <v>1182158.83764</v>
      </c>
      <c r="M75" s="581">
        <v>1182158.83764</v>
      </c>
      <c r="N75" s="582">
        <v>1182158.83764</v>
      </c>
      <c r="O75" s="379"/>
      <c r="P75" s="571">
        <v>14185906.051680004</v>
      </c>
      <c r="Q75" s="571">
        <v>13678486.44279214</v>
      </c>
      <c r="R75" s="571">
        <v>507419.60888786428</v>
      </c>
      <c r="S75" s="377"/>
      <c r="T75" s="503">
        <v>88351.616255999994</v>
      </c>
      <c r="U75" s="814" t="s">
        <v>219</v>
      </c>
      <c r="V75" s="668">
        <v>47787</v>
      </c>
      <c r="W75" s="814" t="s">
        <v>220</v>
      </c>
      <c r="X75" s="506">
        <v>702.04</v>
      </c>
      <c r="Y75" s="814" t="s">
        <v>221</v>
      </c>
      <c r="Z75" s="815" t="s">
        <v>222</v>
      </c>
    </row>
    <row r="76" spans="1:26" s="814" customFormat="1" ht="15" thickBot="1" x14ac:dyDescent="0.4">
      <c r="A76" s="489" t="s">
        <v>217</v>
      </c>
      <c r="B76" s="498" t="s">
        <v>223</v>
      </c>
      <c r="C76" s="574">
        <v>1182158.83764</v>
      </c>
      <c r="D76" s="574">
        <v>1182158.83764</v>
      </c>
      <c r="E76" s="574">
        <v>1182158.83764</v>
      </c>
      <c r="F76" s="574">
        <v>1182158.83764</v>
      </c>
      <c r="G76" s="574">
        <v>1182158.83764</v>
      </c>
      <c r="H76" s="574">
        <v>1182158.83764</v>
      </c>
      <c r="I76" s="574">
        <v>1182158.83764</v>
      </c>
      <c r="J76" s="574">
        <v>1182158.83764</v>
      </c>
      <c r="K76" s="574">
        <v>1182158.83764</v>
      </c>
      <c r="L76" s="574">
        <v>1182158.83764</v>
      </c>
      <c r="M76" s="574">
        <v>1182158.83764</v>
      </c>
      <c r="N76" s="575">
        <v>1182158.83764</v>
      </c>
      <c r="O76" s="580"/>
      <c r="P76" s="576">
        <v>14185906.051680004</v>
      </c>
      <c r="Q76" s="576">
        <v>13678486.44279214</v>
      </c>
      <c r="R76" s="576">
        <v>507419.60888786428</v>
      </c>
      <c r="S76" s="383"/>
      <c r="T76" s="503"/>
      <c r="V76" s="668"/>
      <c r="X76" s="506"/>
      <c r="Z76" s="815"/>
    </row>
    <row r="77" spans="1:26" s="814" customFormat="1" ht="15" thickTop="1" x14ac:dyDescent="0.35">
      <c r="A77" s="489"/>
      <c r="B77" s="490"/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8"/>
      <c r="O77" s="379"/>
      <c r="P77" s="579"/>
      <c r="Q77" s="579"/>
      <c r="R77" s="579"/>
      <c r="S77" s="381"/>
      <c r="T77" s="503"/>
      <c r="V77" s="668"/>
      <c r="X77" s="506"/>
      <c r="Z77" s="815"/>
    </row>
    <row r="78" spans="1:26" s="814" customFormat="1" ht="14.5" x14ac:dyDescent="0.35">
      <c r="A78" s="489" t="s">
        <v>224</v>
      </c>
      <c r="B78" s="815" t="s">
        <v>183</v>
      </c>
      <c r="C78" s="377">
        <v>127000.35591912123</v>
      </c>
      <c r="D78" s="377">
        <v>127000.35591912123</v>
      </c>
      <c r="E78" s="377">
        <v>127000.35591912123</v>
      </c>
      <c r="F78" s="377">
        <v>127000.35591912123</v>
      </c>
      <c r="G78" s="377">
        <v>127000.35591912123</v>
      </c>
      <c r="H78" s="377">
        <v>127000.35591912123</v>
      </c>
      <c r="I78" s="377">
        <v>127000.35591912123</v>
      </c>
      <c r="J78" s="377">
        <v>127000.35591912123</v>
      </c>
      <c r="K78" s="377">
        <v>127000.35591912123</v>
      </c>
      <c r="L78" s="377">
        <v>127000.35591912123</v>
      </c>
      <c r="M78" s="377">
        <v>127000.35591912123</v>
      </c>
      <c r="N78" s="570">
        <v>127000.35591912123</v>
      </c>
      <c r="O78" s="379"/>
      <c r="P78" s="571">
        <v>1524004.2710294549</v>
      </c>
      <c r="Q78" s="571">
        <v>1469491.7394835679</v>
      </c>
      <c r="R78" s="571">
        <v>54512.531545887003</v>
      </c>
      <c r="S78" s="377"/>
      <c r="T78" s="503">
        <v>43200</v>
      </c>
      <c r="U78" s="814" t="s">
        <v>225</v>
      </c>
      <c r="V78" s="668">
        <v>47087</v>
      </c>
      <c r="W78" s="814" t="s">
        <v>226</v>
      </c>
      <c r="X78" s="506">
        <v>2.38303058E-2</v>
      </c>
      <c r="Y78" s="814" t="s">
        <v>227</v>
      </c>
      <c r="Z78" s="815" t="s">
        <v>227</v>
      </c>
    </row>
    <row r="79" spans="1:26" s="814" customFormat="1" ht="14.5" x14ac:dyDescent="0.35">
      <c r="A79" s="489" t="s">
        <v>224</v>
      </c>
      <c r="B79" s="815" t="s">
        <v>228</v>
      </c>
      <c r="C79" s="585">
        <v>3630.4721786551686</v>
      </c>
      <c r="D79" s="585">
        <v>3630.4721786551686</v>
      </c>
      <c r="E79" s="585">
        <v>3630.4721786551686</v>
      </c>
      <c r="F79" s="585">
        <v>3630.4721786551686</v>
      </c>
      <c r="G79" s="585">
        <v>3630.4721786551686</v>
      </c>
      <c r="H79" s="585">
        <v>3630.4721786551686</v>
      </c>
      <c r="I79" s="585">
        <v>3630.4721786551686</v>
      </c>
      <c r="J79" s="585">
        <v>3630.4721786551686</v>
      </c>
      <c r="K79" s="585">
        <v>3630.4721786551686</v>
      </c>
      <c r="L79" s="585">
        <v>3630.4721786551686</v>
      </c>
      <c r="M79" s="585">
        <v>3630.4721786551686</v>
      </c>
      <c r="N79" s="586">
        <v>3630.4721786551686</v>
      </c>
      <c r="O79" s="379"/>
      <c r="P79" s="571">
        <v>43565.666143862014</v>
      </c>
      <c r="Q79" s="571">
        <v>42007.353745970468</v>
      </c>
      <c r="R79" s="571">
        <v>1558.3123978915464</v>
      </c>
      <c r="S79" s="377"/>
      <c r="T79" s="503"/>
      <c r="V79" s="668"/>
      <c r="X79" s="506">
        <v>0.11628436120000001</v>
      </c>
      <c r="Z79" s="815"/>
    </row>
    <row r="80" spans="1:26" s="814" customFormat="1" ht="15" thickBot="1" x14ac:dyDescent="0.4">
      <c r="A80" s="489" t="s">
        <v>224</v>
      </c>
      <c r="B80" s="498" t="s">
        <v>229</v>
      </c>
      <c r="C80" s="587">
        <v>130630.82809777639</v>
      </c>
      <c r="D80" s="587">
        <v>130630.82809777639</v>
      </c>
      <c r="E80" s="587">
        <v>130630.82809777639</v>
      </c>
      <c r="F80" s="587">
        <v>130630.82809777639</v>
      </c>
      <c r="G80" s="587">
        <v>130630.82809777639</v>
      </c>
      <c r="H80" s="587">
        <v>130630.82809777639</v>
      </c>
      <c r="I80" s="587">
        <v>130630.82809777639</v>
      </c>
      <c r="J80" s="587">
        <v>130630.82809777639</v>
      </c>
      <c r="K80" s="587">
        <v>130630.82809777639</v>
      </c>
      <c r="L80" s="587">
        <v>130630.82809777639</v>
      </c>
      <c r="M80" s="587">
        <v>130630.82809777639</v>
      </c>
      <c r="N80" s="588">
        <v>130630.82809777639</v>
      </c>
      <c r="O80" s="580"/>
      <c r="P80" s="576">
        <v>1567569.937173317</v>
      </c>
      <c r="Q80" s="576">
        <v>1511499.0932295383</v>
      </c>
      <c r="R80" s="576">
        <v>56070.843943778658</v>
      </c>
      <c r="S80" s="383"/>
      <c r="T80" s="503"/>
      <c r="V80" s="668"/>
      <c r="X80" s="506"/>
      <c r="Z80" s="815"/>
    </row>
    <row r="81" spans="1:26" s="814" customFormat="1" ht="15" thickTop="1" x14ac:dyDescent="0.35">
      <c r="A81" s="489"/>
      <c r="B81" s="815"/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577"/>
      <c r="N81" s="578"/>
      <c r="O81" s="379"/>
      <c r="P81" s="579"/>
      <c r="Q81" s="579"/>
      <c r="R81" s="579"/>
      <c r="S81" s="381"/>
      <c r="T81" s="503"/>
      <c r="V81" s="671"/>
      <c r="X81" s="506"/>
      <c r="Z81" s="815"/>
    </row>
    <row r="82" spans="1:26" s="385" customFormat="1" ht="14.5" x14ac:dyDescent="0.35">
      <c r="A82" s="489" t="s">
        <v>230</v>
      </c>
      <c r="B82" s="815" t="s">
        <v>183</v>
      </c>
      <c r="C82" s="377">
        <v>215736.57369000002</v>
      </c>
      <c r="D82" s="377">
        <v>215736.57369000002</v>
      </c>
      <c r="E82" s="377">
        <v>215736.57369000002</v>
      </c>
      <c r="F82" s="377">
        <v>215736.57369000002</v>
      </c>
      <c r="G82" s="377">
        <v>215736.57369000002</v>
      </c>
      <c r="H82" s="377">
        <v>215736.57369000002</v>
      </c>
      <c r="I82" s="377">
        <v>215736.57369000002</v>
      </c>
      <c r="J82" s="377">
        <v>215736.57369000002</v>
      </c>
      <c r="K82" s="377">
        <v>215736.57369000002</v>
      </c>
      <c r="L82" s="377">
        <v>215736.57369000002</v>
      </c>
      <c r="M82" s="377">
        <v>215736.57369000002</v>
      </c>
      <c r="N82" s="570">
        <v>215736.57369000002</v>
      </c>
      <c r="O82" s="379"/>
      <c r="P82" s="571">
        <v>2588838.8842800003</v>
      </c>
      <c r="Q82" s="571">
        <v>2496237.9880559989</v>
      </c>
      <c r="R82" s="571">
        <v>92600.896224001423</v>
      </c>
      <c r="S82" s="377"/>
      <c r="T82" s="503">
        <v>43700</v>
      </c>
      <c r="U82" s="814" t="s">
        <v>231</v>
      </c>
      <c r="V82" s="668">
        <v>47118</v>
      </c>
      <c r="W82" s="814" t="s">
        <v>232</v>
      </c>
      <c r="X82" s="506">
        <v>6.8310000000000004</v>
      </c>
      <c r="Y82" s="814" t="s">
        <v>233</v>
      </c>
      <c r="Z82" s="815" t="s">
        <v>234</v>
      </c>
    </row>
    <row r="83" spans="1:26" s="814" customFormat="1" ht="14.5" x14ac:dyDescent="0.35">
      <c r="A83" s="489" t="s">
        <v>230</v>
      </c>
      <c r="B83" s="815" t="s">
        <v>228</v>
      </c>
      <c r="C83" s="377">
        <v>12001.156199999999</v>
      </c>
      <c r="D83" s="377">
        <v>12001.156199999999</v>
      </c>
      <c r="E83" s="377">
        <v>12001.156199999999</v>
      </c>
      <c r="F83" s="377">
        <v>12001.156199999999</v>
      </c>
      <c r="G83" s="377">
        <v>12001.156199999999</v>
      </c>
      <c r="H83" s="377">
        <v>12001.156199999999</v>
      </c>
      <c r="I83" s="377">
        <v>12001.156199999999</v>
      </c>
      <c r="J83" s="377">
        <v>12001.156199999999</v>
      </c>
      <c r="K83" s="377">
        <v>12001.156199999999</v>
      </c>
      <c r="L83" s="377">
        <v>12001.156199999999</v>
      </c>
      <c r="M83" s="377">
        <v>12001.156199999999</v>
      </c>
      <c r="N83" s="570">
        <v>12001.156199999999</v>
      </c>
      <c r="O83" s="379"/>
      <c r="P83" s="571">
        <v>144013.8744</v>
      </c>
      <c r="Q83" s="571">
        <v>138862.6021755643</v>
      </c>
      <c r="R83" s="571">
        <v>5151.2722244356992</v>
      </c>
      <c r="S83" s="377"/>
      <c r="T83" s="503"/>
      <c r="V83" s="671"/>
      <c r="X83" s="506">
        <v>0.38</v>
      </c>
      <c r="Z83" s="815"/>
    </row>
    <row r="84" spans="1:26" s="814" customFormat="1" ht="15" thickBot="1" x14ac:dyDescent="0.4">
      <c r="A84" s="489" t="s">
        <v>230</v>
      </c>
      <c r="B84" s="498" t="s">
        <v>235</v>
      </c>
      <c r="C84" s="574">
        <v>227737.72989000002</v>
      </c>
      <c r="D84" s="574">
        <v>227737.72989000002</v>
      </c>
      <c r="E84" s="574">
        <v>227737.72989000002</v>
      </c>
      <c r="F84" s="574">
        <v>227737.72989000002</v>
      </c>
      <c r="G84" s="574">
        <v>227737.72989000002</v>
      </c>
      <c r="H84" s="574">
        <v>227737.72989000002</v>
      </c>
      <c r="I84" s="574">
        <v>227737.72989000002</v>
      </c>
      <c r="J84" s="574">
        <v>227737.72989000002</v>
      </c>
      <c r="K84" s="574">
        <v>227737.72989000002</v>
      </c>
      <c r="L84" s="574">
        <v>227737.72989000002</v>
      </c>
      <c r="M84" s="574">
        <v>227737.72989000002</v>
      </c>
      <c r="N84" s="575">
        <v>227737.72989000002</v>
      </c>
      <c r="O84" s="580"/>
      <c r="P84" s="576">
        <v>2732852.7586800004</v>
      </c>
      <c r="Q84" s="576">
        <v>2635100.5902315634</v>
      </c>
      <c r="R84" s="576">
        <v>97752.168448437005</v>
      </c>
      <c r="S84" s="383"/>
      <c r="T84" s="503"/>
      <c r="V84" s="671"/>
      <c r="X84" s="114"/>
      <c r="Z84" s="815"/>
    </row>
    <row r="85" spans="1:26" s="814" customFormat="1" ht="15.5" thickTop="1" thickBot="1" x14ac:dyDescent="0.4">
      <c r="A85" s="489"/>
      <c r="B85" s="815"/>
      <c r="C85" s="581"/>
      <c r="D85" s="581"/>
      <c r="E85" s="581"/>
      <c r="F85" s="581"/>
      <c r="G85" s="581"/>
      <c r="H85" s="581"/>
      <c r="I85" s="581"/>
      <c r="J85" s="581"/>
      <c r="K85" s="581"/>
      <c r="L85" s="581"/>
      <c r="M85" s="581"/>
      <c r="N85" s="582"/>
      <c r="O85" s="379"/>
      <c r="P85" s="583"/>
      <c r="Q85" s="583"/>
      <c r="R85" s="583"/>
      <c r="S85" s="383"/>
      <c r="T85" s="503"/>
      <c r="V85" s="671"/>
      <c r="X85" s="114"/>
      <c r="Z85" s="815"/>
    </row>
    <row r="86" spans="1:26" s="814" customFormat="1" ht="15" thickTop="1" x14ac:dyDescent="0.35">
      <c r="A86" s="489" t="s">
        <v>236</v>
      </c>
      <c r="B86" s="814" t="s">
        <v>519</v>
      </c>
      <c r="C86" s="1080">
        <v>298968</v>
      </c>
      <c r="D86" s="1081">
        <v>298968</v>
      </c>
      <c r="E86" s="1081">
        <v>298968</v>
      </c>
      <c r="F86" s="1081">
        <v>298968</v>
      </c>
      <c r="G86" s="1081">
        <v>298968</v>
      </c>
      <c r="H86" s="1081">
        <v>298968</v>
      </c>
      <c r="I86" s="1081">
        <v>298968</v>
      </c>
      <c r="J86" s="1081">
        <v>298968</v>
      </c>
      <c r="K86" s="1081">
        <v>298968</v>
      </c>
      <c r="L86" s="1081">
        <v>298968</v>
      </c>
      <c r="M86" s="1081">
        <v>298968</v>
      </c>
      <c r="N86" s="1082">
        <v>298968</v>
      </c>
      <c r="O86" s="379"/>
      <c r="P86" s="1083">
        <v>3587616</v>
      </c>
      <c r="Q86" s="1084">
        <v>3587616</v>
      </c>
      <c r="R86" s="1084">
        <v>0</v>
      </c>
      <c r="S86" s="383"/>
      <c r="T86" s="503">
        <v>1200000</v>
      </c>
      <c r="U86" s="814" t="s">
        <v>521</v>
      </c>
      <c r="V86" s="668">
        <v>46387</v>
      </c>
      <c r="W86" s="814" t="s">
        <v>181</v>
      </c>
      <c r="X86" s="1085">
        <v>298968</v>
      </c>
      <c r="Y86" s="827" t="s">
        <v>522</v>
      </c>
      <c r="Z86" s="828"/>
    </row>
    <row r="87" spans="1:26" s="814" customFormat="1" ht="15" thickBot="1" x14ac:dyDescent="0.4">
      <c r="A87" s="489" t="s">
        <v>236</v>
      </c>
      <c r="B87" s="814" t="s">
        <v>192</v>
      </c>
      <c r="C87" s="1086">
        <v>264692</v>
      </c>
      <c r="D87" s="1087">
        <v>264692</v>
      </c>
      <c r="E87" s="1087">
        <v>264692</v>
      </c>
      <c r="F87" s="1087">
        <v>264692</v>
      </c>
      <c r="G87" s="1087">
        <v>264692</v>
      </c>
      <c r="H87" s="1087">
        <v>264692</v>
      </c>
      <c r="I87" s="1087">
        <v>264692</v>
      </c>
      <c r="J87" s="1087">
        <v>264692</v>
      </c>
      <c r="K87" s="1087">
        <v>264692</v>
      </c>
      <c r="L87" s="1087">
        <v>264692</v>
      </c>
      <c r="M87" s="1087">
        <v>264692</v>
      </c>
      <c r="N87" s="1088">
        <v>264692</v>
      </c>
      <c r="O87" s="379"/>
      <c r="P87" s="1089">
        <v>3176304</v>
      </c>
      <c r="Q87" s="1090">
        <v>3176304</v>
      </c>
      <c r="R87" s="1090">
        <v>0</v>
      </c>
      <c r="S87" s="386"/>
      <c r="T87" s="511">
        <v>1000000</v>
      </c>
      <c r="U87" s="813" t="s">
        <v>237</v>
      </c>
      <c r="V87" s="669">
        <v>46387</v>
      </c>
      <c r="W87" s="813" t="s">
        <v>181</v>
      </c>
      <c r="X87" s="1091">
        <v>264692</v>
      </c>
      <c r="Y87" s="825" t="s">
        <v>238</v>
      </c>
      <c r="Z87" s="826"/>
    </row>
    <row r="88" spans="1:26" s="814" customFormat="1" ht="15.5" thickTop="1" thickBot="1" x14ac:dyDescent="0.4">
      <c r="A88" s="489"/>
      <c r="B88" s="116" t="s">
        <v>520</v>
      </c>
      <c r="C88" s="1092">
        <v>563660</v>
      </c>
      <c r="D88" s="1093">
        <v>563660</v>
      </c>
      <c r="E88" s="1093">
        <v>563660</v>
      </c>
      <c r="F88" s="1093">
        <v>563660</v>
      </c>
      <c r="G88" s="1093">
        <v>563660</v>
      </c>
      <c r="H88" s="1093">
        <v>563660</v>
      </c>
      <c r="I88" s="1093">
        <v>563660</v>
      </c>
      <c r="J88" s="1093">
        <v>563660</v>
      </c>
      <c r="K88" s="1093">
        <v>563660</v>
      </c>
      <c r="L88" s="1093">
        <v>563660</v>
      </c>
      <c r="M88" s="1093">
        <v>563660</v>
      </c>
      <c r="N88" s="1094">
        <v>563660</v>
      </c>
      <c r="O88" s="580"/>
      <c r="P88" s="1095">
        <v>6763920</v>
      </c>
      <c r="Q88" s="1096">
        <v>6763920</v>
      </c>
      <c r="R88" s="1096">
        <v>0</v>
      </c>
      <c r="S88" s="386"/>
      <c r="T88" s="378"/>
      <c r="V88" s="668"/>
    </row>
    <row r="89" spans="1:26" s="814" customFormat="1" ht="15" thickTop="1" x14ac:dyDescent="0.35">
      <c r="A89" s="489"/>
      <c r="B89" s="116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90"/>
      <c r="O89" s="580"/>
      <c r="P89" s="591"/>
      <c r="Q89" s="591"/>
      <c r="R89" s="591"/>
      <c r="S89" s="386"/>
      <c r="T89" s="378"/>
      <c r="V89" s="668"/>
    </row>
    <row r="90" spans="1:26" s="814" customFormat="1" ht="15" thickBot="1" x14ac:dyDescent="0.4">
      <c r="A90" s="489"/>
      <c r="B90" s="114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90"/>
      <c r="O90" s="379"/>
      <c r="P90" s="591"/>
      <c r="Q90" s="591"/>
      <c r="R90" s="591"/>
      <c r="V90" s="671"/>
    </row>
    <row r="91" spans="1:26" s="814" customFormat="1" ht="15.5" thickTop="1" thickBot="1" x14ac:dyDescent="0.4">
      <c r="A91" s="492"/>
      <c r="B91" s="493" t="s">
        <v>239</v>
      </c>
      <c r="C91" s="1097">
        <v>6512612.76957181</v>
      </c>
      <c r="D91" s="1098">
        <v>6146460.4500634363</v>
      </c>
      <c r="E91" s="1098">
        <v>6513076.1588969948</v>
      </c>
      <c r="F91" s="1098">
        <v>5985996.3176310426</v>
      </c>
      <c r="G91" s="1098">
        <v>6093997.5312472368</v>
      </c>
      <c r="H91" s="1098">
        <v>5985270.1301779402</v>
      </c>
      <c r="I91" s="1098">
        <v>6089455.792043793</v>
      </c>
      <c r="J91" s="1098">
        <v>6088929.3702027285</v>
      </c>
      <c r="K91" s="1098">
        <v>5985145.2960839951</v>
      </c>
      <c r="L91" s="1098">
        <v>6509797.6349424804</v>
      </c>
      <c r="M91" s="1098">
        <v>7315736.6314687049</v>
      </c>
      <c r="N91" s="1099">
        <v>7468678.8144860687</v>
      </c>
      <c r="O91" s="379"/>
      <c r="P91" s="1097">
        <v>76695156.896816254</v>
      </c>
      <c r="Q91" s="1100">
        <v>75648891.166715339</v>
      </c>
      <c r="R91" s="1100">
        <v>1046265.7301008988</v>
      </c>
      <c r="S91" s="387"/>
      <c r="V91" s="671"/>
    </row>
    <row r="92" spans="1:26" s="814" customFormat="1" ht="15" thickTop="1" x14ac:dyDescent="0.35">
      <c r="E92" s="114"/>
      <c r="H92" s="114"/>
      <c r="O92" s="379"/>
      <c r="V92" s="671"/>
      <c r="Y92" s="385"/>
      <c r="Z92" s="385"/>
    </row>
    <row r="93" spans="1:26" s="814" customFormat="1" ht="14.5" x14ac:dyDescent="0.35"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379"/>
      <c r="V93" s="671"/>
      <c r="Y93" s="388"/>
      <c r="Z93" s="388"/>
    </row>
    <row r="94" spans="1:26" s="814" customFormat="1" ht="14.5" x14ac:dyDescent="0.35">
      <c r="B94" s="384"/>
      <c r="E94" s="114"/>
      <c r="G94" s="389"/>
      <c r="H94" s="114"/>
      <c r="O94" s="379"/>
      <c r="V94" s="671"/>
    </row>
    <row r="95" spans="1:26" s="814" customFormat="1" ht="14.5" x14ac:dyDescent="0.35">
      <c r="A95" s="390"/>
      <c r="B95" s="384"/>
      <c r="E95" s="114"/>
      <c r="H95" s="391"/>
      <c r="I95" s="382"/>
      <c r="O95" s="379"/>
      <c r="V95" s="671"/>
    </row>
    <row r="96" spans="1:26" s="814" customFormat="1" ht="14.5" x14ac:dyDescent="0.35">
      <c r="B96" s="384"/>
      <c r="E96" s="392"/>
      <c r="H96" s="393"/>
      <c r="I96" s="384"/>
      <c r="O96" s="379"/>
      <c r="V96" s="671"/>
    </row>
    <row r="97" spans="2:22" s="814" customFormat="1" ht="14.5" x14ac:dyDescent="0.35">
      <c r="B97" s="384"/>
      <c r="E97" s="114"/>
      <c r="H97" s="114"/>
      <c r="O97" s="379"/>
      <c r="V97" s="671"/>
    </row>
    <row r="98" spans="2:22" s="814" customFormat="1" ht="14.5" x14ac:dyDescent="0.35">
      <c r="B98" s="384"/>
      <c r="E98" s="114"/>
      <c r="H98" s="114"/>
      <c r="O98" s="379"/>
      <c r="V98" s="671"/>
    </row>
    <row r="99" spans="2:22" s="814" customFormat="1" ht="14.5" x14ac:dyDescent="0.35">
      <c r="B99" s="389"/>
      <c r="E99" s="114"/>
      <c r="H99" s="393"/>
      <c r="I99" s="384"/>
      <c r="O99" s="379"/>
      <c r="V99" s="671"/>
    </row>
    <row r="100" spans="2:22" s="814" customFormat="1" ht="14.5" x14ac:dyDescent="0.35">
      <c r="E100" s="114"/>
      <c r="H100" s="114"/>
      <c r="O100" s="379"/>
      <c r="V100" s="671"/>
    </row>
    <row r="101" spans="2:22" s="814" customFormat="1" ht="14.5" x14ac:dyDescent="0.35">
      <c r="E101" s="114"/>
      <c r="H101" s="114"/>
      <c r="O101" s="379"/>
      <c r="V101" s="671"/>
    </row>
    <row r="102" spans="2:22" s="814" customFormat="1" ht="14.5" x14ac:dyDescent="0.35">
      <c r="E102" s="114"/>
      <c r="H102" s="114"/>
      <c r="O102" s="379"/>
      <c r="V102" s="671"/>
    </row>
    <row r="103" spans="2:22" s="814" customFormat="1" ht="14.5" x14ac:dyDescent="0.35">
      <c r="E103" s="114"/>
      <c r="H103" s="114"/>
      <c r="O103" s="379"/>
      <c r="V103" s="671"/>
    </row>
    <row r="106" spans="2:22" x14ac:dyDescent="0.35">
      <c r="B106" s="51"/>
    </row>
    <row r="107" spans="2:22" x14ac:dyDescent="0.35">
      <c r="B107" s="51"/>
      <c r="C107" s="50"/>
    </row>
  </sheetData>
  <mergeCells count="2">
    <mergeCell ref="Y87:Z87"/>
    <mergeCell ref="Y86:Z86"/>
  </mergeCells>
  <hyperlinks>
    <hyperlink ref="D8" r:id="rId1"/>
  </hyperlinks>
  <pageMargins left="0.7" right="0.7" top="0.75" bottom="0.75" header="0.3" footer="0.3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72"/>
  <sheetViews>
    <sheetView zoomScale="80" zoomScaleNormal="80" workbookViewId="0">
      <selection activeCell="B6" sqref="B6"/>
    </sheetView>
  </sheetViews>
  <sheetFormatPr defaultColWidth="9.1796875" defaultRowHeight="13" x14ac:dyDescent="0.3"/>
  <cols>
    <col min="1" max="1" width="23.7265625" style="11" customWidth="1"/>
    <col min="2" max="2" width="11.54296875" style="11" bestFit="1" customWidth="1"/>
    <col min="3" max="3" width="12.81640625" style="11" bestFit="1" customWidth="1"/>
    <col min="4" max="4" width="13.54296875" style="11" bestFit="1" customWidth="1"/>
    <col min="5" max="5" width="13.1796875" style="11" bestFit="1" customWidth="1"/>
    <col min="6" max="6" width="12.54296875" style="11" bestFit="1" customWidth="1"/>
    <col min="7" max="7" width="12.81640625" style="11" bestFit="1" customWidth="1"/>
    <col min="8" max="8" width="11.26953125" style="11" customWidth="1"/>
    <col min="9" max="9" width="12.54296875" style="11" bestFit="1" customWidth="1"/>
    <col min="10" max="10" width="12" style="11" customWidth="1"/>
    <col min="11" max="11" width="11.453125" style="11" bestFit="1" customWidth="1"/>
    <col min="12" max="12" width="12.26953125" style="11" bestFit="1" customWidth="1"/>
    <col min="13" max="13" width="11.54296875" style="11" bestFit="1" customWidth="1"/>
    <col min="14" max="14" width="4.54296875" style="11" customWidth="1"/>
    <col min="15" max="15" width="14.26953125" style="11" bestFit="1" customWidth="1"/>
    <col min="16" max="16" width="11.54296875" style="11" bestFit="1" customWidth="1"/>
    <col min="17" max="17" width="14.26953125" style="11" bestFit="1" customWidth="1"/>
    <col min="18" max="16384" width="9.1796875" style="11"/>
  </cols>
  <sheetData>
    <row r="1" spans="1:17" ht="15.5" x14ac:dyDescent="0.35">
      <c r="A1" s="769" t="s">
        <v>744</v>
      </c>
    </row>
    <row r="2" spans="1:17" ht="10.5" customHeight="1" x14ac:dyDescent="0.3"/>
    <row r="3" spans="1:17" ht="18.5" x14ac:dyDescent="0.45">
      <c r="A3" s="1" t="s">
        <v>50</v>
      </c>
      <c r="N3"/>
    </row>
    <row r="4" spans="1:17" ht="15.5" x14ac:dyDescent="0.35">
      <c r="A4" s="112" t="s">
        <v>742</v>
      </c>
    </row>
    <row r="5" spans="1:17" ht="21" x14ac:dyDescent="0.5">
      <c r="A5" s="2" t="s">
        <v>309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7" ht="21" x14ac:dyDescent="0.5">
      <c r="A6" s="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7" x14ac:dyDescent="0.3">
      <c r="B7" s="60"/>
      <c r="C7" s="60"/>
      <c r="D7" s="60"/>
      <c r="E7" s="60"/>
      <c r="F7" s="60"/>
      <c r="G7" s="60"/>
      <c r="H7" s="60"/>
      <c r="I7" s="61"/>
    </row>
    <row r="8" spans="1:17" s="33" customFormat="1" ht="29.5" thickBot="1" x14ac:dyDescent="0.4">
      <c r="A8" s="159"/>
      <c r="B8" s="160">
        <v>46023</v>
      </c>
      <c r="C8" s="160">
        <v>46054</v>
      </c>
      <c r="D8" s="160">
        <v>46082</v>
      </c>
      <c r="E8" s="160">
        <v>46113</v>
      </c>
      <c r="F8" s="160">
        <v>46143</v>
      </c>
      <c r="G8" s="160">
        <v>46174</v>
      </c>
      <c r="H8" s="160">
        <v>46204</v>
      </c>
      <c r="I8" s="160">
        <v>46235</v>
      </c>
      <c r="J8" s="160">
        <v>46266</v>
      </c>
      <c r="K8" s="160">
        <v>46296</v>
      </c>
      <c r="L8" s="160">
        <v>46327</v>
      </c>
      <c r="M8" s="212">
        <v>46357</v>
      </c>
      <c r="N8"/>
      <c r="O8" s="161">
        <v>2026</v>
      </c>
      <c r="P8" s="161" t="s">
        <v>672</v>
      </c>
      <c r="Q8" s="161" t="s">
        <v>673</v>
      </c>
    </row>
    <row r="9" spans="1:17" s="33" customFormat="1" ht="14.5" x14ac:dyDescent="0.35">
      <c r="A9" s="62" t="s">
        <v>310</v>
      </c>
      <c r="B9" s="162">
        <v>55668.491114053832</v>
      </c>
      <c r="C9" s="162">
        <v>55668.491114053832</v>
      </c>
      <c r="D9" s="162">
        <v>55668.491114053832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3">
        <v>0</v>
      </c>
      <c r="L9" s="162">
        <v>55668.491114053832</v>
      </c>
      <c r="M9" s="213">
        <v>55668.491114053832</v>
      </c>
      <c r="N9"/>
      <c r="O9" s="164">
        <v>278342.45557026914</v>
      </c>
      <c r="P9" s="164">
        <v>278514.57105822855</v>
      </c>
      <c r="Q9" s="782">
        <v>-172.11548795941053</v>
      </c>
    </row>
    <row r="10" spans="1:17" s="33" customFormat="1" ht="14.5" x14ac:dyDescent="0.35">
      <c r="A10" s="62" t="s">
        <v>311</v>
      </c>
      <c r="B10" s="162">
        <v>57868.959465283551</v>
      </c>
      <c r="C10" s="162">
        <v>57868.959465283551</v>
      </c>
      <c r="D10" s="162">
        <v>57868.959465283551</v>
      </c>
      <c r="E10" s="163">
        <v>0</v>
      </c>
      <c r="F10" s="163">
        <v>0</v>
      </c>
      <c r="G10" s="163">
        <v>0</v>
      </c>
      <c r="H10" s="163">
        <v>0</v>
      </c>
      <c r="I10" s="163">
        <v>0</v>
      </c>
      <c r="J10" s="163">
        <v>0</v>
      </c>
      <c r="K10" s="163">
        <v>0</v>
      </c>
      <c r="L10" s="162">
        <v>57868.959465283551</v>
      </c>
      <c r="M10" s="213">
        <v>57868.959465283551</v>
      </c>
      <c r="N10"/>
      <c r="O10" s="164">
        <v>289344.79732641776</v>
      </c>
      <c r="P10" s="164">
        <v>291729.48916146258</v>
      </c>
      <c r="Q10" s="165">
        <v>-2384.691835044825</v>
      </c>
    </row>
    <row r="11" spans="1:17" s="33" customFormat="1" ht="14.5" x14ac:dyDescent="0.35">
      <c r="A11" s="62" t="s">
        <v>312</v>
      </c>
      <c r="B11" s="162">
        <v>26233.928290928547</v>
      </c>
      <c r="C11" s="162">
        <v>26233.928290928547</v>
      </c>
      <c r="D11" s="162">
        <v>26233.928290928547</v>
      </c>
      <c r="E11" s="163">
        <v>0</v>
      </c>
      <c r="F11" s="163">
        <v>0</v>
      </c>
      <c r="G11" s="163">
        <v>0</v>
      </c>
      <c r="H11" s="163">
        <v>0</v>
      </c>
      <c r="I11" s="163">
        <v>0</v>
      </c>
      <c r="J11" s="163">
        <v>0</v>
      </c>
      <c r="K11" s="163">
        <v>0</v>
      </c>
      <c r="L11" s="162">
        <v>26233.928290928547</v>
      </c>
      <c r="M11" s="213">
        <v>26233.928290928547</v>
      </c>
      <c r="N11"/>
      <c r="O11" s="164">
        <v>131169.64145464273</v>
      </c>
      <c r="P11" s="164">
        <v>132250.70175319636</v>
      </c>
      <c r="Q11" s="165">
        <v>-1081.0602985536389</v>
      </c>
    </row>
    <row r="12" spans="1:17" s="33" customFormat="1" ht="14.5" x14ac:dyDescent="0.35">
      <c r="A12" s="62" t="s">
        <v>313</v>
      </c>
      <c r="B12" s="162">
        <v>57700.61945457985</v>
      </c>
      <c r="C12" s="162">
        <v>57700.61945457985</v>
      </c>
      <c r="D12" s="162">
        <v>57700.61945457985</v>
      </c>
      <c r="E12" s="163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2">
        <v>57700.61945457985</v>
      </c>
      <c r="M12" s="213">
        <v>57700.61945457985</v>
      </c>
      <c r="N12"/>
      <c r="O12" s="164">
        <v>288503.09727289923</v>
      </c>
      <c r="P12" s="164">
        <v>288503.09745508811</v>
      </c>
      <c r="Q12" s="165">
        <v>-1.8218887271359563E-4</v>
      </c>
    </row>
    <row r="13" spans="1:17" s="33" customFormat="1" ht="14.5" x14ac:dyDescent="0.35">
      <c r="A13" s="62" t="s">
        <v>314</v>
      </c>
      <c r="B13" s="162">
        <v>59272.94167207837</v>
      </c>
      <c r="C13" s="162">
        <v>59272.94167207837</v>
      </c>
      <c r="D13" s="162">
        <v>59272.94167207837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62">
        <v>59272.94167207837</v>
      </c>
      <c r="M13" s="213">
        <v>59272.94167207837</v>
      </c>
      <c r="N13"/>
      <c r="O13" s="164">
        <v>296364.70836039184</v>
      </c>
      <c r="P13" s="164">
        <v>297290.90430440806</v>
      </c>
      <c r="Q13" s="165">
        <v>-926.19594401621725</v>
      </c>
    </row>
    <row r="14" spans="1:17" s="33" customFormat="1" ht="14.5" x14ac:dyDescent="0.35">
      <c r="A14" s="62" t="s">
        <v>23</v>
      </c>
      <c r="B14" s="162">
        <v>24417.032127508741</v>
      </c>
      <c r="C14" s="162">
        <v>24417.032127508741</v>
      </c>
      <c r="D14" s="162">
        <v>24417.032127508741</v>
      </c>
      <c r="E14" s="163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2">
        <v>24417.032127508741</v>
      </c>
      <c r="M14" s="213">
        <v>24417.032127508741</v>
      </c>
      <c r="N14"/>
      <c r="O14" s="164">
        <v>122085.16063754371</v>
      </c>
      <c r="P14" s="164">
        <v>122096.10670016421</v>
      </c>
      <c r="Q14" s="165">
        <v>-10.946062620496377</v>
      </c>
    </row>
    <row r="15" spans="1:17" s="33" customFormat="1" ht="14.5" x14ac:dyDescent="0.35">
      <c r="A15" s="63" t="s">
        <v>315</v>
      </c>
      <c r="B15" s="166">
        <v>7570.5577485000031</v>
      </c>
      <c r="C15" s="166">
        <v>7570.5577485000031</v>
      </c>
      <c r="D15" s="166">
        <v>7570.5577485000031</v>
      </c>
      <c r="E15" s="166">
        <v>7570.5577485000031</v>
      </c>
      <c r="F15" s="166">
        <v>7570.5577485000031</v>
      </c>
      <c r="G15" s="166">
        <v>7570.5577485000031</v>
      </c>
      <c r="H15" s="166">
        <v>7570.5577485000031</v>
      </c>
      <c r="I15" s="166">
        <v>7570.5577485000031</v>
      </c>
      <c r="J15" s="166">
        <v>7570.5577485000031</v>
      </c>
      <c r="K15" s="166">
        <v>7570.5577485000031</v>
      </c>
      <c r="L15" s="166">
        <v>7570.5577485000031</v>
      </c>
      <c r="M15" s="214">
        <v>7570.5577485000031</v>
      </c>
      <c r="N15"/>
      <c r="O15" s="167">
        <v>90846.692982000008</v>
      </c>
      <c r="P15" s="167">
        <v>68847.899128000019</v>
      </c>
      <c r="Q15" s="168">
        <v>21998.793853999989</v>
      </c>
    </row>
    <row r="16" spans="1:17" s="33" customFormat="1" ht="15" thickBot="1" x14ac:dyDescent="0.4">
      <c r="A16" s="62" t="s">
        <v>33</v>
      </c>
      <c r="B16" s="162">
        <v>288732.52987293294</v>
      </c>
      <c r="C16" s="162">
        <v>288732.52987293294</v>
      </c>
      <c r="D16" s="162">
        <v>288732.52987293294</v>
      </c>
      <c r="E16" s="162">
        <v>7570.5577485000031</v>
      </c>
      <c r="F16" s="162">
        <v>7570.5577485000031</v>
      </c>
      <c r="G16" s="162">
        <v>7570.5577485000031</v>
      </c>
      <c r="H16" s="162">
        <v>7570.5577485000031</v>
      </c>
      <c r="I16" s="162">
        <v>7570.5577485000031</v>
      </c>
      <c r="J16" s="162">
        <v>7570.5577485000031</v>
      </c>
      <c r="K16" s="162">
        <v>7570.5577485000031</v>
      </c>
      <c r="L16" s="162">
        <v>288732.52987293294</v>
      </c>
      <c r="M16" s="213">
        <v>288732.52987293294</v>
      </c>
      <c r="N16"/>
      <c r="O16" s="164">
        <v>1496656.5536041649</v>
      </c>
      <c r="P16" s="164">
        <v>1479232.7695605478</v>
      </c>
      <c r="Q16" s="783">
        <v>17423.784043617081</v>
      </c>
    </row>
    <row r="17" spans="1:17" s="33" customFormat="1" ht="15" thickTop="1" x14ac:dyDescent="0.35">
      <c r="A17" s="62" t="s">
        <v>316</v>
      </c>
      <c r="B17" s="1101">
        <v>1066.5833333333333</v>
      </c>
      <c r="C17" s="1102">
        <v>1066.5833333333333</v>
      </c>
      <c r="D17" s="1102">
        <v>1066.5833333333333</v>
      </c>
      <c r="E17" s="1102">
        <v>17.583333333333332</v>
      </c>
      <c r="F17" s="1102">
        <v>17.583333333333332</v>
      </c>
      <c r="G17" s="1102">
        <v>17.583333333333332</v>
      </c>
      <c r="H17" s="1102">
        <v>17.583333333333332</v>
      </c>
      <c r="I17" s="1102">
        <v>17.583333333333332</v>
      </c>
      <c r="J17" s="1102">
        <v>17.583333333333332</v>
      </c>
      <c r="K17" s="1102">
        <v>17.583333333333332</v>
      </c>
      <c r="L17" s="1102">
        <v>1066.5833333333333</v>
      </c>
      <c r="M17" s="1103">
        <v>1066.5833333333333</v>
      </c>
      <c r="N17"/>
      <c r="O17" s="1104">
        <v>5456.0000000000009</v>
      </c>
      <c r="P17" s="1105">
        <v>5456.0000000000009</v>
      </c>
      <c r="Q17" s="1106">
        <v>0</v>
      </c>
    </row>
    <row r="18" spans="1:17" ht="15" thickBot="1" x14ac:dyDescent="0.4">
      <c r="A18" s="62" t="s">
        <v>644</v>
      </c>
      <c r="B18" s="1036">
        <v>66.7</v>
      </c>
      <c r="C18" s="1039">
        <v>67.19</v>
      </c>
      <c r="D18" s="1039">
        <v>45.82</v>
      </c>
      <c r="E18" s="1039">
        <v>36.409999999999997</v>
      </c>
      <c r="F18" s="1039">
        <v>24.45</v>
      </c>
      <c r="G18" s="1039">
        <v>30.82</v>
      </c>
      <c r="H18" s="1039">
        <v>58.61</v>
      </c>
      <c r="I18" s="1039">
        <v>62.63</v>
      </c>
      <c r="J18" s="1039">
        <v>59.81</v>
      </c>
      <c r="K18" s="1039">
        <v>56.21</v>
      </c>
      <c r="L18" s="1039">
        <v>59.81</v>
      </c>
      <c r="M18" s="1038">
        <v>71.180000000000007</v>
      </c>
      <c r="N18" s="37"/>
      <c r="O18" s="1107">
        <v>53.303333333333342</v>
      </c>
      <c r="P18" s="1108">
        <v>53.757499999999993</v>
      </c>
      <c r="Q18" s="1109">
        <v>-0.45416666666665151</v>
      </c>
    </row>
    <row r="19" spans="1:17" s="33" customFormat="1" ht="15" thickTop="1" x14ac:dyDescent="0.35">
      <c r="A19" s="64" t="s">
        <v>525</v>
      </c>
      <c r="B19" s="163">
        <v>71141.108333333337</v>
      </c>
      <c r="C19" s="163">
        <v>71663.734166666662</v>
      </c>
      <c r="D19" s="163">
        <v>48870.848333333328</v>
      </c>
      <c r="E19" s="163">
        <v>640.20916666666653</v>
      </c>
      <c r="F19" s="163">
        <v>429.91249999999997</v>
      </c>
      <c r="G19" s="163">
        <v>541.91833333333329</v>
      </c>
      <c r="H19" s="163">
        <v>1030.5591666666667</v>
      </c>
      <c r="I19" s="163">
        <v>1101.2441666666666</v>
      </c>
      <c r="J19" s="163">
        <v>1051.6591666666666</v>
      </c>
      <c r="K19" s="163">
        <v>988.35916666666662</v>
      </c>
      <c r="L19" s="163">
        <v>63792.349166666667</v>
      </c>
      <c r="M19" s="215">
        <v>75919.401666666672</v>
      </c>
      <c r="N19"/>
      <c r="O19" s="167">
        <v>337171.30333333334</v>
      </c>
      <c r="P19" s="167">
        <v>370100.83249999996</v>
      </c>
      <c r="Q19" s="784">
        <v>-32929.529166666616</v>
      </c>
    </row>
    <row r="20" spans="1:17" s="33" customFormat="1" ht="14.5" x14ac:dyDescent="0.35">
      <c r="A20" s="216" t="s">
        <v>317</v>
      </c>
      <c r="B20" s="217">
        <v>217591.4215395996</v>
      </c>
      <c r="C20" s="217">
        <v>217068.79570626628</v>
      </c>
      <c r="D20" s="217">
        <v>239861.68153959961</v>
      </c>
      <c r="E20" s="217">
        <v>6930.3485818333365</v>
      </c>
      <c r="F20" s="217">
        <v>7140.6452485000027</v>
      </c>
      <c r="G20" s="217">
        <v>7028.63941516667</v>
      </c>
      <c r="H20" s="217">
        <v>6539.9985818333362</v>
      </c>
      <c r="I20" s="217">
        <v>6469.3135818333367</v>
      </c>
      <c r="J20" s="217">
        <v>6518.8985818333367</v>
      </c>
      <c r="K20" s="217">
        <v>6582.198581833336</v>
      </c>
      <c r="L20" s="217">
        <v>224940.18070626626</v>
      </c>
      <c r="M20" s="218">
        <v>212813.12820626626</v>
      </c>
      <c r="N20"/>
      <c r="O20" s="169">
        <v>1159485.2502708314</v>
      </c>
      <c r="P20" s="169">
        <v>1109131.9370605478</v>
      </c>
      <c r="Q20" s="169">
        <v>50353.313210283639</v>
      </c>
    </row>
    <row r="21" spans="1:17" s="33" customFormat="1" ht="14.5" x14ac:dyDescent="0.35">
      <c r="A21" s="17"/>
      <c r="B21" s="17"/>
      <c r="C21" s="17"/>
      <c r="D21" s="30"/>
      <c r="E21" s="30"/>
      <c r="F21" s="30"/>
      <c r="G21"/>
      <c r="H21"/>
      <c r="I21"/>
      <c r="J21"/>
      <c r="K21"/>
      <c r="L21"/>
      <c r="M21"/>
      <c r="N21"/>
      <c r="O21"/>
      <c r="P21"/>
      <c r="Q21"/>
    </row>
    <row r="22" spans="1:17" s="33" customFormat="1" ht="14.5" x14ac:dyDescent="0.35">
      <c r="A22" s="101" t="s">
        <v>524</v>
      </c>
      <c r="B22" s="17"/>
      <c r="C22" s="17"/>
      <c r="D22" s="30"/>
      <c r="E22" s="30"/>
      <c r="F22" s="30"/>
      <c r="G22"/>
      <c r="H22"/>
      <c r="I22"/>
      <c r="J22"/>
      <c r="K22"/>
      <c r="L22"/>
      <c r="M22"/>
      <c r="N22"/>
      <c r="O22"/>
      <c r="P22"/>
      <c r="Q22"/>
    </row>
    <row r="23" spans="1:17" s="33" customFormat="1" ht="29" x14ac:dyDescent="0.35">
      <c r="A23" s="170"/>
      <c r="B23" s="171" t="s">
        <v>34</v>
      </c>
      <c r="C23" s="171" t="s">
        <v>318</v>
      </c>
      <c r="D23" s="171" t="s">
        <v>319</v>
      </c>
      <c r="E23" s="171" t="s">
        <v>320</v>
      </c>
      <c r="F23" s="171" t="s">
        <v>321</v>
      </c>
      <c r="G23" s="171" t="s">
        <v>322</v>
      </c>
      <c r="H23" s="171" t="s">
        <v>323</v>
      </c>
      <c r="I23" s="171" t="s">
        <v>324</v>
      </c>
      <c r="J23" s="171" t="s">
        <v>325</v>
      </c>
      <c r="K23" s="171" t="s">
        <v>326</v>
      </c>
      <c r="L23" s="172" t="s">
        <v>327</v>
      </c>
      <c r="M23"/>
      <c r="N23"/>
      <c r="O23"/>
      <c r="P23"/>
      <c r="Q23"/>
    </row>
    <row r="24" spans="1:17" s="33" customFormat="1" ht="15" thickBot="1" x14ac:dyDescent="0.4">
      <c r="A24" s="173"/>
      <c r="B24" s="174" t="s">
        <v>328</v>
      </c>
      <c r="C24" s="5" t="s">
        <v>329</v>
      </c>
      <c r="D24" s="5" t="s">
        <v>330</v>
      </c>
      <c r="E24" s="5" t="s">
        <v>331</v>
      </c>
      <c r="F24" s="174" t="s">
        <v>332</v>
      </c>
      <c r="G24" s="174" t="s">
        <v>333</v>
      </c>
      <c r="H24" s="174" t="s">
        <v>331</v>
      </c>
      <c r="I24" s="174" t="s">
        <v>331</v>
      </c>
      <c r="J24" s="174" t="s">
        <v>334</v>
      </c>
      <c r="K24" s="175" t="s">
        <v>330</v>
      </c>
      <c r="L24" s="176" t="s">
        <v>334</v>
      </c>
      <c r="M24"/>
      <c r="N24"/>
      <c r="O24"/>
      <c r="P24"/>
      <c r="Q24"/>
    </row>
    <row r="25" spans="1:17" s="33" customFormat="1" ht="15.5" thickTop="1" thickBot="1" x14ac:dyDescent="0.4">
      <c r="A25" s="177" t="s">
        <v>315</v>
      </c>
      <c r="B25" s="178">
        <v>2</v>
      </c>
      <c r="C25" s="1110">
        <v>15500</v>
      </c>
      <c r="D25" s="1111">
        <v>4.5735468616203807</v>
      </c>
      <c r="E25" s="1112">
        <v>221.42857142857142</v>
      </c>
      <c r="F25" s="179">
        <v>140000</v>
      </c>
      <c r="G25" s="178">
        <v>211</v>
      </c>
      <c r="H25" s="1110">
        <v>23360.714285714286</v>
      </c>
      <c r="I25" s="1113">
        <v>6833.7142857142862</v>
      </c>
      <c r="J25" s="1113">
        <v>15259.684000000001</v>
      </c>
      <c r="K25" s="1114">
        <v>3.8888662337501927</v>
      </c>
      <c r="L25" s="180">
        <v>90846.692982000037</v>
      </c>
      <c r="M25"/>
      <c r="N25"/>
      <c r="O25"/>
      <c r="P25"/>
      <c r="Q25"/>
    </row>
    <row r="26" spans="1:17" s="33" customFormat="1" ht="15" thickTop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33" customFormat="1" ht="14.5" x14ac:dyDescent="0.35">
      <c r="A27" s="101" t="s">
        <v>335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33" customFormat="1" ht="29" x14ac:dyDescent="0.35">
      <c r="A28" s="181"/>
      <c r="B28" s="171" t="s">
        <v>34</v>
      </c>
      <c r="C28" s="171" t="s">
        <v>336</v>
      </c>
      <c r="D28" s="171" t="s">
        <v>319</v>
      </c>
      <c r="E28" s="171" t="s">
        <v>320</v>
      </c>
      <c r="F28" s="171" t="s">
        <v>321</v>
      </c>
      <c r="G28" s="171" t="s">
        <v>337</v>
      </c>
      <c r="H28" s="171" t="s">
        <v>323</v>
      </c>
      <c r="I28" s="172" t="s">
        <v>327</v>
      </c>
      <c r="J28" s="182"/>
      <c r="K28"/>
      <c r="L28"/>
      <c r="M28"/>
      <c r="N28"/>
      <c r="O28"/>
      <c r="P28"/>
      <c r="Q28"/>
    </row>
    <row r="29" spans="1:17" s="33" customFormat="1" ht="15" thickBot="1" x14ac:dyDescent="0.4">
      <c r="A29" s="144"/>
      <c r="B29" s="174" t="s">
        <v>328</v>
      </c>
      <c r="C29" s="5" t="s">
        <v>329</v>
      </c>
      <c r="D29" s="5" t="s">
        <v>330</v>
      </c>
      <c r="E29" s="174" t="s">
        <v>331</v>
      </c>
      <c r="F29" s="174" t="s">
        <v>332</v>
      </c>
      <c r="G29" s="174" t="s">
        <v>338</v>
      </c>
      <c r="H29" s="174" t="s">
        <v>331</v>
      </c>
      <c r="I29" s="176" t="s">
        <v>334</v>
      </c>
      <c r="J29" s="5"/>
      <c r="K29"/>
      <c r="L29"/>
      <c r="M29"/>
      <c r="N29"/>
      <c r="O29"/>
      <c r="P29"/>
      <c r="Q29"/>
    </row>
    <row r="30" spans="1:17" s="33" customFormat="1" ht="15" thickTop="1" x14ac:dyDescent="0.35">
      <c r="A30" s="183" t="s">
        <v>310</v>
      </c>
      <c r="B30" s="41">
        <v>148</v>
      </c>
      <c r="C30" s="1115">
        <v>13020</v>
      </c>
      <c r="D30" s="1116">
        <v>4.0444994997132975</v>
      </c>
      <c r="E30" s="1117">
        <v>13764</v>
      </c>
      <c r="F30" s="41">
        <v>140000</v>
      </c>
      <c r="G30" s="41">
        <v>5</v>
      </c>
      <c r="H30" s="1118">
        <v>68820</v>
      </c>
      <c r="I30" s="184">
        <v>278342.45557026914</v>
      </c>
      <c r="J30" s="185"/>
      <c r="K30"/>
      <c r="L30"/>
      <c r="M30"/>
      <c r="N30"/>
      <c r="O30"/>
      <c r="P30"/>
      <c r="Q30"/>
    </row>
    <row r="31" spans="1:17" s="33" customFormat="1" ht="14.5" x14ac:dyDescent="0.35">
      <c r="A31" s="144" t="s">
        <v>311</v>
      </c>
      <c r="B31" s="41">
        <v>208</v>
      </c>
      <c r="C31" s="1119">
        <v>12115.384615384615</v>
      </c>
      <c r="D31" s="1120">
        <v>3.2149421925157529</v>
      </c>
      <c r="E31" s="1121">
        <v>18000</v>
      </c>
      <c r="F31" s="41">
        <v>140000</v>
      </c>
      <c r="G31" s="41">
        <v>5</v>
      </c>
      <c r="H31" s="1122">
        <v>90000</v>
      </c>
      <c r="I31" s="186">
        <v>289344.79732641776</v>
      </c>
      <c r="J31" s="185"/>
      <c r="K31" s="154"/>
      <c r="L31" s="154"/>
      <c r="M31" s="154"/>
      <c r="N31"/>
      <c r="O31" s="154"/>
      <c r="P31" s="154"/>
      <c r="Q31" s="154"/>
    </row>
    <row r="32" spans="1:17" s="33" customFormat="1" ht="14.5" x14ac:dyDescent="0.35">
      <c r="A32" s="144" t="s">
        <v>312</v>
      </c>
      <c r="B32" s="41">
        <v>108</v>
      </c>
      <c r="C32" s="1119">
        <v>10577.777777777777</v>
      </c>
      <c r="D32" s="1120">
        <v>3.2149421925157529</v>
      </c>
      <c r="E32" s="1121">
        <v>8160</v>
      </c>
      <c r="F32" s="41">
        <v>140000</v>
      </c>
      <c r="G32" s="41">
        <v>5</v>
      </c>
      <c r="H32" s="1122">
        <v>40800</v>
      </c>
      <c r="I32" s="186">
        <v>131169.64145464273</v>
      </c>
      <c r="J32" s="185"/>
      <c r="K32" s="154"/>
      <c r="L32" s="154"/>
      <c r="M32" s="154"/>
      <c r="N32"/>
      <c r="O32"/>
      <c r="P32"/>
      <c r="Q32"/>
    </row>
    <row r="33" spans="1:17" s="33" customFormat="1" ht="14.5" x14ac:dyDescent="0.35">
      <c r="A33" s="144" t="s">
        <v>25</v>
      </c>
      <c r="B33" s="41">
        <v>271</v>
      </c>
      <c r="C33" s="1119">
        <v>8636</v>
      </c>
      <c r="D33" s="1120">
        <v>3.4516486909005208</v>
      </c>
      <c r="E33" s="1121">
        <v>16716.82857142857</v>
      </c>
      <c r="F33" s="41">
        <v>140000</v>
      </c>
      <c r="G33" s="41">
        <v>5</v>
      </c>
      <c r="H33" s="1122">
        <v>83584.142857142855</v>
      </c>
      <c r="I33" s="186">
        <v>288503.09727289923</v>
      </c>
      <c r="J33" s="185"/>
      <c r="K33" s="154"/>
      <c r="L33" s="154"/>
      <c r="M33" s="154"/>
      <c r="N33"/>
      <c r="O33"/>
      <c r="P33"/>
      <c r="Q33"/>
    </row>
    <row r="34" spans="1:17" s="33" customFormat="1" ht="14.5" x14ac:dyDescent="0.35">
      <c r="A34" s="144" t="s">
        <v>314</v>
      </c>
      <c r="B34" s="41">
        <v>148</v>
      </c>
      <c r="C34" s="1119">
        <v>13020</v>
      </c>
      <c r="D34" s="1120">
        <v>4.3063747218888668</v>
      </c>
      <c r="E34" s="1121">
        <v>13764</v>
      </c>
      <c r="F34" s="41">
        <v>140000</v>
      </c>
      <c r="G34" s="41">
        <v>5</v>
      </c>
      <c r="H34" s="1122">
        <v>68820</v>
      </c>
      <c r="I34" s="186">
        <v>296364.70836039184</v>
      </c>
      <c r="J34" s="185"/>
      <c r="K34" s="154"/>
      <c r="L34" s="154"/>
      <c r="M34" s="154"/>
      <c r="N34"/>
      <c r="O34"/>
      <c r="P34"/>
      <c r="Q34"/>
    </row>
    <row r="35" spans="1:17" s="33" customFormat="1" ht="15" thickBot="1" x14ac:dyDescent="0.4">
      <c r="A35" s="145" t="s">
        <v>23</v>
      </c>
      <c r="B35" s="41">
        <v>166</v>
      </c>
      <c r="C35" s="1123">
        <v>8654</v>
      </c>
      <c r="D35" s="1124">
        <v>2.3795560085392813</v>
      </c>
      <c r="E35" s="1125">
        <v>10261.171428571428</v>
      </c>
      <c r="F35" s="41">
        <v>140000</v>
      </c>
      <c r="G35" s="41">
        <v>5</v>
      </c>
      <c r="H35" s="1126">
        <v>51305.857142857138</v>
      </c>
      <c r="I35" s="186">
        <v>122085.16063754371</v>
      </c>
      <c r="J35" s="185"/>
      <c r="K35" s="154"/>
      <c r="L35" s="154"/>
      <c r="M35" s="154"/>
      <c r="N35"/>
      <c r="O35"/>
      <c r="P35"/>
      <c r="Q35"/>
    </row>
    <row r="36" spans="1:17" s="33" customFormat="1" ht="15.5" thickTop="1" thickBot="1" x14ac:dyDescent="0.4">
      <c r="A36" s="187" t="s">
        <v>33</v>
      </c>
      <c r="B36" s="188"/>
      <c r="C36" s="179"/>
      <c r="D36" s="179"/>
      <c r="E36" s="179"/>
      <c r="F36" s="188"/>
      <c r="G36" s="188"/>
      <c r="H36" s="179"/>
      <c r="I36" s="180">
        <v>1405809.8606221646</v>
      </c>
      <c r="J36" s="185"/>
      <c r="K36" s="154"/>
      <c r="L36" s="154"/>
      <c r="M36" s="154"/>
      <c r="N36"/>
      <c r="O36"/>
      <c r="P36"/>
      <c r="Q36"/>
    </row>
    <row r="37" spans="1:17" s="33" customFormat="1" ht="15" thickTop="1" x14ac:dyDescent="0.35">
      <c r="A37" s="189" t="s">
        <v>339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33" customFormat="1" ht="14.5" x14ac:dyDescent="0.35">
      <c r="A38" s="3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33" customFormat="1" ht="14.5" x14ac:dyDescent="0.35">
      <c r="A39" s="101"/>
      <c r="B39" s="101"/>
      <c r="C39" s="101"/>
      <c r="D39" s="101"/>
      <c r="E39" s="101"/>
      <c r="F39"/>
      <c r="G39"/>
      <c r="H39"/>
      <c r="I39"/>
      <c r="J39"/>
      <c r="K39"/>
      <c r="L39"/>
      <c r="M39"/>
      <c r="N39"/>
      <c r="O39"/>
      <c r="P39"/>
      <c r="Q39"/>
    </row>
    <row r="40" spans="1:17" customFormat="1" ht="14.5" x14ac:dyDescent="0.35">
      <c r="A40" s="101" t="s">
        <v>340</v>
      </c>
      <c r="B40" s="101"/>
      <c r="C40" s="101"/>
      <c r="D40" s="101"/>
      <c r="E40" s="101"/>
    </row>
    <row r="41" spans="1:17" customFormat="1" ht="58" x14ac:dyDescent="0.35">
      <c r="A41" s="190"/>
      <c r="B41" s="171" t="s">
        <v>34</v>
      </c>
      <c r="C41" s="171" t="s">
        <v>318</v>
      </c>
      <c r="D41" s="171" t="s">
        <v>319</v>
      </c>
      <c r="E41" s="171" t="s">
        <v>320</v>
      </c>
      <c r="F41" s="171" t="s">
        <v>321</v>
      </c>
      <c r="G41" s="171" t="s">
        <v>341</v>
      </c>
      <c r="H41" s="171" t="s">
        <v>342</v>
      </c>
      <c r="I41" s="171" t="s">
        <v>343</v>
      </c>
      <c r="J41" s="171" t="s">
        <v>344</v>
      </c>
      <c r="K41" s="171" t="s">
        <v>324</v>
      </c>
      <c r="L41" s="171" t="s">
        <v>325</v>
      </c>
      <c r="M41" s="172" t="s">
        <v>326</v>
      </c>
    </row>
    <row r="42" spans="1:17" customFormat="1" ht="58.5" thickBot="1" x14ac:dyDescent="0.4">
      <c r="A42" s="145"/>
      <c r="B42" s="191" t="s">
        <v>328</v>
      </c>
      <c r="C42" s="191" t="s">
        <v>329</v>
      </c>
      <c r="D42" s="191" t="s">
        <v>330</v>
      </c>
      <c r="E42" s="191" t="s">
        <v>331</v>
      </c>
      <c r="F42" s="191" t="s">
        <v>345</v>
      </c>
      <c r="G42" s="191" t="s">
        <v>338</v>
      </c>
      <c r="H42" s="191" t="s">
        <v>331</v>
      </c>
      <c r="I42" s="191" t="s">
        <v>331</v>
      </c>
      <c r="J42" s="192" t="s">
        <v>346</v>
      </c>
      <c r="K42" s="191" t="s">
        <v>331</v>
      </c>
      <c r="L42" s="175" t="s">
        <v>334</v>
      </c>
      <c r="M42" s="193" t="s">
        <v>330</v>
      </c>
    </row>
    <row r="43" spans="1:17" customFormat="1" ht="15" thickTop="1" x14ac:dyDescent="0.35">
      <c r="A43" s="144" t="s">
        <v>310</v>
      </c>
      <c r="B43" s="41">
        <v>148</v>
      </c>
      <c r="C43" s="1115">
        <v>13020</v>
      </c>
      <c r="D43" s="1116">
        <v>4.0444994997132975</v>
      </c>
      <c r="E43" s="1117">
        <v>13764</v>
      </c>
      <c r="F43" s="41">
        <v>140000</v>
      </c>
      <c r="G43" s="41">
        <v>48</v>
      </c>
      <c r="H43" s="1118">
        <v>660672</v>
      </c>
      <c r="I43" s="41">
        <v>83202</v>
      </c>
      <c r="J43" s="194" t="s">
        <v>745</v>
      </c>
      <c r="K43" s="41">
        <v>768505</v>
      </c>
      <c r="L43" s="195">
        <v>-1716071.665</v>
      </c>
      <c r="M43" s="1127">
        <v>4.0444994997132975</v>
      </c>
    </row>
    <row r="44" spans="1:17" customFormat="1" ht="14.5" x14ac:dyDescent="0.35">
      <c r="A44" s="144" t="s">
        <v>311</v>
      </c>
      <c r="B44" s="41">
        <v>208</v>
      </c>
      <c r="C44" s="1119">
        <v>12115.384615384615</v>
      </c>
      <c r="D44" s="1120">
        <v>3.2149421925157529</v>
      </c>
      <c r="E44" s="1121">
        <v>18000</v>
      </c>
      <c r="F44" s="41">
        <v>140000</v>
      </c>
      <c r="G44" s="41">
        <v>48</v>
      </c>
      <c r="H44" s="1122">
        <v>864000</v>
      </c>
      <c r="I44" s="41">
        <v>147588</v>
      </c>
      <c r="J44" s="194" t="s">
        <v>745</v>
      </c>
      <c r="K44" s="41">
        <v>170327</v>
      </c>
      <c r="L44" s="185">
        <v>-380340.19099999999</v>
      </c>
      <c r="M44" s="1128">
        <v>3.2149421925157529</v>
      </c>
    </row>
    <row r="45" spans="1:17" customFormat="1" ht="14.5" x14ac:dyDescent="0.35">
      <c r="A45" s="144" t="s">
        <v>312</v>
      </c>
      <c r="B45" s="41">
        <v>108</v>
      </c>
      <c r="C45" s="1119">
        <v>10577.777777777777</v>
      </c>
      <c r="D45" s="1120">
        <v>3.2149421925157529</v>
      </c>
      <c r="E45" s="1121">
        <v>8160</v>
      </c>
      <c r="F45" s="41">
        <v>140000</v>
      </c>
      <c r="G45" s="41">
        <v>48</v>
      </c>
      <c r="H45" s="1122">
        <v>391680</v>
      </c>
      <c r="I45" s="41">
        <v>147588</v>
      </c>
      <c r="J45" s="194" t="s">
        <v>745</v>
      </c>
      <c r="K45" s="41">
        <v>170327</v>
      </c>
      <c r="L45" s="185">
        <v>-380340.19099999999</v>
      </c>
      <c r="M45" s="1128">
        <v>3.2149421925157529</v>
      </c>
    </row>
    <row r="46" spans="1:17" customFormat="1" ht="14.5" x14ac:dyDescent="0.35">
      <c r="A46" s="144" t="s">
        <v>25</v>
      </c>
      <c r="B46" s="41">
        <v>245</v>
      </c>
      <c r="C46" s="1119">
        <v>8636</v>
      </c>
      <c r="D46" s="1120">
        <v>3.4516486909005208</v>
      </c>
      <c r="E46" s="1121">
        <v>15113</v>
      </c>
      <c r="F46" s="41">
        <v>140000</v>
      </c>
      <c r="G46" s="41">
        <v>48</v>
      </c>
      <c r="H46" s="1122">
        <v>725424</v>
      </c>
      <c r="I46" s="41">
        <v>60000</v>
      </c>
      <c r="J46" s="194" t="s">
        <v>745</v>
      </c>
      <c r="K46" s="41">
        <v>0</v>
      </c>
      <c r="L46" s="185">
        <v>0</v>
      </c>
      <c r="M46" s="1128"/>
    </row>
    <row r="47" spans="1:17" customFormat="1" ht="14.5" x14ac:dyDescent="0.35">
      <c r="A47" s="144" t="s">
        <v>314</v>
      </c>
      <c r="B47" s="41">
        <v>148</v>
      </c>
      <c r="C47" s="1119">
        <v>13020</v>
      </c>
      <c r="D47" s="1120">
        <v>4.3063747218888668</v>
      </c>
      <c r="E47" s="1121">
        <v>13764</v>
      </c>
      <c r="F47" s="41">
        <v>140000</v>
      </c>
      <c r="G47" s="41">
        <v>48</v>
      </c>
      <c r="H47" s="1122">
        <v>660672</v>
      </c>
      <c r="I47" s="41">
        <v>23184</v>
      </c>
      <c r="J47" s="194" t="s">
        <v>745</v>
      </c>
      <c r="K47" s="41">
        <v>764198</v>
      </c>
      <c r="L47" s="185">
        <v>-1706454.1340000001</v>
      </c>
      <c r="M47" s="1128">
        <v>4.3063747218888668</v>
      </c>
    </row>
    <row r="48" spans="1:17" customFormat="1" ht="15" thickBot="1" x14ac:dyDescent="0.4">
      <c r="A48" s="145" t="s">
        <v>23</v>
      </c>
      <c r="B48" s="41">
        <v>165</v>
      </c>
      <c r="C48" s="1123">
        <v>8654</v>
      </c>
      <c r="D48" s="1124">
        <v>2.3795560085392813</v>
      </c>
      <c r="E48" s="1125">
        <v>10199.357142857143</v>
      </c>
      <c r="F48" s="41">
        <v>140000</v>
      </c>
      <c r="G48" s="41">
        <v>48</v>
      </c>
      <c r="H48" s="1126">
        <v>489569.14285714284</v>
      </c>
      <c r="I48" s="41">
        <v>18774</v>
      </c>
      <c r="J48" s="196" t="s">
        <v>745</v>
      </c>
      <c r="K48" s="41">
        <v>117661.75</v>
      </c>
      <c r="L48" s="185">
        <v>-262738.68774999998</v>
      </c>
      <c r="M48" s="1129">
        <v>2.3795560085392813</v>
      </c>
    </row>
    <row r="49" spans="1:13" customFormat="1" ht="15.5" thickTop="1" thickBot="1" x14ac:dyDescent="0.4">
      <c r="A49" s="187" t="s">
        <v>33</v>
      </c>
      <c r="B49" s="197"/>
      <c r="C49" s="179"/>
      <c r="D49" s="179"/>
      <c r="E49" s="179"/>
      <c r="F49" s="188"/>
      <c r="G49" s="188"/>
      <c r="H49" s="179"/>
      <c r="I49" s="188"/>
      <c r="J49" s="198"/>
      <c r="K49" s="188"/>
      <c r="L49" s="199"/>
      <c r="M49" s="200"/>
    </row>
    <row r="50" spans="1:13" customFormat="1" ht="15" thickTop="1" x14ac:dyDescent="0.35">
      <c r="A50" s="201" t="s">
        <v>347</v>
      </c>
    </row>
    <row r="51" spans="1:13" customFormat="1" ht="14.5" x14ac:dyDescent="0.35"/>
    <row r="52" spans="1:13" customFormat="1" ht="14.5" x14ac:dyDescent="0.35">
      <c r="A52" s="830" t="s">
        <v>348</v>
      </c>
      <c r="B52" s="830"/>
      <c r="C52" s="830"/>
      <c r="D52" s="830"/>
      <c r="E52" s="830"/>
    </row>
    <row r="53" spans="1:13" customFormat="1" ht="14.5" x14ac:dyDescent="0.35">
      <c r="A53" s="831">
        <v>45716</v>
      </c>
      <c r="B53" s="831"/>
      <c r="C53" s="831"/>
      <c r="D53" s="831"/>
      <c r="E53" s="831"/>
    </row>
    <row r="54" spans="1:13" customFormat="1" ht="14.5" x14ac:dyDescent="0.35">
      <c r="A54" s="202"/>
      <c r="B54" s="203"/>
      <c r="C54" s="204"/>
      <c r="D54" s="204"/>
      <c r="E54" s="205"/>
      <c r="F54" s="5"/>
      <c r="G54" s="5"/>
    </row>
    <row r="55" spans="1:13" customFormat="1" ht="15" thickBot="1" x14ac:dyDescent="0.4">
      <c r="A55" s="202"/>
      <c r="B55" s="203" t="s">
        <v>349</v>
      </c>
      <c r="C55" s="204" t="s">
        <v>246</v>
      </c>
      <c r="D55" s="204" t="s">
        <v>36</v>
      </c>
      <c r="E55" s="205" t="s">
        <v>350</v>
      </c>
      <c r="F55" s="5"/>
      <c r="G55" s="5"/>
    </row>
    <row r="56" spans="1:13" customFormat="1" ht="15" thickTop="1" x14ac:dyDescent="0.35">
      <c r="A56" s="144" t="s">
        <v>21</v>
      </c>
      <c r="B56" s="1115">
        <v>16527</v>
      </c>
      <c r="C56" s="1116">
        <v>4.5735468616203807</v>
      </c>
      <c r="D56" s="1130">
        <v>75587.008982000028</v>
      </c>
      <c r="E56" s="206">
        <v>15100061</v>
      </c>
      <c r="F56" s="5"/>
      <c r="G56" s="5"/>
    </row>
    <row r="57" spans="1:13" customFormat="1" ht="14.5" x14ac:dyDescent="0.35">
      <c r="A57" s="144" t="s">
        <v>23</v>
      </c>
      <c r="B57" s="1119">
        <v>677310.75</v>
      </c>
      <c r="C57" s="1120">
        <v>2.3540964444651147</v>
      </c>
      <c r="D57" s="1131">
        <v>1594454.8283730003</v>
      </c>
      <c r="E57" s="206">
        <v>15111001</v>
      </c>
      <c r="F57" s="5"/>
      <c r="G57" s="5"/>
    </row>
    <row r="58" spans="1:13" customFormat="1" ht="14.5" x14ac:dyDescent="0.35">
      <c r="A58" s="144" t="s">
        <v>25</v>
      </c>
      <c r="B58" s="1119">
        <v>1959776.2</v>
      </c>
      <c r="C58" s="1120">
        <v>3.4516486909005208</v>
      </c>
      <c r="D58" s="1131">
        <v>6764458.9551879968</v>
      </c>
      <c r="E58" s="206">
        <v>15100271</v>
      </c>
      <c r="F58" s="5"/>
      <c r="G58" s="5"/>
    </row>
    <row r="59" spans="1:13" customFormat="1" ht="14.5" x14ac:dyDescent="0.35">
      <c r="A59" s="144" t="s">
        <v>351</v>
      </c>
      <c r="B59" s="1119">
        <v>1581199</v>
      </c>
      <c r="C59" s="1120">
        <v>3.1640622979270785</v>
      </c>
      <c r="D59" s="1131">
        <v>5003012.1414199984</v>
      </c>
      <c r="E59" s="206">
        <v>15100091</v>
      </c>
      <c r="F59" s="5"/>
      <c r="G59" s="5"/>
    </row>
    <row r="60" spans="1:13" customFormat="1" ht="14.5" x14ac:dyDescent="0.35">
      <c r="A60" s="144" t="s">
        <v>352</v>
      </c>
      <c r="B60" s="1119">
        <v>1874722</v>
      </c>
      <c r="C60" s="1120">
        <v>3.1257282888945062</v>
      </c>
      <c r="D60" s="1131">
        <v>5859871.5892128861</v>
      </c>
      <c r="E60" s="206">
        <v>15100101</v>
      </c>
      <c r="F60" s="5"/>
      <c r="G60" s="5"/>
    </row>
    <row r="61" spans="1:13" customFormat="1" ht="14.5" x14ac:dyDescent="0.35">
      <c r="A61" s="145" t="s">
        <v>353</v>
      </c>
      <c r="B61" s="1132">
        <v>1516874</v>
      </c>
      <c r="C61" s="1133">
        <v>3.2618128032865124</v>
      </c>
      <c r="D61" s="1134">
        <v>4947759.034172425</v>
      </c>
      <c r="E61" s="206">
        <v>15100081</v>
      </c>
      <c r="F61" s="5"/>
      <c r="G61" s="5"/>
    </row>
    <row r="62" spans="1:13" customFormat="1" ht="15" thickBot="1" x14ac:dyDescent="0.4">
      <c r="A62" s="187" t="s">
        <v>354</v>
      </c>
      <c r="B62" s="1123">
        <v>7626408.9500000002</v>
      </c>
      <c r="C62" s="1135">
        <v>3.1791035225495361</v>
      </c>
      <c r="D62" s="1136">
        <v>24245143.557348311</v>
      </c>
      <c r="E62" s="207"/>
      <c r="F62" s="5"/>
      <c r="G62" s="5"/>
      <c r="H62" s="208"/>
      <c r="I62" s="208"/>
      <c r="J62" s="208"/>
    </row>
    <row r="63" spans="1:13" customFormat="1" ht="15.5" thickTop="1" thickBot="1" x14ac:dyDescent="0.4">
      <c r="A63" s="37"/>
      <c r="B63" s="209"/>
      <c r="C63" s="209"/>
      <c r="D63" s="53"/>
      <c r="E63" s="209"/>
    </row>
    <row r="64" spans="1:13" customFormat="1" ht="15" thickTop="1" x14ac:dyDescent="0.35">
      <c r="A64" s="829" t="s">
        <v>355</v>
      </c>
      <c r="B64" s="829"/>
      <c r="C64" s="829"/>
      <c r="D64" s="1137">
        <v>2.0299999999999998</v>
      </c>
      <c r="E64" s="209"/>
    </row>
    <row r="65" spans="1:17" customFormat="1" ht="15" thickBot="1" x14ac:dyDescent="0.4">
      <c r="A65" s="210" t="s">
        <v>356</v>
      </c>
      <c r="B65" s="211"/>
      <c r="C65" s="211"/>
      <c r="D65" s="1138">
        <v>2.2330000000000001</v>
      </c>
      <c r="E65" s="41"/>
    </row>
    <row r="66" spans="1:17" s="37" customFormat="1" ht="15" thickTop="1" x14ac:dyDescent="0.35">
      <c r="N66"/>
    </row>
    <row r="67" spans="1:17" ht="14.5" x14ac:dyDescent="0.35">
      <c r="A67" s="228" t="s">
        <v>671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/>
      <c r="O67" s="37"/>
      <c r="P67" s="37"/>
      <c r="Q67" s="37"/>
    </row>
    <row r="68" spans="1:17" ht="14.5" x14ac:dyDescent="0.35">
      <c r="A68" s="228" t="s">
        <v>701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/>
      <c r="O68" s="37"/>
      <c r="P68" s="37"/>
      <c r="Q68" s="37"/>
    </row>
    <row r="69" spans="1:17" ht="14.5" x14ac:dyDescent="0.3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/>
      <c r="O69" s="37"/>
      <c r="P69" s="37"/>
      <c r="Q69" s="37"/>
    </row>
    <row r="70" spans="1:17" ht="14.5" x14ac:dyDescent="0.3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/>
      <c r="O70" s="37"/>
      <c r="P70" s="37"/>
      <c r="Q70" s="37"/>
    </row>
    <row r="71" spans="1:17" ht="14.5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/>
      <c r="O71" s="37"/>
      <c r="P71" s="37"/>
      <c r="Q71" s="37"/>
    </row>
    <row r="72" spans="1:17" ht="14.5" x14ac:dyDescent="0.3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/>
      <c r="O72" s="37"/>
      <c r="P72" s="37"/>
      <c r="Q72" s="37"/>
    </row>
  </sheetData>
  <mergeCells count="3">
    <mergeCell ref="A64:C64"/>
    <mergeCell ref="A52:E52"/>
    <mergeCell ref="A53:E53"/>
  </mergeCells>
  <conditionalFormatting sqref="A67:A68">
    <cfRule type="cellIs" dxfId="7" priority="1" operator="equal">
      <formula>"Jennifer"</formula>
    </cfRule>
    <cfRule type="cellIs" dxfId="6" priority="2" operator="equal">
      <formula>"Kacee"</formula>
    </cfRule>
    <cfRule type="cellIs" dxfId="5" priority="3" operator="equal">
      <formula>"Tricia"</formula>
    </cfRule>
    <cfRule type="cellIs" dxfId="4" priority="4" operator="equal">
      <formula>"Henry"</formula>
    </cfRule>
  </conditionalFormatting>
  <pageMargins left="0.7" right="0.7" top="0.75" bottom="0.75" header="0.3" footer="0.3"/>
  <pageSetup scale="67" fitToHeight="0" orientation="landscape" r:id="rId1"/>
  <headerFooter alignWithMargins="0">
    <oddFooter>&amp;L&amp;P of &amp;N&amp;C&amp;A&amp;R&amp;D</oddFooter>
  </headerFooter>
  <rowBreaks count="1" manualBreakCount="1">
    <brk id="39" max="15" man="1"/>
  </rowBreaks>
  <customProperties>
    <customPr name="_pios_id" r:id="rId2"/>
    <customPr name="EpmWorksheetKeyString_GUID" r:id="rId3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4"/>
  <sheetViews>
    <sheetView workbookViewId="0">
      <selection activeCell="A6" sqref="A6"/>
    </sheetView>
  </sheetViews>
  <sheetFormatPr defaultRowHeight="14.5" x14ac:dyDescent="0.35"/>
  <cols>
    <col min="1" max="1" width="34.26953125" customWidth="1"/>
    <col min="2" max="13" width="11.1796875" bestFit="1" customWidth="1"/>
    <col min="14" max="14" width="3.6328125" customWidth="1"/>
    <col min="15" max="15" width="14.54296875" bestFit="1" customWidth="1"/>
    <col min="16" max="16" width="5.81640625" bestFit="1" customWidth="1"/>
    <col min="17" max="17" width="12.54296875" bestFit="1" customWidth="1"/>
  </cols>
  <sheetData>
    <row r="1" spans="1:17" ht="15.5" x14ac:dyDescent="0.35">
      <c r="A1" s="769" t="s">
        <v>744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 t="s">
        <v>731</v>
      </c>
      <c r="P1" s="11">
        <v>0.437</v>
      </c>
      <c r="Q1" s="11"/>
    </row>
    <row r="2" spans="1:17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 t="s">
        <v>730</v>
      </c>
      <c r="P2" s="804">
        <v>0.18668890915745598</v>
      </c>
      <c r="Q2" s="11"/>
    </row>
    <row r="3" spans="1:17" ht="18.5" x14ac:dyDescent="0.45">
      <c r="A3" s="1" t="s">
        <v>50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O3" s="11"/>
      <c r="P3" s="11"/>
      <c r="Q3" s="11"/>
    </row>
    <row r="4" spans="1:17" ht="15.5" x14ac:dyDescent="0.35">
      <c r="A4" s="112" t="s">
        <v>742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21" x14ac:dyDescent="0.5">
      <c r="A5" s="2" t="s">
        <v>725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11"/>
      <c r="P5" s="11"/>
      <c r="Q5" s="11"/>
    </row>
    <row r="6" spans="1:17" ht="21" x14ac:dyDescent="0.5">
      <c r="A6" s="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11"/>
      <c r="P6" s="11"/>
      <c r="Q6" s="11"/>
    </row>
    <row r="7" spans="1:17" x14ac:dyDescent="0.35">
      <c r="A7" s="11"/>
      <c r="B7" s="60"/>
      <c r="C7" s="60"/>
      <c r="D7" s="60"/>
      <c r="E7" s="60"/>
      <c r="F7" s="60"/>
      <c r="G7" s="60"/>
      <c r="H7" s="60"/>
      <c r="I7" s="61"/>
      <c r="J7" s="11"/>
      <c r="K7" s="11"/>
      <c r="L7" s="11"/>
      <c r="M7" s="11"/>
      <c r="N7" s="11"/>
      <c r="O7" s="11"/>
      <c r="P7" s="11"/>
      <c r="Q7" s="11"/>
    </row>
    <row r="8" spans="1:17" ht="29.5" thickBot="1" x14ac:dyDescent="0.4">
      <c r="A8" s="159"/>
      <c r="B8" s="160">
        <v>46023</v>
      </c>
      <c r="C8" s="160">
        <v>46054</v>
      </c>
      <c r="D8" s="160">
        <v>46082</v>
      </c>
      <c r="E8" s="160">
        <v>46113</v>
      </c>
      <c r="F8" s="160">
        <v>46143</v>
      </c>
      <c r="G8" s="160">
        <v>46174</v>
      </c>
      <c r="H8" s="160">
        <v>46204</v>
      </c>
      <c r="I8" s="160">
        <v>46235</v>
      </c>
      <c r="J8" s="160">
        <v>46266</v>
      </c>
      <c r="K8" s="160">
        <v>46296</v>
      </c>
      <c r="L8" s="160">
        <v>46327</v>
      </c>
      <c r="M8" s="212">
        <v>46357</v>
      </c>
      <c r="O8" s="161">
        <v>2026</v>
      </c>
      <c r="P8" s="161" t="s">
        <v>672</v>
      </c>
      <c r="Q8" s="161" t="s">
        <v>673</v>
      </c>
    </row>
    <row r="9" spans="1:17" s="59" customFormat="1" ht="15" thickTop="1" x14ac:dyDescent="0.35">
      <c r="A9" s="801" t="s">
        <v>727</v>
      </c>
      <c r="B9" s="1101">
        <v>388727.00775301951</v>
      </c>
      <c r="C9" s="1102">
        <v>372975.03450885898</v>
      </c>
      <c r="D9" s="1102">
        <v>342279.92672762106</v>
      </c>
      <c r="E9" s="1102">
        <v>259930.74204955652</v>
      </c>
      <c r="F9" s="1102">
        <v>129825.982911354</v>
      </c>
      <c r="G9" s="1102">
        <v>177243.94873174545</v>
      </c>
      <c r="H9" s="1102">
        <v>453898.57650792756</v>
      </c>
      <c r="I9" s="1102">
        <v>475917.78216773999</v>
      </c>
      <c r="J9" s="1102">
        <v>445931.56108321797</v>
      </c>
      <c r="K9" s="1102">
        <v>299135.40588397643</v>
      </c>
      <c r="L9" s="1102">
        <v>378815.83654131443</v>
      </c>
      <c r="M9" s="1103">
        <v>410719.01237779198</v>
      </c>
      <c r="O9" s="1101">
        <v>4135400.8172441241</v>
      </c>
      <c r="P9" s="1139"/>
      <c r="Q9" s="1103">
        <v>4135400.8172441241</v>
      </c>
    </row>
    <row r="10" spans="1:17" s="59" customFormat="1" x14ac:dyDescent="0.35">
      <c r="A10" s="801" t="s">
        <v>728</v>
      </c>
      <c r="B10" s="1140">
        <v>73408.716666666674</v>
      </c>
      <c r="C10" s="1141">
        <v>65018.316666666673</v>
      </c>
      <c r="D10" s="1141">
        <v>73408.716666666674</v>
      </c>
      <c r="E10" s="1141">
        <v>18171.916666666664</v>
      </c>
      <c r="F10" s="1141">
        <v>19220.716666666664</v>
      </c>
      <c r="G10" s="1141">
        <v>112563.91666666667</v>
      </c>
      <c r="H10" s="1141">
        <v>116759.11666666665</v>
      </c>
      <c r="I10" s="1141">
        <v>116759.11666666665</v>
      </c>
      <c r="J10" s="1141">
        <v>112563.91666666667</v>
      </c>
      <c r="K10" s="1141">
        <v>19220.716666666664</v>
      </c>
      <c r="L10" s="1141">
        <v>70611.916666666672</v>
      </c>
      <c r="M10" s="1142">
        <v>73408.716666666674</v>
      </c>
      <c r="O10" s="1140">
        <v>871115.79999999993</v>
      </c>
      <c r="P10" s="1143"/>
      <c r="Q10" s="1142">
        <v>871115.79999999993</v>
      </c>
    </row>
    <row r="11" spans="1:17" s="1148" customFormat="1" x14ac:dyDescent="0.35">
      <c r="A11" s="1144" t="s">
        <v>729</v>
      </c>
      <c r="B11" s="1145">
        <v>12543.934932881144</v>
      </c>
      <c r="C11" s="1146">
        <v>8976.6311573682578</v>
      </c>
      <c r="D11" s="1146">
        <v>13664.699973907645</v>
      </c>
      <c r="E11" s="1146">
        <v>15317.76256934825</v>
      </c>
      <c r="F11" s="1146">
        <v>14818.023026877609</v>
      </c>
      <c r="G11" s="1146">
        <v>3689.822081860284</v>
      </c>
      <c r="H11" s="1146">
        <v>942.77464033615161</v>
      </c>
      <c r="I11" s="1146">
        <v>1234.0311598934882</v>
      </c>
      <c r="J11" s="1146">
        <v>147.98975654553703</v>
      </c>
      <c r="K11" s="1146">
        <v>7873.4740337676612</v>
      </c>
      <c r="L11" s="1146">
        <v>4057.8091361379311</v>
      </c>
      <c r="M11" s="1147">
        <v>5703.6337850684149</v>
      </c>
      <c r="O11" s="1145">
        <v>88970.586253992384</v>
      </c>
      <c r="P11" s="1149"/>
      <c r="Q11" s="1147">
        <v>88970.586253992384</v>
      </c>
    </row>
    <row r="12" spans="1:17" s="18" customFormat="1" x14ac:dyDescent="0.35">
      <c r="A12" s="802" t="s">
        <v>724</v>
      </c>
      <c r="B12" s="1150">
        <v>65.61</v>
      </c>
      <c r="C12" s="1151">
        <v>65.61</v>
      </c>
      <c r="D12" s="1151">
        <v>65.61</v>
      </c>
      <c r="E12" s="1151">
        <v>65.61</v>
      </c>
      <c r="F12" s="1151">
        <v>65.61</v>
      </c>
      <c r="G12" s="1151">
        <v>65.61</v>
      </c>
      <c r="H12" s="1151">
        <v>65.61</v>
      </c>
      <c r="I12" s="1151">
        <v>65.61</v>
      </c>
      <c r="J12" s="1151">
        <v>65.61</v>
      </c>
      <c r="K12" s="1151">
        <v>65.61</v>
      </c>
      <c r="L12" s="1151">
        <v>65.61</v>
      </c>
      <c r="M12" s="1152">
        <v>65.61</v>
      </c>
      <c r="O12" s="1150">
        <v>65.61</v>
      </c>
      <c r="P12" s="1153"/>
      <c r="Q12" s="1152">
        <v>65.61</v>
      </c>
    </row>
    <row r="13" spans="1:17" ht="15" thickBot="1" x14ac:dyDescent="0.4">
      <c r="A13" s="802" t="s">
        <v>732</v>
      </c>
      <c r="B13" s="1154">
        <v>31143732.450121943</v>
      </c>
      <c r="C13" s="1155">
        <v>29325700.540861167</v>
      </c>
      <c r="D13" s="1155">
        <v>28169872.858387299</v>
      </c>
      <c r="E13" s="1155">
        <v>19251313.840546343</v>
      </c>
      <c r="F13" s="1155">
        <v>10751164.450107375</v>
      </c>
      <c r="G13" s="1155">
        <v>19256383.275580671</v>
      </c>
      <c r="H13" s="1155">
        <v>37502706.693337582</v>
      </c>
      <c r="I13" s="1155">
        <v>38966496.116926029</v>
      </c>
      <c r="J13" s="1155">
        <v>36652597.903096877</v>
      </c>
      <c r="K13" s="1155">
        <v>21403923.831903189</v>
      </c>
      <c r="L13" s="1155">
        <v>29753187.745397653</v>
      </c>
      <c r="M13" s="1156">
        <v>32137835.715245269</v>
      </c>
      <c r="O13" s="1154">
        <v>334314915.42151135</v>
      </c>
      <c r="P13" s="1157"/>
      <c r="Q13" s="1156">
        <v>334314915.42151135</v>
      </c>
    </row>
    <row r="14" spans="1:17" ht="15" thickTop="1" x14ac:dyDescent="0.3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1"/>
  <sheetViews>
    <sheetView zoomScale="80" zoomScaleNormal="80" workbookViewId="0">
      <selection sqref="A1:XFD1048576"/>
    </sheetView>
  </sheetViews>
  <sheetFormatPr defaultRowHeight="14.5" x14ac:dyDescent="0.35"/>
  <cols>
    <col min="1" max="1" width="31" style="11" customWidth="1"/>
    <col min="2" max="2" width="12.26953125" style="11" bestFit="1" customWidth="1"/>
    <col min="3" max="3" width="10.7265625" style="11" bestFit="1" customWidth="1"/>
    <col min="4" max="4" width="12.26953125" style="11" bestFit="1" customWidth="1"/>
    <col min="5" max="12" width="10.7265625" style="11" bestFit="1" customWidth="1"/>
    <col min="13" max="13" width="10.7265625" bestFit="1" customWidth="1"/>
    <col min="14" max="14" width="9.54296875" customWidth="1"/>
    <col min="15" max="16" width="12.26953125" style="11" bestFit="1" customWidth="1"/>
    <col min="17" max="17" width="13.7265625" style="11" bestFit="1" customWidth="1"/>
  </cols>
  <sheetData>
    <row r="1" spans="1:17" ht="15.5" x14ac:dyDescent="0.35">
      <c r="A1" s="769" t="s">
        <v>744</v>
      </c>
    </row>
    <row r="2" spans="1:17" ht="10.5" customHeight="1" x14ac:dyDescent="0.35"/>
    <row r="3" spans="1:17" ht="18.5" x14ac:dyDescent="0.45">
      <c r="A3" s="1" t="s">
        <v>50</v>
      </c>
    </row>
    <row r="4" spans="1:17" ht="15.5" x14ac:dyDescent="0.35">
      <c r="A4" s="112" t="s">
        <v>742</v>
      </c>
    </row>
    <row r="5" spans="1:17" ht="20" x14ac:dyDescent="0.4">
      <c r="A5" s="65" t="s">
        <v>357</v>
      </c>
    </row>
    <row r="7" spans="1:17" ht="29.5" thickBot="1" x14ac:dyDescent="0.4">
      <c r="A7" s="512" t="s">
        <v>0</v>
      </c>
      <c r="B7" s="128" t="s">
        <v>533</v>
      </c>
      <c r="C7" s="128" t="s">
        <v>534</v>
      </c>
      <c r="D7" s="128" t="s">
        <v>535</v>
      </c>
      <c r="E7" s="128" t="s">
        <v>536</v>
      </c>
      <c r="F7" s="128" t="s">
        <v>537</v>
      </c>
      <c r="G7" s="128" t="s">
        <v>538</v>
      </c>
      <c r="H7" s="128" t="s">
        <v>539</v>
      </c>
      <c r="I7" s="128" t="s">
        <v>540</v>
      </c>
      <c r="J7" s="128" t="s">
        <v>541</v>
      </c>
      <c r="K7" s="128" t="s">
        <v>542</v>
      </c>
      <c r="L7" s="128" t="s">
        <v>543</v>
      </c>
      <c r="M7" s="129" t="s">
        <v>544</v>
      </c>
      <c r="O7" s="155">
        <v>2026</v>
      </c>
      <c r="P7" s="155" t="s">
        <v>672</v>
      </c>
      <c r="Q7" s="155" t="s">
        <v>673</v>
      </c>
    </row>
    <row r="8" spans="1:17" ht="15" thickTop="1" x14ac:dyDescent="0.35">
      <c r="A8" s="156" t="s">
        <v>11</v>
      </c>
      <c r="B8" s="1158">
        <v>68776.2</v>
      </c>
      <c r="C8" s="1159">
        <v>34095.799999999996</v>
      </c>
      <c r="D8" s="1159">
        <v>22340.800000000003</v>
      </c>
      <c r="E8" s="1159">
        <v>21951.07</v>
      </c>
      <c r="F8" s="1159">
        <v>62930.22</v>
      </c>
      <c r="G8" s="1159">
        <v>74056.679999999993</v>
      </c>
      <c r="H8" s="1159">
        <v>82455.02</v>
      </c>
      <c r="I8" s="1159">
        <v>76112.33</v>
      </c>
      <c r="J8" s="1159">
        <v>16831.060000000001</v>
      </c>
      <c r="K8" s="1159">
        <v>29527.91</v>
      </c>
      <c r="L8" s="1159">
        <v>22730.530000000002</v>
      </c>
      <c r="M8" s="1160">
        <v>45850.8</v>
      </c>
      <c r="O8" s="1158">
        <v>557658.42000000004</v>
      </c>
      <c r="P8" s="1159">
        <v>527978.78500000003</v>
      </c>
      <c r="Q8" s="1160">
        <v>29679.635000000009</v>
      </c>
    </row>
    <row r="9" spans="1:17" x14ac:dyDescent="0.35">
      <c r="A9" s="156" t="s">
        <v>12</v>
      </c>
      <c r="B9" s="1161">
        <v>106985.20000000001</v>
      </c>
      <c r="C9" s="1162">
        <v>79556.87000000001</v>
      </c>
      <c r="D9" s="1162">
        <v>44681.600000000006</v>
      </c>
      <c r="E9" s="1162">
        <v>25609.58</v>
      </c>
      <c r="F9" s="1162">
        <v>87403.08</v>
      </c>
      <c r="G9" s="1162">
        <v>90887.75</v>
      </c>
      <c r="H9" s="1162">
        <v>95140.4</v>
      </c>
      <c r="I9" s="1162">
        <v>82455.02</v>
      </c>
      <c r="J9" s="1162">
        <v>30295.919999999998</v>
      </c>
      <c r="K9" s="1162">
        <v>29527.91</v>
      </c>
      <c r="L9" s="1162">
        <v>53037.909999999996</v>
      </c>
      <c r="M9" s="1163">
        <v>68776.2</v>
      </c>
      <c r="O9" s="1161">
        <v>794357.44000000006</v>
      </c>
      <c r="P9" s="1162">
        <v>581806.58399999992</v>
      </c>
      <c r="Q9" s="1163">
        <v>212550.85600000015</v>
      </c>
    </row>
    <row r="10" spans="1:17" x14ac:dyDescent="0.35">
      <c r="A10" s="156" t="s">
        <v>13</v>
      </c>
      <c r="B10" s="1161">
        <v>0</v>
      </c>
      <c r="C10" s="1162">
        <v>0</v>
      </c>
      <c r="D10" s="1162">
        <v>0</v>
      </c>
      <c r="E10" s="1162">
        <v>0</v>
      </c>
      <c r="F10" s="1162">
        <v>0</v>
      </c>
      <c r="G10" s="1162">
        <v>0</v>
      </c>
      <c r="H10" s="1162">
        <v>26835.119999999999</v>
      </c>
      <c r="I10" s="1162">
        <v>62615.29</v>
      </c>
      <c r="J10" s="1162">
        <v>19068.21</v>
      </c>
      <c r="K10" s="1162">
        <v>31547.63</v>
      </c>
      <c r="L10" s="1162">
        <v>0</v>
      </c>
      <c r="M10" s="1163">
        <v>0</v>
      </c>
      <c r="O10" s="1161">
        <v>140066.25</v>
      </c>
      <c r="P10" s="1162">
        <v>842148.08099999989</v>
      </c>
      <c r="Q10" s="1163">
        <v>-702081.83099999989</v>
      </c>
    </row>
    <row r="11" spans="1:17" x14ac:dyDescent="0.35">
      <c r="A11" s="156" t="s">
        <v>14</v>
      </c>
      <c r="B11" s="1161">
        <v>0</v>
      </c>
      <c r="C11" s="1162">
        <v>0</v>
      </c>
      <c r="D11" s="1162">
        <v>0</v>
      </c>
      <c r="E11" s="1162">
        <v>0</v>
      </c>
      <c r="F11" s="1162">
        <v>0</v>
      </c>
      <c r="G11" s="1162">
        <v>0</v>
      </c>
      <c r="H11" s="1162">
        <v>17890.080000000002</v>
      </c>
      <c r="I11" s="1162">
        <v>62615.29</v>
      </c>
      <c r="J11" s="1162">
        <v>19068.21</v>
      </c>
      <c r="K11" s="1162">
        <v>10515.88</v>
      </c>
      <c r="L11" s="1162">
        <v>0</v>
      </c>
      <c r="M11" s="1163">
        <v>0</v>
      </c>
      <c r="O11" s="1161">
        <v>110089.45999999999</v>
      </c>
      <c r="P11" s="1162">
        <v>594779.49199999997</v>
      </c>
      <c r="Q11" s="1163">
        <v>-484690.03200000001</v>
      </c>
    </row>
    <row r="12" spans="1:17" x14ac:dyDescent="0.35">
      <c r="A12" s="156" t="s">
        <v>15</v>
      </c>
      <c r="B12" s="1161">
        <v>34388.1</v>
      </c>
      <c r="C12" s="1162">
        <v>22730.530000000002</v>
      </c>
      <c r="D12" s="1162">
        <v>11170.400000000001</v>
      </c>
      <c r="E12" s="1162">
        <v>7317.0230000000001</v>
      </c>
      <c r="F12" s="1162">
        <v>24472.86</v>
      </c>
      <c r="G12" s="1162">
        <v>37028.339999999997</v>
      </c>
      <c r="H12" s="1162">
        <v>57084.24</v>
      </c>
      <c r="I12" s="1162">
        <v>72940.98</v>
      </c>
      <c r="J12" s="1162">
        <v>3366.2130000000002</v>
      </c>
      <c r="K12" s="1162">
        <v>0</v>
      </c>
      <c r="L12" s="1162">
        <v>0</v>
      </c>
      <c r="M12" s="1163">
        <v>3820.9</v>
      </c>
      <c r="O12" s="1161">
        <v>274319.58600000001</v>
      </c>
      <c r="P12" s="1162">
        <v>538339.62400000007</v>
      </c>
      <c r="Q12" s="1163">
        <v>-264020.03800000006</v>
      </c>
    </row>
    <row r="13" spans="1:17" x14ac:dyDescent="0.35">
      <c r="A13" s="156" t="s">
        <v>16</v>
      </c>
      <c r="B13" s="1161">
        <v>11462.7</v>
      </c>
      <c r="C13" s="1162">
        <v>7576.8440000000001</v>
      </c>
      <c r="D13" s="1162">
        <v>3723.4669999999996</v>
      </c>
      <c r="E13" s="1162">
        <v>0</v>
      </c>
      <c r="F13" s="1162">
        <v>3496.123</v>
      </c>
      <c r="G13" s="1162">
        <v>3366.2130000000002</v>
      </c>
      <c r="H13" s="1162">
        <v>47570.210000000006</v>
      </c>
      <c r="I13" s="1162">
        <v>63426.94</v>
      </c>
      <c r="J13" s="1162">
        <v>16831.060000000001</v>
      </c>
      <c r="K13" s="1162">
        <v>29527.91</v>
      </c>
      <c r="L13" s="1162">
        <v>7576.8440000000001</v>
      </c>
      <c r="M13" s="1163">
        <v>0</v>
      </c>
      <c r="O13" s="1161">
        <v>194558.31100000002</v>
      </c>
      <c r="P13" s="1162">
        <v>541910.52500000002</v>
      </c>
      <c r="Q13" s="1163">
        <v>-347352.21400000004</v>
      </c>
    </row>
    <row r="14" spans="1:17" x14ac:dyDescent="0.35">
      <c r="A14" s="156" t="s">
        <v>29</v>
      </c>
      <c r="B14" s="1161">
        <v>37053.420000000006</v>
      </c>
      <c r="C14" s="1162">
        <v>73847.47</v>
      </c>
      <c r="D14" s="1162">
        <v>207764.7</v>
      </c>
      <c r="E14" s="1162">
        <v>109215</v>
      </c>
      <c r="F14" s="1162">
        <v>119188.5</v>
      </c>
      <c r="G14" s="1162">
        <v>105713.4</v>
      </c>
      <c r="H14" s="1162">
        <v>0</v>
      </c>
      <c r="I14" s="1162">
        <v>0</v>
      </c>
      <c r="J14" s="1162">
        <v>0</v>
      </c>
      <c r="K14" s="1162">
        <v>36534.68</v>
      </c>
      <c r="L14" s="1162">
        <v>49231.65</v>
      </c>
      <c r="M14" s="1163">
        <v>0</v>
      </c>
      <c r="O14" s="1161">
        <v>738548.82000000018</v>
      </c>
      <c r="P14" s="1162">
        <v>565586.09200000006</v>
      </c>
      <c r="Q14" s="1163">
        <v>172962.72800000012</v>
      </c>
    </row>
    <row r="15" spans="1:17" x14ac:dyDescent="0.35">
      <c r="A15" s="156" t="s">
        <v>675</v>
      </c>
      <c r="B15" s="1161">
        <v>195853</v>
      </c>
      <c r="C15" s="1162">
        <v>251811</v>
      </c>
      <c r="D15" s="1162">
        <v>559075</v>
      </c>
      <c r="E15" s="1162">
        <v>670284.20000000007</v>
      </c>
      <c r="F15" s="1162">
        <v>138906.29999999999</v>
      </c>
      <c r="G15" s="1162">
        <v>78888.149999999994</v>
      </c>
      <c r="H15" s="1162">
        <v>0</v>
      </c>
      <c r="I15" s="1162">
        <v>0</v>
      </c>
      <c r="J15" s="1162">
        <v>52592.1</v>
      </c>
      <c r="K15" s="1162">
        <v>105184.2</v>
      </c>
      <c r="L15" s="1162">
        <v>139768.79999999999</v>
      </c>
      <c r="M15" s="1163">
        <v>27978.989999999998</v>
      </c>
      <c r="O15" s="1161">
        <v>2220341.7400000002</v>
      </c>
      <c r="P15" s="1162"/>
      <c r="Q15" s="1163">
        <v>2220341.7400000002</v>
      </c>
    </row>
    <row r="16" spans="1:17" x14ac:dyDescent="0.35">
      <c r="A16" s="157" t="s">
        <v>358</v>
      </c>
      <c r="B16" s="1164">
        <v>454518.62000000005</v>
      </c>
      <c r="C16" s="1165">
        <v>469618.51400000002</v>
      </c>
      <c r="D16" s="1165">
        <v>848755.96700000006</v>
      </c>
      <c r="E16" s="1165">
        <v>834376.87300000014</v>
      </c>
      <c r="F16" s="1165">
        <v>436397.08299999993</v>
      </c>
      <c r="G16" s="1165">
        <v>389940.53299999994</v>
      </c>
      <c r="H16" s="1165">
        <v>326975.07</v>
      </c>
      <c r="I16" s="1165">
        <v>420165.85</v>
      </c>
      <c r="J16" s="1165">
        <v>158052.77299999999</v>
      </c>
      <c r="K16" s="1165">
        <v>272366.12</v>
      </c>
      <c r="L16" s="1165">
        <v>272345.734</v>
      </c>
      <c r="M16" s="1166">
        <v>146426.88999999998</v>
      </c>
      <c r="O16" s="1164">
        <v>5029940.0269999998</v>
      </c>
      <c r="P16" s="1165">
        <v>3626963.0909999995</v>
      </c>
      <c r="Q16" s="1166">
        <v>1402976.9360000002</v>
      </c>
    </row>
    <row r="17" spans="1:17" ht="15" thickBot="1" x14ac:dyDescent="0.4">
      <c r="A17" s="158" t="s">
        <v>359</v>
      </c>
      <c r="B17" s="1167">
        <v>-454518.62000000005</v>
      </c>
      <c r="C17" s="1168">
        <v>-469618.51400000002</v>
      </c>
      <c r="D17" s="1168">
        <v>-848755.96700000006</v>
      </c>
      <c r="E17" s="1168">
        <v>-834376.87300000014</v>
      </c>
      <c r="F17" s="1168">
        <v>-436397.08299999993</v>
      </c>
      <c r="G17" s="1168">
        <v>-389940.53299999994</v>
      </c>
      <c r="H17" s="1168">
        <v>-326975.07</v>
      </c>
      <c r="I17" s="1168">
        <v>-420165.85</v>
      </c>
      <c r="J17" s="1168">
        <v>-158052.77299999999</v>
      </c>
      <c r="K17" s="1168">
        <v>-272366.12</v>
      </c>
      <c r="L17" s="1168">
        <v>-272345.734</v>
      </c>
      <c r="M17" s="1169">
        <v>-146426.88999999998</v>
      </c>
      <c r="O17" s="1170">
        <v>-5029940.0269999998</v>
      </c>
      <c r="P17" s="1171">
        <v>-3626963.0909999995</v>
      </c>
      <c r="Q17" s="1172">
        <v>-1402976.9360000002</v>
      </c>
    </row>
    <row r="18" spans="1:17" ht="15" thickTop="1" x14ac:dyDescent="0.3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O18" s="37"/>
      <c r="P18" s="37"/>
      <c r="Q18" s="37"/>
    </row>
    <row r="19" spans="1:17" x14ac:dyDescent="0.3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O19" s="37"/>
      <c r="P19" s="37"/>
      <c r="Q19" s="37"/>
    </row>
    <row r="20" spans="1:17" x14ac:dyDescent="0.35">
      <c r="A20" s="228" t="s">
        <v>671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O20" s="37"/>
      <c r="P20" s="37"/>
      <c r="Q20" s="37"/>
    </row>
    <row r="21" spans="1:17" x14ac:dyDescent="0.35">
      <c r="A21" s="228" t="s">
        <v>701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O21" s="37"/>
      <c r="P21" s="37"/>
      <c r="Q21" s="37"/>
    </row>
    <row r="22" spans="1:17" x14ac:dyDescent="0.3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O22" s="37"/>
      <c r="P22" s="37"/>
      <c r="Q22" s="37"/>
    </row>
    <row r="23" spans="1:17" x14ac:dyDescent="0.3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O23" s="37"/>
      <c r="P23" s="37"/>
      <c r="Q23" s="37"/>
    </row>
    <row r="24" spans="1:17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O24" s="37"/>
      <c r="P24" s="37"/>
      <c r="Q24" s="37"/>
    </row>
    <row r="25" spans="1:17" x14ac:dyDescent="0.3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O25" s="37"/>
      <c r="P25" s="37"/>
      <c r="Q25" s="37"/>
    </row>
    <row r="26" spans="1:17" x14ac:dyDescent="0.3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O26" s="37"/>
      <c r="P26" s="37"/>
      <c r="Q26" s="37"/>
    </row>
    <row r="27" spans="1:17" x14ac:dyDescent="0.3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O27" s="37"/>
      <c r="P27" s="37"/>
      <c r="Q27" s="37"/>
    </row>
    <row r="28" spans="1:17" x14ac:dyDescent="0.3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O28" s="37"/>
      <c r="P28" s="37"/>
      <c r="Q28" s="37"/>
    </row>
    <row r="29" spans="1:17" x14ac:dyDescent="0.3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O29" s="37"/>
      <c r="P29" s="37"/>
      <c r="Q29" s="37"/>
    </row>
    <row r="30" spans="1:17" x14ac:dyDescent="0.3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O30" s="37"/>
      <c r="P30" s="37"/>
      <c r="Q30" s="37"/>
    </row>
    <row r="31" spans="1:17" x14ac:dyDescent="0.3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O31" s="37"/>
      <c r="P31" s="37"/>
      <c r="Q31" s="37"/>
    </row>
  </sheetData>
  <conditionalFormatting sqref="A20:A21">
    <cfRule type="cellIs" dxfId="3" priority="1" operator="equal">
      <formula>"Jennifer"</formula>
    </cfRule>
    <cfRule type="cellIs" dxfId="2" priority="2" operator="equal">
      <formula>"Kacee"</formula>
    </cfRule>
    <cfRule type="cellIs" dxfId="1" priority="3" operator="equal">
      <formula>"Tricia"</formula>
    </cfRule>
    <cfRule type="cellIs" dxfId="0" priority="4" operator="equal">
      <formula>"Henry"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zoomScale="90" zoomScaleNormal="90" workbookViewId="0">
      <selection activeCell="H16" sqref="H16"/>
    </sheetView>
  </sheetViews>
  <sheetFormatPr defaultRowHeight="14.5" x14ac:dyDescent="0.35"/>
  <cols>
    <col min="1" max="1" width="37.453125" bestFit="1" customWidth="1"/>
    <col min="2" max="2" width="14.26953125" bestFit="1" customWidth="1"/>
    <col min="3" max="3" width="12.7265625" bestFit="1" customWidth="1"/>
    <col min="4" max="4" width="14.26953125" bestFit="1" customWidth="1"/>
    <col min="5" max="5" width="15.1796875" customWidth="1"/>
    <col min="6" max="6" width="12.54296875" bestFit="1" customWidth="1"/>
    <col min="7" max="7" width="9.7265625" customWidth="1"/>
    <col min="8" max="8" width="17.7265625" customWidth="1"/>
    <col min="9" max="9" width="3.453125" customWidth="1"/>
    <col min="10" max="10" width="11.26953125" bestFit="1" customWidth="1"/>
  </cols>
  <sheetData>
    <row r="1" spans="1:11" ht="15.5" x14ac:dyDescent="0.35">
      <c r="A1" s="769" t="s">
        <v>744</v>
      </c>
    </row>
    <row r="2" spans="1:11" ht="10.5" customHeight="1" x14ac:dyDescent="0.35"/>
    <row r="3" spans="1:11" ht="18.5" x14ac:dyDescent="0.45">
      <c r="A3" s="1" t="s">
        <v>50</v>
      </c>
      <c r="B3" s="11"/>
      <c r="C3" s="11"/>
      <c r="D3" s="11"/>
      <c r="E3" s="11"/>
      <c r="F3" s="11"/>
      <c r="G3" s="11"/>
      <c r="I3" s="11"/>
      <c r="J3" s="11"/>
      <c r="K3" s="11"/>
    </row>
    <row r="4" spans="1:11" ht="15.5" x14ac:dyDescent="0.35">
      <c r="A4" s="112" t="s">
        <v>742</v>
      </c>
      <c r="B4" s="11"/>
      <c r="C4" s="11"/>
      <c r="D4" s="11"/>
      <c r="E4" s="11"/>
      <c r="F4" s="11"/>
      <c r="G4" s="11"/>
      <c r="I4" s="11"/>
      <c r="J4" s="11"/>
      <c r="K4" s="11"/>
    </row>
    <row r="5" spans="1:11" ht="21" x14ac:dyDescent="0.5">
      <c r="A5" s="2" t="s">
        <v>443</v>
      </c>
      <c r="B5" s="11"/>
      <c r="C5" s="11"/>
      <c r="D5" s="11"/>
      <c r="E5" s="11"/>
      <c r="F5" s="11"/>
      <c r="G5" s="11"/>
      <c r="I5" s="11"/>
      <c r="J5" s="11"/>
      <c r="K5" s="11"/>
    </row>
    <row r="6" spans="1:11" x14ac:dyDescent="0.35">
      <c r="A6" s="11"/>
      <c r="B6" s="11"/>
      <c r="C6" s="11"/>
      <c r="D6" s="11"/>
      <c r="E6" s="11"/>
      <c r="F6" s="11"/>
      <c r="G6" s="11"/>
      <c r="I6" s="11"/>
      <c r="J6" s="11"/>
      <c r="K6" s="11"/>
    </row>
    <row r="7" spans="1:11" x14ac:dyDescent="0.35">
      <c r="A7" s="431" t="s">
        <v>442</v>
      </c>
      <c r="B7" s="432"/>
      <c r="C7" s="432"/>
      <c r="D7" s="432"/>
    </row>
    <row r="8" spans="1:11" ht="29.5" thickBot="1" x14ac:dyDescent="0.4">
      <c r="A8" s="680" t="s">
        <v>433</v>
      </c>
      <c r="B8" s="709">
        <v>2026</v>
      </c>
      <c r="C8" s="759" t="s">
        <v>672</v>
      </c>
      <c r="D8" s="709" t="s">
        <v>673</v>
      </c>
    </row>
    <row r="9" spans="1:11" ht="15" thickTop="1" x14ac:dyDescent="0.35">
      <c r="A9" s="433" t="s">
        <v>445</v>
      </c>
      <c r="B9" s="1173">
        <v>97</v>
      </c>
      <c r="C9" s="1174">
        <v>69.2</v>
      </c>
      <c r="D9" s="1175">
        <v>27.799999999999997</v>
      </c>
    </row>
    <row r="10" spans="1:11" x14ac:dyDescent="0.35">
      <c r="A10" s="679" t="s">
        <v>444</v>
      </c>
      <c r="B10" s="1176">
        <v>66.7</v>
      </c>
      <c r="C10" s="1177">
        <v>46.2</v>
      </c>
      <c r="D10" s="1178">
        <v>20.5</v>
      </c>
    </row>
    <row r="11" spans="1:11" x14ac:dyDescent="0.35">
      <c r="A11" s="230" t="s">
        <v>446</v>
      </c>
      <c r="B11" s="1179">
        <v>11076796.09</v>
      </c>
      <c r="C11" s="1180">
        <v>11614661.449275361</v>
      </c>
      <c r="D11" s="1131">
        <v>-537865.35927536152</v>
      </c>
    </row>
    <row r="12" spans="1:11" x14ac:dyDescent="0.35">
      <c r="A12" s="230" t="s">
        <v>564</v>
      </c>
      <c r="B12" s="1179">
        <v>-786701.39300000004</v>
      </c>
      <c r="C12" s="1180">
        <v>-731083.55987400003</v>
      </c>
      <c r="D12" s="1131">
        <v>-55617.833126000012</v>
      </c>
      <c r="E12" s="30"/>
    </row>
    <row r="13" spans="1:11" ht="15" thickBot="1" x14ac:dyDescent="0.4">
      <c r="A13" s="230" t="s">
        <v>565</v>
      </c>
      <c r="B13" s="1167">
        <v>10290094.697000001</v>
      </c>
      <c r="C13" s="1181">
        <v>10883577.889401361</v>
      </c>
      <c r="D13" s="1169">
        <v>-593483.19240136072</v>
      </c>
    </row>
    <row r="14" spans="1:11" ht="15" thickTop="1" x14ac:dyDescent="0.35">
      <c r="C14" s="542"/>
    </row>
    <row r="15" spans="1:11" x14ac:dyDescent="0.35">
      <c r="A15" s="431" t="s">
        <v>441</v>
      </c>
      <c r="B15" s="432"/>
      <c r="C15" s="760"/>
      <c r="D15" s="432"/>
    </row>
    <row r="16" spans="1:11" ht="29.5" thickBot="1" x14ac:dyDescent="0.4">
      <c r="A16" s="680" t="s">
        <v>433</v>
      </c>
      <c r="B16" s="709">
        <v>2026</v>
      </c>
      <c r="C16" s="759" t="s">
        <v>672</v>
      </c>
      <c r="D16" s="709" t="s">
        <v>673</v>
      </c>
    </row>
    <row r="17" spans="1:5" ht="15" thickTop="1" x14ac:dyDescent="0.35">
      <c r="A17" s="433" t="s">
        <v>445</v>
      </c>
      <c r="B17" s="1173">
        <v>35</v>
      </c>
      <c r="C17" s="1174">
        <v>25</v>
      </c>
      <c r="D17" s="1175">
        <v>10</v>
      </c>
    </row>
    <row r="18" spans="1:5" x14ac:dyDescent="0.35">
      <c r="A18" s="679" t="s">
        <v>444</v>
      </c>
      <c r="B18" s="1176">
        <v>40</v>
      </c>
      <c r="C18" s="1177">
        <v>35</v>
      </c>
      <c r="D18" s="1178">
        <v>5</v>
      </c>
    </row>
    <row r="19" spans="1:5" x14ac:dyDescent="0.35">
      <c r="A19" s="230" t="s">
        <v>446</v>
      </c>
      <c r="B19" s="1179">
        <v>5010000</v>
      </c>
      <c r="C19" s="1180">
        <v>4008000</v>
      </c>
      <c r="D19" s="1131">
        <v>1002000</v>
      </c>
    </row>
    <row r="20" spans="1:5" x14ac:dyDescent="0.35">
      <c r="A20" s="230" t="s">
        <v>564</v>
      </c>
      <c r="B20" s="1179">
        <v>-204981.34999999998</v>
      </c>
      <c r="C20" s="1180">
        <v>-193975.88139999998</v>
      </c>
      <c r="D20" s="1131">
        <v>-11005.468599999993</v>
      </c>
      <c r="E20" s="30"/>
    </row>
    <row r="21" spans="1:5" ht="15.75" customHeight="1" thickBot="1" x14ac:dyDescent="0.4">
      <c r="A21" s="230" t="s">
        <v>565</v>
      </c>
      <c r="B21" s="1167">
        <v>4805018.6500000004</v>
      </c>
      <c r="C21" s="1181">
        <v>3814024.1186000002</v>
      </c>
      <c r="D21" s="1169">
        <v>990994.53140000021</v>
      </c>
    </row>
    <row r="22" spans="1:5" ht="15" thickTop="1" x14ac:dyDescent="0.35">
      <c r="C22" s="542"/>
    </row>
    <row r="23" spans="1:5" x14ac:dyDescent="0.35">
      <c r="A23" s="431" t="s">
        <v>440</v>
      </c>
      <c r="B23" s="432"/>
      <c r="C23" s="760"/>
      <c r="D23" s="432"/>
    </row>
    <row r="24" spans="1:5" ht="29.5" thickBot="1" x14ac:dyDescent="0.4">
      <c r="A24" s="680" t="s">
        <v>433</v>
      </c>
      <c r="B24" s="709">
        <v>2026</v>
      </c>
      <c r="C24" s="759" t="s">
        <v>672</v>
      </c>
      <c r="D24" s="709" t="s">
        <v>673</v>
      </c>
    </row>
    <row r="25" spans="1:5" ht="15" thickTop="1" x14ac:dyDescent="0.35">
      <c r="A25" s="433" t="s">
        <v>445</v>
      </c>
      <c r="B25" s="1173">
        <v>11.5</v>
      </c>
      <c r="C25" s="1174">
        <v>11.5</v>
      </c>
      <c r="D25" s="1175">
        <v>0</v>
      </c>
    </row>
    <row r="26" spans="1:5" x14ac:dyDescent="0.35">
      <c r="A26" s="679" t="s">
        <v>444</v>
      </c>
      <c r="B26" s="1176">
        <v>12.4</v>
      </c>
      <c r="C26" s="1177">
        <v>12.4</v>
      </c>
      <c r="D26" s="1178">
        <v>0</v>
      </c>
    </row>
    <row r="27" spans="1:5" x14ac:dyDescent="0.35">
      <c r="A27" s="230" t="s">
        <v>446</v>
      </c>
      <c r="B27" s="1179">
        <v>2995973.2496637432</v>
      </c>
      <c r="C27" s="1180">
        <v>995573</v>
      </c>
      <c r="D27" s="1131">
        <v>2000400.2496637432</v>
      </c>
    </row>
    <row r="28" spans="1:5" x14ac:dyDescent="0.35">
      <c r="A28" s="230" t="s">
        <v>564</v>
      </c>
      <c r="B28" s="1179">
        <v>-116773.57099999997</v>
      </c>
      <c r="C28" s="1180">
        <v>-161442.58765599999</v>
      </c>
      <c r="D28" s="1131">
        <v>44669.016656000022</v>
      </c>
      <c r="E28" s="30"/>
    </row>
    <row r="29" spans="1:5" ht="15.75" customHeight="1" thickBot="1" x14ac:dyDescent="0.4">
      <c r="A29" s="230" t="s">
        <v>565</v>
      </c>
      <c r="B29" s="1167">
        <v>2879199.6786637432</v>
      </c>
      <c r="C29" s="1181">
        <v>834130.41234400007</v>
      </c>
      <c r="D29" s="1169">
        <v>2045069.2663197431</v>
      </c>
    </row>
    <row r="30" spans="1:5" ht="15" thickTop="1" x14ac:dyDescent="0.3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zoomScale="80" zoomScaleNormal="80" workbookViewId="0">
      <pane ySplit="6" topLeftCell="A7" activePane="bottomLeft" state="frozen"/>
      <selection activeCell="G20" sqref="G20:R20"/>
      <selection pane="bottomLeft" activeCell="G20" sqref="G20:R20"/>
    </sheetView>
  </sheetViews>
  <sheetFormatPr defaultRowHeight="14.5" x14ac:dyDescent="0.35"/>
  <cols>
    <col min="1" max="1" width="50.1796875" bestFit="1" customWidth="1"/>
    <col min="2" max="3" width="19.54296875" bestFit="1" customWidth="1"/>
    <col min="4" max="4" width="13.7265625" bestFit="1" customWidth="1"/>
    <col min="9" max="9" width="10.81640625" bestFit="1" customWidth="1"/>
  </cols>
  <sheetData>
    <row r="2" spans="1:4" ht="18.5" x14ac:dyDescent="0.45">
      <c r="A2" s="66" t="s">
        <v>50</v>
      </c>
      <c r="B2" s="66"/>
      <c r="C2" s="66"/>
      <c r="D2" s="66"/>
    </row>
    <row r="3" spans="1:4" ht="21" x14ac:dyDescent="0.5">
      <c r="A3" s="112" t="s">
        <v>742</v>
      </c>
      <c r="B3" s="67"/>
      <c r="C3" s="67"/>
      <c r="D3" s="67"/>
    </row>
    <row r="4" spans="1:4" ht="21" x14ac:dyDescent="0.5">
      <c r="A4" s="67" t="s">
        <v>360</v>
      </c>
      <c r="B4" s="26"/>
      <c r="C4" s="26"/>
      <c r="D4" s="26"/>
    </row>
    <row r="5" spans="1:4" ht="29.5" thickBot="1" x14ac:dyDescent="0.4">
      <c r="A5" s="321"/>
      <c r="B5" s="397">
        <v>2026</v>
      </c>
      <c r="C5" s="397" t="s">
        <v>672</v>
      </c>
      <c r="D5" s="397" t="s">
        <v>673</v>
      </c>
    </row>
    <row r="6" spans="1:4" x14ac:dyDescent="0.35">
      <c r="B6" s="398" t="s">
        <v>532</v>
      </c>
      <c r="C6" s="398" t="s">
        <v>531</v>
      </c>
      <c r="D6" s="399"/>
    </row>
    <row r="7" spans="1:4" x14ac:dyDescent="0.35">
      <c r="A7" s="36" t="s">
        <v>370</v>
      </c>
      <c r="B7" s="592">
        <v>674195.87010301801</v>
      </c>
      <c r="C7" s="592">
        <v>658372.2296208312</v>
      </c>
      <c r="D7" s="593">
        <v>15823.640482186805</v>
      </c>
    </row>
    <row r="8" spans="1:4" x14ac:dyDescent="0.35">
      <c r="A8" s="36" t="s">
        <v>552</v>
      </c>
      <c r="B8" s="592">
        <v>82840.230341589602</v>
      </c>
      <c r="C8" s="592">
        <v>80895.937769482101</v>
      </c>
      <c r="D8" s="593">
        <v>1944.2925721075007</v>
      </c>
    </row>
    <row r="9" spans="1:4" x14ac:dyDescent="0.35">
      <c r="A9" s="36" t="s">
        <v>372</v>
      </c>
      <c r="B9" s="592">
        <v>1743.2342891274391</v>
      </c>
      <c r="C9" s="592">
        <v>1702.3198992734074</v>
      </c>
      <c r="D9" s="593">
        <v>40.914389854031697</v>
      </c>
    </row>
    <row r="10" spans="1:4" x14ac:dyDescent="0.35">
      <c r="A10" s="36" t="s">
        <v>560</v>
      </c>
      <c r="B10" s="592">
        <v>24773.099566840461</v>
      </c>
      <c r="C10" s="592">
        <v>24191.665241063292</v>
      </c>
      <c r="D10" s="593">
        <v>581.43432577716885</v>
      </c>
    </row>
    <row r="11" spans="1:4" x14ac:dyDescent="0.35">
      <c r="A11" s="36" t="s">
        <v>365</v>
      </c>
      <c r="B11" s="592">
        <v>1684495.1080944967</v>
      </c>
      <c r="C11" s="592">
        <v>1644959.3497689276</v>
      </c>
      <c r="D11" s="593">
        <v>39535.758325569099</v>
      </c>
    </row>
    <row r="12" spans="1:4" x14ac:dyDescent="0.35">
      <c r="A12" s="36" t="s">
        <v>667</v>
      </c>
      <c r="B12" s="592">
        <v>5384294.3348563304</v>
      </c>
      <c r="C12" s="592">
        <v>5257922.8431531508</v>
      </c>
      <c r="D12" s="593">
        <v>126371.49170317966</v>
      </c>
    </row>
    <row r="13" spans="1:4" x14ac:dyDescent="0.35">
      <c r="A13" s="36" t="s">
        <v>371</v>
      </c>
      <c r="B13" s="592">
        <v>268143.43902675575</v>
      </c>
      <c r="C13" s="592">
        <v>261850.00774814497</v>
      </c>
      <c r="D13" s="593">
        <v>6293.4312786107766</v>
      </c>
    </row>
    <row r="14" spans="1:4" x14ac:dyDescent="0.35">
      <c r="A14" s="36" t="s">
        <v>558</v>
      </c>
      <c r="B14" s="592">
        <v>415873.25556443678</v>
      </c>
      <c r="C14" s="592">
        <v>406112.54777309019</v>
      </c>
      <c r="D14" s="593">
        <v>9760.707791346591</v>
      </c>
    </row>
    <row r="15" spans="1:4" x14ac:dyDescent="0.35">
      <c r="A15" s="36" t="s">
        <v>373</v>
      </c>
      <c r="B15" s="592">
        <v>142397.48161372234</v>
      </c>
      <c r="C15" s="592">
        <v>139055.35708501522</v>
      </c>
      <c r="D15" s="593">
        <v>3342.1245287071215</v>
      </c>
    </row>
    <row r="16" spans="1:4" x14ac:dyDescent="0.35">
      <c r="A16" s="36" t="s">
        <v>367</v>
      </c>
      <c r="B16" s="592">
        <v>3386742.6577377818</v>
      </c>
      <c r="C16" s="592">
        <v>3307254.4843475479</v>
      </c>
      <c r="D16" s="593">
        <v>79488.173390233889</v>
      </c>
    </row>
    <row r="17" spans="1:9" x14ac:dyDescent="0.35">
      <c r="A17" s="36" t="s">
        <v>553</v>
      </c>
      <c r="B17" s="592">
        <v>139769.44985373304</v>
      </c>
      <c r="C17" s="592">
        <v>136489.00625721479</v>
      </c>
      <c r="D17" s="593">
        <v>3280.4435965182493</v>
      </c>
    </row>
    <row r="18" spans="1:9" x14ac:dyDescent="0.35">
      <c r="A18" s="36" t="s">
        <v>361</v>
      </c>
      <c r="B18" s="592">
        <v>800288.45077513449</v>
      </c>
      <c r="C18" s="592">
        <v>781505.36815972638</v>
      </c>
      <c r="D18" s="593">
        <v>18783.082615408115</v>
      </c>
    </row>
    <row r="19" spans="1:9" x14ac:dyDescent="0.35">
      <c r="A19" s="36" t="s">
        <v>368</v>
      </c>
      <c r="B19" s="592">
        <v>1148927.4741818809</v>
      </c>
      <c r="C19" s="592">
        <v>1121961.6974725353</v>
      </c>
      <c r="D19" s="593">
        <v>26965.776709345635</v>
      </c>
    </row>
    <row r="20" spans="1:9" x14ac:dyDescent="0.35">
      <c r="A20" s="36" t="s">
        <v>366</v>
      </c>
      <c r="B20" s="592">
        <v>1202728.8400711028</v>
      </c>
      <c r="C20" s="592">
        <v>1174500.3242839405</v>
      </c>
      <c r="D20" s="593">
        <v>28228.515787162352</v>
      </c>
    </row>
    <row r="21" spans="1:9" x14ac:dyDescent="0.35">
      <c r="A21" s="36" t="s">
        <v>369</v>
      </c>
      <c r="B21" s="592">
        <v>2228860.501487684</v>
      </c>
      <c r="C21" s="592">
        <v>2176548.2746935645</v>
      </c>
      <c r="D21" s="593">
        <v>52312.226794119459</v>
      </c>
      <c r="I21" s="30"/>
    </row>
    <row r="22" spans="1:9" x14ac:dyDescent="0.35">
      <c r="A22" s="36" t="s">
        <v>363</v>
      </c>
      <c r="B22" s="592">
        <v>649507.67268247798</v>
      </c>
      <c r="C22" s="592">
        <v>634263.47383952315</v>
      </c>
      <c r="D22" s="593">
        <v>15244.198842954822</v>
      </c>
      <c r="I22" s="30"/>
    </row>
    <row r="23" spans="1:9" x14ac:dyDescent="0.35">
      <c r="A23" s="36" t="s">
        <v>364</v>
      </c>
      <c r="B23" s="592">
        <v>2062039.4478051397</v>
      </c>
      <c r="C23" s="592">
        <v>2013642.5763185646</v>
      </c>
      <c r="D23" s="593">
        <v>48396.87148657511</v>
      </c>
    </row>
    <row r="24" spans="1:9" x14ac:dyDescent="0.35">
      <c r="A24" s="36" t="s">
        <v>559</v>
      </c>
      <c r="B24" s="592">
        <v>1970380.0401214326</v>
      </c>
      <c r="C24" s="592">
        <v>1364442.3643543925</v>
      </c>
      <c r="D24" s="593">
        <v>605937.67576704011</v>
      </c>
    </row>
    <row r="25" spans="1:9" x14ac:dyDescent="0.35">
      <c r="A25" s="230" t="s">
        <v>561</v>
      </c>
      <c r="B25" s="674">
        <v>1157114.652558181</v>
      </c>
      <c r="C25" s="592">
        <v>1129956.7195735821</v>
      </c>
      <c r="D25" s="593">
        <v>27157.932984598912</v>
      </c>
    </row>
    <row r="26" spans="1:9" x14ac:dyDescent="0.35">
      <c r="A26" s="36" t="s">
        <v>554</v>
      </c>
      <c r="B26" s="592">
        <v>237296.15885818333</v>
      </c>
      <c r="C26" s="592">
        <v>231726.72529727762</v>
      </c>
      <c r="D26" s="593">
        <v>5569.4335609057161</v>
      </c>
      <c r="I26" s="30"/>
    </row>
    <row r="27" spans="1:9" x14ac:dyDescent="0.35">
      <c r="A27" s="230" t="s">
        <v>362</v>
      </c>
      <c r="B27" s="674">
        <v>4399670.4310468072</v>
      </c>
      <c r="C27" s="592">
        <v>4296408.4470623098</v>
      </c>
      <c r="D27" s="593">
        <v>103261.98398449738</v>
      </c>
    </row>
    <row r="28" spans="1:9" x14ac:dyDescent="0.35">
      <c r="A28" s="400" t="s">
        <v>374</v>
      </c>
      <c r="B28" s="675">
        <v>28062081.830635857</v>
      </c>
      <c r="C28" s="675">
        <v>26843761.71971916</v>
      </c>
      <c r="D28" s="676">
        <v>1218320.1109166986</v>
      </c>
    </row>
    <row r="29" spans="1:9" x14ac:dyDescent="0.35">
      <c r="A29" s="36" t="s">
        <v>375</v>
      </c>
      <c r="B29" s="592"/>
      <c r="C29" s="592"/>
      <c r="D29" s="593"/>
    </row>
    <row r="30" spans="1:9" x14ac:dyDescent="0.35">
      <c r="A30" s="400" t="s">
        <v>376</v>
      </c>
      <c r="B30" s="594">
        <v>28062081.830635857</v>
      </c>
      <c r="C30" s="594">
        <v>26843761.71971916</v>
      </c>
      <c r="D30" s="595">
        <v>1218320.1109166986</v>
      </c>
    </row>
    <row r="31" spans="1:9" x14ac:dyDescent="0.35">
      <c r="A31" s="36" t="s">
        <v>377</v>
      </c>
      <c r="B31" s="596"/>
      <c r="C31" s="596"/>
      <c r="D31" s="597"/>
    </row>
    <row r="32" spans="1:9" x14ac:dyDescent="0.35">
      <c r="A32" s="36" t="s">
        <v>378</v>
      </c>
      <c r="B32" s="596"/>
      <c r="C32" s="596"/>
      <c r="D32" s="597"/>
    </row>
    <row r="33" spans="1:4" x14ac:dyDescent="0.35">
      <c r="A33" s="36" t="s">
        <v>379</v>
      </c>
      <c r="B33" s="596">
        <v>-4399670.4310468072</v>
      </c>
      <c r="C33" s="596">
        <v>-4296408.4470623098</v>
      </c>
      <c r="D33" s="597">
        <v>-103261.98398449738</v>
      </c>
    </row>
    <row r="34" spans="1:4" x14ac:dyDescent="0.35">
      <c r="A34" s="254" t="s">
        <v>380</v>
      </c>
      <c r="B34" s="598"/>
      <c r="C34" s="598"/>
      <c r="D34" s="599"/>
    </row>
    <row r="35" spans="1:4" ht="15" thickBot="1" x14ac:dyDescent="0.4">
      <c r="A35" s="401" t="s">
        <v>381</v>
      </c>
      <c r="B35" s="600">
        <v>23662411.399589051</v>
      </c>
      <c r="C35" s="600">
        <v>22547353.272656851</v>
      </c>
      <c r="D35" s="601">
        <v>1115058.1269322012</v>
      </c>
    </row>
    <row r="36" spans="1:4" x14ac:dyDescent="0.35">
      <c r="D36" s="665"/>
    </row>
    <row r="37" spans="1:4" x14ac:dyDescent="0.35">
      <c r="A37" s="228" t="s">
        <v>671</v>
      </c>
      <c r="B37" s="37"/>
      <c r="C37" s="37"/>
      <c r="D37" s="37"/>
    </row>
  </sheetData>
  <conditionalFormatting sqref="A37:D37">
    <cfRule type="cellIs" dxfId="20" priority="13" operator="equal">
      <formula>"Jennifer"</formula>
    </cfRule>
    <cfRule type="cellIs" dxfId="19" priority="14" operator="equal">
      <formula>"Kacee"</formula>
    </cfRule>
    <cfRule type="cellIs" dxfId="18" priority="15" operator="equal">
      <formula>"Tricia"</formula>
    </cfRule>
    <cfRule type="cellIs" dxfId="17" priority="16" operator="equal">
      <formula>"Henry"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0"/>
  <sheetViews>
    <sheetView topLeftCell="B1" zoomScale="80" zoomScaleNormal="80" workbookViewId="0">
      <selection activeCell="K20" sqref="K20"/>
    </sheetView>
  </sheetViews>
  <sheetFormatPr defaultRowHeight="14.5" x14ac:dyDescent="0.35"/>
  <cols>
    <col min="1" max="1" width="8.7265625" customWidth="1"/>
    <col min="2" max="2" width="29.54296875" bestFit="1" customWidth="1"/>
    <col min="3" max="3" width="12.54296875" style="70" customWidth="1"/>
    <col min="4" max="4" width="13.54296875" style="70" bestFit="1" customWidth="1"/>
    <col min="5" max="5" width="13.54296875" style="70" customWidth="1"/>
    <col min="6" max="6" width="3.26953125" style="70" customWidth="1"/>
    <col min="7" max="7" width="13.54296875" customWidth="1"/>
    <col min="8" max="8" width="13.453125" customWidth="1"/>
    <col min="9" max="9" width="10.81640625" style="70" bestFit="1" customWidth="1"/>
    <col min="10" max="11" width="11.1796875" style="70" bestFit="1" customWidth="1"/>
    <col min="12" max="12" width="10.81640625" style="70" bestFit="1" customWidth="1"/>
    <col min="13" max="13" width="11.26953125" style="70" bestFit="1" customWidth="1"/>
    <col min="14" max="18" width="10.81640625" style="70" bestFit="1" customWidth="1"/>
    <col min="19" max="19" width="12.7265625" bestFit="1" customWidth="1"/>
    <col min="20" max="20" width="11.1796875" bestFit="1" customWidth="1"/>
  </cols>
  <sheetData>
    <row r="1" spans="1:20" ht="15.5" x14ac:dyDescent="0.35">
      <c r="A1" s="769" t="s">
        <v>744</v>
      </c>
    </row>
    <row r="2" spans="1:20" ht="10.5" customHeight="1" x14ac:dyDescent="0.35">
      <c r="A2" s="768"/>
    </row>
    <row r="3" spans="1:20" ht="18.5" x14ac:dyDescent="0.45">
      <c r="A3" s="1" t="s">
        <v>50</v>
      </c>
      <c r="B3" s="68"/>
      <c r="C3" s="69"/>
      <c r="D3" s="69"/>
      <c r="E3" s="69"/>
      <c r="F3" s="69"/>
      <c r="G3" s="68"/>
      <c r="H3" s="68"/>
      <c r="I3" s="69"/>
      <c r="J3" s="69"/>
      <c r="K3" s="69"/>
      <c r="L3" s="69"/>
      <c r="M3" s="69"/>
      <c r="O3" s="16"/>
      <c r="P3" s="69"/>
      <c r="Q3" s="69"/>
      <c r="R3" s="69"/>
    </row>
    <row r="4" spans="1:20" ht="18.5" x14ac:dyDescent="0.45">
      <c r="A4" s="112" t="s">
        <v>742</v>
      </c>
      <c r="B4" s="68"/>
      <c r="C4" s="69"/>
      <c r="D4" s="69"/>
      <c r="E4" s="69"/>
      <c r="F4" s="69"/>
      <c r="G4" s="68"/>
      <c r="H4" s="68"/>
      <c r="I4" s="69"/>
      <c r="J4" s="69"/>
      <c r="K4" s="69"/>
      <c r="L4" s="69"/>
      <c r="M4" s="69"/>
      <c r="O4" s="16"/>
      <c r="P4" s="69"/>
      <c r="Q4" s="69"/>
      <c r="R4" s="69"/>
    </row>
    <row r="5" spans="1:20" ht="21" x14ac:dyDescent="0.5">
      <c r="A5" s="2" t="s">
        <v>743</v>
      </c>
      <c r="B5" s="68"/>
      <c r="C5" s="69"/>
      <c r="D5" s="69"/>
      <c r="E5" s="69"/>
      <c r="F5" s="69"/>
      <c r="G5" s="68"/>
      <c r="H5" s="68"/>
      <c r="I5" s="69"/>
      <c r="J5" s="69"/>
      <c r="K5" s="69"/>
      <c r="L5" s="69"/>
      <c r="M5" s="69"/>
      <c r="O5" s="16"/>
      <c r="P5" s="69"/>
      <c r="Q5" s="69"/>
      <c r="R5" s="69"/>
    </row>
    <row r="6" spans="1:20" ht="18.5" x14ac:dyDescent="0.45">
      <c r="A6" s="26"/>
      <c r="B6" s="763"/>
      <c r="C6" s="69"/>
      <c r="D6" s="69"/>
      <c r="E6" s="69"/>
      <c r="F6" s="69"/>
      <c r="G6" s="68"/>
      <c r="H6" s="68"/>
      <c r="I6" s="69"/>
      <c r="J6" s="69"/>
      <c r="K6" s="69"/>
      <c r="L6" s="69"/>
      <c r="M6" s="69"/>
      <c r="O6" s="16"/>
      <c r="P6" s="69"/>
      <c r="Q6" s="69"/>
      <c r="R6" s="69"/>
    </row>
    <row r="7" spans="1:20" ht="44" thickBot="1" x14ac:dyDescent="0.4">
      <c r="A7" s="406" t="s">
        <v>53</v>
      </c>
      <c r="B7" s="149" t="s">
        <v>54</v>
      </c>
      <c r="C7" s="219" t="s">
        <v>668</v>
      </c>
      <c r="D7" s="219" t="s">
        <v>739</v>
      </c>
      <c r="E7" s="219" t="s">
        <v>665</v>
      </c>
      <c r="F7" s="765"/>
      <c r="G7" s="448">
        <v>46023</v>
      </c>
      <c r="H7" s="220">
        <v>46054</v>
      </c>
      <c r="I7" s="220">
        <v>46082</v>
      </c>
      <c r="J7" s="220">
        <v>46113</v>
      </c>
      <c r="K7" s="220">
        <v>46143</v>
      </c>
      <c r="L7" s="220">
        <v>46174</v>
      </c>
      <c r="M7" s="220">
        <v>46204</v>
      </c>
      <c r="N7" s="220">
        <v>46235</v>
      </c>
      <c r="O7" s="220">
        <v>46266</v>
      </c>
      <c r="P7" s="220">
        <v>46296</v>
      </c>
      <c r="Q7" s="220">
        <v>46327</v>
      </c>
      <c r="R7" s="778">
        <v>46357</v>
      </c>
    </row>
    <row r="8" spans="1:20" ht="15" thickTop="1" x14ac:dyDescent="0.35">
      <c r="A8" s="221">
        <v>501</v>
      </c>
      <c r="B8" s="71" t="s">
        <v>75</v>
      </c>
      <c r="C8" s="284">
        <v>0</v>
      </c>
      <c r="D8" s="438">
        <v>54423.071549999993</v>
      </c>
      <c r="E8" s="438">
        <v>-54423.071549999993</v>
      </c>
      <c r="F8" s="45"/>
      <c r="G8" s="832"/>
      <c r="H8" s="833"/>
      <c r="I8" s="833"/>
      <c r="J8" s="833"/>
      <c r="K8" s="833"/>
      <c r="L8" s="833"/>
      <c r="M8" s="833"/>
      <c r="N8" s="833"/>
      <c r="O8" s="833"/>
      <c r="P8" s="833"/>
      <c r="Q8" s="833"/>
      <c r="R8" s="834"/>
      <c r="S8" s="807"/>
      <c r="T8" s="807"/>
    </row>
    <row r="9" spans="1:20" x14ac:dyDescent="0.35">
      <c r="A9" s="221">
        <v>547</v>
      </c>
      <c r="B9" s="21" t="s">
        <v>76</v>
      </c>
      <c r="C9" s="284">
        <v>482826.88433872827</v>
      </c>
      <c r="D9" s="438">
        <v>487447.39150158141</v>
      </c>
      <c r="E9" s="438">
        <v>-4620.5071628531441</v>
      </c>
      <c r="F9" s="45"/>
      <c r="G9" s="835"/>
      <c r="H9" s="836"/>
      <c r="I9" s="836"/>
      <c r="J9" s="836"/>
      <c r="K9" s="836"/>
      <c r="L9" s="836"/>
      <c r="M9" s="836"/>
      <c r="N9" s="836"/>
      <c r="O9" s="836"/>
      <c r="P9" s="836"/>
      <c r="Q9" s="836"/>
      <c r="R9" s="837"/>
      <c r="S9" s="808"/>
      <c r="T9" s="809"/>
    </row>
    <row r="10" spans="1:20" x14ac:dyDescent="0.35">
      <c r="A10" s="221" t="s">
        <v>56</v>
      </c>
      <c r="B10" s="21" t="s">
        <v>77</v>
      </c>
      <c r="C10" s="284">
        <v>89046.871002197338</v>
      </c>
      <c r="D10" s="438">
        <v>79709.378699999987</v>
      </c>
      <c r="E10" s="438">
        <v>9337.4923021973518</v>
      </c>
      <c r="F10" s="45"/>
      <c r="G10" s="835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7"/>
      <c r="S10" s="162"/>
      <c r="T10" s="30"/>
    </row>
    <row r="11" spans="1:20" x14ac:dyDescent="0.35">
      <c r="A11" s="222" t="s">
        <v>55</v>
      </c>
      <c r="B11" s="21" t="s">
        <v>78</v>
      </c>
      <c r="C11" s="284">
        <v>342943.3433005627</v>
      </c>
      <c r="D11" s="438">
        <v>453065.54093707999</v>
      </c>
      <c r="E11" s="438">
        <v>-110122.19763651729</v>
      </c>
      <c r="F11" s="45"/>
      <c r="G11" s="835"/>
      <c r="H11" s="836"/>
      <c r="I11" s="836"/>
      <c r="J11" s="836"/>
      <c r="K11" s="836"/>
      <c r="L11" s="836"/>
      <c r="M11" s="836"/>
      <c r="N11" s="836"/>
      <c r="O11" s="836"/>
      <c r="P11" s="836"/>
      <c r="Q11" s="836"/>
      <c r="R11" s="837"/>
      <c r="S11" s="162"/>
      <c r="T11" s="30"/>
    </row>
    <row r="12" spans="1:20" x14ac:dyDescent="0.35">
      <c r="A12" s="222" t="s">
        <v>58</v>
      </c>
      <c r="B12" s="21" t="s">
        <v>60</v>
      </c>
      <c r="C12" s="284">
        <v>171372.45604708401</v>
      </c>
      <c r="D12" s="438">
        <v>85032.421922308029</v>
      </c>
      <c r="E12" s="438">
        <v>86340.034124775979</v>
      </c>
      <c r="F12" s="45"/>
      <c r="G12" s="835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7"/>
      <c r="S12" s="808"/>
      <c r="T12" s="809"/>
    </row>
    <row r="13" spans="1:20" x14ac:dyDescent="0.35">
      <c r="A13" s="221">
        <v>555</v>
      </c>
      <c r="B13" s="21" t="s">
        <v>382</v>
      </c>
      <c r="C13" s="284">
        <v>719871.12886132346</v>
      </c>
      <c r="D13" s="438">
        <v>463028.65252322133</v>
      </c>
      <c r="E13" s="438">
        <v>256842.47633810213</v>
      </c>
      <c r="F13" s="45"/>
      <c r="G13" s="835"/>
      <c r="H13" s="836"/>
      <c r="I13" s="836"/>
      <c r="J13" s="836"/>
      <c r="K13" s="836"/>
      <c r="L13" s="836"/>
      <c r="M13" s="836"/>
      <c r="N13" s="836"/>
      <c r="O13" s="836"/>
      <c r="P13" s="836"/>
      <c r="Q13" s="836"/>
      <c r="R13" s="837"/>
      <c r="S13" s="162"/>
      <c r="T13" s="30"/>
    </row>
    <row r="14" spans="1:20" x14ac:dyDescent="0.35">
      <c r="A14" s="221">
        <v>447</v>
      </c>
      <c r="B14" s="21" t="s">
        <v>80</v>
      </c>
      <c r="C14" s="284">
        <v>-383891.48106542969</v>
      </c>
      <c r="D14" s="438">
        <v>-491570.73779743654</v>
      </c>
      <c r="E14" s="438">
        <v>107679.25673200685</v>
      </c>
      <c r="F14" s="45"/>
      <c r="G14" s="835"/>
      <c r="H14" s="836"/>
      <c r="I14" s="836"/>
      <c r="J14" s="836"/>
      <c r="K14" s="836"/>
      <c r="L14" s="836"/>
      <c r="M14" s="836"/>
      <c r="N14" s="836"/>
      <c r="O14" s="836"/>
      <c r="P14" s="836"/>
      <c r="Q14" s="836"/>
      <c r="R14" s="837"/>
      <c r="S14" s="808"/>
      <c r="T14" s="809"/>
    </row>
    <row r="15" spans="1:20" x14ac:dyDescent="0.35">
      <c r="A15" s="222">
        <v>565</v>
      </c>
      <c r="B15" s="21" t="s">
        <v>81</v>
      </c>
      <c r="C15" s="284">
        <v>235532.76233097661</v>
      </c>
      <c r="D15" s="438">
        <v>169429.069240474</v>
      </c>
      <c r="E15" s="438">
        <v>66103.693090502609</v>
      </c>
      <c r="F15" s="45"/>
      <c r="G15" s="835"/>
      <c r="H15" s="836"/>
      <c r="I15" s="836"/>
      <c r="J15" s="836"/>
      <c r="K15" s="836"/>
      <c r="L15" s="836"/>
      <c r="M15" s="836"/>
      <c r="N15" s="836"/>
      <c r="O15" s="836"/>
      <c r="P15" s="836"/>
      <c r="Q15" s="836"/>
      <c r="R15" s="837"/>
      <c r="S15" s="162"/>
      <c r="T15" s="30"/>
    </row>
    <row r="16" spans="1:20" x14ac:dyDescent="0.35">
      <c r="A16" s="222">
        <v>456</v>
      </c>
      <c r="B16" s="21" t="s">
        <v>82</v>
      </c>
      <c r="C16" s="284">
        <v>-85391.445559437736</v>
      </c>
      <c r="D16" s="438">
        <v>-117968.88309120078</v>
      </c>
      <c r="E16" s="438">
        <v>32577.437531763047</v>
      </c>
      <c r="F16" s="45"/>
      <c r="G16" s="835"/>
      <c r="H16" s="836"/>
      <c r="I16" s="836"/>
      <c r="J16" s="836"/>
      <c r="K16" s="836"/>
      <c r="L16" s="836"/>
      <c r="M16" s="836"/>
      <c r="N16" s="836"/>
      <c r="O16" s="836"/>
      <c r="P16" s="836"/>
      <c r="Q16" s="836"/>
      <c r="R16" s="837"/>
      <c r="S16" s="162"/>
      <c r="T16" s="30"/>
    </row>
    <row r="17" spans="1:20" x14ac:dyDescent="0.35">
      <c r="A17" s="222" t="s">
        <v>726</v>
      </c>
      <c r="B17" s="21" t="s">
        <v>738</v>
      </c>
      <c r="C17" s="284">
        <v>334314.91542151145</v>
      </c>
      <c r="D17" s="438">
        <v>0</v>
      </c>
      <c r="E17" s="438">
        <v>334314.91542151145</v>
      </c>
      <c r="F17" s="45"/>
      <c r="G17" s="835"/>
      <c r="H17" s="836"/>
      <c r="I17" s="836"/>
      <c r="J17" s="836"/>
      <c r="K17" s="836"/>
      <c r="L17" s="836"/>
      <c r="M17" s="836"/>
      <c r="N17" s="836"/>
      <c r="O17" s="836"/>
      <c r="P17" s="836"/>
      <c r="Q17" s="836"/>
      <c r="R17" s="837"/>
      <c r="S17" s="810"/>
      <c r="T17" s="811"/>
    </row>
    <row r="18" spans="1:20" x14ac:dyDescent="0.35">
      <c r="A18" s="222" t="s">
        <v>447</v>
      </c>
      <c r="B18" s="21" t="s">
        <v>439</v>
      </c>
      <c r="C18" s="284">
        <v>19082.769339663741</v>
      </c>
      <c r="D18" s="438">
        <v>16618.234449275365</v>
      </c>
      <c r="E18" s="438">
        <v>2464.5348903883751</v>
      </c>
      <c r="F18" s="45"/>
      <c r="G18" s="835"/>
      <c r="H18" s="836"/>
      <c r="I18" s="836"/>
      <c r="J18" s="836"/>
      <c r="K18" s="836"/>
      <c r="L18" s="836"/>
      <c r="M18" s="836"/>
      <c r="N18" s="836"/>
      <c r="O18" s="836"/>
      <c r="P18" s="836"/>
      <c r="Q18" s="836"/>
      <c r="R18" s="837"/>
      <c r="S18" s="162"/>
      <c r="T18" s="30"/>
    </row>
    <row r="19" spans="1:20" ht="15" thickBot="1" x14ac:dyDescent="0.4">
      <c r="A19" s="222">
        <v>557</v>
      </c>
      <c r="B19" s="21" t="s">
        <v>67</v>
      </c>
      <c r="C19" s="284">
        <v>23662.411399589055</v>
      </c>
      <c r="D19" s="438">
        <v>22547.353272656848</v>
      </c>
      <c r="E19" s="438">
        <v>1115.0581269322065</v>
      </c>
      <c r="F19" s="45"/>
      <c r="G19" s="835"/>
      <c r="H19" s="836"/>
      <c r="I19" s="836"/>
      <c r="J19" s="836"/>
      <c r="K19" s="836"/>
      <c r="L19" s="836"/>
      <c r="M19" s="836"/>
      <c r="N19" s="836"/>
      <c r="O19" s="836"/>
      <c r="P19" s="836"/>
      <c r="Q19" s="836"/>
      <c r="R19" s="837"/>
      <c r="S19" s="162"/>
      <c r="T19" s="30"/>
    </row>
    <row r="20" spans="1:20" ht="15.5" thickTop="1" thickBot="1" x14ac:dyDescent="0.4">
      <c r="A20" s="447"/>
      <c r="B20" s="447" t="s">
        <v>383</v>
      </c>
      <c r="C20" s="439">
        <v>1949370.6154167694</v>
      </c>
      <c r="D20" s="440">
        <v>1221761.4932079592</v>
      </c>
      <c r="E20" s="441">
        <v>727609.12220881018</v>
      </c>
      <c r="F20" s="764"/>
      <c r="G20" s="838"/>
      <c r="H20" s="839"/>
      <c r="I20" s="839"/>
      <c r="J20" s="839"/>
      <c r="K20" s="839"/>
      <c r="L20" s="839"/>
      <c r="M20" s="839"/>
      <c r="N20" s="839"/>
      <c r="O20" s="839"/>
      <c r="P20" s="839"/>
      <c r="Q20" s="839"/>
      <c r="R20" s="840"/>
      <c r="S20" s="162"/>
      <c r="T20" s="30"/>
    </row>
    <row r="21" spans="1:20" ht="15" thickTop="1" x14ac:dyDescent="0.35">
      <c r="A21" s="221"/>
      <c r="B21" s="223"/>
      <c r="C21" s="442"/>
      <c r="D21" s="75"/>
      <c r="E21" s="755"/>
      <c r="F21" s="755"/>
      <c r="G21" s="644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pans="1:20" x14ac:dyDescent="0.35">
      <c r="A22" s="443"/>
      <c r="B22" s="444" t="s">
        <v>472</v>
      </c>
      <c r="C22" s="74">
        <v>22381696.955935687</v>
      </c>
      <c r="D22" s="75">
        <v>22406162.1885476</v>
      </c>
      <c r="E22" s="76">
        <v>-24465.232611913234</v>
      </c>
      <c r="F22" s="766"/>
      <c r="G22" s="77">
        <v>2282773.9851473272</v>
      </c>
      <c r="H22" s="78">
        <v>1979177.0289453268</v>
      </c>
      <c r="I22" s="78">
        <v>2042456.016228497</v>
      </c>
      <c r="J22" s="78">
        <v>1733419.005430907</v>
      </c>
      <c r="K22" s="78">
        <v>1614788.9715784192</v>
      </c>
      <c r="L22" s="78">
        <v>1570594.0314720571</v>
      </c>
      <c r="M22" s="78">
        <v>1769361.960031569</v>
      </c>
      <c r="N22" s="78">
        <v>1774170.9680977464</v>
      </c>
      <c r="O22" s="78">
        <v>1564857.0261847675</v>
      </c>
      <c r="P22" s="78">
        <v>1740694.9927014709</v>
      </c>
      <c r="Q22" s="78">
        <v>1986507.9843396246</v>
      </c>
      <c r="R22" s="75">
        <v>2322894.9857779741</v>
      </c>
    </row>
    <row r="23" spans="1:20" x14ac:dyDescent="0.35">
      <c r="A23" s="225"/>
      <c r="B23" s="73" t="s">
        <v>523</v>
      </c>
      <c r="C23" s="435">
        <v>87.096640583358052</v>
      </c>
      <c r="D23" s="436">
        <v>54.52792329747728</v>
      </c>
      <c r="E23" s="437">
        <v>32.568717285880773</v>
      </c>
      <c r="F23" s="767"/>
      <c r="G23" s="445">
        <v>93.004182134712309</v>
      </c>
      <c r="H23" s="446">
        <v>98.746060293095056</v>
      </c>
      <c r="I23" s="446">
        <v>83.765169173466916</v>
      </c>
      <c r="J23" s="446">
        <v>72.781538858906373</v>
      </c>
      <c r="K23" s="446">
        <v>76.215952369538513</v>
      </c>
      <c r="L23" s="446">
        <v>89.426282642187047</v>
      </c>
      <c r="M23" s="446">
        <v>90.759341927203522</v>
      </c>
      <c r="N23" s="446">
        <v>91.112188499502565</v>
      </c>
      <c r="O23" s="446">
        <v>101.82800036523682</v>
      </c>
      <c r="P23" s="446">
        <v>80.873639214856453</v>
      </c>
      <c r="Q23" s="446">
        <v>86.491962746203242</v>
      </c>
      <c r="R23" s="436">
        <v>80.365324846288033</v>
      </c>
    </row>
    <row r="24" spans="1:20" x14ac:dyDescent="0.35">
      <c r="C24" s="79"/>
      <c r="D24" s="79"/>
      <c r="E24" s="80"/>
      <c r="F24" s="80"/>
    </row>
    <row r="25" spans="1:20" x14ac:dyDescent="0.35">
      <c r="A25" s="228" t="s">
        <v>669</v>
      </c>
      <c r="C25" s="227"/>
      <c r="D25" s="227"/>
      <c r="E25" s="226"/>
      <c r="F25" s="226"/>
      <c r="I25" s="101"/>
      <c r="J25" s="101"/>
      <c r="K25" s="101"/>
      <c r="L25" s="101"/>
      <c r="M25" s="101"/>
      <c r="N25" s="101"/>
      <c r="O25" s="101"/>
      <c r="P25" s="101"/>
      <c r="Q25" s="101"/>
      <c r="R25" s="101"/>
    </row>
    <row r="26" spans="1:20" x14ac:dyDescent="0.35">
      <c r="A26" s="228" t="s">
        <v>671</v>
      </c>
      <c r="B26" s="664"/>
      <c r="C26" s="148"/>
      <c r="D26" s="148"/>
      <c r="E26" s="148"/>
      <c r="F26" s="148"/>
      <c r="G26" s="678"/>
      <c r="H26" s="99"/>
      <c r="I26" s="101"/>
      <c r="J26" s="101"/>
      <c r="K26" s="101"/>
      <c r="L26" s="101"/>
      <c r="M26" s="101"/>
      <c r="N26" s="101"/>
      <c r="O26" s="101"/>
      <c r="P26" s="101"/>
      <c r="Q26" s="101"/>
      <c r="R26" s="101"/>
    </row>
    <row r="27" spans="1:20" x14ac:dyDescent="0.35">
      <c r="A27" s="228" t="s">
        <v>701</v>
      </c>
      <c r="B27" s="664"/>
      <c r="C27" s="664"/>
      <c r="D27" s="405"/>
      <c r="E27" s="664"/>
      <c r="F27" s="664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</row>
    <row r="28" spans="1:20" x14ac:dyDescent="0.35">
      <c r="A28" s="61"/>
      <c r="B28" s="34"/>
      <c r="C28" s="47"/>
      <c r="D28" s="47"/>
      <c r="G28" s="34"/>
      <c r="H28" s="34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1:20" x14ac:dyDescent="0.35">
      <c r="A29" s="61"/>
      <c r="B29" s="34"/>
      <c r="C29" s="83"/>
      <c r="D29" s="83"/>
      <c r="G29" s="34"/>
      <c r="H29" s="34"/>
      <c r="I29" s="83"/>
      <c r="J29" s="83"/>
      <c r="K29" s="83"/>
      <c r="L29" s="83"/>
      <c r="M29" s="83"/>
      <c r="N29" s="83"/>
      <c r="O29" s="83"/>
      <c r="P29" s="83"/>
      <c r="Q29" s="83"/>
      <c r="R29" s="83"/>
    </row>
    <row r="30" spans="1:20" x14ac:dyDescent="0.35">
      <c r="A30" s="61"/>
      <c r="B30" s="34"/>
      <c r="C30" s="83"/>
      <c r="D30" s="83"/>
      <c r="G30" s="34"/>
      <c r="H30" s="34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1:20" x14ac:dyDescent="0.35">
      <c r="A31" s="61"/>
      <c r="B31" s="34"/>
      <c r="C31" s="83"/>
      <c r="D31" s="83"/>
      <c r="G31" s="34"/>
      <c r="H31" s="34"/>
      <c r="I31" s="83"/>
      <c r="J31" s="83"/>
      <c r="K31" s="83"/>
      <c r="L31" s="83"/>
      <c r="M31" s="83"/>
      <c r="N31" s="83"/>
      <c r="O31" s="83"/>
      <c r="P31" s="83"/>
      <c r="Q31" s="83"/>
      <c r="R31" s="83"/>
    </row>
    <row r="32" spans="1:20" x14ac:dyDescent="0.35">
      <c r="A32" s="61"/>
      <c r="B32" s="34"/>
      <c r="C32" s="83"/>
      <c r="D32" s="83"/>
      <c r="G32" s="34"/>
      <c r="H32" s="34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x14ac:dyDescent="0.35">
      <c r="A33" s="61"/>
      <c r="B33" s="34"/>
      <c r="C33" s="83"/>
      <c r="D33" s="803"/>
      <c r="G33" s="34"/>
      <c r="H33" s="3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35">
      <c r="A34" s="11"/>
      <c r="B34" s="34"/>
      <c r="C34" s="83"/>
      <c r="D34" s="83"/>
      <c r="G34" s="34"/>
      <c r="H34" s="34"/>
      <c r="I34" s="83"/>
      <c r="J34" s="83"/>
      <c r="K34" s="83"/>
      <c r="L34" s="83"/>
      <c r="M34" s="83"/>
      <c r="N34" s="83"/>
      <c r="O34" s="83"/>
      <c r="P34" s="83"/>
      <c r="Q34" s="83"/>
      <c r="R34" s="83"/>
    </row>
    <row r="35" spans="1:18" x14ac:dyDescent="0.35">
      <c r="C35" s="83"/>
      <c r="D35" s="83"/>
      <c r="I35" s="81"/>
      <c r="J35" s="81"/>
      <c r="K35" s="81"/>
      <c r="L35" s="81"/>
      <c r="M35" s="81"/>
      <c r="N35" s="81"/>
      <c r="O35" s="81"/>
      <c r="P35" s="81"/>
      <c r="Q35" s="81"/>
      <c r="R35" s="81"/>
    </row>
    <row r="36" spans="1:18" x14ac:dyDescent="0.35">
      <c r="A36" s="11"/>
      <c r="B36" s="34"/>
      <c r="C36" s="83"/>
      <c r="D36" s="83"/>
      <c r="G36" s="34"/>
      <c r="H36" s="34"/>
      <c r="I36" s="82"/>
      <c r="J36" s="82"/>
      <c r="K36" s="82"/>
      <c r="L36" s="82"/>
      <c r="M36" s="82"/>
      <c r="N36" s="82"/>
      <c r="O36" s="82"/>
      <c r="P36" s="82"/>
      <c r="Q36" s="82"/>
      <c r="R36" s="82"/>
    </row>
    <row r="37" spans="1:18" x14ac:dyDescent="0.35">
      <c r="A37" s="11"/>
      <c r="B37" s="34"/>
      <c r="C37" s="81"/>
      <c r="D37" s="81"/>
      <c r="G37" s="34"/>
      <c r="H37" s="34"/>
      <c r="I37" s="82"/>
      <c r="J37" s="82"/>
      <c r="K37" s="82"/>
      <c r="L37" s="82"/>
      <c r="M37" s="82"/>
      <c r="N37" s="82"/>
      <c r="O37" s="82"/>
      <c r="P37" s="82"/>
      <c r="Q37" s="82"/>
      <c r="R37" s="82"/>
    </row>
    <row r="38" spans="1:18" x14ac:dyDescent="0.35">
      <c r="C38" s="82"/>
      <c r="D38" s="82"/>
    </row>
    <row r="39" spans="1:18" x14ac:dyDescent="0.35">
      <c r="C39" s="82"/>
      <c r="D39" s="82"/>
    </row>
    <row r="40" spans="1:18" x14ac:dyDescent="0.35">
      <c r="C40" s="85"/>
      <c r="D40" s="8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65"/>
  <sheetViews>
    <sheetView zoomScale="80" zoomScaleNormal="80" workbookViewId="0">
      <pane xSplit="2" ySplit="10" topLeftCell="C11" activePane="bottomRight" state="frozen"/>
      <selection activeCell="G20" sqref="G20:R20"/>
      <selection pane="topRight" activeCell="G20" sqref="G20:R20"/>
      <selection pane="bottomLeft" activeCell="G20" sqref="G20:R20"/>
      <selection pane="bottomRight" activeCell="E25" sqref="E25"/>
    </sheetView>
  </sheetViews>
  <sheetFormatPr defaultColWidth="9.1796875" defaultRowHeight="14.5" x14ac:dyDescent="0.35"/>
  <cols>
    <col min="1" max="1" width="8" style="11" customWidth="1"/>
    <col min="2" max="2" width="48.26953125" style="86" customWidth="1"/>
    <col min="3" max="3" width="10.7265625" style="11" bestFit="1" customWidth="1"/>
    <col min="4" max="4" width="13" style="11" bestFit="1" customWidth="1"/>
    <col min="5" max="5" width="11.54296875" style="11" bestFit="1" customWidth="1"/>
    <col min="6" max="6" width="4.1796875" style="11" customWidth="1"/>
    <col min="7" max="7" width="10.7265625" style="11" bestFit="1" customWidth="1"/>
    <col min="8" max="8" width="13" style="11" bestFit="1" customWidth="1"/>
    <col min="9" max="9" width="11.54296875" style="11" bestFit="1" customWidth="1"/>
    <col min="10" max="10" width="4.1796875" style="11" customWidth="1"/>
    <col min="11" max="11" width="10.7265625" style="11" bestFit="1" customWidth="1"/>
    <col min="12" max="12" width="13" style="11" bestFit="1" customWidth="1"/>
    <col min="13" max="13" width="10.7265625" style="11" bestFit="1" customWidth="1"/>
    <col min="14" max="14" width="8.1796875" style="11" customWidth="1"/>
    <col min="15" max="15" width="11.54296875" style="11" bestFit="1" customWidth="1"/>
    <col min="16" max="16" width="11.7265625" style="11" bestFit="1" customWidth="1"/>
    <col min="17" max="17" width="4.1796875" customWidth="1"/>
    <col min="18" max="18" width="16.7265625" style="11" customWidth="1"/>
    <col min="19" max="16384" width="9.1796875" style="11"/>
  </cols>
  <sheetData>
    <row r="1" spans="1:18" ht="15.5" x14ac:dyDescent="0.35">
      <c r="A1" s="769" t="s">
        <v>744</v>
      </c>
    </row>
    <row r="2" spans="1:18" ht="10.5" customHeight="1" x14ac:dyDescent="0.35"/>
    <row r="3" spans="1:18" ht="18.5" x14ac:dyDescent="0.45">
      <c r="A3" s="1" t="s">
        <v>50</v>
      </c>
    </row>
    <row r="4" spans="1:18" ht="21" x14ac:dyDescent="0.5">
      <c r="A4" s="112" t="s">
        <v>742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21" x14ac:dyDescent="0.5">
      <c r="A5" s="2" t="s">
        <v>394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8" ht="14.9" customHeight="1" x14ac:dyDescent="0.3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8" ht="14.9" customHeight="1" x14ac:dyDescent="0.3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8" x14ac:dyDescent="0.3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8" ht="30" customHeight="1" x14ac:dyDescent="0.35">
      <c r="A9" s="37"/>
      <c r="B9" s="230" t="s">
        <v>54</v>
      </c>
      <c r="C9" s="819">
        <v>2026</v>
      </c>
      <c r="D9" s="820"/>
      <c r="E9" s="821"/>
      <c r="F9" s="226"/>
      <c r="G9" s="819" t="s">
        <v>672</v>
      </c>
      <c r="H9" s="820"/>
      <c r="I9" s="821"/>
      <c r="J9" s="5"/>
      <c r="K9" s="819" t="s">
        <v>673</v>
      </c>
      <c r="L9" s="820"/>
      <c r="M9" s="821"/>
      <c r="N9" s="37"/>
      <c r="O9" s="819" t="s">
        <v>473</v>
      </c>
      <c r="P9" s="821"/>
      <c r="R9" s="90" t="s">
        <v>474</v>
      </c>
    </row>
    <row r="10" spans="1:18" ht="29.5" thickBot="1" x14ac:dyDescent="0.4">
      <c r="A10" s="602" t="s">
        <v>53</v>
      </c>
      <c r="B10" s="88" t="s">
        <v>395</v>
      </c>
      <c r="C10" s="89" t="s">
        <v>396</v>
      </c>
      <c r="D10" s="90" t="s">
        <v>397</v>
      </c>
      <c r="E10" s="89" t="s">
        <v>33</v>
      </c>
      <c r="F10" s="37"/>
      <c r="G10" s="89" t="s">
        <v>396</v>
      </c>
      <c r="H10" s="90" t="s">
        <v>397</v>
      </c>
      <c r="I10" s="89" t="s">
        <v>33</v>
      </c>
      <c r="J10" s="37"/>
      <c r="K10" s="89" t="s">
        <v>396</v>
      </c>
      <c r="L10" s="90" t="s">
        <v>397</v>
      </c>
      <c r="M10" s="89" t="s">
        <v>33</v>
      </c>
      <c r="N10" s="37"/>
      <c r="O10" s="761">
        <v>2026</v>
      </c>
      <c r="P10" s="762" t="s">
        <v>672</v>
      </c>
      <c r="R10" s="91" t="s">
        <v>673</v>
      </c>
    </row>
    <row r="11" spans="1:18" ht="15" thickTop="1" x14ac:dyDescent="0.35">
      <c r="A11" s="36" t="s">
        <v>55</v>
      </c>
      <c r="B11" s="4" t="s">
        <v>20</v>
      </c>
      <c r="C11" s="30">
        <v>0</v>
      </c>
      <c r="D11" s="30">
        <v>0</v>
      </c>
      <c r="E11" s="353">
        <v>0</v>
      </c>
      <c r="F11" s="165"/>
      <c r="G11" s="164">
        <v>0</v>
      </c>
      <c r="H11" s="30">
        <v>0</v>
      </c>
      <c r="I11" s="354">
        <v>0</v>
      </c>
      <c r="J11" s="438"/>
      <c r="K11" s="30">
        <v>0</v>
      </c>
      <c r="L11" s="30">
        <v>0</v>
      </c>
      <c r="M11" s="353">
        <v>0</v>
      </c>
      <c r="N11" s="37"/>
      <c r="O11" s="841">
        <v>354119.41796875</v>
      </c>
      <c r="P11" s="842">
        <v>346787.77999999991</v>
      </c>
      <c r="R11" s="843">
        <v>7331.6379687500885</v>
      </c>
    </row>
    <row r="12" spans="1:18" x14ac:dyDescent="0.35">
      <c r="A12" s="36" t="s">
        <v>55</v>
      </c>
      <c r="B12" s="4" t="s">
        <v>22</v>
      </c>
      <c r="C12" s="30">
        <v>0</v>
      </c>
      <c r="D12" s="30">
        <v>0</v>
      </c>
      <c r="E12" s="30">
        <v>0</v>
      </c>
      <c r="F12" s="165"/>
      <c r="G12" s="30">
        <v>0</v>
      </c>
      <c r="H12" s="30">
        <v>0</v>
      </c>
      <c r="I12" s="351">
        <v>0</v>
      </c>
      <c r="J12" s="438"/>
      <c r="K12" s="30">
        <v>0</v>
      </c>
      <c r="L12" s="30">
        <v>0</v>
      </c>
      <c r="M12" s="30">
        <v>0</v>
      </c>
      <c r="N12" s="37"/>
      <c r="O12" s="841">
        <v>335000.474609375</v>
      </c>
      <c r="P12" s="842">
        <v>337559.96</v>
      </c>
      <c r="R12" s="844">
        <v>-2559.485390625021</v>
      </c>
    </row>
    <row r="13" spans="1:18" ht="15" thickBot="1" x14ac:dyDescent="0.4">
      <c r="A13" s="36" t="s">
        <v>55</v>
      </c>
      <c r="B13" s="4" t="s">
        <v>45</v>
      </c>
      <c r="C13" s="164">
        <v>0</v>
      </c>
      <c r="D13" s="30">
        <v>0</v>
      </c>
      <c r="E13" s="30">
        <v>0</v>
      </c>
      <c r="F13" s="165"/>
      <c r="G13" s="30">
        <v>0</v>
      </c>
      <c r="H13" s="30">
        <v>0</v>
      </c>
      <c r="I13" s="351">
        <v>0</v>
      </c>
      <c r="J13" s="438"/>
      <c r="K13" s="30">
        <v>0</v>
      </c>
      <c r="L13" s="30">
        <v>0</v>
      </c>
      <c r="M13" s="30">
        <v>0</v>
      </c>
      <c r="N13" s="37"/>
      <c r="O13" s="845">
        <v>208128.0830078125</v>
      </c>
      <c r="P13" s="846">
        <v>208128.09099999999</v>
      </c>
      <c r="R13" s="847">
        <v>-7.9921874857973307E-3</v>
      </c>
    </row>
    <row r="14" spans="1:18" ht="15.5" thickTop="1" thickBot="1" x14ac:dyDescent="0.4">
      <c r="A14" s="36" t="s">
        <v>55</v>
      </c>
      <c r="B14" s="4" t="s">
        <v>2</v>
      </c>
      <c r="C14" s="30">
        <v>0</v>
      </c>
      <c r="D14" s="30">
        <v>0</v>
      </c>
      <c r="E14" s="30">
        <v>0</v>
      </c>
      <c r="F14" s="165"/>
      <c r="G14" s="30">
        <v>0</v>
      </c>
      <c r="H14" s="30">
        <v>0</v>
      </c>
      <c r="I14" s="351">
        <v>0</v>
      </c>
      <c r="J14" s="438"/>
      <c r="K14" s="543">
        <v>0</v>
      </c>
      <c r="L14" s="543">
        <v>0</v>
      </c>
      <c r="M14" s="543">
        <v>0</v>
      </c>
      <c r="N14" s="37"/>
      <c r="O14" s="94">
        <v>-150788.240234375</v>
      </c>
      <c r="P14" s="716">
        <v>-173954.16</v>
      </c>
      <c r="R14" s="122">
        <v>23165.919765625003</v>
      </c>
    </row>
    <row r="15" spans="1:18" ht="15" thickTop="1" x14ac:dyDescent="0.35">
      <c r="A15" s="36" t="s">
        <v>55</v>
      </c>
      <c r="B15" s="4" t="s">
        <v>43</v>
      </c>
      <c r="C15" s="832">
        <v>0</v>
      </c>
      <c r="D15" s="833">
        <v>86322.905634508075</v>
      </c>
      <c r="E15" s="834">
        <v>86322.905634508075</v>
      </c>
      <c r="F15" s="30"/>
      <c r="G15" s="832">
        <v>0</v>
      </c>
      <c r="H15" s="833">
        <v>109434.56484956013</v>
      </c>
      <c r="I15" s="834">
        <v>109434.56484956013</v>
      </c>
      <c r="J15" s="45"/>
      <c r="K15" s="832">
        <v>0</v>
      </c>
      <c r="L15" s="833">
        <v>-23111.659215052059</v>
      </c>
      <c r="M15" s="834">
        <v>-23111.659215052059</v>
      </c>
      <c r="N15" s="231"/>
      <c r="O15" s="94">
        <v>841830.4765625</v>
      </c>
      <c r="P15" s="93">
        <v>969570.38</v>
      </c>
      <c r="R15" s="92">
        <v>-127739.9034375</v>
      </c>
    </row>
    <row r="16" spans="1:18" x14ac:dyDescent="0.35">
      <c r="A16" s="36" t="s">
        <v>55</v>
      </c>
      <c r="B16" s="4" t="s">
        <v>31</v>
      </c>
      <c r="C16" s="835">
        <v>0</v>
      </c>
      <c r="D16" s="836">
        <v>83579.307534109961</v>
      </c>
      <c r="E16" s="837">
        <v>83579.307534109961</v>
      </c>
      <c r="F16" s="30"/>
      <c r="G16" s="835">
        <v>0</v>
      </c>
      <c r="H16" s="836">
        <v>102333.91387484351</v>
      </c>
      <c r="I16" s="837">
        <v>102333.91387484351</v>
      </c>
      <c r="J16" s="45"/>
      <c r="K16" s="835">
        <v>0</v>
      </c>
      <c r="L16" s="836">
        <v>-18754.606340733546</v>
      </c>
      <c r="M16" s="837">
        <v>-18754.606340733546</v>
      </c>
      <c r="N16" s="231"/>
      <c r="O16" s="94">
        <v>823838.74609375</v>
      </c>
      <c r="P16" s="93">
        <v>1019198.47</v>
      </c>
      <c r="R16" s="92">
        <v>-195359.72390624997</v>
      </c>
    </row>
    <row r="17" spans="1:20" x14ac:dyDescent="0.35">
      <c r="A17" s="36" t="s">
        <v>55</v>
      </c>
      <c r="B17" s="4" t="s">
        <v>30</v>
      </c>
      <c r="C17" s="835">
        <v>0</v>
      </c>
      <c r="D17" s="836">
        <v>67395.939453509651</v>
      </c>
      <c r="E17" s="837">
        <v>67395.939453509651</v>
      </c>
      <c r="F17" s="30"/>
      <c r="G17" s="835">
        <v>0</v>
      </c>
      <c r="H17" s="836">
        <v>88756.291698854737</v>
      </c>
      <c r="I17" s="837">
        <v>88756.291698854737</v>
      </c>
      <c r="J17" s="45"/>
      <c r="K17" s="835">
        <v>0</v>
      </c>
      <c r="L17" s="836">
        <v>-21360.352245345086</v>
      </c>
      <c r="M17" s="837">
        <v>-21360.352245345086</v>
      </c>
      <c r="N17" s="231"/>
      <c r="O17" s="94">
        <v>2054976.96875</v>
      </c>
      <c r="P17" s="93">
        <v>2359131.4000000004</v>
      </c>
      <c r="R17" s="92">
        <v>-304154.43125000037</v>
      </c>
    </row>
    <row r="18" spans="1:20" ht="15" thickBot="1" x14ac:dyDescent="0.4">
      <c r="A18" s="36" t="s">
        <v>55</v>
      </c>
      <c r="B18" s="4" t="s">
        <v>32</v>
      </c>
      <c r="C18" s="835">
        <v>0</v>
      </c>
      <c r="D18" s="836">
        <v>74215.802854478898</v>
      </c>
      <c r="E18" s="837">
        <v>74215.802854478898</v>
      </c>
      <c r="F18" s="30"/>
      <c r="G18" s="835">
        <v>0</v>
      </c>
      <c r="H18" s="836">
        <v>42882.500513821571</v>
      </c>
      <c r="I18" s="837">
        <v>42882.500513821571</v>
      </c>
      <c r="J18" s="45"/>
      <c r="K18" s="835">
        <v>0</v>
      </c>
      <c r="L18" s="836">
        <v>31333.302340657327</v>
      </c>
      <c r="M18" s="837">
        <v>31333.302340657327</v>
      </c>
      <c r="N18" s="231"/>
      <c r="O18" s="94">
        <v>837586.41796875</v>
      </c>
      <c r="P18" s="717">
        <v>795566.05999999994</v>
      </c>
      <c r="R18" s="123">
        <v>42020.357968750061</v>
      </c>
    </row>
    <row r="19" spans="1:20" ht="15" thickTop="1" x14ac:dyDescent="0.35">
      <c r="A19" s="36">
        <v>501</v>
      </c>
      <c r="B19" s="4" t="s">
        <v>37</v>
      </c>
      <c r="C19" s="835">
        <v>0</v>
      </c>
      <c r="D19" s="836">
        <v>0</v>
      </c>
      <c r="E19" s="837">
        <v>0</v>
      </c>
      <c r="F19" s="30"/>
      <c r="G19" s="835">
        <v>45435.953099999999</v>
      </c>
      <c r="H19" s="836">
        <v>0</v>
      </c>
      <c r="I19" s="837">
        <v>45435.953099999999</v>
      </c>
      <c r="J19" s="45"/>
      <c r="K19" s="835">
        <v>-45435.953099999999</v>
      </c>
      <c r="L19" s="836">
        <v>0</v>
      </c>
      <c r="M19" s="837">
        <v>-45435.953099999999</v>
      </c>
      <c r="N19" s="37"/>
      <c r="O19" s="848">
        <v>0</v>
      </c>
      <c r="P19" s="849">
        <v>2408519.2999999998</v>
      </c>
      <c r="R19" s="843">
        <v>-2408519.2999999998</v>
      </c>
    </row>
    <row r="20" spans="1:20" x14ac:dyDescent="0.35">
      <c r="A20" s="36">
        <v>547</v>
      </c>
      <c r="B20" s="4" t="s">
        <v>26</v>
      </c>
      <c r="C20" s="835">
        <v>63030.766662597664</v>
      </c>
      <c r="D20" s="836">
        <v>0</v>
      </c>
      <c r="E20" s="837">
        <v>63030.766662597664</v>
      </c>
      <c r="F20" s="30"/>
      <c r="G20" s="835">
        <v>56330.6345</v>
      </c>
      <c r="H20" s="836">
        <v>0</v>
      </c>
      <c r="I20" s="837">
        <v>56330.6345</v>
      </c>
      <c r="J20" s="45"/>
      <c r="K20" s="835">
        <v>6700.1321625976634</v>
      </c>
      <c r="L20" s="836">
        <v>0</v>
      </c>
      <c r="M20" s="837">
        <v>6700.1321625976634</v>
      </c>
      <c r="N20" s="37"/>
      <c r="O20" s="841">
        <v>1876372.8828125</v>
      </c>
      <c r="P20" s="842">
        <v>1643809.0999999999</v>
      </c>
      <c r="R20" s="844">
        <v>232563.78281250014</v>
      </c>
      <c r="T20" s="146"/>
    </row>
    <row r="21" spans="1:20" x14ac:dyDescent="0.35">
      <c r="A21" s="36">
        <v>547</v>
      </c>
      <c r="B21" s="4" t="s">
        <v>27</v>
      </c>
      <c r="C21" s="835">
        <v>54743.988891601563</v>
      </c>
      <c r="D21" s="836">
        <v>0</v>
      </c>
      <c r="E21" s="837">
        <v>54743.988891601563</v>
      </c>
      <c r="F21" s="30"/>
      <c r="G21" s="835">
        <v>57783.309499999988</v>
      </c>
      <c r="H21" s="836">
        <v>0</v>
      </c>
      <c r="I21" s="837">
        <v>57783.309499999988</v>
      </c>
      <c r="J21" s="45"/>
      <c r="K21" s="835">
        <v>-3039.320608398426</v>
      </c>
      <c r="L21" s="836">
        <v>0</v>
      </c>
      <c r="M21" s="837">
        <v>-3039.320608398426</v>
      </c>
      <c r="N21" s="37"/>
      <c r="O21" s="841">
        <v>1574681.74609375</v>
      </c>
      <c r="P21" s="842">
        <v>1772458.7100000002</v>
      </c>
      <c r="R21" s="844">
        <v>-197776.9639062502</v>
      </c>
      <c r="T21" s="146"/>
    </row>
    <row r="22" spans="1:20" x14ac:dyDescent="0.35">
      <c r="A22" s="36">
        <v>547</v>
      </c>
      <c r="B22" s="4" t="s">
        <v>24</v>
      </c>
      <c r="C22" s="835">
        <v>5742.8727918008435</v>
      </c>
      <c r="D22" s="836">
        <v>0</v>
      </c>
      <c r="E22" s="837">
        <v>5742.8727918008435</v>
      </c>
      <c r="F22" s="30"/>
      <c r="G22" s="835">
        <v>29669.255000000001</v>
      </c>
      <c r="H22" s="836">
        <v>0</v>
      </c>
      <c r="I22" s="837">
        <v>29669.255000000001</v>
      </c>
      <c r="J22" s="45"/>
      <c r="K22" s="835">
        <v>-23926.382208199157</v>
      </c>
      <c r="L22" s="836">
        <v>0</v>
      </c>
      <c r="M22" s="837">
        <v>-23926.382208199157</v>
      </c>
      <c r="N22" s="37"/>
      <c r="O22" s="841">
        <v>179084.27484130859</v>
      </c>
      <c r="P22" s="842">
        <v>752198.12999999989</v>
      </c>
      <c r="R22" s="844">
        <v>-573113.85515869129</v>
      </c>
      <c r="T22" s="146"/>
    </row>
    <row r="23" spans="1:20" x14ac:dyDescent="0.35">
      <c r="A23" s="36">
        <v>547</v>
      </c>
      <c r="B23" s="4" t="s">
        <v>29</v>
      </c>
      <c r="C23" s="835">
        <v>31795.198237060547</v>
      </c>
      <c r="D23" s="836">
        <v>0</v>
      </c>
      <c r="E23" s="837">
        <v>31795.198237060547</v>
      </c>
      <c r="F23" s="30"/>
      <c r="G23" s="835">
        <v>26612.007527500002</v>
      </c>
      <c r="H23" s="836">
        <v>0</v>
      </c>
      <c r="I23" s="837">
        <v>26612.007527500002</v>
      </c>
      <c r="J23" s="45"/>
      <c r="K23" s="835">
        <v>5183.1907095605457</v>
      </c>
      <c r="L23" s="836">
        <v>0</v>
      </c>
      <c r="M23" s="837">
        <v>5183.1907095605457</v>
      </c>
      <c r="N23" s="37"/>
      <c r="O23" s="841">
        <v>934662.38027343748</v>
      </c>
      <c r="P23" s="842">
        <v>804230.64410000003</v>
      </c>
      <c r="R23" s="844">
        <v>130431.73617343744</v>
      </c>
      <c r="T23" s="146"/>
    </row>
    <row r="24" spans="1:20" x14ac:dyDescent="0.35">
      <c r="A24" s="36">
        <v>547</v>
      </c>
      <c r="B24" s="4" t="s">
        <v>566</v>
      </c>
      <c r="C24" s="835">
        <v>31986.543462158199</v>
      </c>
      <c r="D24" s="836">
        <v>0</v>
      </c>
      <c r="E24" s="837">
        <v>31986.543462158199</v>
      </c>
      <c r="F24" s="30"/>
      <c r="G24" s="835">
        <v>11771.065072499998</v>
      </c>
      <c r="H24" s="836">
        <v>0</v>
      </c>
      <c r="I24" s="837">
        <v>11771.065072499998</v>
      </c>
      <c r="J24" s="45"/>
      <c r="K24" s="835">
        <v>20215.478389658201</v>
      </c>
      <c r="L24" s="836">
        <v>0</v>
      </c>
      <c r="M24" s="837">
        <v>20215.478389658201</v>
      </c>
      <c r="N24" s="37"/>
      <c r="O24" s="841">
        <v>940287.22910156241</v>
      </c>
      <c r="P24" s="842">
        <v>283905.46889999998</v>
      </c>
      <c r="R24" s="844">
        <v>656381.76020156243</v>
      </c>
      <c r="T24" s="146"/>
    </row>
    <row r="25" spans="1:20" x14ac:dyDescent="0.35">
      <c r="A25" s="36">
        <v>547</v>
      </c>
      <c r="B25" s="4" t="s">
        <v>23</v>
      </c>
      <c r="C25" s="835">
        <v>6793.6241137695515</v>
      </c>
      <c r="D25" s="836">
        <v>0</v>
      </c>
      <c r="E25" s="837">
        <v>6793.6241137695515</v>
      </c>
      <c r="F25" s="30"/>
      <c r="G25" s="835">
        <v>31013.696000000004</v>
      </c>
      <c r="H25" s="836">
        <v>0</v>
      </c>
      <c r="I25" s="837">
        <v>31013.696000000004</v>
      </c>
      <c r="J25" s="45"/>
      <c r="K25" s="835">
        <v>-24220.071886230453</v>
      </c>
      <c r="L25" s="836">
        <v>0</v>
      </c>
      <c r="M25" s="837">
        <v>-24220.071886230453</v>
      </c>
      <c r="N25" s="37"/>
      <c r="O25" s="841">
        <v>201243.44580078125</v>
      </c>
      <c r="P25" s="842">
        <v>728090.67</v>
      </c>
      <c r="R25" s="844">
        <v>-526847.22419921879</v>
      </c>
      <c r="T25" s="146"/>
    </row>
    <row r="26" spans="1:20" x14ac:dyDescent="0.35">
      <c r="A26" s="36">
        <v>547</v>
      </c>
      <c r="B26" s="4" t="s">
        <v>39</v>
      </c>
      <c r="C26" s="835">
        <v>763.28084049926838</v>
      </c>
      <c r="D26" s="836">
        <v>0</v>
      </c>
      <c r="E26" s="837">
        <v>763.28084049926838</v>
      </c>
      <c r="F26" s="30"/>
      <c r="G26" s="835">
        <v>30608.229769999998</v>
      </c>
      <c r="H26" s="836">
        <v>0</v>
      </c>
      <c r="I26" s="837">
        <v>30608.229769999998</v>
      </c>
      <c r="J26" s="45"/>
      <c r="K26" s="835">
        <v>-29844.94892950073</v>
      </c>
      <c r="L26" s="836">
        <v>0</v>
      </c>
      <c r="M26" s="837">
        <v>-29844.94892950073</v>
      </c>
      <c r="N26" s="37"/>
      <c r="O26" s="841">
        <v>12878.870178222658</v>
      </c>
      <c r="P26" s="842">
        <v>694535.46750000003</v>
      </c>
      <c r="R26" s="844">
        <v>-681656.59732177737</v>
      </c>
      <c r="T26" s="146"/>
    </row>
    <row r="27" spans="1:20" x14ac:dyDescent="0.35">
      <c r="A27" s="36">
        <v>547</v>
      </c>
      <c r="B27" s="4" t="s">
        <v>40</v>
      </c>
      <c r="C27" s="835">
        <v>1858.4644524792482</v>
      </c>
      <c r="D27" s="836">
        <v>0</v>
      </c>
      <c r="E27" s="837">
        <v>1858.4644524792482</v>
      </c>
      <c r="F27" s="30"/>
      <c r="G27" s="835">
        <v>11411.7999</v>
      </c>
      <c r="H27" s="836">
        <v>0</v>
      </c>
      <c r="I27" s="837">
        <v>11411.7999</v>
      </c>
      <c r="J27" s="45"/>
      <c r="K27" s="835">
        <v>-9553.3354475207525</v>
      </c>
      <c r="L27" s="836">
        <v>0</v>
      </c>
      <c r="M27" s="837">
        <v>-9553.3354475207525</v>
      </c>
      <c r="N27" s="37"/>
      <c r="O27" s="841">
        <v>38844.63275146488</v>
      </c>
      <c r="P27" s="842">
        <v>250202.035</v>
      </c>
      <c r="R27" s="844">
        <v>-211357.40224853513</v>
      </c>
      <c r="T27" s="146"/>
    </row>
    <row r="28" spans="1:20" x14ac:dyDescent="0.35">
      <c r="A28" s="36">
        <v>547</v>
      </c>
      <c r="B28" s="4" t="s">
        <v>38</v>
      </c>
      <c r="C28" s="835">
        <v>4176.5136152075211</v>
      </c>
      <c r="D28" s="836">
        <v>0</v>
      </c>
      <c r="E28" s="837">
        <v>4176.5136152075211</v>
      </c>
      <c r="F28" s="30"/>
      <c r="G28" s="835">
        <v>33498.8174</v>
      </c>
      <c r="H28" s="836">
        <v>0</v>
      </c>
      <c r="I28" s="837">
        <v>33498.8174</v>
      </c>
      <c r="J28" s="45"/>
      <c r="K28" s="835">
        <v>-29322.303784792479</v>
      </c>
      <c r="L28" s="836">
        <v>0</v>
      </c>
      <c r="M28" s="837">
        <v>-29322.303784792479</v>
      </c>
      <c r="N28" s="37"/>
      <c r="O28" s="841">
        <v>28712.741928100604</v>
      </c>
      <c r="P28" s="842">
        <v>728935.40700000001</v>
      </c>
      <c r="R28" s="844">
        <v>-700222.66507189942</v>
      </c>
      <c r="T28" s="146"/>
    </row>
    <row r="29" spans="1:20" x14ac:dyDescent="0.35">
      <c r="A29" s="36">
        <v>547</v>
      </c>
      <c r="B29" s="4" t="s">
        <v>48</v>
      </c>
      <c r="C29" s="835">
        <v>1631.3341098952631</v>
      </c>
      <c r="D29" s="836">
        <v>0</v>
      </c>
      <c r="E29" s="837">
        <v>1631.3341098952631</v>
      </c>
      <c r="F29" s="30"/>
      <c r="G29" s="835">
        <v>29968.655099999996</v>
      </c>
      <c r="H29" s="836">
        <v>0</v>
      </c>
      <c r="I29" s="837">
        <v>29968.655099999996</v>
      </c>
      <c r="J29" s="45"/>
      <c r="K29" s="835">
        <v>-28337.320990104734</v>
      </c>
      <c r="L29" s="836">
        <v>0</v>
      </c>
      <c r="M29" s="837">
        <v>-28337.320990104734</v>
      </c>
      <c r="N29" s="37"/>
      <c r="O29" s="841">
        <v>18126.203613281265</v>
      </c>
      <c r="P29" s="842">
        <v>630547.10700000008</v>
      </c>
      <c r="R29" s="844">
        <v>-612420.90338671883</v>
      </c>
      <c r="T29" s="146"/>
    </row>
    <row r="30" spans="1:20" x14ac:dyDescent="0.35">
      <c r="A30" s="36">
        <v>547</v>
      </c>
      <c r="B30" s="4" t="s">
        <v>25</v>
      </c>
      <c r="C30" s="835">
        <v>35059.807297216808</v>
      </c>
      <c r="D30" s="836">
        <v>0</v>
      </c>
      <c r="E30" s="837">
        <v>35059.807297216808</v>
      </c>
      <c r="F30" s="30"/>
      <c r="G30" s="835">
        <v>60101.463799999998</v>
      </c>
      <c r="H30" s="836">
        <v>0</v>
      </c>
      <c r="I30" s="837">
        <v>60101.463799999998</v>
      </c>
      <c r="J30" s="45"/>
      <c r="K30" s="835">
        <v>-25041.656502783189</v>
      </c>
      <c r="L30" s="836">
        <v>0</v>
      </c>
      <c r="M30" s="837">
        <v>-25041.656502783189</v>
      </c>
      <c r="N30" s="37"/>
      <c r="O30" s="841">
        <v>787810.33203125</v>
      </c>
      <c r="P30" s="842">
        <v>1609300.5099999998</v>
      </c>
      <c r="R30" s="844">
        <v>-821490.17796874978</v>
      </c>
      <c r="T30" s="146"/>
    </row>
    <row r="31" spans="1:20" x14ac:dyDescent="0.35">
      <c r="A31" s="36">
        <v>547</v>
      </c>
      <c r="B31" s="4" t="s">
        <v>675</v>
      </c>
      <c r="C31" s="835">
        <v>136764.76819648437</v>
      </c>
      <c r="D31" s="836">
        <v>0</v>
      </c>
      <c r="E31" s="837">
        <v>136764.76819648437</v>
      </c>
      <c r="F31" s="30"/>
      <c r="G31" s="835">
        <v>0</v>
      </c>
      <c r="H31" s="836">
        <v>0</v>
      </c>
      <c r="I31" s="837">
        <v>0</v>
      </c>
      <c r="J31" s="45"/>
      <c r="K31" s="835">
        <v>136764.76819648437</v>
      </c>
      <c r="L31" s="836">
        <v>0</v>
      </c>
      <c r="M31" s="837">
        <v>136764.76819648437</v>
      </c>
      <c r="N31" s="37"/>
      <c r="O31" s="841">
        <v>3825433.189453125</v>
      </c>
      <c r="P31" s="842">
        <v>0</v>
      </c>
      <c r="R31" s="844">
        <v>3825433.189453125</v>
      </c>
      <c r="T31" s="146"/>
    </row>
    <row r="32" spans="1:20" x14ac:dyDescent="0.35">
      <c r="A32" s="36">
        <v>547</v>
      </c>
      <c r="B32" s="4" t="s">
        <v>21</v>
      </c>
      <c r="C32" s="835">
        <v>9.42416712641716E-2</v>
      </c>
      <c r="D32" s="836">
        <v>0</v>
      </c>
      <c r="E32" s="837">
        <v>9.42416712641716E-2</v>
      </c>
      <c r="F32" s="30"/>
      <c r="G32" s="835">
        <v>5.6982200000000001</v>
      </c>
      <c r="H32" s="836">
        <v>0</v>
      </c>
      <c r="I32" s="837">
        <v>5.6982200000000001</v>
      </c>
      <c r="J32" s="45"/>
      <c r="K32" s="835">
        <v>-5.6039783287358285</v>
      </c>
      <c r="L32" s="836">
        <v>0</v>
      </c>
      <c r="M32" s="837">
        <v>-5.6039783287358285</v>
      </c>
      <c r="N32" s="37"/>
      <c r="O32" s="841">
        <v>0.268732190132141</v>
      </c>
      <c r="P32" s="842">
        <v>17.64</v>
      </c>
      <c r="R32" s="844">
        <v>-17.371267809867859</v>
      </c>
    </row>
    <row r="33" spans="1:18" x14ac:dyDescent="0.35">
      <c r="A33" s="36">
        <v>555</v>
      </c>
      <c r="B33" s="4" t="s">
        <v>3</v>
      </c>
      <c r="C33" s="835">
        <v>0</v>
      </c>
      <c r="D33" s="836">
        <v>0</v>
      </c>
      <c r="E33" s="837">
        <v>0</v>
      </c>
      <c r="F33" s="30"/>
      <c r="G33" s="835">
        <v>163041.12999999998</v>
      </c>
      <c r="H33" s="836">
        <v>0</v>
      </c>
      <c r="I33" s="837">
        <v>163041.12999999998</v>
      </c>
      <c r="J33" s="45"/>
      <c r="K33" s="835">
        <v>-163041.12999999998</v>
      </c>
      <c r="L33" s="836">
        <v>0</v>
      </c>
      <c r="M33" s="837">
        <v>-163041.12999999998</v>
      </c>
      <c r="N33" s="37"/>
      <c r="O33" s="841">
        <v>0</v>
      </c>
      <c r="P33" s="842">
        <v>2628000</v>
      </c>
      <c r="R33" s="844">
        <v>-2628000</v>
      </c>
    </row>
    <row r="34" spans="1:18" x14ac:dyDescent="0.35">
      <c r="A34" s="230" t="s">
        <v>56</v>
      </c>
      <c r="B34" s="4" t="s">
        <v>84</v>
      </c>
      <c r="C34" s="835">
        <v>0</v>
      </c>
      <c r="D34" s="836">
        <v>0</v>
      </c>
      <c r="E34" s="837">
        <v>0</v>
      </c>
      <c r="F34" s="30"/>
      <c r="G34" s="835">
        <v>0</v>
      </c>
      <c r="H34" s="836">
        <v>0</v>
      </c>
      <c r="I34" s="837">
        <v>0</v>
      </c>
      <c r="J34" s="45"/>
      <c r="K34" s="835">
        <v>0</v>
      </c>
      <c r="L34" s="836">
        <v>0</v>
      </c>
      <c r="M34" s="837">
        <v>0</v>
      </c>
      <c r="N34" s="37"/>
      <c r="O34" s="841">
        <v>0</v>
      </c>
      <c r="P34" s="842">
        <v>0</v>
      </c>
      <c r="R34" s="844">
        <v>0</v>
      </c>
    </row>
    <row r="35" spans="1:18" ht="15" thickBot="1" x14ac:dyDescent="0.4">
      <c r="A35" s="230" t="s">
        <v>56</v>
      </c>
      <c r="B35" s="4" t="s">
        <v>85</v>
      </c>
      <c r="C35" s="850">
        <v>0</v>
      </c>
      <c r="D35" s="851">
        <v>0</v>
      </c>
      <c r="E35" s="852">
        <v>0</v>
      </c>
      <c r="F35" s="30"/>
      <c r="G35" s="850">
        <v>0</v>
      </c>
      <c r="H35" s="851">
        <v>0</v>
      </c>
      <c r="I35" s="852">
        <v>0</v>
      </c>
      <c r="J35" s="45"/>
      <c r="K35" s="850">
        <v>0</v>
      </c>
      <c r="L35" s="851">
        <v>0</v>
      </c>
      <c r="M35" s="852">
        <v>0</v>
      </c>
      <c r="N35" s="37"/>
      <c r="O35" s="841">
        <v>0</v>
      </c>
      <c r="P35" s="842">
        <v>0</v>
      </c>
      <c r="R35" s="844">
        <v>0</v>
      </c>
    </row>
    <row r="36" spans="1:18" ht="15" thickTop="1" x14ac:dyDescent="0.35">
      <c r="A36" s="230" t="s">
        <v>56</v>
      </c>
      <c r="B36" s="4" t="s">
        <v>17</v>
      </c>
      <c r="C36" s="474">
        <v>0</v>
      </c>
      <c r="D36" s="30">
        <v>0</v>
      </c>
      <c r="E36" s="544">
        <v>0</v>
      </c>
      <c r="F36" s="30"/>
      <c r="G36" s="474">
        <v>0</v>
      </c>
      <c r="H36" s="30">
        <v>0</v>
      </c>
      <c r="I36" s="476">
        <v>0</v>
      </c>
      <c r="J36" s="45"/>
      <c r="K36" s="474">
        <v>0</v>
      </c>
      <c r="L36" s="30">
        <v>0</v>
      </c>
      <c r="M36" s="544">
        <v>0</v>
      </c>
      <c r="N36" s="37"/>
      <c r="O36" s="841">
        <v>412761.595703125</v>
      </c>
      <c r="P36" s="842">
        <v>412757.95000000007</v>
      </c>
      <c r="R36" s="844">
        <v>3.6457031249301508</v>
      </c>
    </row>
    <row r="37" spans="1:18" x14ac:dyDescent="0.35">
      <c r="A37" s="230" t="s">
        <v>56</v>
      </c>
      <c r="B37" s="4" t="s">
        <v>18</v>
      </c>
      <c r="C37" s="30">
        <v>0</v>
      </c>
      <c r="D37" s="30">
        <v>0</v>
      </c>
      <c r="E37" s="30">
        <v>0</v>
      </c>
      <c r="F37" s="30"/>
      <c r="G37" s="164">
        <v>0</v>
      </c>
      <c r="H37" s="30">
        <v>0</v>
      </c>
      <c r="I37" s="351">
        <v>0</v>
      </c>
      <c r="J37" s="45"/>
      <c r="K37" s="164">
        <v>0</v>
      </c>
      <c r="L37" s="30">
        <v>0</v>
      </c>
      <c r="M37" s="30">
        <v>0</v>
      </c>
      <c r="N37" s="37"/>
      <c r="O37" s="841">
        <v>590631.72741699219</v>
      </c>
      <c r="P37" s="842">
        <v>590606.93499999994</v>
      </c>
      <c r="R37" s="844">
        <v>24.792416992248036</v>
      </c>
    </row>
    <row r="38" spans="1:18" x14ac:dyDescent="0.35">
      <c r="A38" s="230" t="s">
        <v>56</v>
      </c>
      <c r="B38" s="4" t="s">
        <v>49</v>
      </c>
      <c r="C38" s="30">
        <v>0</v>
      </c>
      <c r="D38" s="30">
        <v>0</v>
      </c>
      <c r="E38" s="30">
        <v>0</v>
      </c>
      <c r="F38" s="30"/>
      <c r="G38" s="164">
        <v>0</v>
      </c>
      <c r="H38" s="30">
        <v>0</v>
      </c>
      <c r="I38" s="351">
        <v>0</v>
      </c>
      <c r="J38" s="45"/>
      <c r="K38" s="164">
        <v>0</v>
      </c>
      <c r="L38" s="30">
        <v>0</v>
      </c>
      <c r="M38" s="30">
        <v>0</v>
      </c>
      <c r="N38" s="37"/>
      <c r="O38" s="841">
        <v>90681.10009765625</v>
      </c>
      <c r="P38" s="842">
        <v>90676.859000000011</v>
      </c>
      <c r="R38" s="844">
        <v>4.2410976562387077</v>
      </c>
    </row>
    <row r="39" spans="1:18" x14ac:dyDescent="0.35">
      <c r="A39" s="36" t="s">
        <v>56</v>
      </c>
      <c r="B39" s="4" t="s">
        <v>19</v>
      </c>
      <c r="C39" s="30">
        <v>0</v>
      </c>
      <c r="D39" s="30">
        <v>0</v>
      </c>
      <c r="E39" s="30">
        <v>0</v>
      </c>
      <c r="F39" s="30"/>
      <c r="G39" s="164">
        <v>0</v>
      </c>
      <c r="H39" s="30">
        <v>0</v>
      </c>
      <c r="I39" s="351">
        <v>0</v>
      </c>
      <c r="J39" s="45"/>
      <c r="K39" s="164">
        <v>0</v>
      </c>
      <c r="L39" s="30">
        <v>0</v>
      </c>
      <c r="M39" s="30">
        <v>0</v>
      </c>
      <c r="N39" s="37"/>
      <c r="O39" s="841">
        <v>849941.59375</v>
      </c>
      <c r="P39" s="842">
        <v>849937.26000000013</v>
      </c>
      <c r="R39" s="844">
        <v>4.3337499998742715</v>
      </c>
    </row>
    <row r="40" spans="1:18" x14ac:dyDescent="0.35">
      <c r="A40" s="36" t="s">
        <v>56</v>
      </c>
      <c r="B40" s="4" t="s">
        <v>555</v>
      </c>
      <c r="C40" s="30">
        <v>0</v>
      </c>
      <c r="D40" s="30">
        <v>0</v>
      </c>
      <c r="E40" s="30">
        <v>0</v>
      </c>
      <c r="F40" s="30"/>
      <c r="G40" s="164">
        <v>0</v>
      </c>
      <c r="H40" s="30">
        <v>0</v>
      </c>
      <c r="I40" s="351">
        <v>0</v>
      </c>
      <c r="J40" s="45"/>
      <c r="K40" s="164">
        <v>0</v>
      </c>
      <c r="L40" s="30">
        <v>0</v>
      </c>
      <c r="M40" s="30">
        <v>0</v>
      </c>
      <c r="N40" s="37"/>
      <c r="O40" s="841">
        <v>803610.046875</v>
      </c>
      <c r="P40" s="842">
        <v>197325.68</v>
      </c>
      <c r="R40" s="844">
        <v>606284.36687500007</v>
      </c>
    </row>
    <row r="41" spans="1:18" ht="15" thickBot="1" x14ac:dyDescent="0.4">
      <c r="A41" s="36" t="s">
        <v>56</v>
      </c>
      <c r="B41" s="4" t="s">
        <v>556</v>
      </c>
      <c r="C41" s="30">
        <v>0</v>
      </c>
      <c r="D41" s="30">
        <v>0</v>
      </c>
      <c r="E41" s="30">
        <v>0</v>
      </c>
      <c r="F41" s="30"/>
      <c r="G41" s="164">
        <v>0</v>
      </c>
      <c r="H41" s="30">
        <v>0</v>
      </c>
      <c r="I41" s="351">
        <v>0</v>
      </c>
      <c r="J41" s="45"/>
      <c r="K41" s="164">
        <v>0</v>
      </c>
      <c r="L41" s="30">
        <v>0</v>
      </c>
      <c r="M41" s="30">
        <v>0</v>
      </c>
      <c r="N41" s="37"/>
      <c r="O41" s="841">
        <v>0</v>
      </c>
      <c r="P41" s="842">
        <v>0</v>
      </c>
      <c r="R41" s="844">
        <v>0</v>
      </c>
    </row>
    <row r="42" spans="1:18" ht="15" thickTop="1" x14ac:dyDescent="0.35">
      <c r="A42" s="36" t="s">
        <v>56</v>
      </c>
      <c r="B42" s="4" t="s">
        <v>41</v>
      </c>
      <c r="C42" s="832">
        <v>10343.97854614258</v>
      </c>
      <c r="D42" s="833">
        <v>0</v>
      </c>
      <c r="E42" s="834">
        <v>10343.97854614258</v>
      </c>
      <c r="F42" s="30"/>
      <c r="G42" s="832">
        <v>10038.352599999998</v>
      </c>
      <c r="H42" s="833">
        <v>0</v>
      </c>
      <c r="I42" s="834">
        <v>10038.352599999998</v>
      </c>
      <c r="J42" s="45"/>
      <c r="K42" s="832">
        <v>305.6259461425816</v>
      </c>
      <c r="L42" s="833">
        <v>0</v>
      </c>
      <c r="M42" s="834">
        <v>305.6259461425816</v>
      </c>
      <c r="N42" s="231"/>
      <c r="O42" s="841">
        <v>127877.10107421875</v>
      </c>
      <c r="P42" s="842">
        <v>127877.10500000003</v>
      </c>
      <c r="R42" s="844">
        <v>-3.9257812750292942E-3</v>
      </c>
    </row>
    <row r="43" spans="1:18" x14ac:dyDescent="0.35">
      <c r="A43" s="230" t="s">
        <v>56</v>
      </c>
      <c r="B43" s="4" t="s">
        <v>8</v>
      </c>
      <c r="C43" s="835">
        <v>31457.624023437525</v>
      </c>
      <c r="D43" s="836">
        <v>0</v>
      </c>
      <c r="E43" s="837">
        <v>31457.624023437525</v>
      </c>
      <c r="F43" s="30"/>
      <c r="G43" s="835">
        <v>26027.506999999994</v>
      </c>
      <c r="H43" s="836">
        <v>0</v>
      </c>
      <c r="I43" s="837">
        <v>26027.506999999994</v>
      </c>
      <c r="J43" s="45"/>
      <c r="K43" s="835">
        <v>5430.1170234375313</v>
      </c>
      <c r="L43" s="836">
        <v>0</v>
      </c>
      <c r="M43" s="837">
        <v>5430.1170234375313</v>
      </c>
      <c r="N43" s="37"/>
      <c r="O43" s="841">
        <v>685991.677734375</v>
      </c>
      <c r="P43" s="842">
        <v>615307.4800000001</v>
      </c>
      <c r="Q43" s="37"/>
      <c r="R43" s="844">
        <v>70684.197734374902</v>
      </c>
    </row>
    <row r="44" spans="1:18" x14ac:dyDescent="0.35">
      <c r="A44" s="230" t="s">
        <v>56</v>
      </c>
      <c r="B44" s="4" t="s">
        <v>9</v>
      </c>
      <c r="C44" s="835">
        <v>34916.627441406279</v>
      </c>
      <c r="D44" s="836">
        <v>0</v>
      </c>
      <c r="E44" s="837">
        <v>34916.627441406279</v>
      </c>
      <c r="F44" s="30"/>
      <c r="G44" s="835">
        <v>37930.589</v>
      </c>
      <c r="H44" s="836">
        <v>0</v>
      </c>
      <c r="I44" s="837">
        <v>37930.589</v>
      </c>
      <c r="J44" s="45"/>
      <c r="K44" s="835">
        <v>-3013.9615585937208</v>
      </c>
      <c r="L44" s="836">
        <v>0</v>
      </c>
      <c r="M44" s="837">
        <v>-3013.9615585937208</v>
      </c>
      <c r="N44" s="37"/>
      <c r="O44" s="841">
        <v>1346114.0139160156</v>
      </c>
      <c r="P44" s="842">
        <v>1382837.064</v>
      </c>
      <c r="Q44" s="37"/>
      <c r="R44" s="844">
        <v>-36723.050083984388</v>
      </c>
    </row>
    <row r="45" spans="1:18" x14ac:dyDescent="0.35">
      <c r="A45" s="230" t="s">
        <v>56</v>
      </c>
      <c r="B45" s="4" t="s">
        <v>548</v>
      </c>
      <c r="C45" s="835">
        <v>12328.640991210945</v>
      </c>
      <c r="D45" s="836">
        <v>0</v>
      </c>
      <c r="E45" s="837">
        <v>12328.640991210945</v>
      </c>
      <c r="F45" s="30"/>
      <c r="G45" s="835">
        <v>2118.0569999999998</v>
      </c>
      <c r="H45" s="836">
        <v>0</v>
      </c>
      <c r="I45" s="837">
        <v>2118.0569999999998</v>
      </c>
      <c r="J45" s="45"/>
      <c r="K45" s="835">
        <v>10210.583991210944</v>
      </c>
      <c r="L45" s="836">
        <v>0</v>
      </c>
      <c r="M45" s="837">
        <v>10210.583991210944</v>
      </c>
      <c r="N45" s="37"/>
      <c r="O45" s="841">
        <v>264279.5439453125</v>
      </c>
      <c r="P45" s="842">
        <v>45403.149000000005</v>
      </c>
      <c r="Q45" s="37"/>
      <c r="R45" s="844">
        <v>218876.3949453125</v>
      </c>
    </row>
    <row r="46" spans="1:18" x14ac:dyDescent="0.35">
      <c r="A46" s="230" t="s">
        <v>56</v>
      </c>
      <c r="B46" s="4" t="s">
        <v>649</v>
      </c>
      <c r="C46" s="835">
        <v>0</v>
      </c>
      <c r="D46" s="836">
        <v>0</v>
      </c>
      <c r="E46" s="837">
        <v>0</v>
      </c>
      <c r="F46" s="30"/>
      <c r="G46" s="835">
        <v>3594.8731000000002</v>
      </c>
      <c r="H46" s="836">
        <v>0</v>
      </c>
      <c r="I46" s="837">
        <v>3594.8731000000002</v>
      </c>
      <c r="J46" s="45"/>
      <c r="K46" s="835">
        <v>-3594.8731000000002</v>
      </c>
      <c r="L46" s="836">
        <v>0</v>
      </c>
      <c r="M46" s="837">
        <v>-3594.8731000000002</v>
      </c>
      <c r="N46" s="37"/>
      <c r="O46" s="841">
        <v>0</v>
      </c>
      <c r="P46" s="842">
        <v>53342.93499999999</v>
      </c>
      <c r="Q46" s="37"/>
      <c r="R46" s="844">
        <v>-53342.93499999999</v>
      </c>
    </row>
    <row r="47" spans="1:18" x14ac:dyDescent="0.35">
      <c r="A47" s="230">
        <v>555</v>
      </c>
      <c r="B47" s="4" t="s">
        <v>650</v>
      </c>
      <c r="C47" s="835">
        <v>27426.743652343779</v>
      </c>
      <c r="D47" s="836">
        <v>0</v>
      </c>
      <c r="E47" s="837">
        <v>27426.743652343779</v>
      </c>
      <c r="F47" s="30"/>
      <c r="G47" s="835">
        <v>0</v>
      </c>
      <c r="H47" s="836">
        <v>0</v>
      </c>
      <c r="I47" s="837">
        <v>0</v>
      </c>
      <c r="J47" s="45"/>
      <c r="K47" s="835">
        <v>27426.743652343779</v>
      </c>
      <c r="L47" s="836">
        <v>0</v>
      </c>
      <c r="M47" s="837">
        <v>27426.743652343779</v>
      </c>
      <c r="N47" s="37"/>
      <c r="O47" s="841">
        <v>400800</v>
      </c>
      <c r="P47" s="842">
        <v>0</v>
      </c>
      <c r="Q47" s="37"/>
      <c r="R47" s="844">
        <v>400800</v>
      </c>
    </row>
    <row r="48" spans="1:18" x14ac:dyDescent="0.35">
      <c r="A48" s="36" t="s">
        <v>55</v>
      </c>
      <c r="B48" s="4" t="s">
        <v>5</v>
      </c>
      <c r="C48" s="835">
        <v>16643.999877929709</v>
      </c>
      <c r="D48" s="836">
        <v>0</v>
      </c>
      <c r="E48" s="837">
        <v>16643.999877929709</v>
      </c>
      <c r="F48" s="30"/>
      <c r="G48" s="835">
        <v>16644</v>
      </c>
      <c r="H48" s="836">
        <v>0</v>
      </c>
      <c r="I48" s="837">
        <v>16644</v>
      </c>
      <c r="J48" s="45"/>
      <c r="K48" s="835">
        <v>-1.2207029067212716E-4</v>
      </c>
      <c r="L48" s="836">
        <v>0</v>
      </c>
      <c r="M48" s="837">
        <v>-1.2207029067212716E-4</v>
      </c>
      <c r="N48" s="37"/>
      <c r="O48" s="841">
        <v>350400</v>
      </c>
      <c r="P48" s="842">
        <v>350400</v>
      </c>
      <c r="Q48" s="37"/>
      <c r="R48" s="844">
        <v>0</v>
      </c>
    </row>
    <row r="49" spans="1:18" x14ac:dyDescent="0.35">
      <c r="A49" s="36">
        <v>555</v>
      </c>
      <c r="B49" s="4" t="s">
        <v>6</v>
      </c>
      <c r="C49" s="835">
        <v>6297.5183410644531</v>
      </c>
      <c r="D49" s="836">
        <v>0</v>
      </c>
      <c r="E49" s="837">
        <v>6297.5183410644531</v>
      </c>
      <c r="F49" s="30"/>
      <c r="G49" s="835">
        <v>6144.2714999999998</v>
      </c>
      <c r="H49" s="836">
        <v>0</v>
      </c>
      <c r="I49" s="837">
        <v>6144.2714999999998</v>
      </c>
      <c r="J49" s="45"/>
      <c r="K49" s="835">
        <v>153.24684106445329</v>
      </c>
      <c r="L49" s="836">
        <v>0</v>
      </c>
      <c r="M49" s="837">
        <v>153.24684106445329</v>
      </c>
      <c r="N49" s="37"/>
      <c r="O49" s="841">
        <v>130980.0029296875</v>
      </c>
      <c r="P49" s="842">
        <v>130979.99999999999</v>
      </c>
      <c r="Q49" s="37"/>
      <c r="R49" s="844">
        <v>2.9296875145519152E-3</v>
      </c>
    </row>
    <row r="50" spans="1:18" ht="15" thickBot="1" x14ac:dyDescent="0.4">
      <c r="A50" s="36">
        <v>555</v>
      </c>
      <c r="B50" s="4" t="s">
        <v>7</v>
      </c>
      <c r="C50" s="835">
        <v>11615.760131835939</v>
      </c>
      <c r="D50" s="836">
        <v>0</v>
      </c>
      <c r="E50" s="837">
        <v>11615.760131835939</v>
      </c>
      <c r="F50" s="30"/>
      <c r="G50" s="835">
        <v>11615.76</v>
      </c>
      <c r="H50" s="836">
        <v>0</v>
      </c>
      <c r="I50" s="837">
        <v>11615.76</v>
      </c>
      <c r="J50" s="45"/>
      <c r="K50" s="835">
        <v>1.3183593910071068E-4</v>
      </c>
      <c r="L50" s="836">
        <v>0</v>
      </c>
      <c r="M50" s="837">
        <v>1.3183593910071068E-4</v>
      </c>
      <c r="N50" s="37"/>
      <c r="O50" s="841">
        <v>244800</v>
      </c>
      <c r="P50" s="842">
        <v>244800</v>
      </c>
      <c r="Q50" s="37"/>
      <c r="R50" s="844">
        <v>0</v>
      </c>
    </row>
    <row r="51" spans="1:18" ht="15" thickTop="1" x14ac:dyDescent="0.35">
      <c r="A51" s="36" t="s">
        <v>55</v>
      </c>
      <c r="B51" s="853" t="s">
        <v>467</v>
      </c>
      <c r="C51" s="836">
        <v>0</v>
      </c>
      <c r="D51" s="836">
        <v>0</v>
      </c>
      <c r="E51" s="837">
        <v>0</v>
      </c>
      <c r="F51" s="30"/>
      <c r="G51" s="836">
        <v>14367.6</v>
      </c>
      <c r="H51" s="836">
        <v>0</v>
      </c>
      <c r="I51" s="837">
        <v>14367.6</v>
      </c>
      <c r="J51" s="45"/>
      <c r="K51" s="836">
        <v>-14367.6</v>
      </c>
      <c r="L51" s="836">
        <v>0</v>
      </c>
      <c r="M51" s="837">
        <v>-14367.6</v>
      </c>
      <c r="N51" s="37"/>
      <c r="O51" s="841">
        <v>0</v>
      </c>
      <c r="P51" s="842">
        <v>122800</v>
      </c>
      <c r="Q51" s="37"/>
      <c r="R51" s="844">
        <v>-122800</v>
      </c>
    </row>
    <row r="52" spans="1:18" x14ac:dyDescent="0.35">
      <c r="A52" s="36" t="s">
        <v>55</v>
      </c>
      <c r="B52" s="854" t="s">
        <v>468</v>
      </c>
      <c r="C52" s="836">
        <v>0</v>
      </c>
      <c r="D52" s="836">
        <v>0</v>
      </c>
      <c r="E52" s="837">
        <v>0</v>
      </c>
      <c r="F52" s="30"/>
      <c r="G52" s="836">
        <v>6747.3000000000011</v>
      </c>
      <c r="H52" s="836">
        <v>0</v>
      </c>
      <c r="I52" s="837">
        <v>6747.3000000000011</v>
      </c>
      <c r="J52" s="45"/>
      <c r="K52" s="836">
        <v>-6747.3000000000011</v>
      </c>
      <c r="L52" s="836">
        <v>0</v>
      </c>
      <c r="M52" s="837">
        <v>-6747.3000000000011</v>
      </c>
      <c r="N52" s="37"/>
      <c r="O52" s="841">
        <v>0</v>
      </c>
      <c r="P52" s="842">
        <v>61200</v>
      </c>
      <c r="Q52" s="37"/>
      <c r="R52" s="844">
        <v>-61200</v>
      </c>
    </row>
    <row r="53" spans="1:18" x14ac:dyDescent="0.35">
      <c r="A53" s="36" t="s">
        <v>55</v>
      </c>
      <c r="B53" s="854" t="s">
        <v>469</v>
      </c>
      <c r="C53" s="836">
        <v>0</v>
      </c>
      <c r="D53" s="836">
        <v>0</v>
      </c>
      <c r="E53" s="837">
        <v>0</v>
      </c>
      <c r="F53" s="30"/>
      <c r="G53" s="836">
        <v>6915.6</v>
      </c>
      <c r="H53" s="836">
        <v>0</v>
      </c>
      <c r="I53" s="837">
        <v>6915.6</v>
      </c>
      <c r="J53" s="45"/>
      <c r="K53" s="836">
        <v>-6915.6</v>
      </c>
      <c r="L53" s="836">
        <v>0</v>
      </c>
      <c r="M53" s="837">
        <v>-6915.6</v>
      </c>
      <c r="N53" s="37"/>
      <c r="O53" s="841">
        <v>0</v>
      </c>
      <c r="P53" s="842">
        <v>61200</v>
      </c>
      <c r="Q53" s="37"/>
      <c r="R53" s="844">
        <v>-61200</v>
      </c>
    </row>
    <row r="54" spans="1:18" x14ac:dyDescent="0.35">
      <c r="A54" s="36" t="s">
        <v>55</v>
      </c>
      <c r="B54" s="854" t="s">
        <v>470</v>
      </c>
      <c r="C54" s="836">
        <v>0</v>
      </c>
      <c r="D54" s="836">
        <v>0</v>
      </c>
      <c r="E54" s="837">
        <v>0</v>
      </c>
      <c r="F54" s="30"/>
      <c r="G54" s="836">
        <v>7038</v>
      </c>
      <c r="H54" s="836">
        <v>0</v>
      </c>
      <c r="I54" s="837">
        <v>7038</v>
      </c>
      <c r="J54" s="45"/>
      <c r="K54" s="836">
        <v>-7038</v>
      </c>
      <c r="L54" s="836">
        <v>0</v>
      </c>
      <c r="M54" s="837">
        <v>-7038</v>
      </c>
      <c r="N54" s="37"/>
      <c r="O54" s="841">
        <v>0</v>
      </c>
      <c r="P54" s="842">
        <v>61200</v>
      </c>
      <c r="Q54" s="37"/>
      <c r="R54" s="844">
        <v>-61200</v>
      </c>
    </row>
    <row r="55" spans="1:18" x14ac:dyDescent="0.35">
      <c r="A55" s="36" t="s">
        <v>55</v>
      </c>
      <c r="B55" s="854" t="s">
        <v>549</v>
      </c>
      <c r="C55" s="836">
        <v>0</v>
      </c>
      <c r="D55" s="836">
        <v>0</v>
      </c>
      <c r="E55" s="837">
        <v>0</v>
      </c>
      <c r="F55" s="30"/>
      <c r="G55" s="836">
        <v>5605.2919999999995</v>
      </c>
      <c r="H55" s="836">
        <v>0</v>
      </c>
      <c r="I55" s="837">
        <v>5605.2919999999995</v>
      </c>
      <c r="J55" s="45"/>
      <c r="K55" s="836">
        <v>-5605.2919999999995</v>
      </c>
      <c r="L55" s="836">
        <v>0</v>
      </c>
      <c r="M55" s="837">
        <v>-5605.2919999999995</v>
      </c>
      <c r="N55" s="37"/>
      <c r="O55" s="841">
        <v>0</v>
      </c>
      <c r="P55" s="842">
        <v>30800</v>
      </c>
      <c r="Q55" s="37"/>
      <c r="R55" s="844">
        <v>-30800</v>
      </c>
    </row>
    <row r="56" spans="1:18" x14ac:dyDescent="0.35">
      <c r="A56" s="36">
        <v>555</v>
      </c>
      <c r="B56" s="854" t="s">
        <v>471</v>
      </c>
      <c r="C56" s="836">
        <v>0</v>
      </c>
      <c r="D56" s="836">
        <v>0</v>
      </c>
      <c r="E56" s="837">
        <v>0</v>
      </c>
      <c r="F56" s="30"/>
      <c r="G56" s="836">
        <v>0</v>
      </c>
      <c r="H56" s="836">
        <v>0</v>
      </c>
      <c r="I56" s="837">
        <v>0</v>
      </c>
      <c r="J56" s="45"/>
      <c r="K56" s="836">
        <v>0</v>
      </c>
      <c r="L56" s="836">
        <v>0</v>
      </c>
      <c r="M56" s="837">
        <v>0</v>
      </c>
      <c r="N56" s="37"/>
      <c r="O56" s="841">
        <v>0</v>
      </c>
      <c r="P56" s="842">
        <v>0</v>
      </c>
      <c r="Q56" s="37"/>
      <c r="R56" s="844">
        <v>0</v>
      </c>
    </row>
    <row r="57" spans="1:18" x14ac:dyDescent="0.35">
      <c r="A57" s="36">
        <v>555</v>
      </c>
      <c r="B57" s="854" t="s">
        <v>550</v>
      </c>
      <c r="C57" s="836">
        <v>0</v>
      </c>
      <c r="D57" s="836">
        <v>0</v>
      </c>
      <c r="E57" s="837">
        <v>0</v>
      </c>
      <c r="F57" s="30"/>
      <c r="G57" s="836">
        <v>5035.5</v>
      </c>
      <c r="H57" s="836">
        <v>0</v>
      </c>
      <c r="I57" s="837">
        <v>5035.5</v>
      </c>
      <c r="J57" s="45"/>
      <c r="K57" s="836">
        <v>-5035.5</v>
      </c>
      <c r="L57" s="836">
        <v>0</v>
      </c>
      <c r="M57" s="837">
        <v>-5035.5</v>
      </c>
      <c r="N57" s="37"/>
      <c r="O57" s="841">
        <v>0</v>
      </c>
      <c r="P57" s="842">
        <v>54000</v>
      </c>
      <c r="Q57" s="37"/>
      <c r="R57" s="844">
        <v>-54000</v>
      </c>
    </row>
    <row r="58" spans="1:18" x14ac:dyDescent="0.35">
      <c r="A58" s="36">
        <v>555</v>
      </c>
      <c r="B58" s="854" t="s">
        <v>551</v>
      </c>
      <c r="C58" s="836">
        <v>0</v>
      </c>
      <c r="D58" s="836">
        <v>0</v>
      </c>
      <c r="E58" s="837">
        <v>0</v>
      </c>
      <c r="F58" s="30"/>
      <c r="G58" s="836">
        <v>10294.799999999999</v>
      </c>
      <c r="H58" s="836">
        <v>0</v>
      </c>
      <c r="I58" s="837">
        <v>10294.799999999999</v>
      </c>
      <c r="J58" s="45"/>
      <c r="K58" s="836">
        <v>-10294.799999999999</v>
      </c>
      <c r="L58" s="836">
        <v>0</v>
      </c>
      <c r="M58" s="837">
        <v>-10294.799999999999</v>
      </c>
      <c r="N58" s="37"/>
      <c r="O58" s="841">
        <v>0</v>
      </c>
      <c r="P58" s="842">
        <v>110400</v>
      </c>
      <c r="Q58" s="37"/>
      <c r="R58" s="844">
        <v>-110400</v>
      </c>
    </row>
    <row r="59" spans="1:18" x14ac:dyDescent="0.35">
      <c r="A59" s="36" t="s">
        <v>55</v>
      </c>
      <c r="B59" s="854" t="s">
        <v>572</v>
      </c>
      <c r="C59" s="836">
        <v>0</v>
      </c>
      <c r="D59" s="836">
        <v>0</v>
      </c>
      <c r="E59" s="837">
        <v>0</v>
      </c>
      <c r="F59" s="30"/>
      <c r="G59" s="836">
        <v>22437.68</v>
      </c>
      <c r="H59" s="836">
        <v>0</v>
      </c>
      <c r="I59" s="837">
        <v>22437.68</v>
      </c>
      <c r="J59" s="45"/>
      <c r="K59" s="836">
        <v>-22437.68</v>
      </c>
      <c r="L59" s="836">
        <v>0</v>
      </c>
      <c r="M59" s="837">
        <v>-22437.68</v>
      </c>
      <c r="N59" s="37"/>
      <c r="O59" s="841">
        <v>0</v>
      </c>
      <c r="P59" s="842">
        <v>209600</v>
      </c>
      <c r="Q59" s="37"/>
      <c r="R59" s="844">
        <v>-209600</v>
      </c>
    </row>
    <row r="60" spans="1:18" x14ac:dyDescent="0.35">
      <c r="A60" s="36" t="s">
        <v>55</v>
      </c>
      <c r="B60" s="854" t="s">
        <v>660</v>
      </c>
      <c r="C60" s="836">
        <v>0</v>
      </c>
      <c r="D60" s="836">
        <v>0</v>
      </c>
      <c r="E60" s="837">
        <v>0</v>
      </c>
      <c r="F60" s="30"/>
      <c r="G60" s="836">
        <v>12929.431999999999</v>
      </c>
      <c r="H60" s="836">
        <v>0</v>
      </c>
      <c r="I60" s="837">
        <v>0</v>
      </c>
      <c r="J60" s="45"/>
      <c r="K60" s="836">
        <v>-12929.431999999999</v>
      </c>
      <c r="L60" s="836">
        <v>0</v>
      </c>
      <c r="M60" s="837">
        <v>0</v>
      </c>
      <c r="N60" s="37"/>
      <c r="O60" s="841">
        <v>0</v>
      </c>
      <c r="P60" s="842">
        <v>162400</v>
      </c>
      <c r="Q60" s="37"/>
      <c r="R60" s="844">
        <v>-162400</v>
      </c>
    </row>
    <row r="61" spans="1:18" x14ac:dyDescent="0.35">
      <c r="A61" s="36">
        <v>555</v>
      </c>
      <c r="B61" s="854" t="s">
        <v>573</v>
      </c>
      <c r="C61" s="836">
        <v>102691.6796875</v>
      </c>
      <c r="D61" s="836">
        <v>0</v>
      </c>
      <c r="E61" s="837">
        <v>102691.6796875</v>
      </c>
      <c r="F61" s="30"/>
      <c r="G61" s="836">
        <v>108817.8</v>
      </c>
      <c r="H61" s="836">
        <v>0</v>
      </c>
      <c r="I61" s="837">
        <v>108817.8</v>
      </c>
      <c r="J61" s="45"/>
      <c r="K61" s="836">
        <v>-6126.1203125000029</v>
      </c>
      <c r="L61" s="836">
        <v>0</v>
      </c>
      <c r="M61" s="837">
        <v>-6126.1203125000029</v>
      </c>
      <c r="N61" s="37"/>
      <c r="O61" s="841">
        <v>1092000</v>
      </c>
      <c r="P61" s="842">
        <v>1092000</v>
      </c>
      <c r="Q61" s="37"/>
      <c r="R61" s="844">
        <v>0</v>
      </c>
    </row>
    <row r="62" spans="1:18" ht="15" thickBot="1" x14ac:dyDescent="0.4">
      <c r="A62" s="36">
        <v>555</v>
      </c>
      <c r="B62" s="855" t="s">
        <v>661</v>
      </c>
      <c r="C62" s="851">
        <v>23537.647949218757</v>
      </c>
      <c r="D62" s="851">
        <v>0</v>
      </c>
      <c r="E62" s="852">
        <v>23537.647949218757</v>
      </c>
      <c r="F62" s="30"/>
      <c r="G62" s="851">
        <v>19584.383999999998</v>
      </c>
      <c r="H62" s="851">
        <v>0</v>
      </c>
      <c r="I62" s="852">
        <v>19584.383999999998</v>
      </c>
      <c r="J62" s="45"/>
      <c r="K62" s="851">
        <v>3953.2639492187591</v>
      </c>
      <c r="L62" s="851">
        <v>0</v>
      </c>
      <c r="M62" s="852">
        <v>3953.2639492187591</v>
      </c>
      <c r="N62" s="37"/>
      <c r="O62" s="845">
        <v>390400</v>
      </c>
      <c r="P62" s="846">
        <v>326400</v>
      </c>
      <c r="Q62" s="37"/>
      <c r="R62" s="844">
        <v>64000</v>
      </c>
    </row>
    <row r="63" spans="1:18" ht="15.5" thickTop="1" thickBot="1" x14ac:dyDescent="0.4">
      <c r="A63" s="36">
        <v>555</v>
      </c>
      <c r="B63" s="4" t="s">
        <v>1</v>
      </c>
      <c r="C63" s="164">
        <v>0</v>
      </c>
      <c r="D63" s="30">
        <v>0</v>
      </c>
      <c r="E63" s="30">
        <v>0</v>
      </c>
      <c r="F63" s="30"/>
      <c r="G63" s="475">
        <v>0</v>
      </c>
      <c r="H63" s="30">
        <v>0</v>
      </c>
      <c r="I63" s="642">
        <v>0</v>
      </c>
      <c r="J63" s="45"/>
      <c r="K63" s="475">
        <v>0</v>
      </c>
      <c r="L63" s="30">
        <v>0</v>
      </c>
      <c r="M63" s="642">
        <v>0</v>
      </c>
      <c r="N63" s="37"/>
      <c r="O63" s="94">
        <v>7000.1286621093805</v>
      </c>
      <c r="P63" s="717">
        <v>7000.1280000000006</v>
      </c>
      <c r="R63" s="124">
        <v>6.6210937984578777E-4</v>
      </c>
    </row>
    <row r="64" spans="1:18" ht="15.5" thickTop="1" thickBot="1" x14ac:dyDescent="0.4">
      <c r="A64" s="36">
        <v>555</v>
      </c>
      <c r="B64" s="4" t="s">
        <v>28</v>
      </c>
      <c r="C64" s="856">
        <v>0</v>
      </c>
      <c r="D64" s="857">
        <v>0</v>
      </c>
      <c r="E64" s="857">
        <v>0</v>
      </c>
      <c r="F64" s="30"/>
      <c r="G64" s="856">
        <v>0</v>
      </c>
      <c r="H64" s="857">
        <v>0</v>
      </c>
      <c r="I64" s="857">
        <v>0</v>
      </c>
      <c r="J64" s="45"/>
      <c r="K64" s="856">
        <v>0</v>
      </c>
      <c r="L64" s="857">
        <v>0</v>
      </c>
      <c r="M64" s="857">
        <v>0</v>
      </c>
      <c r="N64" s="231"/>
      <c r="O64" s="858">
        <v>0</v>
      </c>
      <c r="P64" s="859">
        <v>-553.61097999999993</v>
      </c>
      <c r="R64" s="860">
        <v>553.61097999999993</v>
      </c>
    </row>
    <row r="65" spans="1:18" ht="15" thickTop="1" x14ac:dyDescent="0.35">
      <c r="A65" s="36">
        <v>555</v>
      </c>
      <c r="B65" s="4" t="s">
        <v>44</v>
      </c>
      <c r="C65" s="30">
        <v>0</v>
      </c>
      <c r="D65" s="30">
        <v>0</v>
      </c>
      <c r="E65" s="30">
        <v>0</v>
      </c>
      <c r="F65" s="351"/>
      <c r="G65" s="30">
        <v>0</v>
      </c>
      <c r="H65" s="30">
        <v>0</v>
      </c>
      <c r="I65" s="351">
        <v>0</v>
      </c>
      <c r="J65" s="45"/>
      <c r="K65" s="164">
        <v>0</v>
      </c>
      <c r="L65" s="30">
        <v>0</v>
      </c>
      <c r="M65" s="30">
        <v>0</v>
      </c>
      <c r="N65" s="37"/>
      <c r="O65" s="94">
        <v>-1.953125E-2</v>
      </c>
      <c r="P65" s="93">
        <v>0.13000000003376044</v>
      </c>
      <c r="Q65" s="37"/>
      <c r="R65" s="92">
        <v>-0.14953125003376044</v>
      </c>
    </row>
    <row r="66" spans="1:18" x14ac:dyDescent="0.35">
      <c r="A66" s="36">
        <v>555</v>
      </c>
      <c r="B66" s="4" t="s">
        <v>4</v>
      </c>
      <c r="C66" s="30">
        <v>2168.6580352783221</v>
      </c>
      <c r="D66" s="30">
        <v>0</v>
      </c>
      <c r="E66" s="30">
        <v>2168.6580352783221</v>
      </c>
      <c r="F66" s="351"/>
      <c r="G66" s="30">
        <v>1910.4843000000001</v>
      </c>
      <c r="H66" s="30">
        <v>0</v>
      </c>
      <c r="I66" s="351">
        <v>1910.4843000000001</v>
      </c>
      <c r="J66" s="45"/>
      <c r="K66" s="164">
        <v>258.17373527832206</v>
      </c>
      <c r="L66" s="30">
        <v>0</v>
      </c>
      <c r="M66" s="30">
        <v>258.17373527832206</v>
      </c>
      <c r="N66" s="37"/>
      <c r="O66" s="94">
        <v>20653.88598632815</v>
      </c>
      <c r="P66" s="93">
        <v>20653.885000000002</v>
      </c>
      <c r="Q66" s="37"/>
      <c r="R66" s="92">
        <v>9.8632814842858352E-4</v>
      </c>
    </row>
    <row r="67" spans="1:18" x14ac:dyDescent="0.35">
      <c r="A67" s="36" t="s">
        <v>55</v>
      </c>
      <c r="B67" s="4" t="s">
        <v>42</v>
      </c>
      <c r="C67" s="30">
        <v>3543.0694122314458</v>
      </c>
      <c r="D67" s="30">
        <v>0</v>
      </c>
      <c r="E67" s="30">
        <v>3543.0694122314458</v>
      </c>
      <c r="F67" s="351"/>
      <c r="G67" s="30">
        <v>3493.0575000000003</v>
      </c>
      <c r="H67" s="30">
        <v>0</v>
      </c>
      <c r="I67" s="351">
        <v>3493.0575000000003</v>
      </c>
      <c r="J67" s="45"/>
      <c r="K67" s="164">
        <v>50.011912231445422</v>
      </c>
      <c r="L67" s="30">
        <v>0</v>
      </c>
      <c r="M67" s="30">
        <v>50.011912231445422</v>
      </c>
      <c r="N67" s="37"/>
      <c r="O67" s="94">
        <v>40992.168579101592</v>
      </c>
      <c r="P67" s="93">
        <v>40992.167999999998</v>
      </c>
      <c r="Q67" s="37"/>
      <c r="R67" s="92">
        <v>5.7910159375751391E-4</v>
      </c>
    </row>
    <row r="68" spans="1:18" x14ac:dyDescent="0.35">
      <c r="A68" s="36" t="s">
        <v>55</v>
      </c>
      <c r="B68" s="4" t="s">
        <v>46</v>
      </c>
      <c r="C68" s="30">
        <v>3335.9862194061288</v>
      </c>
      <c r="D68" s="30">
        <v>0</v>
      </c>
      <c r="E68" s="30">
        <v>3335.9862194061288</v>
      </c>
      <c r="F68" s="351"/>
      <c r="G68" s="30">
        <v>5399.2008000000014</v>
      </c>
      <c r="H68" s="30">
        <v>0</v>
      </c>
      <c r="I68" s="351">
        <v>5399.2008000000014</v>
      </c>
      <c r="J68" s="275"/>
      <c r="K68" s="30">
        <v>-2063.2145805938726</v>
      </c>
      <c r="L68" s="30">
        <v>0</v>
      </c>
      <c r="M68" s="30">
        <v>-2063.2145805938726</v>
      </c>
      <c r="N68" s="37"/>
      <c r="O68" s="94">
        <v>71989.34400177002</v>
      </c>
      <c r="P68" s="93">
        <v>71989.34</v>
      </c>
      <c r="Q68" s="37"/>
      <c r="R68" s="92">
        <v>4.0017700230237097E-3</v>
      </c>
    </row>
    <row r="69" spans="1:18" x14ac:dyDescent="0.35">
      <c r="A69" s="36" t="s">
        <v>55</v>
      </c>
      <c r="B69" s="4" t="s">
        <v>47</v>
      </c>
      <c r="C69" s="30">
        <v>818.26675438880955</v>
      </c>
      <c r="D69" s="30">
        <v>0</v>
      </c>
      <c r="E69" s="30">
        <v>818.26675438880955</v>
      </c>
      <c r="F69" s="351"/>
      <c r="G69" s="30">
        <v>993.0421399999999</v>
      </c>
      <c r="H69" s="30">
        <v>0</v>
      </c>
      <c r="I69" s="351">
        <v>993.0421399999999</v>
      </c>
      <c r="J69" s="275"/>
      <c r="K69" s="30">
        <v>-174.77538561119036</v>
      </c>
      <c r="L69" s="30">
        <v>0</v>
      </c>
      <c r="M69" s="30">
        <v>-174.77538561119036</v>
      </c>
      <c r="N69" s="37"/>
      <c r="O69" s="94">
        <v>13240.562488555923</v>
      </c>
      <c r="P69" s="93">
        <v>13240.561600000003</v>
      </c>
      <c r="Q69" s="37"/>
      <c r="R69" s="92">
        <v>8.8855592002801131E-4</v>
      </c>
    </row>
    <row r="70" spans="1:18" x14ac:dyDescent="0.35">
      <c r="A70" s="36">
        <v>555</v>
      </c>
      <c r="B70" s="4" t="s">
        <v>10</v>
      </c>
      <c r="C70" s="30">
        <v>30425.018798828143</v>
      </c>
      <c r="D70" s="30">
        <v>0</v>
      </c>
      <c r="E70" s="30">
        <v>30425.018798828143</v>
      </c>
      <c r="F70" s="351"/>
      <c r="G70" s="30">
        <v>35810.047099999996</v>
      </c>
      <c r="H70" s="30">
        <v>0</v>
      </c>
      <c r="I70" s="351">
        <v>35810.047099999996</v>
      </c>
      <c r="J70" s="275"/>
      <c r="K70" s="30">
        <v>-5385.0283011718529</v>
      </c>
      <c r="L70" s="30">
        <v>0</v>
      </c>
      <c r="M70" s="30">
        <v>-5385.0283011718529</v>
      </c>
      <c r="N70" s="37"/>
      <c r="O70" s="94">
        <v>621677.27734375</v>
      </c>
      <c r="P70" s="93">
        <v>621677.29</v>
      </c>
      <c r="Q70" s="37"/>
      <c r="R70" s="92">
        <v>-1.2656250037252903E-2</v>
      </c>
    </row>
    <row r="71" spans="1:18" x14ac:dyDescent="0.35">
      <c r="A71" s="36">
        <v>555</v>
      </c>
      <c r="B71" s="4" t="s">
        <v>697</v>
      </c>
      <c r="C71" s="30">
        <v>93314.014892578125</v>
      </c>
      <c r="D71" s="30">
        <v>0</v>
      </c>
      <c r="E71" s="30">
        <v>93314.014892578125</v>
      </c>
      <c r="F71" s="351"/>
      <c r="G71" s="30">
        <v>0</v>
      </c>
      <c r="H71" s="30">
        <v>0</v>
      </c>
      <c r="I71" s="351">
        <v>0</v>
      </c>
      <c r="J71" s="275"/>
      <c r="K71" s="30">
        <v>93314.014892578125</v>
      </c>
      <c r="L71" s="30">
        <v>0</v>
      </c>
      <c r="M71" s="30">
        <v>93314.014892578125</v>
      </c>
      <c r="N71" s="37"/>
      <c r="O71" s="94">
        <v>1752000</v>
      </c>
      <c r="P71" s="93">
        <v>0</v>
      </c>
      <c r="Q71" s="37"/>
      <c r="R71" s="92">
        <v>1752000</v>
      </c>
    </row>
    <row r="72" spans="1:18" x14ac:dyDescent="0.35">
      <c r="A72" s="36">
        <v>555</v>
      </c>
      <c r="B72" s="4" t="s">
        <v>698</v>
      </c>
      <c r="C72" s="30">
        <v>68327.999804687512</v>
      </c>
      <c r="D72" s="30">
        <v>0</v>
      </c>
      <c r="E72" s="30">
        <v>68327.999804687512</v>
      </c>
      <c r="F72" s="351"/>
      <c r="G72" s="30">
        <v>0</v>
      </c>
      <c r="H72" s="30">
        <v>0</v>
      </c>
      <c r="I72" s="351">
        <v>0</v>
      </c>
      <c r="J72" s="275"/>
      <c r="K72" s="30">
        <v>68327.999804687512</v>
      </c>
      <c r="L72" s="30">
        <v>0</v>
      </c>
      <c r="M72" s="30">
        <v>68327.999804687512</v>
      </c>
      <c r="N72" s="37"/>
      <c r="O72" s="94">
        <v>876000</v>
      </c>
      <c r="P72" s="93">
        <v>0</v>
      </c>
      <c r="Q72" s="37"/>
      <c r="R72" s="92">
        <v>876000</v>
      </c>
    </row>
    <row r="73" spans="1:18" x14ac:dyDescent="0.35">
      <c r="A73" s="36">
        <v>555</v>
      </c>
      <c r="B73" s="4" t="s">
        <v>449</v>
      </c>
      <c r="C73" s="30">
        <v>9.0965200662612951</v>
      </c>
      <c r="D73" s="30">
        <v>0</v>
      </c>
      <c r="E73" s="30">
        <v>9.0965200662612951</v>
      </c>
      <c r="F73" s="351"/>
      <c r="G73" s="30">
        <v>8.875</v>
      </c>
      <c r="H73" s="30">
        <v>0</v>
      </c>
      <c r="I73" s="351">
        <v>8.875</v>
      </c>
      <c r="J73" s="275"/>
      <c r="K73" s="30">
        <v>0.22152006626129506</v>
      </c>
      <c r="L73" s="30">
        <v>0</v>
      </c>
      <c r="M73" s="30">
        <v>0.22152006626129506</v>
      </c>
      <c r="N73" s="37"/>
      <c r="O73" s="94">
        <v>284</v>
      </c>
      <c r="P73" s="93">
        <v>284</v>
      </c>
      <c r="Q73" s="37"/>
      <c r="R73" s="92">
        <v>0</v>
      </c>
    </row>
    <row r="74" spans="1:18" x14ac:dyDescent="0.35">
      <c r="A74" s="36">
        <v>555</v>
      </c>
      <c r="B74" s="4" t="s">
        <v>699</v>
      </c>
      <c r="C74" s="30">
        <v>0.22031999379396483</v>
      </c>
      <c r="D74" s="30">
        <v>0</v>
      </c>
      <c r="E74" s="30">
        <v>0.22031999379396483</v>
      </c>
      <c r="F74" s="351"/>
      <c r="G74" s="30">
        <v>0</v>
      </c>
      <c r="H74" s="30">
        <v>0</v>
      </c>
      <c r="I74" s="351">
        <v>0</v>
      </c>
      <c r="J74" s="275"/>
      <c r="K74" s="30">
        <v>0.22031999379396483</v>
      </c>
      <c r="L74" s="30">
        <v>0</v>
      </c>
      <c r="M74" s="30">
        <v>0.22031999379396483</v>
      </c>
      <c r="N74" s="37"/>
      <c r="O74" s="94">
        <v>5.9999998211860675</v>
      </c>
      <c r="P74" s="93">
        <v>0</v>
      </c>
      <c r="Q74" s="37"/>
      <c r="R74" s="92">
        <v>5.9999998211860675</v>
      </c>
    </row>
    <row r="75" spans="1:18" x14ac:dyDescent="0.35">
      <c r="A75" s="36">
        <v>555</v>
      </c>
      <c r="B75" s="4" t="s">
        <v>450</v>
      </c>
      <c r="C75" s="30">
        <v>226.26215410232535</v>
      </c>
      <c r="D75" s="30">
        <v>0</v>
      </c>
      <c r="E75" s="30">
        <v>226.26215410232535</v>
      </c>
      <c r="F75" s="351"/>
      <c r="G75" s="30">
        <v>220.72968</v>
      </c>
      <c r="H75" s="30">
        <v>0</v>
      </c>
      <c r="I75" s="351">
        <v>220.72968</v>
      </c>
      <c r="J75" s="275"/>
      <c r="K75" s="30">
        <v>5.5324741023253523</v>
      </c>
      <c r="L75" s="30">
        <v>0</v>
      </c>
      <c r="M75" s="30">
        <v>5.5324741023253523</v>
      </c>
      <c r="N75" s="37"/>
      <c r="O75" s="94">
        <v>4068</v>
      </c>
      <c r="P75" s="93">
        <v>4068</v>
      </c>
      <c r="Q75" s="37"/>
      <c r="R75" s="92">
        <v>0</v>
      </c>
    </row>
    <row r="76" spans="1:18" x14ac:dyDescent="0.35">
      <c r="A76" s="36">
        <v>555</v>
      </c>
      <c r="B76" s="4" t="s">
        <v>451</v>
      </c>
      <c r="C76" s="30">
        <v>0</v>
      </c>
      <c r="D76" s="30">
        <v>0</v>
      </c>
      <c r="E76" s="30">
        <v>0</v>
      </c>
      <c r="F76" s="351"/>
      <c r="G76" s="30">
        <v>11.004479999999999</v>
      </c>
      <c r="H76" s="30">
        <v>0</v>
      </c>
      <c r="I76" s="351">
        <v>11.004479999999999</v>
      </c>
      <c r="J76" s="275"/>
      <c r="K76" s="30">
        <v>-11.004479999999999</v>
      </c>
      <c r="L76" s="30">
        <v>0</v>
      </c>
      <c r="M76" s="30">
        <v>-11.004479999999999</v>
      </c>
      <c r="N76" s="37"/>
      <c r="O76" s="94">
        <v>0</v>
      </c>
      <c r="P76" s="93">
        <v>144</v>
      </c>
      <c r="Q76" s="37"/>
      <c r="R76" s="92">
        <v>-144</v>
      </c>
    </row>
    <row r="77" spans="1:18" x14ac:dyDescent="0.35">
      <c r="A77" s="36">
        <v>555</v>
      </c>
      <c r="B77" s="4" t="s">
        <v>452</v>
      </c>
      <c r="C77" s="30">
        <v>1.7443800196051582</v>
      </c>
      <c r="D77" s="30">
        <v>0</v>
      </c>
      <c r="E77" s="30">
        <v>1.7443800196051582</v>
      </c>
      <c r="F77" s="351"/>
      <c r="G77" s="30">
        <v>1.7019200000000003</v>
      </c>
      <c r="H77" s="30">
        <v>0</v>
      </c>
      <c r="I77" s="351">
        <v>1.7019200000000003</v>
      </c>
      <c r="J77" s="275"/>
      <c r="K77" s="30">
        <v>4.2460019605157884E-2</v>
      </c>
      <c r="L77" s="30">
        <v>0</v>
      </c>
      <c r="M77" s="30">
        <v>4.2460019605157884E-2</v>
      </c>
      <c r="N77" s="37"/>
      <c r="O77" s="94">
        <v>22</v>
      </c>
      <c r="P77" s="93">
        <v>22</v>
      </c>
      <c r="Q77" s="37"/>
      <c r="R77" s="92">
        <v>0</v>
      </c>
    </row>
    <row r="78" spans="1:18" x14ac:dyDescent="0.35">
      <c r="A78" s="36">
        <v>555</v>
      </c>
      <c r="B78" s="4" t="s">
        <v>453</v>
      </c>
      <c r="C78" s="30">
        <v>1.7443800196051582</v>
      </c>
      <c r="D78" s="30">
        <v>0</v>
      </c>
      <c r="E78" s="30">
        <v>1.7443800196051582</v>
      </c>
      <c r="F78" s="351"/>
      <c r="G78" s="30">
        <v>1.7019200000000003</v>
      </c>
      <c r="H78" s="30">
        <v>0</v>
      </c>
      <c r="I78" s="351">
        <v>1.7019200000000003</v>
      </c>
      <c r="J78" s="275"/>
      <c r="K78" s="30">
        <v>4.2460019605157884E-2</v>
      </c>
      <c r="L78" s="30">
        <v>0</v>
      </c>
      <c r="M78" s="30">
        <v>4.2460019605157884E-2</v>
      </c>
      <c r="N78" s="37"/>
      <c r="O78" s="94">
        <v>22</v>
      </c>
      <c r="P78" s="93">
        <v>22</v>
      </c>
      <c r="Q78" s="37"/>
      <c r="R78" s="92">
        <v>0</v>
      </c>
    </row>
    <row r="79" spans="1:18" x14ac:dyDescent="0.35">
      <c r="A79" s="36">
        <v>555</v>
      </c>
      <c r="B79" s="4" t="s">
        <v>574</v>
      </c>
      <c r="C79" s="30">
        <v>896.17352485656818</v>
      </c>
      <c r="D79" s="30">
        <v>0</v>
      </c>
      <c r="E79" s="30">
        <v>896.17352485656818</v>
      </c>
      <c r="F79" s="351"/>
      <c r="G79" s="30">
        <v>874.32122000000015</v>
      </c>
      <c r="H79" s="30">
        <v>0</v>
      </c>
      <c r="I79" s="351">
        <v>874.32122000000015</v>
      </c>
      <c r="J79" s="275"/>
      <c r="K79" s="30">
        <v>21.852304856568026</v>
      </c>
      <c r="L79" s="30">
        <v>0</v>
      </c>
      <c r="M79" s="30">
        <v>21.852304856568026</v>
      </c>
      <c r="N79" s="37"/>
      <c r="O79" s="94">
        <v>11441</v>
      </c>
      <c r="P79" s="93">
        <v>11441</v>
      </c>
      <c r="Q79" s="37"/>
      <c r="R79" s="92">
        <v>0</v>
      </c>
    </row>
    <row r="80" spans="1:18" x14ac:dyDescent="0.35">
      <c r="A80" s="36">
        <v>555</v>
      </c>
      <c r="B80" s="4" t="s">
        <v>575</v>
      </c>
      <c r="C80" s="30">
        <v>241.01615142822277</v>
      </c>
      <c r="D80" s="30">
        <v>0</v>
      </c>
      <c r="E80" s="30">
        <v>241.01615142822277</v>
      </c>
      <c r="F80" s="351"/>
      <c r="G80" s="30">
        <v>235.12727999999998</v>
      </c>
      <c r="H80" s="30">
        <v>0</v>
      </c>
      <c r="I80" s="351">
        <v>235.12727999999998</v>
      </c>
      <c r="J80" s="275"/>
      <c r="K80" s="30">
        <v>5.8888714282227852</v>
      </c>
      <c r="L80" s="30">
        <v>0</v>
      </c>
      <c r="M80" s="30">
        <v>5.8888714282227852</v>
      </c>
      <c r="N80" s="37"/>
      <c r="O80" s="94">
        <v>3899.9375000000036</v>
      </c>
      <c r="P80" s="93">
        <v>3899.9375999999993</v>
      </c>
      <c r="Q80" s="37"/>
      <c r="R80" s="92">
        <v>-9.9999995654798113E-5</v>
      </c>
    </row>
    <row r="81" spans="1:18" x14ac:dyDescent="0.35">
      <c r="A81" s="36">
        <v>555</v>
      </c>
      <c r="B81" s="4" t="s">
        <v>454</v>
      </c>
      <c r="C81" s="30">
        <v>2964.0855255126962</v>
      </c>
      <c r="D81" s="30">
        <v>0</v>
      </c>
      <c r="E81" s="30">
        <v>2964.0855255126962</v>
      </c>
      <c r="F81" s="351"/>
      <c r="G81" s="30">
        <v>2901</v>
      </c>
      <c r="H81" s="30">
        <v>0</v>
      </c>
      <c r="I81" s="351">
        <v>2901</v>
      </c>
      <c r="J81" s="275"/>
      <c r="K81" s="30">
        <v>63.085525512696222</v>
      </c>
      <c r="L81" s="30">
        <v>0</v>
      </c>
      <c r="M81" s="30">
        <v>63.085525512696222</v>
      </c>
      <c r="N81" s="37"/>
      <c r="O81" s="94">
        <v>37841</v>
      </c>
      <c r="P81" s="93">
        <v>37500</v>
      </c>
      <c r="Q81" s="37"/>
      <c r="R81" s="92">
        <v>341</v>
      </c>
    </row>
    <row r="82" spans="1:18" x14ac:dyDescent="0.35">
      <c r="A82" s="36">
        <v>555</v>
      </c>
      <c r="B82" s="4" t="s">
        <v>455</v>
      </c>
      <c r="C82" s="30">
        <v>2973.3750152587945</v>
      </c>
      <c r="D82" s="30">
        <v>0</v>
      </c>
      <c r="E82" s="30">
        <v>2973.3750152587945</v>
      </c>
      <c r="F82" s="351"/>
      <c r="G82" s="30">
        <v>2891.8094000000001</v>
      </c>
      <c r="H82" s="30">
        <v>0</v>
      </c>
      <c r="I82" s="351">
        <v>2891.8094000000001</v>
      </c>
      <c r="J82" s="275"/>
      <c r="K82" s="30">
        <v>81.565615258794423</v>
      </c>
      <c r="L82" s="30">
        <v>0</v>
      </c>
      <c r="M82" s="30">
        <v>81.565615258794423</v>
      </c>
      <c r="N82" s="37"/>
      <c r="O82" s="94">
        <v>37500</v>
      </c>
      <c r="P82" s="93">
        <v>37841</v>
      </c>
      <c r="Q82" s="37"/>
      <c r="R82" s="92">
        <v>-341</v>
      </c>
    </row>
    <row r="83" spans="1:18" x14ac:dyDescent="0.35">
      <c r="A83" s="36">
        <v>555</v>
      </c>
      <c r="B83" s="4" t="s">
        <v>576</v>
      </c>
      <c r="C83" s="30">
        <v>303.10956573486322</v>
      </c>
      <c r="D83" s="30">
        <v>0</v>
      </c>
      <c r="E83" s="30">
        <v>303.10956573486322</v>
      </c>
      <c r="F83" s="351"/>
      <c r="G83" s="30">
        <v>295.72106000000002</v>
      </c>
      <c r="H83" s="30">
        <v>0</v>
      </c>
      <c r="I83" s="351">
        <v>295.72106000000002</v>
      </c>
      <c r="J83" s="275"/>
      <c r="K83" s="30">
        <v>7.3885057348632017</v>
      </c>
      <c r="L83" s="30">
        <v>0</v>
      </c>
      <c r="M83" s="30">
        <v>7.3885057348632017</v>
      </c>
      <c r="N83" s="37"/>
      <c r="O83" s="94">
        <v>6006.9276733398465</v>
      </c>
      <c r="P83" s="93">
        <v>6006.9275999999991</v>
      </c>
      <c r="Q83" s="37"/>
      <c r="R83" s="92">
        <v>7.3339847403985914E-5</v>
      </c>
    </row>
    <row r="84" spans="1:18" x14ac:dyDescent="0.35">
      <c r="A84" s="36">
        <v>555</v>
      </c>
      <c r="B84" s="4" t="s">
        <v>456</v>
      </c>
      <c r="C84" s="30">
        <v>24.454368371516477</v>
      </c>
      <c r="D84" s="30">
        <v>0</v>
      </c>
      <c r="E84" s="30">
        <v>24.454368371516477</v>
      </c>
      <c r="F84" s="351"/>
      <c r="G84" s="30">
        <v>23.858072520000004</v>
      </c>
      <c r="H84" s="30">
        <v>0</v>
      </c>
      <c r="I84" s="351">
        <v>23.858072520000004</v>
      </c>
      <c r="J84" s="275"/>
      <c r="K84" s="30">
        <v>0.59629585151647291</v>
      </c>
      <c r="L84" s="30">
        <v>0</v>
      </c>
      <c r="M84" s="30">
        <v>0.59629585151647291</v>
      </c>
      <c r="N84" s="37"/>
      <c r="O84" s="94">
        <v>312.1967137157917</v>
      </c>
      <c r="P84" s="93">
        <v>312.1967176</v>
      </c>
      <c r="Q84" s="37"/>
      <c r="R84" s="92">
        <v>-3.8842082972223579E-6</v>
      </c>
    </row>
    <row r="85" spans="1:18" x14ac:dyDescent="0.35">
      <c r="A85" s="36">
        <v>555</v>
      </c>
      <c r="B85" s="4" t="s">
        <v>457</v>
      </c>
      <c r="C85" s="30">
        <v>6.407280921936036</v>
      </c>
      <c r="D85" s="30">
        <v>0</v>
      </c>
      <c r="E85" s="30">
        <v>6.407280921936036</v>
      </c>
      <c r="F85" s="351"/>
      <c r="G85" s="30">
        <v>6.2512500000000024</v>
      </c>
      <c r="H85" s="30">
        <v>0</v>
      </c>
      <c r="I85" s="351">
        <v>6.2512500000000024</v>
      </c>
      <c r="J85" s="275"/>
      <c r="K85" s="30">
        <v>0.15603092193603363</v>
      </c>
      <c r="L85" s="30">
        <v>0</v>
      </c>
      <c r="M85" s="30">
        <v>0.15603092193603363</v>
      </c>
      <c r="N85" s="37"/>
      <c r="O85" s="94">
        <v>200.04000091552675</v>
      </c>
      <c r="P85" s="93">
        <v>200.04000000000008</v>
      </c>
      <c r="Q85" s="37"/>
      <c r="R85" s="92">
        <v>9.1552666958705231E-7</v>
      </c>
    </row>
    <row r="86" spans="1:18" x14ac:dyDescent="0.35">
      <c r="A86" s="36">
        <v>555</v>
      </c>
      <c r="B86" s="4" t="s">
        <v>577</v>
      </c>
      <c r="C86" s="30">
        <v>18.225741028785723</v>
      </c>
      <c r="D86" s="30">
        <v>0</v>
      </c>
      <c r="E86" s="30">
        <v>18.225741028785723</v>
      </c>
      <c r="F86" s="351"/>
      <c r="G86" s="30">
        <v>17.781952</v>
      </c>
      <c r="H86" s="30">
        <v>0</v>
      </c>
      <c r="I86" s="351">
        <v>17.781952</v>
      </c>
      <c r="J86" s="275"/>
      <c r="K86" s="30">
        <v>0.44378902878572291</v>
      </c>
      <c r="L86" s="30">
        <v>0</v>
      </c>
      <c r="M86" s="30">
        <v>0.44378902878572291</v>
      </c>
      <c r="N86" s="37"/>
      <c r="O86" s="94">
        <v>435.08572769165039</v>
      </c>
      <c r="P86" s="93">
        <v>435.08572999999996</v>
      </c>
      <c r="Q86" s="37"/>
      <c r="R86" s="92">
        <v>-2.3083495648279495E-6</v>
      </c>
    </row>
    <row r="87" spans="1:18" x14ac:dyDescent="0.35">
      <c r="A87" s="36">
        <v>555</v>
      </c>
      <c r="B87" s="4" t="s">
        <v>578</v>
      </c>
      <c r="C87" s="30">
        <v>1220.0565986633305</v>
      </c>
      <c r="D87" s="30">
        <v>0</v>
      </c>
      <c r="E87" s="30">
        <v>1220.0565986633305</v>
      </c>
      <c r="F87" s="351"/>
      <c r="G87" s="30">
        <v>1190.2460299999998</v>
      </c>
      <c r="H87" s="30">
        <v>0</v>
      </c>
      <c r="I87" s="351">
        <v>1190.2460299999998</v>
      </c>
      <c r="J87" s="275"/>
      <c r="K87" s="30">
        <v>29.810568663330741</v>
      </c>
      <c r="L87" s="30">
        <v>0</v>
      </c>
      <c r="M87" s="30">
        <v>29.810568663330741</v>
      </c>
      <c r="N87" s="37"/>
      <c r="O87" s="94">
        <v>19742.016113281275</v>
      </c>
      <c r="P87" s="93">
        <v>19742.016599999999</v>
      </c>
      <c r="Q87" s="37"/>
      <c r="R87" s="92">
        <v>-4.8671872355043888E-4</v>
      </c>
    </row>
    <row r="88" spans="1:18" x14ac:dyDescent="0.35">
      <c r="A88" s="36">
        <v>555</v>
      </c>
      <c r="B88" s="4" t="s">
        <v>458</v>
      </c>
      <c r="C88" s="30">
        <v>896.17352485656818</v>
      </c>
      <c r="D88" s="30">
        <v>0</v>
      </c>
      <c r="E88" s="30">
        <v>896.17352485656818</v>
      </c>
      <c r="F88" s="351"/>
      <c r="G88" s="30">
        <v>874.32122000000015</v>
      </c>
      <c r="H88" s="30">
        <v>0</v>
      </c>
      <c r="I88" s="351">
        <v>874.32122000000015</v>
      </c>
      <c r="J88" s="275"/>
      <c r="K88" s="30">
        <v>21.852304856568026</v>
      </c>
      <c r="L88" s="30">
        <v>0</v>
      </c>
      <c r="M88" s="30">
        <v>21.852304856568026</v>
      </c>
      <c r="N88" s="37"/>
      <c r="O88" s="94">
        <v>11441</v>
      </c>
      <c r="P88" s="93">
        <v>11441</v>
      </c>
      <c r="Q88" s="37"/>
      <c r="R88" s="92">
        <v>0</v>
      </c>
    </row>
    <row r="89" spans="1:18" x14ac:dyDescent="0.35">
      <c r="A89" s="36">
        <v>555</v>
      </c>
      <c r="B89" s="4" t="s">
        <v>579</v>
      </c>
      <c r="C89" s="30">
        <v>1.2404680214822299</v>
      </c>
      <c r="D89" s="30">
        <v>0</v>
      </c>
      <c r="E89" s="30">
        <v>1.2404680214822299</v>
      </c>
      <c r="F89" s="351"/>
      <c r="G89" s="30">
        <v>1.21034628</v>
      </c>
      <c r="H89" s="30">
        <v>0</v>
      </c>
      <c r="I89" s="351">
        <v>1.21034628</v>
      </c>
      <c r="J89" s="275"/>
      <c r="K89" s="30">
        <v>3.0121741482229902E-2</v>
      </c>
      <c r="L89" s="30">
        <v>0</v>
      </c>
      <c r="M89" s="30">
        <v>3.0121741482229902E-2</v>
      </c>
      <c r="N89" s="37"/>
      <c r="O89" s="94">
        <v>24.893999934196472</v>
      </c>
      <c r="P89" s="93">
        <v>24.893999999999995</v>
      </c>
      <c r="Q89" s="37"/>
      <c r="R89" s="92">
        <v>-6.5803522630858424E-8</v>
      </c>
    </row>
    <row r="90" spans="1:18" x14ac:dyDescent="0.35">
      <c r="A90" s="36">
        <v>555</v>
      </c>
      <c r="B90" s="4" t="s">
        <v>580</v>
      </c>
      <c r="C90" s="30">
        <v>302.75025939941389</v>
      </c>
      <c r="D90" s="30">
        <v>0</v>
      </c>
      <c r="E90" s="30">
        <v>302.75025939941389</v>
      </c>
      <c r="F90" s="351"/>
      <c r="G90" s="30">
        <v>295.37053000000003</v>
      </c>
      <c r="H90" s="30">
        <v>0</v>
      </c>
      <c r="I90" s="351">
        <v>295.37053000000003</v>
      </c>
      <c r="J90" s="275"/>
      <c r="K90" s="30">
        <v>7.3797293994138613</v>
      </c>
      <c r="L90" s="30">
        <v>0</v>
      </c>
      <c r="M90" s="30">
        <v>7.3797293994138613</v>
      </c>
      <c r="N90" s="37"/>
      <c r="O90" s="94">
        <v>5999.8069763183594</v>
      </c>
      <c r="P90" s="93">
        <v>5999.8070999999991</v>
      </c>
      <c r="Q90" s="37"/>
      <c r="R90" s="92">
        <v>-1.2368163970677415E-4</v>
      </c>
    </row>
    <row r="91" spans="1:18" x14ac:dyDescent="0.35">
      <c r="A91" s="36">
        <v>555</v>
      </c>
      <c r="B91" s="4" t="s">
        <v>459</v>
      </c>
      <c r="C91" s="30">
        <v>154.09301972389227</v>
      </c>
      <c r="D91" s="30">
        <v>0</v>
      </c>
      <c r="E91" s="30">
        <v>154.09301972389227</v>
      </c>
      <c r="F91" s="351"/>
      <c r="G91" s="30">
        <v>150.32742999999999</v>
      </c>
      <c r="H91" s="30">
        <v>0</v>
      </c>
      <c r="I91" s="351">
        <v>150.32742999999999</v>
      </c>
      <c r="J91" s="275"/>
      <c r="K91" s="30">
        <v>3.7655897238922762</v>
      </c>
      <c r="L91" s="30">
        <v>0</v>
      </c>
      <c r="M91" s="30">
        <v>3.7655897238922762</v>
      </c>
      <c r="N91" s="37"/>
      <c r="O91" s="94">
        <v>4231</v>
      </c>
      <c r="P91" s="93">
        <v>4231</v>
      </c>
      <c r="Q91" s="37"/>
      <c r="R91" s="92">
        <v>0</v>
      </c>
    </row>
    <row r="92" spans="1:18" x14ac:dyDescent="0.35">
      <c r="A92" s="36">
        <v>555</v>
      </c>
      <c r="B92" s="4" t="s">
        <v>460</v>
      </c>
      <c r="C92" s="30">
        <v>4.3810758143663406</v>
      </c>
      <c r="D92" s="30">
        <v>0</v>
      </c>
      <c r="E92" s="30">
        <v>4.3810758143663406</v>
      </c>
      <c r="F92" s="351"/>
      <c r="G92" s="30">
        <v>0</v>
      </c>
      <c r="H92" s="30">
        <v>0</v>
      </c>
      <c r="I92" s="351">
        <v>0</v>
      </c>
      <c r="J92" s="275"/>
      <c r="K92" s="30">
        <v>4.3810758143663406</v>
      </c>
      <c r="L92" s="30">
        <v>0</v>
      </c>
      <c r="M92" s="30">
        <v>4.3810758143663406</v>
      </c>
      <c r="N92" s="37"/>
      <c r="O92" s="94">
        <v>119.31034469604489</v>
      </c>
      <c r="P92" s="93">
        <v>0</v>
      </c>
      <c r="Q92" s="37"/>
      <c r="R92" s="92">
        <v>119.31034469604489</v>
      </c>
    </row>
    <row r="93" spans="1:18" x14ac:dyDescent="0.35">
      <c r="A93" s="36">
        <v>555</v>
      </c>
      <c r="B93" s="4" t="s">
        <v>581</v>
      </c>
      <c r="C93" s="30">
        <v>591.76411819458019</v>
      </c>
      <c r="D93" s="30">
        <v>0</v>
      </c>
      <c r="E93" s="30">
        <v>591.76411819458019</v>
      </c>
      <c r="F93" s="351"/>
      <c r="G93" s="30">
        <v>591.76412000000005</v>
      </c>
      <c r="H93" s="30">
        <v>0</v>
      </c>
      <c r="I93" s="351">
        <v>591.76412000000005</v>
      </c>
      <c r="J93" s="275"/>
      <c r="K93" s="30">
        <v>-1.8054198562822421E-6</v>
      </c>
      <c r="L93" s="30">
        <v>0</v>
      </c>
      <c r="M93" s="30">
        <v>-1.8054198562822421E-6</v>
      </c>
      <c r="N93" s="37"/>
      <c r="O93" s="94">
        <v>11539.861862182624</v>
      </c>
      <c r="P93" s="93">
        <v>11539.861800000001</v>
      </c>
      <c r="Q93" s="37"/>
      <c r="R93" s="92">
        <v>6.2182623878470622E-5</v>
      </c>
    </row>
    <row r="94" spans="1:18" x14ac:dyDescent="0.35">
      <c r="A94" s="36">
        <v>555</v>
      </c>
      <c r="B94" s="4" t="s">
        <v>461</v>
      </c>
      <c r="C94" s="30">
        <v>93.914968252181993</v>
      </c>
      <c r="D94" s="30">
        <v>0</v>
      </c>
      <c r="E94" s="30">
        <v>93.914968252181993</v>
      </c>
      <c r="F94" s="351"/>
      <c r="G94" s="30">
        <v>91.624944999999997</v>
      </c>
      <c r="H94" s="30">
        <v>0</v>
      </c>
      <c r="I94" s="351">
        <v>91.624944999999997</v>
      </c>
      <c r="J94" s="275"/>
      <c r="K94" s="30">
        <v>2.2900232521819959</v>
      </c>
      <c r="L94" s="30">
        <v>0</v>
      </c>
      <c r="M94" s="30">
        <v>2.2900232521819959</v>
      </c>
      <c r="N94" s="37"/>
      <c r="O94" s="94">
        <v>1198.965515136719</v>
      </c>
      <c r="P94" s="93">
        <v>1198.9655</v>
      </c>
      <c r="Q94" s="37"/>
      <c r="R94" s="92">
        <v>1.5136718957364792E-5</v>
      </c>
    </row>
    <row r="95" spans="1:18" x14ac:dyDescent="0.35">
      <c r="A95" s="36">
        <v>555</v>
      </c>
      <c r="B95" s="4" t="s">
        <v>582</v>
      </c>
      <c r="C95" s="30">
        <v>2.6398559585213666</v>
      </c>
      <c r="D95" s="30">
        <v>0</v>
      </c>
      <c r="E95" s="30">
        <v>2.6398559585213666</v>
      </c>
      <c r="F95" s="351"/>
      <c r="G95" s="30">
        <v>2.6398559400000003</v>
      </c>
      <c r="H95" s="30">
        <v>0</v>
      </c>
      <c r="I95" s="351">
        <v>2.6398559400000003</v>
      </c>
      <c r="J95" s="275"/>
      <c r="K95" s="30">
        <v>1.852136621849354E-8</v>
      </c>
      <c r="L95" s="30">
        <v>0</v>
      </c>
      <c r="M95" s="30">
        <v>1.852136621849354E-8</v>
      </c>
      <c r="N95" s="37"/>
      <c r="O95" s="94">
        <v>54.295679926872261</v>
      </c>
      <c r="P95" s="93">
        <v>54.29567999999999</v>
      </c>
      <c r="Q95" s="37"/>
      <c r="R95" s="92">
        <v>-7.312772964951364E-8</v>
      </c>
    </row>
    <row r="96" spans="1:18" x14ac:dyDescent="0.35">
      <c r="A96" s="36">
        <v>555</v>
      </c>
      <c r="B96" s="4" t="s">
        <v>462</v>
      </c>
      <c r="C96" s="30">
        <v>896.17352485656818</v>
      </c>
      <c r="D96" s="30">
        <v>0</v>
      </c>
      <c r="E96" s="30">
        <v>896.17352485656818</v>
      </c>
      <c r="F96" s="351"/>
      <c r="G96" s="30">
        <v>874.32122000000015</v>
      </c>
      <c r="H96" s="30">
        <v>0</v>
      </c>
      <c r="I96" s="351">
        <v>874.32122000000015</v>
      </c>
      <c r="J96" s="275"/>
      <c r="K96" s="30">
        <v>21.852304856568026</v>
      </c>
      <c r="L96" s="30">
        <v>0</v>
      </c>
      <c r="M96" s="30">
        <v>21.852304856568026</v>
      </c>
      <c r="N96" s="37"/>
      <c r="O96" s="94">
        <v>11441</v>
      </c>
      <c r="P96" s="93">
        <v>11441</v>
      </c>
      <c r="Q96" s="37"/>
      <c r="R96" s="92">
        <v>0</v>
      </c>
    </row>
    <row r="97" spans="1:18" x14ac:dyDescent="0.35">
      <c r="A97" s="36">
        <v>555</v>
      </c>
      <c r="B97" s="4" t="s">
        <v>583</v>
      </c>
      <c r="C97" s="30">
        <v>305.67719650268521</v>
      </c>
      <c r="D97" s="30">
        <v>0</v>
      </c>
      <c r="E97" s="30">
        <v>305.67719650268521</v>
      </c>
      <c r="F97" s="351"/>
      <c r="G97" s="30">
        <v>298.20839999999998</v>
      </c>
      <c r="H97" s="30">
        <v>0</v>
      </c>
      <c r="I97" s="351">
        <v>298.20839999999998</v>
      </c>
      <c r="J97" s="275"/>
      <c r="K97" s="30">
        <v>7.4687965026852225</v>
      </c>
      <c r="L97" s="30">
        <v>0</v>
      </c>
      <c r="M97" s="30">
        <v>7.4687965026852225</v>
      </c>
      <c r="N97" s="37"/>
      <c r="O97" s="94">
        <v>4946.2329711914053</v>
      </c>
      <c r="P97" s="93">
        <v>4946.2331000000004</v>
      </c>
      <c r="Q97" s="37"/>
      <c r="R97" s="92">
        <v>-1.2880859503638931E-4</v>
      </c>
    </row>
    <row r="98" spans="1:18" ht="15" thickBot="1" x14ac:dyDescent="0.4">
      <c r="A98" s="36">
        <v>555</v>
      </c>
      <c r="B98" s="4" t="s">
        <v>700</v>
      </c>
      <c r="C98" s="30">
        <v>518.48342144489288</v>
      </c>
      <c r="D98" s="30">
        <v>0</v>
      </c>
      <c r="E98" s="30">
        <v>518.48342144489288</v>
      </c>
      <c r="F98" s="351"/>
      <c r="G98" s="30">
        <v>0</v>
      </c>
      <c r="H98" s="30">
        <v>0</v>
      </c>
      <c r="I98" s="351">
        <v>0</v>
      </c>
      <c r="J98" s="275"/>
      <c r="K98" s="30">
        <v>518.48342144489288</v>
      </c>
      <c r="L98" s="30">
        <v>0</v>
      </c>
      <c r="M98" s="30">
        <v>518.48342144489288</v>
      </c>
      <c r="N98" s="37"/>
      <c r="O98" s="94">
        <v>2636.7623236179352</v>
      </c>
      <c r="P98" s="93">
        <v>0</v>
      </c>
      <c r="Q98" s="37"/>
      <c r="R98" s="92">
        <v>2636.7623236179352</v>
      </c>
    </row>
    <row r="99" spans="1:18" ht="15" thickTop="1" x14ac:dyDescent="0.35">
      <c r="A99" s="36">
        <v>447</v>
      </c>
      <c r="B99" s="36" t="s">
        <v>57</v>
      </c>
      <c r="C99" s="832">
        <v>0</v>
      </c>
      <c r="D99" s="833">
        <v>-1183.364</v>
      </c>
      <c r="E99" s="834">
        <v>-1183.364</v>
      </c>
      <c r="F99" s="30"/>
      <c r="G99" s="832">
        <v>0</v>
      </c>
      <c r="H99" s="833">
        <v>-113.8539999999989</v>
      </c>
      <c r="I99" s="834">
        <v>-113.8539999999989</v>
      </c>
      <c r="J99" s="45"/>
      <c r="K99" s="832">
        <v>0</v>
      </c>
      <c r="L99" s="833">
        <v>-1069.5100000000011</v>
      </c>
      <c r="M99" s="834">
        <v>-1069.5100000000011</v>
      </c>
      <c r="N99" s="231"/>
      <c r="O99" s="848">
        <v>0</v>
      </c>
      <c r="P99" s="849">
        <v>0</v>
      </c>
      <c r="R99" s="843">
        <v>0</v>
      </c>
    </row>
    <row r="100" spans="1:18" x14ac:dyDescent="0.35">
      <c r="A100" s="36" t="s">
        <v>58</v>
      </c>
      <c r="B100" s="36" t="s">
        <v>59</v>
      </c>
      <c r="C100" s="835">
        <v>0</v>
      </c>
      <c r="D100" s="836">
        <v>38741.765049999987</v>
      </c>
      <c r="E100" s="837">
        <v>38741.765049999987</v>
      </c>
      <c r="F100" s="30"/>
      <c r="G100" s="835">
        <v>0</v>
      </c>
      <c r="H100" s="836">
        <v>13887.446799999996</v>
      </c>
      <c r="I100" s="837">
        <v>13887.446799999996</v>
      </c>
      <c r="J100" s="45"/>
      <c r="K100" s="835">
        <v>0</v>
      </c>
      <c r="L100" s="836">
        <v>24854.318249999989</v>
      </c>
      <c r="M100" s="837">
        <v>24854.318249999989</v>
      </c>
      <c r="N100" s="37"/>
      <c r="O100" s="841">
        <v>0</v>
      </c>
      <c r="P100" s="842">
        <v>0</v>
      </c>
      <c r="Q100" s="37"/>
      <c r="R100" s="844">
        <v>0</v>
      </c>
    </row>
    <row r="101" spans="1:18" x14ac:dyDescent="0.35">
      <c r="A101" s="36" t="s">
        <v>58</v>
      </c>
      <c r="B101" s="4" t="s">
        <v>463</v>
      </c>
      <c r="C101" s="835">
        <v>35961.890930175796</v>
      </c>
      <c r="D101" s="836">
        <v>0</v>
      </c>
      <c r="E101" s="837">
        <v>35961.890930175796</v>
      </c>
      <c r="F101" s="30"/>
      <c r="G101" s="835">
        <v>13937.304360000002</v>
      </c>
      <c r="H101" s="836">
        <v>0</v>
      </c>
      <c r="I101" s="837">
        <v>13937.304360000002</v>
      </c>
      <c r="J101" s="45"/>
      <c r="K101" s="835">
        <v>22024.586570175794</v>
      </c>
      <c r="L101" s="836">
        <v>0</v>
      </c>
      <c r="M101" s="837">
        <v>22024.586570175794</v>
      </c>
      <c r="N101" s="37"/>
      <c r="O101" s="841">
        <v>1090552.2979736328</v>
      </c>
      <c r="P101" s="842">
        <v>600537.14799999993</v>
      </c>
      <c r="Q101" s="37"/>
      <c r="R101" s="844">
        <v>490015.14997363288</v>
      </c>
    </row>
    <row r="102" spans="1:18" x14ac:dyDescent="0.35">
      <c r="A102" s="36">
        <v>447</v>
      </c>
      <c r="B102" s="4" t="s">
        <v>464</v>
      </c>
      <c r="C102" s="835">
        <v>-328502.1865234375</v>
      </c>
      <c r="D102" s="836">
        <v>0</v>
      </c>
      <c r="E102" s="837">
        <v>-328502.1865234375</v>
      </c>
      <c r="F102" s="30"/>
      <c r="G102" s="835">
        <v>-463623.85200000001</v>
      </c>
      <c r="H102" s="836">
        <v>0</v>
      </c>
      <c r="I102" s="837">
        <v>-463623.85200000001</v>
      </c>
      <c r="J102" s="45"/>
      <c r="K102" s="835">
        <v>135121.66547656251</v>
      </c>
      <c r="L102" s="836">
        <v>0</v>
      </c>
      <c r="M102" s="837">
        <v>135121.66547656251</v>
      </c>
      <c r="N102" s="37"/>
      <c r="O102" s="841">
        <v>-5397199.984375</v>
      </c>
      <c r="P102" s="842">
        <v>-6893272.2999999989</v>
      </c>
      <c r="Q102" s="37"/>
      <c r="R102" s="844">
        <v>1496072.3156249989</v>
      </c>
    </row>
    <row r="103" spans="1:18" x14ac:dyDescent="0.35">
      <c r="A103" s="36" t="s">
        <v>58</v>
      </c>
      <c r="B103" s="4" t="s">
        <v>465</v>
      </c>
      <c r="C103" s="835">
        <v>20319.492370605501</v>
      </c>
      <c r="D103" s="836">
        <v>0</v>
      </c>
      <c r="E103" s="837">
        <v>20319.492370605501</v>
      </c>
      <c r="F103" s="30"/>
      <c r="G103" s="835">
        <v>23794.231800000001</v>
      </c>
      <c r="H103" s="836">
        <v>0</v>
      </c>
      <c r="I103" s="837">
        <v>23794.231800000001</v>
      </c>
      <c r="J103" s="45"/>
      <c r="K103" s="835">
        <v>-3474.7394293944999</v>
      </c>
      <c r="L103" s="836">
        <v>0</v>
      </c>
      <c r="M103" s="837">
        <v>-3474.7394293944999</v>
      </c>
      <c r="N103" s="37"/>
      <c r="O103" s="841">
        <v>498312.546875</v>
      </c>
      <c r="P103" s="842">
        <v>523875.85000000003</v>
      </c>
      <c r="Q103" s="37"/>
      <c r="R103" s="844">
        <v>-25563.303125000035</v>
      </c>
    </row>
    <row r="104" spans="1:18" ht="15" thickBot="1" x14ac:dyDescent="0.4">
      <c r="A104" s="36">
        <v>447</v>
      </c>
      <c r="B104" s="4" t="s">
        <v>466</v>
      </c>
      <c r="C104" s="835">
        <v>-54205.930541992195</v>
      </c>
      <c r="D104" s="836">
        <v>0</v>
      </c>
      <c r="E104" s="837">
        <v>-54205.930541992195</v>
      </c>
      <c r="F104" s="30"/>
      <c r="G104" s="835">
        <v>-61146.775000000001</v>
      </c>
      <c r="H104" s="836">
        <v>0</v>
      </c>
      <c r="I104" s="837">
        <v>-61146.775000000001</v>
      </c>
      <c r="J104" s="45"/>
      <c r="K104" s="835">
        <v>6940.8444580078067</v>
      </c>
      <c r="L104" s="836">
        <v>0</v>
      </c>
      <c r="M104" s="837">
        <v>6940.8444580078067</v>
      </c>
      <c r="N104" s="37"/>
      <c r="O104" s="845">
        <v>-893033.53125</v>
      </c>
      <c r="P104" s="846">
        <v>-953764.25</v>
      </c>
      <c r="Q104" s="37"/>
      <c r="R104" s="847">
        <v>60730.71875</v>
      </c>
    </row>
    <row r="105" spans="1:18" ht="15" thickTop="1" x14ac:dyDescent="0.35">
      <c r="A105" s="36">
        <v>501</v>
      </c>
      <c r="B105" s="36" t="s">
        <v>70</v>
      </c>
      <c r="C105" s="835">
        <v>0</v>
      </c>
      <c r="D105" s="836">
        <v>0</v>
      </c>
      <c r="E105" s="837">
        <v>0</v>
      </c>
      <c r="F105" s="30"/>
      <c r="G105" s="835">
        <v>0</v>
      </c>
      <c r="H105" s="836">
        <v>319.25</v>
      </c>
      <c r="I105" s="837">
        <v>319.25</v>
      </c>
      <c r="J105" s="45"/>
      <c r="K105" s="835">
        <v>0</v>
      </c>
      <c r="L105" s="836">
        <v>-319.25</v>
      </c>
      <c r="M105" s="837">
        <v>-319.25</v>
      </c>
      <c r="N105" s="231"/>
      <c r="O105" s="94"/>
      <c r="P105" s="716"/>
      <c r="R105" s="122"/>
    </row>
    <row r="106" spans="1:18" x14ac:dyDescent="0.35">
      <c r="A106" s="36">
        <v>501</v>
      </c>
      <c r="B106" s="36" t="s">
        <v>571</v>
      </c>
      <c r="C106" s="835">
        <v>0</v>
      </c>
      <c r="D106" s="836">
        <v>0</v>
      </c>
      <c r="E106" s="837">
        <v>0</v>
      </c>
      <c r="F106" s="30"/>
      <c r="G106" s="835">
        <v>0</v>
      </c>
      <c r="H106" s="836">
        <v>8667.8684499999981</v>
      </c>
      <c r="I106" s="837">
        <v>8667.8684499999981</v>
      </c>
      <c r="J106" s="45"/>
      <c r="K106" s="835">
        <v>0</v>
      </c>
      <c r="L106" s="836">
        <v>-8667.8684499999981</v>
      </c>
      <c r="M106" s="837">
        <v>-8667.8684499999981</v>
      </c>
      <c r="N106" s="231"/>
      <c r="O106" s="94"/>
      <c r="P106" s="93"/>
      <c r="Q106" s="37"/>
      <c r="R106" s="92"/>
    </row>
    <row r="107" spans="1:18" x14ac:dyDescent="0.35">
      <c r="A107" s="36">
        <v>555</v>
      </c>
      <c r="B107" s="36" t="s">
        <v>61</v>
      </c>
      <c r="C107" s="835">
        <v>0</v>
      </c>
      <c r="D107" s="836">
        <v>-2663.0574413525042</v>
      </c>
      <c r="E107" s="837">
        <v>-2663.0574413525042</v>
      </c>
      <c r="F107" s="30"/>
      <c r="G107" s="835">
        <v>0</v>
      </c>
      <c r="H107" s="836">
        <v>-2184.8695501366724</v>
      </c>
      <c r="I107" s="837">
        <v>-2184.8695501366724</v>
      </c>
      <c r="J107" s="45"/>
      <c r="K107" s="835">
        <v>0</v>
      </c>
      <c r="L107" s="836">
        <v>-478.18789121583177</v>
      </c>
      <c r="M107" s="837">
        <v>-478.18789121583177</v>
      </c>
      <c r="N107" s="231"/>
      <c r="O107" s="94"/>
      <c r="P107" s="93"/>
      <c r="Q107" s="37"/>
      <c r="R107" s="92"/>
    </row>
    <row r="108" spans="1:18" x14ac:dyDescent="0.35">
      <c r="A108" s="36" t="s">
        <v>55</v>
      </c>
      <c r="B108" s="36" t="s">
        <v>62</v>
      </c>
      <c r="C108" s="835">
        <v>0</v>
      </c>
      <c r="D108" s="836">
        <v>7088.06556</v>
      </c>
      <c r="E108" s="837">
        <v>7088.06556</v>
      </c>
      <c r="F108" s="30"/>
      <c r="G108" s="835">
        <v>0</v>
      </c>
      <c r="H108" s="836">
        <v>7088.06556</v>
      </c>
      <c r="I108" s="837">
        <v>7088.06556</v>
      </c>
      <c r="J108" s="45"/>
      <c r="K108" s="835">
        <v>0</v>
      </c>
      <c r="L108" s="836">
        <v>0</v>
      </c>
      <c r="M108" s="837">
        <v>0</v>
      </c>
      <c r="N108" s="231"/>
      <c r="O108" s="94"/>
      <c r="P108" s="93"/>
      <c r="Q108" s="37"/>
      <c r="R108" s="92"/>
    </row>
    <row r="109" spans="1:18" x14ac:dyDescent="0.35">
      <c r="A109" s="36">
        <v>565</v>
      </c>
      <c r="B109" s="36" t="s">
        <v>71</v>
      </c>
      <c r="C109" s="835">
        <v>0</v>
      </c>
      <c r="D109" s="836">
        <v>231867.06859097662</v>
      </c>
      <c r="E109" s="837">
        <v>231867.06859097662</v>
      </c>
      <c r="F109" s="30"/>
      <c r="G109" s="835">
        <v>0</v>
      </c>
      <c r="H109" s="836">
        <v>166196.92974047404</v>
      </c>
      <c r="I109" s="837">
        <v>166196.92974047404</v>
      </c>
      <c r="J109" s="45"/>
      <c r="K109" s="835">
        <v>0</v>
      </c>
      <c r="L109" s="836">
        <v>65670.138850502582</v>
      </c>
      <c r="M109" s="837">
        <v>65670.138850502582</v>
      </c>
      <c r="N109" s="231"/>
      <c r="O109" s="94"/>
      <c r="P109" s="93"/>
      <c r="Q109" s="37"/>
      <c r="R109" s="92"/>
    </row>
    <row r="110" spans="1:18" x14ac:dyDescent="0.35">
      <c r="A110" s="36">
        <v>565</v>
      </c>
      <c r="B110" s="36" t="s">
        <v>63</v>
      </c>
      <c r="C110" s="835">
        <v>0</v>
      </c>
      <c r="D110" s="836">
        <v>6974.9972400000015</v>
      </c>
      <c r="E110" s="837">
        <v>6974.9972400000015</v>
      </c>
      <c r="F110" s="30"/>
      <c r="G110" s="835">
        <v>0</v>
      </c>
      <c r="H110" s="836">
        <v>6541.4430000000002</v>
      </c>
      <c r="I110" s="837">
        <v>6541.4430000000002</v>
      </c>
      <c r="J110" s="45"/>
      <c r="K110" s="835">
        <v>0</v>
      </c>
      <c r="L110" s="836">
        <v>433.5542400000013</v>
      </c>
      <c r="M110" s="837">
        <v>433.5542400000013</v>
      </c>
      <c r="N110" s="231"/>
      <c r="O110" s="94"/>
      <c r="P110" s="93"/>
      <c r="Q110" s="37"/>
      <c r="R110" s="92"/>
    </row>
    <row r="111" spans="1:18" x14ac:dyDescent="0.35">
      <c r="A111" s="36">
        <v>565</v>
      </c>
      <c r="B111" s="36" t="s">
        <v>750</v>
      </c>
      <c r="C111" s="835">
        <v>0</v>
      </c>
      <c r="D111" s="836">
        <v>-3309.3035</v>
      </c>
      <c r="E111" s="837">
        <v>-3309.3035</v>
      </c>
      <c r="F111" s="30"/>
      <c r="G111" s="835">
        <v>0</v>
      </c>
      <c r="H111" s="836">
        <v>-3309.3035</v>
      </c>
      <c r="I111" s="837">
        <v>-3309.3035</v>
      </c>
      <c r="J111" s="45"/>
      <c r="K111" s="835">
        <v>0</v>
      </c>
      <c r="L111" s="836">
        <v>0</v>
      </c>
      <c r="M111" s="837">
        <v>0</v>
      </c>
      <c r="N111" s="231"/>
      <c r="O111" s="94"/>
      <c r="P111" s="93"/>
      <c r="Q111" s="37"/>
      <c r="R111" s="92"/>
    </row>
    <row r="112" spans="1:18" x14ac:dyDescent="0.35">
      <c r="A112" s="36">
        <v>456</v>
      </c>
      <c r="B112" s="36" t="s">
        <v>648</v>
      </c>
      <c r="C112" s="835">
        <v>0</v>
      </c>
      <c r="D112" s="836">
        <v>-85391.445559437736</v>
      </c>
      <c r="E112" s="837">
        <v>-85391.445559437736</v>
      </c>
      <c r="F112" s="30"/>
      <c r="G112" s="835">
        <v>0</v>
      </c>
      <c r="H112" s="836">
        <v>-117968.88309120078</v>
      </c>
      <c r="I112" s="837">
        <v>-117968.88309120078</v>
      </c>
      <c r="J112" s="45"/>
      <c r="K112" s="835">
        <v>0</v>
      </c>
      <c r="L112" s="836">
        <v>32577.437531763047</v>
      </c>
      <c r="M112" s="837">
        <v>32577.437531763047</v>
      </c>
      <c r="N112" s="231"/>
      <c r="O112" s="94"/>
      <c r="P112" s="93"/>
      <c r="Q112" s="37"/>
      <c r="R112" s="92"/>
    </row>
    <row r="113" spans="1:18" x14ac:dyDescent="0.35">
      <c r="A113" s="36">
        <v>547</v>
      </c>
      <c r="B113" s="36" t="s">
        <v>64</v>
      </c>
      <c r="C113" s="835">
        <v>0</v>
      </c>
      <c r="D113" s="836">
        <v>76695.156896816217</v>
      </c>
      <c r="E113" s="837">
        <v>76695.156896816217</v>
      </c>
      <c r="F113" s="30"/>
      <c r="G113" s="835">
        <v>0</v>
      </c>
      <c r="H113" s="836">
        <v>75648.89116671533</v>
      </c>
      <c r="I113" s="837">
        <v>75648.89116671533</v>
      </c>
      <c r="J113" s="45"/>
      <c r="K113" s="835">
        <v>0</v>
      </c>
      <c r="L113" s="836">
        <v>1046.2657301008876</v>
      </c>
      <c r="M113" s="837">
        <v>1046.2657301008876</v>
      </c>
      <c r="N113" s="231"/>
      <c r="O113" s="94"/>
      <c r="P113" s="93"/>
      <c r="Q113" s="37"/>
      <c r="R113" s="92"/>
    </row>
    <row r="114" spans="1:18" x14ac:dyDescent="0.35">
      <c r="A114" s="36">
        <v>547</v>
      </c>
      <c r="B114" s="36" t="s">
        <v>646</v>
      </c>
      <c r="C114" s="835">
        <v>0</v>
      </c>
      <c r="D114" s="836">
        <v>24320.557142971487</v>
      </c>
      <c r="E114" s="837">
        <v>24320.557142971487</v>
      </c>
      <c r="F114" s="30"/>
      <c r="G114" s="835">
        <v>0</v>
      </c>
      <c r="H114" s="836">
        <v>38902.225527451781</v>
      </c>
      <c r="I114" s="837">
        <v>38902.225527451781</v>
      </c>
      <c r="J114" s="45"/>
      <c r="K114" s="835">
        <v>0</v>
      </c>
      <c r="L114" s="836">
        <v>-14581.668384480294</v>
      </c>
      <c r="M114" s="837">
        <v>-14581.668384480294</v>
      </c>
      <c r="N114" s="231"/>
      <c r="O114" s="94"/>
      <c r="P114" s="93"/>
      <c r="Q114" s="37"/>
      <c r="R114" s="92"/>
    </row>
    <row r="115" spans="1:18" x14ac:dyDescent="0.35">
      <c r="A115" s="36">
        <v>547</v>
      </c>
      <c r="B115" s="36" t="s">
        <v>647</v>
      </c>
      <c r="C115" s="835">
        <v>0</v>
      </c>
      <c r="D115" s="836">
        <v>13540.651367472536</v>
      </c>
      <c r="E115" s="837">
        <v>13540.651367472536</v>
      </c>
      <c r="F115" s="30"/>
      <c r="G115" s="835">
        <v>0</v>
      </c>
      <c r="H115" s="836">
        <v>19505.094362124131</v>
      </c>
      <c r="I115" s="837">
        <v>19505.094362124131</v>
      </c>
      <c r="J115" s="45"/>
      <c r="K115" s="835">
        <v>0</v>
      </c>
      <c r="L115" s="836">
        <v>-5964.4429946515957</v>
      </c>
      <c r="M115" s="837">
        <v>-5964.4429946515957</v>
      </c>
      <c r="N115" s="231"/>
      <c r="O115" s="94"/>
      <c r="P115" s="93"/>
      <c r="Q115" s="37"/>
      <c r="R115" s="92"/>
    </row>
    <row r="116" spans="1:18" x14ac:dyDescent="0.35">
      <c r="A116" s="36">
        <v>547</v>
      </c>
      <c r="B116" s="36" t="s">
        <v>518</v>
      </c>
      <c r="C116" s="835">
        <v>0</v>
      </c>
      <c r="D116" s="836">
        <v>-2206.2832042448649</v>
      </c>
      <c r="E116" s="837">
        <v>-2206.2832042448649</v>
      </c>
      <c r="F116" s="30"/>
      <c r="G116" s="835">
        <v>0</v>
      </c>
      <c r="H116" s="836">
        <v>-3075.8998776196272</v>
      </c>
      <c r="I116" s="837">
        <v>-3075.8998776196272</v>
      </c>
      <c r="J116" s="45"/>
      <c r="K116" s="835">
        <v>0</v>
      </c>
      <c r="L116" s="836">
        <v>869.61667337476229</v>
      </c>
      <c r="M116" s="837">
        <v>869.61667337476229</v>
      </c>
      <c r="N116" s="231"/>
      <c r="O116" s="94"/>
      <c r="P116" s="93"/>
      <c r="Q116" s="37"/>
      <c r="R116" s="92"/>
    </row>
    <row r="117" spans="1:18" x14ac:dyDescent="0.35">
      <c r="A117" s="36" t="s">
        <v>58</v>
      </c>
      <c r="B117" s="36" t="s">
        <v>683</v>
      </c>
      <c r="C117" s="835">
        <v>0</v>
      </c>
      <c r="D117" s="836">
        <v>52651.057621967448</v>
      </c>
      <c r="E117" s="837">
        <v>52651.057621967448</v>
      </c>
      <c r="F117" s="30"/>
      <c r="G117" s="835">
        <v>0</v>
      </c>
      <c r="H117" s="836">
        <v>0</v>
      </c>
      <c r="I117" s="837">
        <v>0</v>
      </c>
      <c r="J117" s="45"/>
      <c r="K117" s="835">
        <v>0</v>
      </c>
      <c r="L117" s="836">
        <v>52651.057621967448</v>
      </c>
      <c r="M117" s="837">
        <v>52651.057621967448</v>
      </c>
      <c r="N117" s="231"/>
      <c r="O117" s="94"/>
      <c r="P117" s="93"/>
      <c r="Q117" s="37"/>
      <c r="R117" s="92"/>
    </row>
    <row r="118" spans="1:18" x14ac:dyDescent="0.35">
      <c r="A118" s="36" t="s">
        <v>58</v>
      </c>
      <c r="B118" s="36" t="s">
        <v>426</v>
      </c>
      <c r="C118" s="835">
        <v>0</v>
      </c>
      <c r="D118" s="836">
        <v>24806.706388335282</v>
      </c>
      <c r="E118" s="837">
        <v>24806.706388335282</v>
      </c>
      <c r="F118" s="30"/>
      <c r="G118" s="835">
        <v>0</v>
      </c>
      <c r="H118" s="836">
        <v>34499.940991238036</v>
      </c>
      <c r="I118" s="837">
        <v>34499.940991238036</v>
      </c>
      <c r="J118" s="45"/>
      <c r="K118" s="835">
        <v>0</v>
      </c>
      <c r="L118" s="836">
        <v>-9693.234602902754</v>
      </c>
      <c r="M118" s="837">
        <v>-9693.234602902754</v>
      </c>
      <c r="N118" s="231"/>
      <c r="O118" s="94"/>
      <c r="P118" s="93"/>
      <c r="Q118" s="37"/>
      <c r="R118" s="92"/>
    </row>
    <row r="119" spans="1:18" ht="15.65" customHeight="1" x14ac:dyDescent="0.35">
      <c r="A119" s="36">
        <v>547</v>
      </c>
      <c r="B119" s="36" t="s">
        <v>65</v>
      </c>
      <c r="C119" s="835">
        <v>0</v>
      </c>
      <c r="D119" s="836">
        <v>1159.4852502708316</v>
      </c>
      <c r="E119" s="837">
        <v>1159.4852502708316</v>
      </c>
      <c r="F119" s="30"/>
      <c r="G119" s="835">
        <v>0</v>
      </c>
      <c r="H119" s="836">
        <v>1077.5008912272144</v>
      </c>
      <c r="I119" s="837">
        <v>1077.5008912272144</v>
      </c>
      <c r="J119" s="45"/>
      <c r="K119" s="835">
        <v>0</v>
      </c>
      <c r="L119" s="836">
        <v>81.984359043617133</v>
      </c>
      <c r="M119" s="837">
        <v>81.984359043617133</v>
      </c>
      <c r="N119" s="231"/>
      <c r="O119" s="94"/>
      <c r="P119" s="93"/>
      <c r="Q119" s="37"/>
      <c r="R119" s="92"/>
    </row>
    <row r="120" spans="1:18" ht="15.65" customHeight="1" x14ac:dyDescent="0.35">
      <c r="A120" s="36">
        <v>547</v>
      </c>
      <c r="B120" s="36" t="s">
        <v>66</v>
      </c>
      <c r="C120" s="835">
        <v>0</v>
      </c>
      <c r="D120" s="836">
        <v>-5029.9400269999996</v>
      </c>
      <c r="E120" s="837">
        <v>-5029.9400269999996</v>
      </c>
      <c r="F120" s="30"/>
      <c r="G120" s="835">
        <v>0</v>
      </c>
      <c r="H120" s="836">
        <v>-4192.5491830000001</v>
      </c>
      <c r="I120" s="837">
        <v>-4192.5491830000001</v>
      </c>
      <c r="J120" s="45"/>
      <c r="K120" s="835">
        <v>0</v>
      </c>
      <c r="L120" s="836">
        <v>-837.39084399999956</v>
      </c>
      <c r="M120" s="837">
        <v>-837.39084399999956</v>
      </c>
      <c r="N120" s="231"/>
      <c r="O120" s="94"/>
      <c r="P120" s="93"/>
      <c r="Q120" s="37"/>
      <c r="R120" s="92"/>
    </row>
    <row r="121" spans="1:18" ht="15.65" customHeight="1" x14ac:dyDescent="0.35">
      <c r="A121" s="36">
        <v>547</v>
      </c>
      <c r="B121" s="36" t="s">
        <v>529</v>
      </c>
      <c r="C121" s="835">
        <v>0</v>
      </c>
      <c r="D121" s="836">
        <v>0</v>
      </c>
      <c r="E121" s="837">
        <v>0</v>
      </c>
      <c r="F121" s="30"/>
      <c r="G121" s="835">
        <v>0</v>
      </c>
      <c r="H121" s="836">
        <v>-19192.503175317474</v>
      </c>
      <c r="I121" s="837">
        <v>-19192.503175317474</v>
      </c>
      <c r="J121" s="45"/>
      <c r="K121" s="835">
        <v>0</v>
      </c>
      <c r="L121" s="836">
        <v>19192.503175317474</v>
      </c>
      <c r="M121" s="837">
        <v>19192.503175317474</v>
      </c>
      <c r="N121" s="231"/>
      <c r="O121" s="94"/>
      <c r="P121" s="93"/>
      <c r="Q121" s="37"/>
      <c r="R121" s="92"/>
    </row>
    <row r="122" spans="1:18" ht="15.65" customHeight="1" x14ac:dyDescent="0.35">
      <c r="A122" s="36">
        <v>447</v>
      </c>
      <c r="B122" s="36" t="s">
        <v>528</v>
      </c>
      <c r="C122" s="835">
        <v>0</v>
      </c>
      <c r="D122" s="836">
        <v>0</v>
      </c>
      <c r="E122" s="837">
        <v>0</v>
      </c>
      <c r="F122" s="30"/>
      <c r="G122" s="835">
        <v>0</v>
      </c>
      <c r="H122" s="836">
        <v>33313.743202563492</v>
      </c>
      <c r="I122" s="837">
        <v>33313.743202563492</v>
      </c>
      <c r="J122" s="45"/>
      <c r="K122" s="835">
        <v>0</v>
      </c>
      <c r="L122" s="836">
        <v>-33313.743202563492</v>
      </c>
      <c r="M122" s="837">
        <v>-33313.743202563492</v>
      </c>
      <c r="N122" s="231"/>
      <c r="O122" s="94"/>
      <c r="P122" s="93"/>
      <c r="Q122" s="37"/>
      <c r="R122" s="92"/>
    </row>
    <row r="123" spans="1:18" ht="15.65" customHeight="1" x14ac:dyDescent="0.35">
      <c r="A123" s="36" t="s">
        <v>726</v>
      </c>
      <c r="B123" s="36" t="s">
        <v>738</v>
      </c>
      <c r="C123" s="835">
        <v>0</v>
      </c>
      <c r="D123" s="836">
        <v>334314.91542151145</v>
      </c>
      <c r="E123" s="837">
        <v>334314.91542151145</v>
      </c>
      <c r="F123" s="30"/>
      <c r="G123" s="835">
        <v>0</v>
      </c>
      <c r="H123" s="836">
        <v>0</v>
      </c>
      <c r="I123" s="837">
        <v>0</v>
      </c>
      <c r="J123" s="45"/>
      <c r="K123" s="835">
        <v>0</v>
      </c>
      <c r="L123" s="836">
        <v>334314.91542151145</v>
      </c>
      <c r="M123" s="837">
        <v>334314.91542151145</v>
      </c>
      <c r="N123" s="231"/>
      <c r="O123" s="94"/>
      <c r="P123" s="93"/>
      <c r="Q123" s="37"/>
      <c r="R123" s="92"/>
    </row>
    <row r="124" spans="1:18" ht="15.65" customHeight="1" x14ac:dyDescent="0.35">
      <c r="A124" s="36">
        <v>555</v>
      </c>
      <c r="B124" s="36" t="s">
        <v>72</v>
      </c>
      <c r="C124" s="835">
        <v>0</v>
      </c>
      <c r="D124" s="836">
        <v>9432</v>
      </c>
      <c r="E124" s="837">
        <v>9432</v>
      </c>
      <c r="F124" s="30"/>
      <c r="G124" s="835">
        <v>0</v>
      </c>
      <c r="H124" s="836">
        <v>9432</v>
      </c>
      <c r="I124" s="837">
        <v>9432</v>
      </c>
      <c r="J124" s="45"/>
      <c r="K124" s="835">
        <v>0</v>
      </c>
      <c r="L124" s="836">
        <v>0</v>
      </c>
      <c r="M124" s="837">
        <v>0</v>
      </c>
      <c r="N124" s="231"/>
      <c r="O124" s="94"/>
      <c r="P124" s="93"/>
      <c r="Q124" s="37"/>
      <c r="R124" s="92"/>
    </row>
    <row r="125" spans="1:18" ht="15.65" customHeight="1" x14ac:dyDescent="0.35">
      <c r="A125" s="36">
        <v>555</v>
      </c>
      <c r="B125" s="36" t="s">
        <v>424</v>
      </c>
      <c r="C125" s="835">
        <v>0</v>
      </c>
      <c r="D125" s="836">
        <v>10660.27274677668</v>
      </c>
      <c r="E125" s="837">
        <v>10660.27274677668</v>
      </c>
      <c r="F125" s="30"/>
      <c r="G125" s="835">
        <v>0</v>
      </c>
      <c r="H125" s="836">
        <v>10660.27274677668</v>
      </c>
      <c r="I125" s="837">
        <v>10660.27274677668</v>
      </c>
      <c r="J125" s="45"/>
      <c r="K125" s="835">
        <v>0</v>
      </c>
      <c r="L125" s="836">
        <v>0</v>
      </c>
      <c r="M125" s="837">
        <v>0</v>
      </c>
      <c r="N125" s="231"/>
      <c r="O125" s="94"/>
      <c r="P125" s="93"/>
      <c r="Q125" s="37"/>
      <c r="R125" s="92"/>
    </row>
    <row r="126" spans="1:18" ht="15.65" customHeight="1" x14ac:dyDescent="0.35">
      <c r="A126" s="36">
        <v>555</v>
      </c>
      <c r="B126" s="36" t="s">
        <v>584</v>
      </c>
      <c r="C126" s="835">
        <v>0</v>
      </c>
      <c r="D126" s="836">
        <v>40000</v>
      </c>
      <c r="E126" s="837">
        <v>40000</v>
      </c>
      <c r="F126" s="30"/>
      <c r="G126" s="835">
        <v>0</v>
      </c>
      <c r="H126" s="836">
        <v>40000</v>
      </c>
      <c r="I126" s="837">
        <v>40000</v>
      </c>
      <c r="J126" s="45"/>
      <c r="K126" s="835">
        <v>0</v>
      </c>
      <c r="L126" s="836">
        <v>0</v>
      </c>
      <c r="M126" s="837">
        <v>0</v>
      </c>
      <c r="N126" s="231"/>
      <c r="O126" s="94"/>
      <c r="P126" s="93"/>
      <c r="Q126" s="37"/>
      <c r="R126" s="92"/>
    </row>
    <row r="127" spans="1:18" ht="15.65" customHeight="1" x14ac:dyDescent="0.35">
      <c r="A127" s="36">
        <v>555</v>
      </c>
      <c r="B127" s="36" t="s">
        <v>585</v>
      </c>
      <c r="C127" s="835">
        <v>0</v>
      </c>
      <c r="D127" s="836">
        <v>5475</v>
      </c>
      <c r="E127" s="837">
        <v>5475</v>
      </c>
      <c r="F127" s="30"/>
      <c r="G127" s="835">
        <v>0</v>
      </c>
      <c r="H127" s="836">
        <v>5475</v>
      </c>
      <c r="I127" s="837">
        <v>5475</v>
      </c>
      <c r="J127" s="45"/>
      <c r="K127" s="835">
        <v>0</v>
      </c>
      <c r="L127" s="836">
        <v>0</v>
      </c>
      <c r="M127" s="837">
        <v>0</v>
      </c>
      <c r="N127" s="231"/>
      <c r="O127" s="94"/>
      <c r="P127" s="93"/>
      <c r="Q127" s="37"/>
      <c r="R127" s="92"/>
    </row>
    <row r="128" spans="1:18" ht="15.65" customHeight="1" x14ac:dyDescent="0.35">
      <c r="A128" s="36">
        <v>555</v>
      </c>
      <c r="B128" s="36" t="s">
        <v>438</v>
      </c>
      <c r="C128" s="835">
        <v>0</v>
      </c>
      <c r="D128" s="836">
        <v>3600</v>
      </c>
      <c r="E128" s="837">
        <v>3600</v>
      </c>
      <c r="F128" s="30"/>
      <c r="G128" s="835">
        <v>0</v>
      </c>
      <c r="H128" s="836">
        <v>3600</v>
      </c>
      <c r="I128" s="837">
        <v>3600</v>
      </c>
      <c r="J128" s="45"/>
      <c r="K128" s="835">
        <v>0</v>
      </c>
      <c r="L128" s="836">
        <v>0</v>
      </c>
      <c r="M128" s="837">
        <v>0</v>
      </c>
      <c r="N128" s="231"/>
      <c r="O128" s="94"/>
      <c r="P128" s="93"/>
      <c r="Q128" s="37"/>
      <c r="R128" s="92"/>
    </row>
    <row r="129" spans="1:18" ht="15.65" customHeight="1" x14ac:dyDescent="0.35">
      <c r="A129" s="36">
        <v>555</v>
      </c>
      <c r="B129" s="36" t="s">
        <v>436</v>
      </c>
      <c r="C129" s="835">
        <v>0</v>
      </c>
      <c r="D129" s="836">
        <v>-1674.0749999999996</v>
      </c>
      <c r="E129" s="837">
        <v>-1674.0749999999996</v>
      </c>
      <c r="F129" s="30"/>
      <c r="G129" s="835">
        <v>0</v>
      </c>
      <c r="H129" s="836">
        <v>-1545.3000000000004</v>
      </c>
      <c r="I129" s="837">
        <v>-1545.3000000000004</v>
      </c>
      <c r="J129" s="45"/>
      <c r="K129" s="835">
        <v>0</v>
      </c>
      <c r="L129" s="836">
        <v>-128.77499999999918</v>
      </c>
      <c r="M129" s="837">
        <v>-128.77499999999918</v>
      </c>
      <c r="N129" s="231"/>
      <c r="O129" s="94"/>
      <c r="P129" s="93"/>
      <c r="Q129" s="37"/>
      <c r="R129" s="92"/>
    </row>
    <row r="130" spans="1:18" ht="15.65" customHeight="1" x14ac:dyDescent="0.35">
      <c r="A130" s="36">
        <v>555</v>
      </c>
      <c r="B130" s="36" t="s">
        <v>73</v>
      </c>
      <c r="C130" s="835">
        <v>0</v>
      </c>
      <c r="D130" s="836">
        <v>5387.3</v>
      </c>
      <c r="E130" s="837">
        <v>5387.3</v>
      </c>
      <c r="F130" s="30"/>
      <c r="G130" s="835">
        <v>0</v>
      </c>
      <c r="H130" s="836">
        <v>7649.3030000000008</v>
      </c>
      <c r="I130" s="837">
        <v>7649.3030000000008</v>
      </c>
      <c r="J130" s="45"/>
      <c r="K130" s="835">
        <v>0</v>
      </c>
      <c r="L130" s="836">
        <v>-2262.0030000000006</v>
      </c>
      <c r="M130" s="837">
        <v>-2262.0030000000006</v>
      </c>
      <c r="N130" s="231"/>
      <c r="O130" s="94"/>
      <c r="P130" s="93"/>
      <c r="Q130" s="37"/>
      <c r="R130" s="92"/>
    </row>
    <row r="131" spans="1:18" ht="15.65" customHeight="1" x14ac:dyDescent="0.35">
      <c r="A131" s="36">
        <v>555</v>
      </c>
      <c r="B131" s="36" t="s">
        <v>586</v>
      </c>
      <c r="C131" s="835">
        <v>0</v>
      </c>
      <c r="D131" s="836">
        <v>17673.905362499998</v>
      </c>
      <c r="E131" s="837">
        <v>17673.905362499998</v>
      </c>
      <c r="F131" s="30"/>
      <c r="G131" s="835">
        <v>0</v>
      </c>
      <c r="H131" s="836">
        <v>4400.3250000000007</v>
      </c>
      <c r="I131" s="837">
        <v>4400.3250000000007</v>
      </c>
      <c r="J131" s="45"/>
      <c r="K131" s="835">
        <v>0</v>
      </c>
      <c r="L131" s="836">
        <v>13273.580362499997</v>
      </c>
      <c r="M131" s="837">
        <v>13273.580362499997</v>
      </c>
      <c r="N131" s="231"/>
      <c r="O131" s="94"/>
      <c r="P131" s="93"/>
      <c r="Q131" s="37"/>
      <c r="R131" s="92"/>
    </row>
    <row r="132" spans="1:18" ht="15.65" customHeight="1" x14ac:dyDescent="0.35">
      <c r="A132" s="36">
        <v>555</v>
      </c>
      <c r="B132" s="36" t="s">
        <v>587</v>
      </c>
      <c r="C132" s="835">
        <v>0</v>
      </c>
      <c r="D132" s="836">
        <v>1986.5684440546875</v>
      </c>
      <c r="E132" s="837">
        <v>1986.5684440546875</v>
      </c>
      <c r="F132" s="30"/>
      <c r="G132" s="835">
        <v>0</v>
      </c>
      <c r="H132" s="836">
        <v>494.49376150799992</v>
      </c>
      <c r="I132" s="837">
        <v>494.49376150799992</v>
      </c>
      <c r="J132" s="45"/>
      <c r="K132" s="835">
        <v>0</v>
      </c>
      <c r="L132" s="836">
        <v>1492.0746825466877</v>
      </c>
      <c r="M132" s="837">
        <v>1492.0746825466877</v>
      </c>
      <c r="N132" s="231"/>
      <c r="O132" s="94"/>
      <c r="P132" s="93"/>
      <c r="Q132" s="37"/>
      <c r="R132" s="92"/>
    </row>
    <row r="133" spans="1:18" ht="15.65" customHeight="1" x14ac:dyDescent="0.35">
      <c r="A133" s="36">
        <v>555</v>
      </c>
      <c r="B133" s="36" t="s">
        <v>678</v>
      </c>
      <c r="C133" s="835">
        <v>0</v>
      </c>
      <c r="D133" s="836">
        <v>162552</v>
      </c>
      <c r="E133" s="837">
        <v>162552</v>
      </c>
      <c r="F133" s="30"/>
      <c r="G133" s="835">
        <v>0</v>
      </c>
      <c r="H133" s="836">
        <v>0</v>
      </c>
      <c r="I133" s="837">
        <v>0</v>
      </c>
      <c r="J133" s="45"/>
      <c r="K133" s="835">
        <v>0</v>
      </c>
      <c r="L133" s="836">
        <v>162552</v>
      </c>
      <c r="M133" s="837">
        <v>162552</v>
      </c>
      <c r="N133" s="231"/>
      <c r="O133" s="94"/>
      <c r="P133" s="93"/>
      <c r="Q133" s="37"/>
      <c r="R133" s="92"/>
    </row>
    <row r="134" spans="1:18" ht="15.65" customHeight="1" x14ac:dyDescent="0.35">
      <c r="A134" s="36">
        <v>555</v>
      </c>
      <c r="B134" s="36" t="s">
        <v>679</v>
      </c>
      <c r="C134" s="835">
        <v>0</v>
      </c>
      <c r="D134" s="836">
        <v>19237.781283282224</v>
      </c>
      <c r="E134" s="837">
        <v>19237.781283282224</v>
      </c>
      <c r="F134" s="30"/>
      <c r="G134" s="835">
        <v>0</v>
      </c>
      <c r="H134" s="836">
        <v>0</v>
      </c>
      <c r="I134" s="837">
        <v>0</v>
      </c>
      <c r="J134" s="45"/>
      <c r="K134" s="835">
        <v>0</v>
      </c>
      <c r="L134" s="836">
        <v>19237.781283282224</v>
      </c>
      <c r="M134" s="837">
        <v>19237.781283282224</v>
      </c>
      <c r="N134" s="231"/>
      <c r="O134" s="94"/>
      <c r="P134" s="93"/>
      <c r="Q134" s="37"/>
      <c r="R134" s="92"/>
    </row>
    <row r="135" spans="1:18" ht="15.65" customHeight="1" x14ac:dyDescent="0.35">
      <c r="A135" s="36">
        <v>555</v>
      </c>
      <c r="B135" s="36" t="s">
        <v>662</v>
      </c>
      <c r="C135" s="835">
        <v>0</v>
      </c>
      <c r="D135" s="836">
        <v>16400</v>
      </c>
      <c r="E135" s="837">
        <v>16400</v>
      </c>
      <c r="F135" s="30"/>
      <c r="G135" s="835">
        <v>0</v>
      </c>
      <c r="H135" s="836">
        <v>10933.333333333332</v>
      </c>
      <c r="I135" s="837">
        <v>10933.333333333332</v>
      </c>
      <c r="J135" s="45"/>
      <c r="K135" s="835">
        <v>0</v>
      </c>
      <c r="L135" s="836">
        <v>5466.6666666666679</v>
      </c>
      <c r="M135" s="837">
        <v>5466.6666666666679</v>
      </c>
      <c r="N135" s="231"/>
      <c r="O135" s="94"/>
      <c r="P135" s="93"/>
      <c r="Q135" s="37"/>
      <c r="R135" s="92"/>
    </row>
    <row r="136" spans="1:18" ht="15.65" customHeight="1" x14ac:dyDescent="0.35">
      <c r="A136" s="36">
        <v>555</v>
      </c>
      <c r="B136" s="36" t="s">
        <v>651</v>
      </c>
      <c r="C136" s="835">
        <v>0</v>
      </c>
      <c r="D136" s="836">
        <v>5500</v>
      </c>
      <c r="E136" s="837">
        <v>5500</v>
      </c>
      <c r="F136" s="30"/>
      <c r="G136" s="835">
        <v>0</v>
      </c>
      <c r="H136" s="836">
        <v>0</v>
      </c>
      <c r="I136" s="837">
        <v>0</v>
      </c>
      <c r="J136" s="45"/>
      <c r="K136" s="835">
        <v>0</v>
      </c>
      <c r="L136" s="836">
        <v>5500</v>
      </c>
      <c r="M136" s="837">
        <v>5500</v>
      </c>
      <c r="N136" s="231"/>
      <c r="O136" s="94"/>
      <c r="P136" s="93"/>
      <c r="Q136" s="37"/>
      <c r="R136" s="92"/>
    </row>
    <row r="137" spans="1:18" ht="15.65" customHeight="1" x14ac:dyDescent="0.35">
      <c r="A137" s="36">
        <v>555</v>
      </c>
      <c r="B137" s="36" t="s">
        <v>652</v>
      </c>
      <c r="C137" s="835">
        <v>0</v>
      </c>
      <c r="D137" s="836">
        <v>4809.5999999999985</v>
      </c>
      <c r="E137" s="837">
        <v>4809.5999999999985</v>
      </c>
      <c r="F137" s="30"/>
      <c r="G137" s="835">
        <v>0</v>
      </c>
      <c r="H137" s="836">
        <v>0</v>
      </c>
      <c r="I137" s="837">
        <v>0</v>
      </c>
      <c r="J137" s="45"/>
      <c r="K137" s="835">
        <v>0</v>
      </c>
      <c r="L137" s="836">
        <v>4809.5999999999985</v>
      </c>
      <c r="M137" s="837">
        <v>4809.5999999999985</v>
      </c>
      <c r="N137" s="231"/>
      <c r="O137" s="94"/>
      <c r="P137" s="93"/>
      <c r="Q137" s="37"/>
      <c r="R137" s="92"/>
    </row>
    <row r="138" spans="1:18" ht="15.65" customHeight="1" x14ac:dyDescent="0.35">
      <c r="A138" s="36">
        <v>555</v>
      </c>
      <c r="B138" s="36" t="s">
        <v>696</v>
      </c>
      <c r="C138" s="835">
        <v>0</v>
      </c>
      <c r="D138" s="836">
        <v>5200</v>
      </c>
      <c r="E138" s="837">
        <v>5200</v>
      </c>
      <c r="F138" s="30"/>
      <c r="G138" s="835">
        <v>0</v>
      </c>
      <c r="H138" s="836">
        <v>0</v>
      </c>
      <c r="I138" s="837">
        <v>0</v>
      </c>
      <c r="J138" s="45"/>
      <c r="K138" s="835">
        <v>0</v>
      </c>
      <c r="L138" s="836">
        <v>5200</v>
      </c>
      <c r="M138" s="837">
        <v>5200</v>
      </c>
      <c r="N138" s="231"/>
      <c r="O138" s="94"/>
      <c r="P138" s="93"/>
      <c r="Q138" s="37"/>
      <c r="R138" s="92"/>
    </row>
    <row r="139" spans="1:18" ht="15.65" customHeight="1" x14ac:dyDescent="0.35">
      <c r="A139" s="36">
        <v>555</v>
      </c>
      <c r="B139" s="36" t="s">
        <v>705</v>
      </c>
      <c r="C139" s="835">
        <v>0</v>
      </c>
      <c r="D139" s="836">
        <v>1835.5292137238948</v>
      </c>
      <c r="E139" s="837">
        <v>1835.5292137238948</v>
      </c>
      <c r="F139" s="30"/>
      <c r="G139" s="835">
        <v>0</v>
      </c>
      <c r="H139" s="836">
        <v>0</v>
      </c>
      <c r="I139" s="837">
        <v>0</v>
      </c>
      <c r="J139" s="45"/>
      <c r="K139" s="835">
        <v>0</v>
      </c>
      <c r="L139" s="836">
        <v>1835.5292137238948</v>
      </c>
      <c r="M139" s="837">
        <v>1835.5292137238948</v>
      </c>
      <c r="N139" s="231"/>
      <c r="O139" s="94"/>
      <c r="P139" s="93"/>
      <c r="Q139" s="37"/>
      <c r="R139" s="92"/>
    </row>
    <row r="140" spans="1:18" ht="15.65" customHeight="1" x14ac:dyDescent="0.35">
      <c r="A140" s="36">
        <v>555</v>
      </c>
      <c r="B140" s="36" t="s">
        <v>708</v>
      </c>
      <c r="C140" s="835">
        <v>0</v>
      </c>
      <c r="D140" s="836">
        <v>36000</v>
      </c>
      <c r="E140" s="837">
        <v>36000</v>
      </c>
      <c r="F140" s="30"/>
      <c r="G140" s="835">
        <v>0</v>
      </c>
      <c r="H140" s="836">
        <v>0</v>
      </c>
      <c r="I140" s="837">
        <v>0</v>
      </c>
      <c r="J140" s="45"/>
      <c r="K140" s="835">
        <v>0</v>
      </c>
      <c r="L140" s="836">
        <v>36000</v>
      </c>
      <c r="M140" s="837">
        <v>36000</v>
      </c>
      <c r="N140" s="231"/>
      <c r="O140" s="94"/>
      <c r="P140" s="93"/>
      <c r="Q140" s="37"/>
      <c r="R140" s="92"/>
    </row>
    <row r="141" spans="1:18" ht="15.65" customHeight="1" x14ac:dyDescent="0.35">
      <c r="A141" s="36" t="s">
        <v>447</v>
      </c>
      <c r="B141" s="36" t="s">
        <v>563</v>
      </c>
      <c r="C141" s="835">
        <v>0</v>
      </c>
      <c r="D141" s="836">
        <v>19082.769339663741</v>
      </c>
      <c r="E141" s="837">
        <v>19082.769339663741</v>
      </c>
      <c r="F141" s="30"/>
      <c r="G141" s="835">
        <v>0</v>
      </c>
      <c r="H141" s="836">
        <v>16618.234449275365</v>
      </c>
      <c r="I141" s="837">
        <v>16618.234449275365</v>
      </c>
      <c r="J141" s="45"/>
      <c r="K141" s="835">
        <v>0</v>
      </c>
      <c r="L141" s="836">
        <v>2464.5348903883751</v>
      </c>
      <c r="M141" s="837">
        <v>2464.5348903883751</v>
      </c>
      <c r="N141" s="231"/>
      <c r="O141" s="94"/>
      <c r="P141" s="93"/>
      <c r="Q141" s="37"/>
      <c r="R141" s="92"/>
    </row>
    <row r="142" spans="1:18" ht="15.65" customHeight="1" x14ac:dyDescent="0.35">
      <c r="A142" s="36" t="s">
        <v>58</v>
      </c>
      <c r="B142" s="36" t="s">
        <v>562</v>
      </c>
      <c r="C142" s="835">
        <v>0</v>
      </c>
      <c r="D142" s="836">
        <v>-1108.4563140000002</v>
      </c>
      <c r="E142" s="837">
        <v>-1108.4563140000002</v>
      </c>
      <c r="F142" s="30"/>
      <c r="G142" s="835">
        <v>0</v>
      </c>
      <c r="H142" s="836">
        <v>-1086.5020289299998</v>
      </c>
      <c r="I142" s="837">
        <v>-1086.5020289299998</v>
      </c>
      <c r="J142" s="45"/>
      <c r="K142" s="835">
        <v>0</v>
      </c>
      <c r="L142" s="836">
        <v>-21.954285070000424</v>
      </c>
      <c r="M142" s="837">
        <v>-21.954285070000424</v>
      </c>
      <c r="N142" s="231"/>
      <c r="O142" s="94"/>
      <c r="P142" s="93"/>
      <c r="Q142" s="37"/>
      <c r="R142" s="92"/>
    </row>
    <row r="143" spans="1:18" ht="15" thickBot="1" x14ac:dyDescent="0.4">
      <c r="A143" s="36">
        <v>557</v>
      </c>
      <c r="B143" s="36" t="s">
        <v>67</v>
      </c>
      <c r="C143" s="850">
        <v>0</v>
      </c>
      <c r="D143" s="851">
        <v>23662.411399589055</v>
      </c>
      <c r="E143" s="852">
        <v>23662.411399589055</v>
      </c>
      <c r="F143" s="30"/>
      <c r="G143" s="850">
        <v>0</v>
      </c>
      <c r="H143" s="851">
        <v>22547.353272656848</v>
      </c>
      <c r="I143" s="852">
        <v>22547.353272656848</v>
      </c>
      <c r="J143" s="45"/>
      <c r="K143" s="850">
        <v>0</v>
      </c>
      <c r="L143" s="851">
        <v>1115.0581269322065</v>
      </c>
      <c r="M143" s="852">
        <v>1115.0581269322065</v>
      </c>
      <c r="N143" s="231"/>
      <c r="O143" s="94"/>
      <c r="P143" s="93"/>
      <c r="Q143" s="37"/>
      <c r="R143" s="92"/>
    </row>
    <row r="144" spans="1:18" ht="15" thickTop="1" x14ac:dyDescent="0.35">
      <c r="A144" s="37"/>
      <c r="B144" s="95" t="s">
        <v>33</v>
      </c>
      <c r="C144" s="96">
        <v>539767.02066628542</v>
      </c>
      <c r="D144" s="97">
        <v>1409603.5947504835</v>
      </c>
      <c r="E144" s="97">
        <v>1949370.6154167694</v>
      </c>
      <c r="F144" s="99"/>
      <c r="G144" s="96">
        <v>493565.17142174009</v>
      </c>
      <c r="H144" s="97">
        <v>728196.3217862196</v>
      </c>
      <c r="I144" s="98">
        <v>1221761.4932079597</v>
      </c>
      <c r="J144" s="99"/>
      <c r="K144" s="96">
        <v>46201.84924454533</v>
      </c>
      <c r="L144" s="97">
        <v>681407.27296426392</v>
      </c>
      <c r="M144" s="97">
        <v>727609.12220880971</v>
      </c>
      <c r="N144" s="37"/>
      <c r="O144" s="100">
        <v>22381696.955935687</v>
      </c>
      <c r="P144" s="125">
        <v>22406162.188547611</v>
      </c>
      <c r="Q144" s="37"/>
      <c r="R144" s="125">
        <v>-24465.23261192441</v>
      </c>
    </row>
    <row r="145" spans="1:18" s="223" customFormat="1" x14ac:dyDescent="0.35">
      <c r="B145" s="412" t="s">
        <v>645</v>
      </c>
      <c r="C145" s="745">
        <v>0</v>
      </c>
      <c r="D145" s="745">
        <v>0</v>
      </c>
      <c r="E145" s="745"/>
      <c r="F145" s="746"/>
      <c r="G145" s="745">
        <v>0</v>
      </c>
      <c r="H145" s="745">
        <v>0</v>
      </c>
      <c r="I145" s="745"/>
      <c r="J145" s="746"/>
      <c r="K145" s="745"/>
      <c r="L145" s="745"/>
      <c r="M145" s="745">
        <v>0</v>
      </c>
      <c r="O145" s="747">
        <v>0</v>
      </c>
      <c r="P145" s="747">
        <v>0</v>
      </c>
      <c r="R145" s="747"/>
    </row>
    <row r="146" spans="1:18" x14ac:dyDescent="0.35">
      <c r="A146" s="37"/>
      <c r="B146" s="230"/>
      <c r="C146" s="5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37"/>
      <c r="O146" s="37"/>
      <c r="P146" s="37"/>
      <c r="Q146" s="37"/>
      <c r="R146" s="37"/>
    </row>
    <row r="147" spans="1:18" x14ac:dyDescent="0.35">
      <c r="A147" s="37">
        <v>501</v>
      </c>
      <c r="B147" s="95" t="s">
        <v>398</v>
      </c>
      <c r="C147" s="546">
        <v>0</v>
      </c>
      <c r="D147" s="547">
        <v>0</v>
      </c>
      <c r="E147" s="548">
        <v>0</v>
      </c>
      <c r="F147" s="45"/>
      <c r="G147" s="546">
        <v>45435.953099999999</v>
      </c>
      <c r="H147" s="547">
        <v>8987.1184499999981</v>
      </c>
      <c r="I147" s="548">
        <v>54423.071549999993</v>
      </c>
      <c r="J147" s="45"/>
      <c r="K147" s="546">
        <v>-45435.953099999999</v>
      </c>
      <c r="L147" s="547">
        <v>-8987.1184499999981</v>
      </c>
      <c r="M147" s="548">
        <v>-54423.071549999993</v>
      </c>
      <c r="N147" s="37"/>
      <c r="O147" s="126">
        <v>0</v>
      </c>
      <c r="P147" s="126">
        <v>2408519.2999999998</v>
      </c>
      <c r="Q147" s="37"/>
      <c r="R147" s="126">
        <v>-2408519.2999999998</v>
      </c>
    </row>
    <row r="148" spans="1:18" x14ac:dyDescent="0.35">
      <c r="A148" s="37">
        <v>547</v>
      </c>
      <c r="B148" s="95" t="s">
        <v>399</v>
      </c>
      <c r="C148" s="164">
        <v>374347.2569124421</v>
      </c>
      <c r="D148" s="30">
        <v>108479.62742628621</v>
      </c>
      <c r="E148" s="351">
        <v>482826.88433872833</v>
      </c>
      <c r="F148" s="30"/>
      <c r="G148" s="164">
        <v>378774.63179000001</v>
      </c>
      <c r="H148" s="30">
        <v>108672.75971158136</v>
      </c>
      <c r="I148" s="351">
        <v>487447.39150158135</v>
      </c>
      <c r="J148" s="30"/>
      <c r="K148" s="164">
        <v>-4427.3748775579152</v>
      </c>
      <c r="L148" s="30">
        <v>-193.13228529514163</v>
      </c>
      <c r="M148" s="351">
        <v>-4620.5071628530277</v>
      </c>
      <c r="N148" s="37"/>
      <c r="O148" s="92">
        <v>10418138.197610974</v>
      </c>
      <c r="P148" s="92">
        <v>9898230.8894999996</v>
      </c>
      <c r="Q148" s="37"/>
      <c r="R148" s="92">
        <v>519907.30811097473</v>
      </c>
    </row>
    <row r="149" spans="1:18" x14ac:dyDescent="0.35">
      <c r="A149" s="230" t="s">
        <v>56</v>
      </c>
      <c r="B149" s="95" t="s">
        <v>400</v>
      </c>
      <c r="C149" s="164">
        <v>89046.871002197324</v>
      </c>
      <c r="D149" s="30">
        <v>0</v>
      </c>
      <c r="E149" s="351">
        <v>89046.871002197324</v>
      </c>
      <c r="F149" s="30"/>
      <c r="G149" s="164">
        <v>79709.378700000001</v>
      </c>
      <c r="H149" s="30">
        <v>0</v>
      </c>
      <c r="I149" s="351">
        <v>79709.378700000001</v>
      </c>
      <c r="J149" s="30"/>
      <c r="K149" s="164">
        <v>9337.4923021973227</v>
      </c>
      <c r="L149" s="30">
        <v>0</v>
      </c>
      <c r="M149" s="351">
        <v>9337.4923021973227</v>
      </c>
      <c r="N149" s="37"/>
      <c r="O149" s="92">
        <v>5171888.4005126953</v>
      </c>
      <c r="P149" s="92">
        <v>4366072.4170000004</v>
      </c>
      <c r="Q149" s="37"/>
      <c r="R149" s="92">
        <v>805815.98351269495</v>
      </c>
    </row>
    <row r="150" spans="1:18" x14ac:dyDescent="0.35">
      <c r="A150" s="230" t="s">
        <v>55</v>
      </c>
      <c r="B150" s="95" t="s">
        <v>401</v>
      </c>
      <c r="C150" s="164">
        <v>24341.322263956092</v>
      </c>
      <c r="D150" s="30">
        <v>318602.02103660657</v>
      </c>
      <c r="E150" s="351">
        <v>342943.34330056264</v>
      </c>
      <c r="F150" s="30"/>
      <c r="G150" s="164">
        <v>102570.20444000002</v>
      </c>
      <c r="H150" s="30">
        <v>350495.33649707999</v>
      </c>
      <c r="I150" s="351">
        <v>440136.1089370799</v>
      </c>
      <c r="J150" s="30"/>
      <c r="K150" s="164">
        <v>-78228.882176043931</v>
      </c>
      <c r="L150" s="30">
        <v>-31893.315460473415</v>
      </c>
      <c r="M150" s="351">
        <v>-97192.765636517259</v>
      </c>
      <c r="N150" s="37"/>
      <c r="O150" s="92">
        <v>5781314.41979599</v>
      </c>
      <c r="P150" s="92">
        <v>7047810.0505999988</v>
      </c>
      <c r="Q150" s="37"/>
      <c r="R150" s="92">
        <v>-1266495.6308040088</v>
      </c>
    </row>
    <row r="151" spans="1:18" x14ac:dyDescent="0.35">
      <c r="A151" s="230">
        <v>555</v>
      </c>
      <c r="B151" s="95" t="s">
        <v>402</v>
      </c>
      <c r="C151" s="164">
        <v>378458.30425233848</v>
      </c>
      <c r="D151" s="30">
        <v>341412.82460898499</v>
      </c>
      <c r="E151" s="351">
        <v>719871.12886132335</v>
      </c>
      <c r="F151" s="30"/>
      <c r="G151" s="164">
        <v>374114.09423173999</v>
      </c>
      <c r="H151" s="30">
        <v>88914.558291481328</v>
      </c>
      <c r="I151" s="351">
        <v>463028.65252322139</v>
      </c>
      <c r="J151" s="30"/>
      <c r="K151" s="164">
        <v>4344.2100205984898</v>
      </c>
      <c r="L151" s="30">
        <v>252498.26631750364</v>
      </c>
      <c r="M151" s="351">
        <v>256842.47633810196</v>
      </c>
      <c r="N151" s="37"/>
      <c r="O151" s="92">
        <v>5711724.6087923944</v>
      </c>
      <c r="P151" s="92">
        <v>5408153.0834475998</v>
      </c>
      <c r="Q151" s="37"/>
      <c r="R151" s="92">
        <v>303571.52534479462</v>
      </c>
    </row>
    <row r="152" spans="1:18" x14ac:dyDescent="0.35">
      <c r="A152" s="37" t="s">
        <v>58</v>
      </c>
      <c r="B152" s="95" t="s">
        <v>60</v>
      </c>
      <c r="C152" s="164">
        <v>56281.383300781294</v>
      </c>
      <c r="D152" s="30">
        <v>115091.07274630273</v>
      </c>
      <c r="E152" s="351">
        <v>171372.45604708401</v>
      </c>
      <c r="F152" s="30"/>
      <c r="G152" s="164">
        <v>37731.536160000003</v>
      </c>
      <c r="H152" s="30">
        <v>47300.885762308033</v>
      </c>
      <c r="I152" s="351">
        <v>85032.421922308044</v>
      </c>
      <c r="J152" s="30"/>
      <c r="K152" s="164">
        <v>18549.84714078129</v>
      </c>
      <c r="L152" s="30">
        <v>67790.186983994703</v>
      </c>
      <c r="M152" s="351">
        <v>86340.034124775964</v>
      </c>
      <c r="N152" s="37"/>
      <c r="O152" s="92">
        <v>1588864.8448486328</v>
      </c>
      <c r="P152" s="92">
        <v>1124412.9979999999</v>
      </c>
      <c r="Q152" s="37"/>
      <c r="R152" s="92">
        <v>464451.84684863291</v>
      </c>
    </row>
    <row r="153" spans="1:18" x14ac:dyDescent="0.35">
      <c r="A153" s="37">
        <v>447</v>
      </c>
      <c r="B153" s="95" t="s">
        <v>80</v>
      </c>
      <c r="C153" s="164">
        <v>-382708.11706542969</v>
      </c>
      <c r="D153" s="30">
        <v>-1183.364</v>
      </c>
      <c r="E153" s="351">
        <v>-383891.48106542969</v>
      </c>
      <c r="F153" s="30"/>
      <c r="G153" s="164">
        <v>-524770.62699999998</v>
      </c>
      <c r="H153" s="30">
        <v>33199.889202563492</v>
      </c>
      <c r="I153" s="351">
        <v>-491570.73779743654</v>
      </c>
      <c r="J153" s="30"/>
      <c r="K153" s="164">
        <v>142062.50993457029</v>
      </c>
      <c r="L153" s="30">
        <v>-34383.253202563494</v>
      </c>
      <c r="M153" s="351">
        <v>107679.25673200685</v>
      </c>
      <c r="N153" s="37"/>
      <c r="O153" s="92">
        <v>-6290233.515625</v>
      </c>
      <c r="P153" s="92">
        <v>-7847036.5499999989</v>
      </c>
      <c r="Q153" s="37"/>
      <c r="R153" s="92">
        <v>1556803.0343749989</v>
      </c>
    </row>
    <row r="154" spans="1:18" x14ac:dyDescent="0.35">
      <c r="A154" s="230">
        <v>565</v>
      </c>
      <c r="B154" s="95" t="s">
        <v>81</v>
      </c>
      <c r="C154" s="164">
        <v>0</v>
      </c>
      <c r="D154" s="30">
        <v>235532.76233097661</v>
      </c>
      <c r="E154" s="351">
        <v>235532.76233097661</v>
      </c>
      <c r="F154" s="30"/>
      <c r="G154" s="164">
        <v>0</v>
      </c>
      <c r="H154" s="30">
        <v>169429.06924047403</v>
      </c>
      <c r="I154" s="351">
        <v>169429.06924047403</v>
      </c>
      <c r="J154" s="30"/>
      <c r="K154" s="164">
        <v>0</v>
      </c>
      <c r="L154" s="30">
        <v>66103.69309050258</v>
      </c>
      <c r="M154" s="351">
        <v>66103.69309050258</v>
      </c>
      <c r="N154" s="37"/>
      <c r="O154" s="92">
        <v>0</v>
      </c>
      <c r="P154" s="92">
        <v>0</v>
      </c>
      <c r="Q154" s="37"/>
      <c r="R154" s="92">
        <v>0</v>
      </c>
    </row>
    <row r="155" spans="1:18" x14ac:dyDescent="0.35">
      <c r="A155" s="37">
        <v>456</v>
      </c>
      <c r="B155" s="95" t="s">
        <v>82</v>
      </c>
      <c r="C155" s="164">
        <v>0</v>
      </c>
      <c r="D155" s="30">
        <v>-85391.445559437736</v>
      </c>
      <c r="E155" s="351">
        <v>-85391.445559437736</v>
      </c>
      <c r="F155" s="30"/>
      <c r="G155" s="164">
        <v>0</v>
      </c>
      <c r="H155" s="30">
        <v>-117968.88309120078</v>
      </c>
      <c r="I155" s="351">
        <v>-117968.88309120078</v>
      </c>
      <c r="J155" s="30"/>
      <c r="K155" s="164">
        <v>0</v>
      </c>
      <c r="L155" s="30">
        <v>32577.437531763047</v>
      </c>
      <c r="M155" s="351">
        <v>32577.437531763047</v>
      </c>
      <c r="N155" s="37"/>
      <c r="O155" s="92">
        <v>0</v>
      </c>
      <c r="P155" s="92">
        <v>0</v>
      </c>
      <c r="Q155" s="37"/>
      <c r="R155" s="92">
        <v>0</v>
      </c>
    </row>
    <row r="156" spans="1:18" x14ac:dyDescent="0.35">
      <c r="A156" s="37" t="s">
        <v>726</v>
      </c>
      <c r="B156" s="95" t="s">
        <v>738</v>
      </c>
      <c r="C156" s="164">
        <v>0</v>
      </c>
      <c r="D156" s="30">
        <v>334314.91542151145</v>
      </c>
      <c r="E156" s="351">
        <v>334314.91542151145</v>
      </c>
      <c r="F156" s="30"/>
      <c r="G156" s="164">
        <v>0</v>
      </c>
      <c r="H156" s="30">
        <v>0</v>
      </c>
      <c r="I156" s="351">
        <v>0</v>
      </c>
      <c r="J156" s="30"/>
      <c r="K156" s="164">
        <v>0</v>
      </c>
      <c r="L156" s="30">
        <v>334314.91542151145</v>
      </c>
      <c r="M156" s="351">
        <v>334314.91542151145</v>
      </c>
      <c r="N156" s="37"/>
      <c r="O156" s="92">
        <v>0</v>
      </c>
      <c r="P156" s="92">
        <v>0</v>
      </c>
      <c r="Q156" s="37"/>
      <c r="R156" s="92">
        <v>0</v>
      </c>
    </row>
    <row r="157" spans="1:18" x14ac:dyDescent="0.35">
      <c r="A157" s="36" t="s">
        <v>447</v>
      </c>
      <c r="B157" s="95" t="s">
        <v>439</v>
      </c>
      <c r="C157" s="164">
        <v>0</v>
      </c>
      <c r="D157" s="30">
        <v>19082.769339663741</v>
      </c>
      <c r="E157" s="351">
        <v>19082.769339663741</v>
      </c>
      <c r="F157" s="30"/>
      <c r="G157" s="164">
        <v>0</v>
      </c>
      <c r="H157" s="30">
        <v>16618.234449275365</v>
      </c>
      <c r="I157" s="351">
        <v>16618.234449275365</v>
      </c>
      <c r="J157" s="30"/>
      <c r="K157" s="164">
        <v>0</v>
      </c>
      <c r="L157" s="30">
        <v>2464.5348903883751</v>
      </c>
      <c r="M157" s="351">
        <v>2464.5348903883751</v>
      </c>
      <c r="N157" s="37"/>
      <c r="O157" s="92">
        <v>0</v>
      </c>
      <c r="P157" s="92">
        <v>0</v>
      </c>
      <c r="Q157" s="37"/>
      <c r="R157" s="92">
        <v>0</v>
      </c>
    </row>
    <row r="158" spans="1:18" x14ac:dyDescent="0.35">
      <c r="A158" s="37">
        <v>557</v>
      </c>
      <c r="B158" s="95" t="s">
        <v>67</v>
      </c>
      <c r="C158" s="164">
        <v>0</v>
      </c>
      <c r="D158" s="30">
        <v>23662.411399589055</v>
      </c>
      <c r="E158" s="351">
        <v>23662.411399589055</v>
      </c>
      <c r="F158" s="30"/>
      <c r="G158" s="164">
        <v>0</v>
      </c>
      <c r="H158" s="30">
        <v>22547.353272656848</v>
      </c>
      <c r="I158" s="351">
        <v>22547.353272656848</v>
      </c>
      <c r="J158" s="30"/>
      <c r="K158" s="164">
        <v>0</v>
      </c>
      <c r="L158" s="30">
        <v>1115.0581269322065</v>
      </c>
      <c r="M158" s="351">
        <v>1115.0581269322065</v>
      </c>
      <c r="N158" s="37"/>
      <c r="O158" s="92">
        <v>0</v>
      </c>
      <c r="P158" s="92">
        <v>0</v>
      </c>
      <c r="Q158" s="37"/>
      <c r="R158" s="92">
        <v>0</v>
      </c>
    </row>
    <row r="159" spans="1:18" x14ac:dyDescent="0.35">
      <c r="A159" s="37"/>
      <c r="B159" s="95" t="s">
        <v>33</v>
      </c>
      <c r="C159" s="549">
        <v>539767.02066628553</v>
      </c>
      <c r="D159" s="292">
        <v>1409603.5947504838</v>
      </c>
      <c r="E159" s="293">
        <v>1949370.6154167689</v>
      </c>
      <c r="F159" s="99"/>
      <c r="G159" s="549">
        <v>493565.17142174009</v>
      </c>
      <c r="H159" s="292">
        <v>728196.32178621949</v>
      </c>
      <c r="I159" s="293">
        <v>1208832.0612079592</v>
      </c>
      <c r="J159" s="99"/>
      <c r="K159" s="549">
        <v>46201.849244545447</v>
      </c>
      <c r="L159" s="292">
        <v>681407.27296426427</v>
      </c>
      <c r="M159" s="293">
        <v>740538.55420880974</v>
      </c>
      <c r="N159" s="37"/>
      <c r="O159" s="125">
        <v>22381696.955935687</v>
      </c>
      <c r="P159" s="125">
        <v>22406162.188547596</v>
      </c>
      <c r="Q159" s="37"/>
      <c r="R159" s="125">
        <v>-24465.232611909509</v>
      </c>
    </row>
    <row r="160" spans="1:18" ht="6" customHeight="1" x14ac:dyDescent="0.35">
      <c r="A160" s="37"/>
      <c r="B160" s="95"/>
      <c r="C160" s="102"/>
      <c r="D160" s="102"/>
      <c r="E160" s="102"/>
      <c r="F160" s="101"/>
      <c r="G160" s="102"/>
      <c r="H160" s="102"/>
      <c r="I160" s="102"/>
      <c r="J160" s="101"/>
      <c r="K160" s="102"/>
      <c r="L160" s="102"/>
      <c r="M160" s="102"/>
      <c r="N160" s="37"/>
      <c r="O160" s="103"/>
      <c r="P160" s="103"/>
      <c r="Q160" s="37"/>
      <c r="R160" s="103"/>
    </row>
    <row r="161" spans="1:18" ht="30" customHeight="1" x14ac:dyDescent="0.35">
      <c r="A161" s="37"/>
      <c r="B161" s="95"/>
      <c r="C161" s="102"/>
      <c r="D161" s="102"/>
      <c r="E161" s="102"/>
      <c r="F161" s="102"/>
      <c r="G161" s="102"/>
      <c r="H161" s="102"/>
      <c r="I161" s="102"/>
      <c r="J161" s="101"/>
      <c r="K161" s="822" t="s">
        <v>663</v>
      </c>
      <c r="L161" s="823"/>
      <c r="M161" s="823"/>
      <c r="N161" s="144"/>
      <c r="O161" s="822" t="s">
        <v>476</v>
      </c>
      <c r="P161" s="824"/>
      <c r="Q161" s="37"/>
      <c r="R161" s="798" t="s">
        <v>476</v>
      </c>
    </row>
    <row r="162" spans="1:18" ht="16.399999999999999" customHeight="1" x14ac:dyDescent="0.35">
      <c r="A162" s="228" t="s">
        <v>671</v>
      </c>
      <c r="B162" s="230"/>
      <c r="C162" s="41"/>
      <c r="D162" s="41"/>
      <c r="E162" s="37"/>
      <c r="F162" s="37"/>
      <c r="G162" s="232"/>
      <c r="H162" s="37"/>
      <c r="I162" s="37"/>
      <c r="J162" s="37"/>
      <c r="K162" s="637">
        <v>9.3608406588857607E-2</v>
      </c>
      <c r="L162" s="638">
        <v>0.93574665591940287</v>
      </c>
      <c r="M162" s="639">
        <v>0.61260664568145706</v>
      </c>
      <c r="N162" s="5"/>
      <c r="O162" s="121">
        <v>87.096640583358024</v>
      </c>
      <c r="P162" s="104">
        <v>53.950875256353648</v>
      </c>
      <c r="Q162" s="5"/>
      <c r="R162" s="121">
        <v>33.145765327004376</v>
      </c>
    </row>
    <row r="163" spans="1:18" ht="16.399999999999999" customHeight="1" x14ac:dyDescent="0.35">
      <c r="A163" s="228" t="s">
        <v>701</v>
      </c>
      <c r="B163" s="230"/>
      <c r="C163" s="41"/>
      <c r="D163" s="41"/>
      <c r="E163" s="37"/>
      <c r="F163" s="37"/>
      <c r="G163" s="37"/>
      <c r="H163" s="37"/>
      <c r="I163" s="37"/>
      <c r="J163" s="37"/>
      <c r="K163" s="105"/>
      <c r="L163" s="105"/>
      <c r="M163" s="105"/>
      <c r="N163" s="37"/>
      <c r="O163" s="106"/>
      <c r="P163" s="106"/>
      <c r="Q163" s="37"/>
      <c r="R163" s="541"/>
    </row>
    <row r="164" spans="1:18" x14ac:dyDescent="0.35">
      <c r="C164" s="43"/>
      <c r="D164" s="43"/>
      <c r="K164" s="107"/>
      <c r="L164" s="107"/>
      <c r="M164" s="105"/>
      <c r="O164" s="111"/>
      <c r="P164" s="111"/>
      <c r="Q164" s="11"/>
      <c r="R164" s="434"/>
    </row>
    <row r="165" spans="1:18" ht="13" x14ac:dyDescent="0.3">
      <c r="O165" s="108"/>
      <c r="P165" s="108"/>
      <c r="Q165" s="11"/>
    </row>
  </sheetData>
  <mergeCells count="6">
    <mergeCell ref="C9:E9"/>
    <mergeCell ref="G9:I9"/>
    <mergeCell ref="K9:M9"/>
    <mergeCell ref="K161:M161"/>
    <mergeCell ref="O161:P161"/>
    <mergeCell ref="O9:P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05"/>
  <sheetViews>
    <sheetView zoomScale="80" zoomScaleNormal="80" workbookViewId="0">
      <pane xSplit="3" ySplit="9" topLeftCell="D98" activePane="bottomRight" state="frozen"/>
      <selection activeCell="G20" sqref="G20:R20"/>
      <selection pane="topRight" activeCell="G20" sqref="G20:R20"/>
      <selection pane="bottomLeft" activeCell="G20" sqref="G20:R20"/>
      <selection pane="bottomRight" sqref="A1:XFD1048576"/>
    </sheetView>
  </sheetViews>
  <sheetFormatPr defaultColWidth="9.1796875" defaultRowHeight="14.5" x14ac:dyDescent="0.35"/>
  <cols>
    <col min="1" max="1" width="10.1796875" customWidth="1"/>
    <col min="2" max="2" width="7.453125" bestFit="1" customWidth="1"/>
    <col min="3" max="3" width="32.26953125" bestFit="1" customWidth="1"/>
    <col min="4" max="5" width="12.26953125" bestFit="1" customWidth="1"/>
    <col min="6" max="6" width="16.26953125" customWidth="1"/>
    <col min="7" max="7" width="7.1796875" customWidth="1"/>
    <col min="8" max="8" width="13.81640625" bestFit="1" customWidth="1"/>
    <col min="9" max="16" width="11.26953125" bestFit="1" customWidth="1"/>
    <col min="17" max="19" width="12" bestFit="1" customWidth="1"/>
    <col min="20" max="20" width="8.54296875" customWidth="1"/>
    <col min="21" max="21" width="11.26953125" bestFit="1" customWidth="1"/>
  </cols>
  <sheetData>
    <row r="1" spans="1:20" ht="15.5" x14ac:dyDescent="0.35">
      <c r="A1" s="769" t="s">
        <v>744</v>
      </c>
    </row>
    <row r="2" spans="1:20" ht="10.5" customHeight="1" x14ac:dyDescent="0.35"/>
    <row r="3" spans="1:20" ht="18.5" x14ac:dyDescent="0.45">
      <c r="A3" s="1" t="s">
        <v>50</v>
      </c>
      <c r="B3" s="6"/>
      <c r="C3" s="21"/>
    </row>
    <row r="4" spans="1:20" ht="15.5" x14ac:dyDescent="0.35">
      <c r="A4" s="112" t="s">
        <v>742</v>
      </c>
      <c r="B4" s="37"/>
      <c r="C4" s="37"/>
    </row>
    <row r="5" spans="1:20" ht="21" x14ac:dyDescent="0.5">
      <c r="A5" s="2" t="s">
        <v>51</v>
      </c>
      <c r="B5" s="37"/>
      <c r="C5" s="37"/>
    </row>
    <row r="6" spans="1:20" ht="15.5" x14ac:dyDescent="0.35">
      <c r="A6" s="112"/>
      <c r="B6" s="37"/>
      <c r="C6" s="37"/>
    </row>
    <row r="7" spans="1:20" x14ac:dyDescent="0.35">
      <c r="B7" s="37"/>
      <c r="C7" s="37"/>
      <c r="H7" s="466">
        <v>2026</v>
      </c>
      <c r="I7" s="466">
        <v>2026</v>
      </c>
      <c r="J7" s="466">
        <v>2026</v>
      </c>
      <c r="K7" s="466">
        <v>2026</v>
      </c>
      <c r="L7" s="466">
        <v>2026</v>
      </c>
      <c r="M7" s="466">
        <v>2026</v>
      </c>
      <c r="N7" s="466">
        <v>2026</v>
      </c>
      <c r="O7" s="466">
        <v>2026</v>
      </c>
      <c r="P7" s="466">
        <v>2026</v>
      </c>
      <c r="Q7" s="466">
        <v>2026</v>
      </c>
      <c r="R7" s="466">
        <v>2026</v>
      </c>
      <c r="S7" s="466">
        <v>2026</v>
      </c>
    </row>
    <row r="8" spans="1:20" x14ac:dyDescent="0.35">
      <c r="A8" s="233"/>
      <c r="B8" s="37"/>
      <c r="C8" s="37"/>
      <c r="H8" s="819" t="s">
        <v>674</v>
      </c>
      <c r="I8" s="820"/>
      <c r="J8" s="820"/>
      <c r="K8" s="820"/>
      <c r="L8" s="820"/>
      <c r="M8" s="820"/>
      <c r="N8" s="820"/>
      <c r="O8" s="820"/>
      <c r="P8" s="820"/>
      <c r="Q8" s="820"/>
      <c r="R8" s="820"/>
      <c r="S8" s="821"/>
    </row>
    <row r="9" spans="1:20" ht="29" x14ac:dyDescent="0.35">
      <c r="A9" s="608" t="s">
        <v>0</v>
      </c>
      <c r="B9" s="6"/>
      <c r="C9" s="21"/>
      <c r="D9" s="234">
        <v>2026</v>
      </c>
      <c r="E9" s="710" t="s">
        <v>672</v>
      </c>
      <c r="F9" s="235" t="s">
        <v>673</v>
      </c>
      <c r="H9" s="236">
        <v>46023</v>
      </c>
      <c r="I9" s="237">
        <v>46054</v>
      </c>
      <c r="J9" s="237">
        <v>46082</v>
      </c>
      <c r="K9" s="237">
        <v>46113</v>
      </c>
      <c r="L9" s="237">
        <v>46143</v>
      </c>
      <c r="M9" s="237">
        <v>46174</v>
      </c>
      <c r="N9" s="237">
        <v>46204</v>
      </c>
      <c r="O9" s="237">
        <v>46235</v>
      </c>
      <c r="P9" s="237">
        <v>46266</v>
      </c>
      <c r="Q9" s="237">
        <v>46296</v>
      </c>
      <c r="R9" s="237">
        <v>46327</v>
      </c>
      <c r="S9" s="143">
        <v>46357</v>
      </c>
    </row>
    <row r="10" spans="1:20" x14ac:dyDescent="0.35">
      <c r="A10" s="603" t="s">
        <v>52</v>
      </c>
      <c r="B10" s="604" t="s">
        <v>53</v>
      </c>
      <c r="C10" s="240" t="s">
        <v>54</v>
      </c>
      <c r="G10" s="542"/>
      <c r="H10" s="144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241"/>
    </row>
    <row r="11" spans="1:20" x14ac:dyDescent="0.35">
      <c r="A11" s="5" t="s">
        <v>68</v>
      </c>
      <c r="B11" s="6" t="s">
        <v>55</v>
      </c>
      <c r="C11" s="13" t="s">
        <v>20</v>
      </c>
      <c r="D11" s="550">
        <v>0</v>
      </c>
      <c r="E11" s="550">
        <v>0</v>
      </c>
      <c r="F11" s="550">
        <v>0</v>
      </c>
      <c r="G11" s="30"/>
      <c r="H11" s="551">
        <v>0</v>
      </c>
      <c r="I11" s="552">
        <v>0</v>
      </c>
      <c r="J11" s="552">
        <v>0</v>
      </c>
      <c r="K11" s="552">
        <v>0</v>
      </c>
      <c r="L11" s="552">
        <v>0</v>
      </c>
      <c r="M11" s="552">
        <v>0</v>
      </c>
      <c r="N11" s="552">
        <v>0</v>
      </c>
      <c r="O11" s="552">
        <v>0</v>
      </c>
      <c r="P11" s="552">
        <v>0</v>
      </c>
      <c r="Q11" s="552">
        <v>0</v>
      </c>
      <c r="R11" s="552">
        <v>0</v>
      </c>
      <c r="S11" s="553">
        <v>0</v>
      </c>
      <c r="T11" s="30"/>
    </row>
    <row r="12" spans="1:20" x14ac:dyDescent="0.35">
      <c r="A12" s="5" t="s">
        <v>68</v>
      </c>
      <c r="B12" s="6" t="s">
        <v>55</v>
      </c>
      <c r="C12" s="13" t="s">
        <v>22</v>
      </c>
      <c r="D12" s="554">
        <v>0</v>
      </c>
      <c r="E12" s="554">
        <v>0</v>
      </c>
      <c r="F12" s="554">
        <v>0</v>
      </c>
      <c r="G12" s="30"/>
      <c r="H12" s="551">
        <v>0</v>
      </c>
      <c r="I12" s="552">
        <v>0</v>
      </c>
      <c r="J12" s="552">
        <v>0</v>
      </c>
      <c r="K12" s="552">
        <v>0</v>
      </c>
      <c r="L12" s="552">
        <v>0</v>
      </c>
      <c r="M12" s="552">
        <v>0</v>
      </c>
      <c r="N12" s="552">
        <v>0</v>
      </c>
      <c r="O12" s="552">
        <v>0</v>
      </c>
      <c r="P12" s="552">
        <v>0</v>
      </c>
      <c r="Q12" s="552">
        <v>0</v>
      </c>
      <c r="R12" s="552">
        <v>0</v>
      </c>
      <c r="S12" s="553">
        <v>0</v>
      </c>
      <c r="T12" s="30"/>
    </row>
    <row r="13" spans="1:20" x14ac:dyDescent="0.35">
      <c r="A13" s="5" t="s">
        <v>68</v>
      </c>
      <c r="B13" s="6" t="s">
        <v>55</v>
      </c>
      <c r="C13" s="13" t="s">
        <v>45</v>
      </c>
      <c r="D13" s="554">
        <v>0</v>
      </c>
      <c r="E13" s="554">
        <v>0</v>
      </c>
      <c r="F13" s="554">
        <v>0</v>
      </c>
      <c r="G13" s="30"/>
      <c r="H13" s="551">
        <v>0</v>
      </c>
      <c r="I13" s="552">
        <v>0</v>
      </c>
      <c r="J13" s="552">
        <v>0</v>
      </c>
      <c r="K13" s="552">
        <v>0</v>
      </c>
      <c r="L13" s="552">
        <v>0</v>
      </c>
      <c r="M13" s="552">
        <v>0</v>
      </c>
      <c r="N13" s="552">
        <v>0</v>
      </c>
      <c r="O13" s="552">
        <v>0</v>
      </c>
      <c r="P13" s="552">
        <v>0</v>
      </c>
      <c r="Q13" s="552">
        <v>0</v>
      </c>
      <c r="R13" s="552">
        <v>0</v>
      </c>
      <c r="S13" s="553">
        <v>0</v>
      </c>
      <c r="T13" s="30"/>
    </row>
    <row r="14" spans="1:20" x14ac:dyDescent="0.35">
      <c r="A14" s="5" t="s">
        <v>68</v>
      </c>
      <c r="B14" s="6" t="s">
        <v>55</v>
      </c>
      <c r="C14" s="13" t="s">
        <v>2</v>
      </c>
      <c r="D14" s="554">
        <v>0</v>
      </c>
      <c r="E14" s="554">
        <v>0</v>
      </c>
      <c r="F14" s="554">
        <v>0</v>
      </c>
      <c r="G14" s="30"/>
      <c r="H14" s="551">
        <v>0</v>
      </c>
      <c r="I14" s="552">
        <v>0</v>
      </c>
      <c r="J14" s="552">
        <v>0</v>
      </c>
      <c r="K14" s="552">
        <v>0</v>
      </c>
      <c r="L14" s="552">
        <v>0</v>
      </c>
      <c r="M14" s="552">
        <v>0</v>
      </c>
      <c r="N14" s="552">
        <v>0</v>
      </c>
      <c r="O14" s="552">
        <v>0</v>
      </c>
      <c r="P14" s="552">
        <v>0</v>
      </c>
      <c r="Q14" s="552">
        <v>0</v>
      </c>
      <c r="R14" s="552">
        <v>0</v>
      </c>
      <c r="S14" s="553">
        <v>0</v>
      </c>
      <c r="T14" s="30"/>
    </row>
    <row r="15" spans="1:20" x14ac:dyDescent="0.35">
      <c r="A15" s="5" t="s">
        <v>68</v>
      </c>
      <c r="B15" s="6" t="s">
        <v>55</v>
      </c>
      <c r="C15" s="110" t="s">
        <v>43</v>
      </c>
      <c r="D15" s="554">
        <v>0</v>
      </c>
      <c r="E15" s="554">
        <v>0</v>
      </c>
      <c r="F15" s="554">
        <v>0</v>
      </c>
      <c r="G15" s="30"/>
      <c r="H15" s="551">
        <v>0</v>
      </c>
      <c r="I15" s="552">
        <v>0</v>
      </c>
      <c r="J15" s="552">
        <v>0</v>
      </c>
      <c r="K15" s="552">
        <v>0</v>
      </c>
      <c r="L15" s="552">
        <v>0</v>
      </c>
      <c r="M15" s="552">
        <v>0</v>
      </c>
      <c r="N15" s="552">
        <v>0</v>
      </c>
      <c r="O15" s="552">
        <v>0</v>
      </c>
      <c r="P15" s="552">
        <v>0</v>
      </c>
      <c r="Q15" s="552">
        <v>0</v>
      </c>
      <c r="R15" s="552">
        <v>0</v>
      </c>
      <c r="S15" s="553">
        <v>0</v>
      </c>
      <c r="T15" s="30"/>
    </row>
    <row r="16" spans="1:20" x14ac:dyDescent="0.35">
      <c r="A16" s="5" t="s">
        <v>68</v>
      </c>
      <c r="B16" s="6" t="s">
        <v>55</v>
      </c>
      <c r="C16" s="110" t="s">
        <v>31</v>
      </c>
      <c r="D16" s="554">
        <v>0</v>
      </c>
      <c r="E16" s="554">
        <v>0</v>
      </c>
      <c r="F16" s="554">
        <v>0</v>
      </c>
      <c r="G16" s="30"/>
      <c r="H16" s="551">
        <v>0</v>
      </c>
      <c r="I16" s="552">
        <v>0</v>
      </c>
      <c r="J16" s="552">
        <v>0</v>
      </c>
      <c r="K16" s="552">
        <v>0</v>
      </c>
      <c r="L16" s="552">
        <v>0</v>
      </c>
      <c r="M16" s="552">
        <v>0</v>
      </c>
      <c r="N16" s="552">
        <v>0</v>
      </c>
      <c r="O16" s="552">
        <v>0</v>
      </c>
      <c r="P16" s="552">
        <v>0</v>
      </c>
      <c r="Q16" s="552">
        <v>0</v>
      </c>
      <c r="R16" s="552">
        <v>0</v>
      </c>
      <c r="S16" s="553">
        <v>0</v>
      </c>
      <c r="T16" s="30"/>
    </row>
    <row r="17" spans="1:20" x14ac:dyDescent="0.35">
      <c r="A17" s="5" t="s">
        <v>68</v>
      </c>
      <c r="B17" s="6" t="s">
        <v>55</v>
      </c>
      <c r="C17" s="110" t="s">
        <v>30</v>
      </c>
      <c r="D17" s="554">
        <v>0</v>
      </c>
      <c r="E17" s="554">
        <v>0</v>
      </c>
      <c r="F17" s="554">
        <v>0</v>
      </c>
      <c r="G17" s="30"/>
      <c r="H17" s="551">
        <v>0</v>
      </c>
      <c r="I17" s="552">
        <v>0</v>
      </c>
      <c r="J17" s="552">
        <v>0</v>
      </c>
      <c r="K17" s="552">
        <v>0</v>
      </c>
      <c r="L17" s="552">
        <v>0</v>
      </c>
      <c r="M17" s="552">
        <v>0</v>
      </c>
      <c r="N17" s="552">
        <v>0</v>
      </c>
      <c r="O17" s="552">
        <v>0</v>
      </c>
      <c r="P17" s="552">
        <v>0</v>
      </c>
      <c r="Q17" s="552">
        <v>0</v>
      </c>
      <c r="R17" s="552">
        <v>0</v>
      </c>
      <c r="S17" s="553">
        <v>0</v>
      </c>
      <c r="T17" s="30"/>
    </row>
    <row r="18" spans="1:20" ht="15" thickBot="1" x14ac:dyDescent="0.4">
      <c r="A18" s="5" t="s">
        <v>68</v>
      </c>
      <c r="B18" s="6" t="s">
        <v>55</v>
      </c>
      <c r="C18" s="110" t="s">
        <v>32</v>
      </c>
      <c r="D18" s="554">
        <v>0</v>
      </c>
      <c r="E18" s="554">
        <v>0</v>
      </c>
      <c r="F18" s="554">
        <v>0</v>
      </c>
      <c r="G18" s="30"/>
      <c r="H18" s="555">
        <v>0</v>
      </c>
      <c r="I18" s="556">
        <v>0</v>
      </c>
      <c r="J18" s="556">
        <v>0</v>
      </c>
      <c r="K18" s="556">
        <v>0</v>
      </c>
      <c r="L18" s="556">
        <v>0</v>
      </c>
      <c r="M18" s="556">
        <v>0</v>
      </c>
      <c r="N18" s="556">
        <v>0</v>
      </c>
      <c r="O18" s="556">
        <v>0</v>
      </c>
      <c r="P18" s="556">
        <v>0</v>
      </c>
      <c r="Q18" s="556">
        <v>0</v>
      </c>
      <c r="R18" s="556">
        <v>0</v>
      </c>
      <c r="S18" s="557">
        <v>0</v>
      </c>
      <c r="T18" s="30"/>
    </row>
    <row r="19" spans="1:20" ht="15" thickTop="1" x14ac:dyDescent="0.35">
      <c r="A19" s="5" t="s">
        <v>68</v>
      </c>
      <c r="B19" s="6">
        <v>501</v>
      </c>
      <c r="C19" s="13" t="s">
        <v>37</v>
      </c>
      <c r="D19" s="861">
        <v>0</v>
      </c>
      <c r="E19" s="862">
        <v>45435.953099999999</v>
      </c>
      <c r="F19" s="862">
        <v>-45435.953099999999</v>
      </c>
      <c r="G19" s="30"/>
      <c r="H19" s="863">
        <v>0</v>
      </c>
      <c r="I19" s="864">
        <v>0</v>
      </c>
      <c r="J19" s="864">
        <v>0</v>
      </c>
      <c r="K19" s="864">
        <v>0</v>
      </c>
      <c r="L19" s="864">
        <v>0</v>
      </c>
      <c r="M19" s="864">
        <v>0</v>
      </c>
      <c r="N19" s="864">
        <v>0</v>
      </c>
      <c r="O19" s="864">
        <v>0</v>
      </c>
      <c r="P19" s="864">
        <v>0</v>
      </c>
      <c r="Q19" s="864">
        <v>0</v>
      </c>
      <c r="R19" s="864">
        <v>0</v>
      </c>
      <c r="S19" s="865">
        <v>0</v>
      </c>
      <c r="T19" s="30"/>
    </row>
    <row r="20" spans="1:20" x14ac:dyDescent="0.35">
      <c r="A20" s="5" t="s">
        <v>68</v>
      </c>
      <c r="B20" s="6">
        <v>547</v>
      </c>
      <c r="C20" s="13" t="s">
        <v>26</v>
      </c>
      <c r="D20" s="866">
        <v>63030.766662597664</v>
      </c>
      <c r="E20" s="867">
        <v>56330.6345</v>
      </c>
      <c r="F20" s="867">
        <v>6700.1321625976634</v>
      </c>
      <c r="G20" s="30"/>
      <c r="H20" s="868">
        <v>10512.6474609375</v>
      </c>
      <c r="I20" s="869">
        <v>8566.4287109375</v>
      </c>
      <c r="J20" s="869">
        <v>4602.2451171875</v>
      </c>
      <c r="K20" s="869">
        <v>1842.55432128906</v>
      </c>
      <c r="L20" s="869">
        <v>548.35223388671898</v>
      </c>
      <c r="M20" s="869">
        <v>2031.08154296875</v>
      </c>
      <c r="N20" s="869">
        <v>4004.91943359375</v>
      </c>
      <c r="O20" s="869">
        <v>4358.33251953125</v>
      </c>
      <c r="P20" s="869">
        <v>4523.6357421875</v>
      </c>
      <c r="Q20" s="869">
        <v>3215.23168945313</v>
      </c>
      <c r="R20" s="869">
        <v>7568.60546875</v>
      </c>
      <c r="S20" s="870">
        <v>11256.732421875</v>
      </c>
      <c r="T20" s="30"/>
    </row>
    <row r="21" spans="1:20" x14ac:dyDescent="0.35">
      <c r="A21" s="5" t="s">
        <v>68</v>
      </c>
      <c r="B21" s="6">
        <v>547</v>
      </c>
      <c r="C21" s="13" t="s">
        <v>27</v>
      </c>
      <c r="D21" s="866">
        <v>54743.988891601563</v>
      </c>
      <c r="E21" s="867">
        <v>57783.309499999988</v>
      </c>
      <c r="F21" s="867">
        <v>-3039.320608398426</v>
      </c>
      <c r="G21" s="30"/>
      <c r="H21" s="868">
        <v>8873.63671875</v>
      </c>
      <c r="I21" s="869">
        <v>7251.869140625</v>
      </c>
      <c r="J21" s="869">
        <v>4169.22900390625</v>
      </c>
      <c r="K21" s="869">
        <v>1898.24182128906</v>
      </c>
      <c r="L21" s="869">
        <v>1244.88525390625</v>
      </c>
      <c r="M21" s="869">
        <v>2023.75439453125</v>
      </c>
      <c r="N21" s="869">
        <v>4133.61328125</v>
      </c>
      <c r="O21" s="869">
        <v>4585.068359375</v>
      </c>
      <c r="P21" s="869">
        <v>4416.61669921875</v>
      </c>
      <c r="Q21" s="869">
        <v>310.66796875</v>
      </c>
      <c r="R21" s="869">
        <v>6401.9189453125</v>
      </c>
      <c r="S21" s="870">
        <v>9434.4873046875</v>
      </c>
      <c r="T21" s="30"/>
    </row>
    <row r="22" spans="1:20" x14ac:dyDescent="0.35">
      <c r="A22" s="5" t="s">
        <v>68</v>
      </c>
      <c r="B22" s="6">
        <v>547</v>
      </c>
      <c r="C22" s="13" t="s">
        <v>24</v>
      </c>
      <c r="D22" s="866">
        <v>5742.8727918008435</v>
      </c>
      <c r="E22" s="867">
        <v>29669.255000000001</v>
      </c>
      <c r="F22" s="867">
        <v>-23926.382208199157</v>
      </c>
      <c r="G22" s="30"/>
      <c r="H22" s="868">
        <v>186.36537639648398</v>
      </c>
      <c r="I22" s="869">
        <v>574.77586337890602</v>
      </c>
      <c r="J22" s="869">
        <v>614.10995410155999</v>
      </c>
      <c r="K22" s="869">
        <v>0</v>
      </c>
      <c r="L22" s="869">
        <v>15.749264717102101</v>
      </c>
      <c r="M22" s="869">
        <v>194.77109550781302</v>
      </c>
      <c r="N22" s="869">
        <v>1128.6966269531299</v>
      </c>
      <c r="O22" s="869">
        <v>1396.0159609375</v>
      </c>
      <c r="P22" s="869">
        <v>1360.2257851562499</v>
      </c>
      <c r="Q22" s="869">
        <v>26.682115921630903</v>
      </c>
      <c r="R22" s="869">
        <v>245.48074873046897</v>
      </c>
      <c r="S22" s="870">
        <v>0</v>
      </c>
      <c r="T22" s="30"/>
    </row>
    <row r="23" spans="1:20" x14ac:dyDescent="0.35">
      <c r="A23" s="5" t="s">
        <v>68</v>
      </c>
      <c r="B23" s="6">
        <v>547</v>
      </c>
      <c r="C23" s="13" t="s">
        <v>29</v>
      </c>
      <c r="D23" s="866">
        <v>31795.198237060547</v>
      </c>
      <c r="E23" s="867">
        <v>26612.007527500002</v>
      </c>
      <c r="F23" s="867">
        <v>5183.1907095605457</v>
      </c>
      <c r="G23" s="30"/>
      <c r="H23" s="868">
        <v>4948.1363144531251</v>
      </c>
      <c r="I23" s="869">
        <v>4159.4017280273438</v>
      </c>
      <c r="J23" s="869">
        <v>2297.5095830078126</v>
      </c>
      <c r="K23" s="869">
        <v>1073.1831164550781</v>
      </c>
      <c r="L23" s="869">
        <v>574.63297436523442</v>
      </c>
      <c r="M23" s="869">
        <v>1259.1367604980469</v>
      </c>
      <c r="N23" s="869">
        <v>2142.0106865234375</v>
      </c>
      <c r="O23" s="869">
        <v>2218.6231750488282</v>
      </c>
      <c r="P23" s="869">
        <v>2127.159865234375</v>
      </c>
      <c r="Q23" s="869">
        <v>2043.0360429687501</v>
      </c>
      <c r="R23" s="869">
        <v>3595.6189177246092</v>
      </c>
      <c r="S23" s="870">
        <v>5356.7490727539061</v>
      </c>
      <c r="T23" s="30"/>
    </row>
    <row r="24" spans="1:20" x14ac:dyDescent="0.35">
      <c r="A24" s="5" t="s">
        <v>68</v>
      </c>
      <c r="B24" s="6">
        <v>547</v>
      </c>
      <c r="C24" s="13" t="s">
        <v>566</v>
      </c>
      <c r="D24" s="866">
        <v>31986.543462158199</v>
      </c>
      <c r="E24" s="867">
        <v>11771.065072499998</v>
      </c>
      <c r="F24" s="867">
        <v>20215.478389658201</v>
      </c>
      <c r="G24" s="30"/>
      <c r="H24" s="868">
        <v>4977.9144667968749</v>
      </c>
      <c r="I24" s="869">
        <v>4184.4332329101562</v>
      </c>
      <c r="J24" s="869">
        <v>2311.3361201171874</v>
      </c>
      <c r="K24" s="869">
        <v>1079.6415905761717</v>
      </c>
      <c r="L24" s="869">
        <v>578.09114672851558</v>
      </c>
      <c r="M24" s="869">
        <v>1266.7143137207029</v>
      </c>
      <c r="N24" s="869">
        <v>2154.9014228515621</v>
      </c>
      <c r="O24" s="869">
        <v>2231.9749694824218</v>
      </c>
      <c r="P24" s="869">
        <v>2139.961228515625</v>
      </c>
      <c r="Q24" s="869">
        <v>2055.3311445312497</v>
      </c>
      <c r="R24" s="869">
        <v>3617.2575471191403</v>
      </c>
      <c r="S24" s="870">
        <v>5388.9862788085929</v>
      </c>
      <c r="T24" s="30"/>
    </row>
    <row r="25" spans="1:20" x14ac:dyDescent="0.35">
      <c r="A25" s="5" t="s">
        <v>68</v>
      </c>
      <c r="B25" s="6">
        <v>547</v>
      </c>
      <c r="C25" s="13" t="s">
        <v>23</v>
      </c>
      <c r="D25" s="866">
        <v>6793.6241137695515</v>
      </c>
      <c r="E25" s="867">
        <v>31013.696000000004</v>
      </c>
      <c r="F25" s="867">
        <v>-24220.071886230453</v>
      </c>
      <c r="G25" s="30"/>
      <c r="H25" s="868">
        <v>322.52075927734398</v>
      </c>
      <c r="I25" s="869">
        <v>469.89885302734399</v>
      </c>
      <c r="J25" s="869">
        <v>870.79231757813</v>
      </c>
      <c r="K25" s="869">
        <v>253.22010390625002</v>
      </c>
      <c r="L25" s="869">
        <v>1142.103515625</v>
      </c>
      <c r="M25" s="869">
        <v>366.43128583984395</v>
      </c>
      <c r="N25" s="869">
        <v>1094.3893785156301</v>
      </c>
      <c r="O25" s="869">
        <v>1504.4527402343799</v>
      </c>
      <c r="P25" s="869">
        <v>769.81515976563003</v>
      </c>
      <c r="Q25" s="869">
        <v>0</v>
      </c>
      <c r="R25" s="869">
        <v>0</v>
      </c>
      <c r="S25" s="870">
        <v>0</v>
      </c>
      <c r="T25" s="30"/>
    </row>
    <row r="26" spans="1:20" x14ac:dyDescent="0.35">
      <c r="A26" s="5" t="s">
        <v>68</v>
      </c>
      <c r="B26" s="6">
        <v>547</v>
      </c>
      <c r="C26" s="13" t="s">
        <v>39</v>
      </c>
      <c r="D26" s="866">
        <v>763.28084049926838</v>
      </c>
      <c r="E26" s="867">
        <v>30608.229769999998</v>
      </c>
      <c r="F26" s="867">
        <v>-29844.94892950073</v>
      </c>
      <c r="G26" s="30"/>
      <c r="H26" s="868">
        <v>0</v>
      </c>
      <c r="I26" s="869">
        <v>0</v>
      </c>
      <c r="J26" s="869">
        <v>0</v>
      </c>
      <c r="K26" s="869">
        <v>0</v>
      </c>
      <c r="L26" s="869">
        <v>0</v>
      </c>
      <c r="M26" s="869">
        <v>0</v>
      </c>
      <c r="N26" s="869">
        <v>132.6597486474611</v>
      </c>
      <c r="O26" s="869">
        <v>361.78294770507802</v>
      </c>
      <c r="P26" s="869">
        <v>133.04958664306702</v>
      </c>
      <c r="Q26" s="869">
        <v>135.78855750366233</v>
      </c>
      <c r="R26" s="869">
        <v>0</v>
      </c>
      <c r="S26" s="870">
        <v>0</v>
      </c>
      <c r="T26" s="30"/>
    </row>
    <row r="27" spans="1:20" x14ac:dyDescent="0.35">
      <c r="A27" s="5" t="s">
        <v>68</v>
      </c>
      <c r="B27" s="6">
        <v>547</v>
      </c>
      <c r="C27" s="13" t="s">
        <v>40</v>
      </c>
      <c r="D27" s="866">
        <v>1858.4644524792482</v>
      </c>
      <c r="E27" s="867">
        <v>11411.7999</v>
      </c>
      <c r="F27" s="867">
        <v>-9553.3354475207525</v>
      </c>
      <c r="G27" s="30"/>
      <c r="H27" s="868">
        <v>141.61257835937511</v>
      </c>
      <c r="I27" s="869">
        <v>299.47271887207103</v>
      </c>
      <c r="J27" s="869">
        <v>111.51874906738281</v>
      </c>
      <c r="K27" s="869">
        <v>110.27664948730398</v>
      </c>
      <c r="L27" s="869">
        <v>52.088959262695425</v>
      </c>
      <c r="M27" s="869">
        <v>46.059813558349603</v>
      </c>
      <c r="N27" s="869">
        <v>210.11262050781204</v>
      </c>
      <c r="O27" s="869">
        <v>261.81636826171894</v>
      </c>
      <c r="P27" s="869">
        <v>110.94883403320301</v>
      </c>
      <c r="Q27" s="869">
        <v>172.88491967285097</v>
      </c>
      <c r="R27" s="869">
        <v>209.499852958985</v>
      </c>
      <c r="S27" s="870">
        <v>132.1723884375005</v>
      </c>
      <c r="T27" s="30"/>
    </row>
    <row r="28" spans="1:20" x14ac:dyDescent="0.35">
      <c r="A28" s="5" t="s">
        <v>68</v>
      </c>
      <c r="B28" s="6">
        <v>547</v>
      </c>
      <c r="C28" s="13" t="s">
        <v>38</v>
      </c>
      <c r="D28" s="866">
        <v>4176.5136152075211</v>
      </c>
      <c r="E28" s="867">
        <v>33498.8174</v>
      </c>
      <c r="F28" s="867">
        <v>-29322.303784792479</v>
      </c>
      <c r="G28" s="30"/>
      <c r="H28" s="868">
        <v>680.32397065429711</v>
      </c>
      <c r="I28" s="869">
        <v>350.32006716308604</v>
      </c>
      <c r="J28" s="869">
        <v>191.53292136474599</v>
      </c>
      <c r="K28" s="869">
        <v>139.84457992187498</v>
      </c>
      <c r="L28" s="869">
        <v>308.35318173828193</v>
      </c>
      <c r="M28" s="869">
        <v>363.47019184570291</v>
      </c>
      <c r="N28" s="869">
        <v>554.70026259765609</v>
      </c>
      <c r="O28" s="869">
        <v>455.99893095703192</v>
      </c>
      <c r="P28" s="869">
        <v>154.73130171874999</v>
      </c>
      <c r="Q28" s="869">
        <v>334.92661191406296</v>
      </c>
      <c r="R28" s="869">
        <v>305.88008784179698</v>
      </c>
      <c r="S28" s="870">
        <v>336.43150749023403</v>
      </c>
      <c r="T28" s="30"/>
    </row>
    <row r="29" spans="1:20" x14ac:dyDescent="0.35">
      <c r="A29" s="5" t="s">
        <v>68</v>
      </c>
      <c r="B29" s="6">
        <v>547</v>
      </c>
      <c r="C29" s="13" t="s">
        <v>48</v>
      </c>
      <c r="D29" s="866">
        <v>1631.3341098952631</v>
      </c>
      <c r="E29" s="867">
        <v>29968.655099999996</v>
      </c>
      <c r="F29" s="867">
        <v>-28337.320990104734</v>
      </c>
      <c r="G29" s="30"/>
      <c r="H29" s="868">
        <v>204.4955387915038</v>
      </c>
      <c r="I29" s="869">
        <v>146.44562332031259</v>
      </c>
      <c r="J29" s="869">
        <v>42.005704935669002</v>
      </c>
      <c r="K29" s="869">
        <v>16.959872908325199</v>
      </c>
      <c r="L29" s="869">
        <v>57.162371038818392</v>
      </c>
      <c r="M29" s="869">
        <v>93.773920599975384</v>
      </c>
      <c r="N29" s="869">
        <v>370.49283828124999</v>
      </c>
      <c r="O29" s="869">
        <v>435.52725146484295</v>
      </c>
      <c r="P29" s="869">
        <v>69.104438280639584</v>
      </c>
      <c r="Q29" s="869">
        <v>153.31673393554698</v>
      </c>
      <c r="R29" s="869">
        <v>27.267406015624999</v>
      </c>
      <c r="S29" s="870">
        <v>14.782410322753899</v>
      </c>
      <c r="T29" s="30"/>
    </row>
    <row r="30" spans="1:20" x14ac:dyDescent="0.35">
      <c r="A30" s="5" t="s">
        <v>68</v>
      </c>
      <c r="B30" s="6">
        <v>547</v>
      </c>
      <c r="C30" s="13" t="s">
        <v>25</v>
      </c>
      <c r="D30" s="866">
        <v>35059.807297216808</v>
      </c>
      <c r="E30" s="867">
        <v>60101.463799999998</v>
      </c>
      <c r="F30" s="867">
        <v>-25041.656502783189</v>
      </c>
      <c r="G30" s="30"/>
      <c r="H30" s="868">
        <v>6531.33349609375</v>
      </c>
      <c r="I30" s="869">
        <v>7032.1650390625</v>
      </c>
      <c r="J30" s="869">
        <v>1810.65703515625</v>
      </c>
      <c r="K30" s="869">
        <v>982.65128710938006</v>
      </c>
      <c r="L30" s="869">
        <v>265.29879760742199</v>
      </c>
      <c r="M30" s="869">
        <v>609.28223007813006</v>
      </c>
      <c r="N30" s="869">
        <v>2143.0419804687499</v>
      </c>
      <c r="O30" s="869">
        <v>2454.5265234375001</v>
      </c>
      <c r="P30" s="869">
        <v>2502.07814453125</v>
      </c>
      <c r="Q30" s="869">
        <v>1508.53145117188</v>
      </c>
      <c r="R30" s="869">
        <v>1735.63047265625</v>
      </c>
      <c r="S30" s="870">
        <v>7484.61083984375</v>
      </c>
      <c r="T30" s="30"/>
    </row>
    <row r="31" spans="1:20" x14ac:dyDescent="0.35">
      <c r="A31" s="5" t="s">
        <v>68</v>
      </c>
      <c r="B31" s="6">
        <v>547</v>
      </c>
      <c r="C31" s="13" t="s">
        <v>675</v>
      </c>
      <c r="D31" s="866">
        <v>136764.76819648437</v>
      </c>
      <c r="E31" s="867"/>
      <c r="F31" s="867">
        <v>136764.76819648437</v>
      </c>
      <c r="G31" s="30"/>
      <c r="H31" s="868">
        <v>20425.390625</v>
      </c>
      <c r="I31" s="869">
        <v>18408.95703125</v>
      </c>
      <c r="J31" s="869">
        <v>10784.9599609375</v>
      </c>
      <c r="K31" s="869">
        <v>6516.4814453125</v>
      </c>
      <c r="L31" s="869">
        <v>1123.94836425781</v>
      </c>
      <c r="M31" s="869">
        <v>502.28907050781004</v>
      </c>
      <c r="N31" s="869">
        <v>10698.7998046875</v>
      </c>
      <c r="O31" s="869">
        <v>11081.369140625</v>
      </c>
      <c r="P31" s="869">
        <v>10306.693359375</v>
      </c>
      <c r="Q31" s="869">
        <v>7921.40185546875</v>
      </c>
      <c r="R31" s="869">
        <v>16362.5146484375</v>
      </c>
      <c r="S31" s="870">
        <v>22631.962890625</v>
      </c>
      <c r="T31" s="30"/>
    </row>
    <row r="32" spans="1:20" x14ac:dyDescent="0.35">
      <c r="A32" s="5" t="s">
        <v>68</v>
      </c>
      <c r="B32" s="6">
        <v>547</v>
      </c>
      <c r="C32" s="13" t="s">
        <v>21</v>
      </c>
      <c r="D32" s="866">
        <v>9.42416712641716E-2</v>
      </c>
      <c r="E32" s="867">
        <v>5.6982200000000001</v>
      </c>
      <c r="F32" s="867">
        <v>-5.6039783287358285</v>
      </c>
      <c r="G32" s="30"/>
      <c r="H32" s="868">
        <v>0</v>
      </c>
      <c r="I32" s="869">
        <v>0</v>
      </c>
      <c r="J32" s="869">
        <v>0</v>
      </c>
      <c r="K32" s="869">
        <v>0</v>
      </c>
      <c r="L32" s="869">
        <v>0</v>
      </c>
      <c r="M32" s="869">
        <v>9.42416712641716E-2</v>
      </c>
      <c r="N32" s="869">
        <v>0</v>
      </c>
      <c r="O32" s="869">
        <v>0</v>
      </c>
      <c r="P32" s="869">
        <v>0</v>
      </c>
      <c r="Q32" s="869">
        <v>0</v>
      </c>
      <c r="R32" s="869">
        <v>0</v>
      </c>
      <c r="S32" s="870">
        <v>0</v>
      </c>
      <c r="T32" s="30"/>
    </row>
    <row r="33" spans="1:20" x14ac:dyDescent="0.35">
      <c r="A33" s="5" t="s">
        <v>68</v>
      </c>
      <c r="B33" s="6">
        <v>555</v>
      </c>
      <c r="C33" s="13" t="s">
        <v>3</v>
      </c>
      <c r="D33" s="866">
        <v>0</v>
      </c>
      <c r="E33" s="867">
        <v>163041.12999999998</v>
      </c>
      <c r="F33" s="867">
        <v>-163041.12999999998</v>
      </c>
      <c r="G33" s="30"/>
      <c r="H33" s="868">
        <v>0</v>
      </c>
      <c r="I33" s="869">
        <v>0</v>
      </c>
      <c r="J33" s="869">
        <v>0</v>
      </c>
      <c r="K33" s="869">
        <v>0</v>
      </c>
      <c r="L33" s="869">
        <v>0</v>
      </c>
      <c r="M33" s="869">
        <v>0</v>
      </c>
      <c r="N33" s="869">
        <v>0</v>
      </c>
      <c r="O33" s="869">
        <v>0</v>
      </c>
      <c r="P33" s="869">
        <v>0</v>
      </c>
      <c r="Q33" s="869">
        <v>0</v>
      </c>
      <c r="R33" s="869">
        <v>0</v>
      </c>
      <c r="S33" s="870">
        <v>0</v>
      </c>
      <c r="T33" s="30"/>
    </row>
    <row r="34" spans="1:20" x14ac:dyDescent="0.35">
      <c r="A34" s="5" t="s">
        <v>68</v>
      </c>
      <c r="B34" s="6" t="s">
        <v>56</v>
      </c>
      <c r="C34" s="4" t="s">
        <v>84</v>
      </c>
      <c r="D34" s="866">
        <v>0</v>
      </c>
      <c r="E34" s="867">
        <v>0</v>
      </c>
      <c r="F34" s="867">
        <v>0</v>
      </c>
      <c r="G34" s="30"/>
      <c r="H34" s="868">
        <v>0</v>
      </c>
      <c r="I34" s="869">
        <v>0</v>
      </c>
      <c r="J34" s="869">
        <v>0</v>
      </c>
      <c r="K34" s="869">
        <v>0</v>
      </c>
      <c r="L34" s="869">
        <v>0</v>
      </c>
      <c r="M34" s="869">
        <v>0</v>
      </c>
      <c r="N34" s="869">
        <v>0</v>
      </c>
      <c r="O34" s="869">
        <v>0</v>
      </c>
      <c r="P34" s="869">
        <v>0</v>
      </c>
      <c r="Q34" s="869">
        <v>0</v>
      </c>
      <c r="R34" s="869">
        <v>0</v>
      </c>
      <c r="S34" s="870">
        <v>0</v>
      </c>
      <c r="T34" s="30"/>
    </row>
    <row r="35" spans="1:20" x14ac:dyDescent="0.35">
      <c r="A35" s="5" t="s">
        <v>68</v>
      </c>
      <c r="B35" s="6" t="s">
        <v>56</v>
      </c>
      <c r="C35" s="4" t="s">
        <v>85</v>
      </c>
      <c r="D35" s="866">
        <v>0</v>
      </c>
      <c r="E35" s="867">
        <v>0</v>
      </c>
      <c r="F35" s="867">
        <v>0</v>
      </c>
      <c r="G35" s="30"/>
      <c r="H35" s="868">
        <v>0</v>
      </c>
      <c r="I35" s="869">
        <v>0</v>
      </c>
      <c r="J35" s="869">
        <v>0</v>
      </c>
      <c r="K35" s="869">
        <v>0</v>
      </c>
      <c r="L35" s="869">
        <v>0</v>
      </c>
      <c r="M35" s="869">
        <v>0</v>
      </c>
      <c r="N35" s="869">
        <v>0</v>
      </c>
      <c r="O35" s="869">
        <v>0</v>
      </c>
      <c r="P35" s="869">
        <v>0</v>
      </c>
      <c r="Q35" s="869">
        <v>0</v>
      </c>
      <c r="R35" s="869">
        <v>0</v>
      </c>
      <c r="S35" s="870">
        <v>0</v>
      </c>
      <c r="T35" s="30"/>
    </row>
    <row r="36" spans="1:20" x14ac:dyDescent="0.35">
      <c r="A36" s="5" t="s">
        <v>68</v>
      </c>
      <c r="B36" s="6" t="s">
        <v>56</v>
      </c>
      <c r="C36" s="13" t="s">
        <v>17</v>
      </c>
      <c r="D36" s="866">
        <v>0</v>
      </c>
      <c r="E36" s="867">
        <v>0</v>
      </c>
      <c r="F36" s="867">
        <v>0</v>
      </c>
      <c r="G36" s="30"/>
      <c r="H36" s="868">
        <v>0</v>
      </c>
      <c r="I36" s="869">
        <v>0</v>
      </c>
      <c r="J36" s="869">
        <v>0</v>
      </c>
      <c r="K36" s="869">
        <v>0</v>
      </c>
      <c r="L36" s="869">
        <v>0</v>
      </c>
      <c r="M36" s="869">
        <v>0</v>
      </c>
      <c r="N36" s="869">
        <v>0</v>
      </c>
      <c r="O36" s="869">
        <v>0</v>
      </c>
      <c r="P36" s="869">
        <v>0</v>
      </c>
      <c r="Q36" s="869">
        <v>0</v>
      </c>
      <c r="R36" s="869">
        <v>0</v>
      </c>
      <c r="S36" s="870">
        <v>0</v>
      </c>
      <c r="T36" s="30"/>
    </row>
    <row r="37" spans="1:20" x14ac:dyDescent="0.35">
      <c r="A37" s="5" t="s">
        <v>68</v>
      </c>
      <c r="B37" s="6" t="s">
        <v>56</v>
      </c>
      <c r="C37" s="13" t="s">
        <v>18</v>
      </c>
      <c r="D37" s="866">
        <v>0</v>
      </c>
      <c r="E37" s="867">
        <v>0</v>
      </c>
      <c r="F37" s="867">
        <v>0</v>
      </c>
      <c r="G37" s="30"/>
      <c r="H37" s="868">
        <v>0</v>
      </c>
      <c r="I37" s="869">
        <v>0</v>
      </c>
      <c r="J37" s="869">
        <v>0</v>
      </c>
      <c r="K37" s="869">
        <v>0</v>
      </c>
      <c r="L37" s="869">
        <v>0</v>
      </c>
      <c r="M37" s="869">
        <v>0</v>
      </c>
      <c r="N37" s="869">
        <v>0</v>
      </c>
      <c r="O37" s="869">
        <v>0</v>
      </c>
      <c r="P37" s="869">
        <v>0</v>
      </c>
      <c r="Q37" s="869">
        <v>0</v>
      </c>
      <c r="R37" s="869">
        <v>0</v>
      </c>
      <c r="S37" s="870">
        <v>0</v>
      </c>
      <c r="T37" s="30"/>
    </row>
    <row r="38" spans="1:20" x14ac:dyDescent="0.35">
      <c r="A38" s="5" t="s">
        <v>68</v>
      </c>
      <c r="B38" s="6" t="s">
        <v>56</v>
      </c>
      <c r="C38" s="13" t="s">
        <v>49</v>
      </c>
      <c r="D38" s="866">
        <v>0</v>
      </c>
      <c r="E38" s="867">
        <v>0</v>
      </c>
      <c r="F38" s="867">
        <v>0</v>
      </c>
      <c r="G38" s="30"/>
      <c r="H38" s="868">
        <v>0</v>
      </c>
      <c r="I38" s="869">
        <v>0</v>
      </c>
      <c r="J38" s="869">
        <v>0</v>
      </c>
      <c r="K38" s="869">
        <v>0</v>
      </c>
      <c r="L38" s="869">
        <v>0</v>
      </c>
      <c r="M38" s="869">
        <v>0</v>
      </c>
      <c r="N38" s="869">
        <v>0</v>
      </c>
      <c r="O38" s="869">
        <v>0</v>
      </c>
      <c r="P38" s="869">
        <v>0</v>
      </c>
      <c r="Q38" s="869">
        <v>0</v>
      </c>
      <c r="R38" s="869">
        <v>0</v>
      </c>
      <c r="S38" s="870">
        <v>0</v>
      </c>
      <c r="T38" s="30"/>
    </row>
    <row r="39" spans="1:20" x14ac:dyDescent="0.35">
      <c r="A39" s="5" t="s">
        <v>68</v>
      </c>
      <c r="B39" s="6" t="s">
        <v>56</v>
      </c>
      <c r="C39" s="13" t="s">
        <v>19</v>
      </c>
      <c r="D39" s="866">
        <v>0</v>
      </c>
      <c r="E39" s="867">
        <v>0</v>
      </c>
      <c r="F39" s="867">
        <v>0</v>
      </c>
      <c r="G39" s="30"/>
      <c r="H39" s="868">
        <v>0</v>
      </c>
      <c r="I39" s="869">
        <v>0</v>
      </c>
      <c r="J39" s="869">
        <v>0</v>
      </c>
      <c r="K39" s="869">
        <v>0</v>
      </c>
      <c r="L39" s="869">
        <v>0</v>
      </c>
      <c r="M39" s="869">
        <v>0</v>
      </c>
      <c r="N39" s="869">
        <v>0</v>
      </c>
      <c r="O39" s="869">
        <v>0</v>
      </c>
      <c r="P39" s="869">
        <v>0</v>
      </c>
      <c r="Q39" s="869">
        <v>0</v>
      </c>
      <c r="R39" s="869">
        <v>0</v>
      </c>
      <c r="S39" s="870">
        <v>0</v>
      </c>
      <c r="T39" s="30"/>
    </row>
    <row r="40" spans="1:20" x14ac:dyDescent="0.35">
      <c r="A40" s="5" t="s">
        <v>68</v>
      </c>
      <c r="B40" s="6" t="s">
        <v>56</v>
      </c>
      <c r="C40" s="13" t="s">
        <v>555</v>
      </c>
      <c r="D40" s="866">
        <v>0</v>
      </c>
      <c r="E40" s="867">
        <v>0</v>
      </c>
      <c r="F40" s="867">
        <v>0</v>
      </c>
      <c r="G40" s="30"/>
      <c r="H40" s="868">
        <v>0</v>
      </c>
      <c r="I40" s="869">
        <v>0</v>
      </c>
      <c r="J40" s="869">
        <v>0</v>
      </c>
      <c r="K40" s="869">
        <v>0</v>
      </c>
      <c r="L40" s="869">
        <v>0</v>
      </c>
      <c r="M40" s="869">
        <v>0</v>
      </c>
      <c r="N40" s="869">
        <v>0</v>
      </c>
      <c r="O40" s="869">
        <v>0</v>
      </c>
      <c r="P40" s="869">
        <v>0</v>
      </c>
      <c r="Q40" s="869">
        <v>0</v>
      </c>
      <c r="R40" s="869">
        <v>0</v>
      </c>
      <c r="S40" s="870">
        <v>0</v>
      </c>
      <c r="T40" s="30"/>
    </row>
    <row r="41" spans="1:20" x14ac:dyDescent="0.35">
      <c r="A41" s="5" t="s">
        <v>68</v>
      </c>
      <c r="B41" s="6" t="s">
        <v>56</v>
      </c>
      <c r="C41" s="13" t="s">
        <v>556</v>
      </c>
      <c r="D41" s="866">
        <v>0</v>
      </c>
      <c r="E41" s="867">
        <v>0</v>
      </c>
      <c r="F41" s="867">
        <v>0</v>
      </c>
      <c r="G41" s="30"/>
      <c r="H41" s="868">
        <v>0</v>
      </c>
      <c r="I41" s="869">
        <v>0</v>
      </c>
      <c r="J41" s="869">
        <v>0</v>
      </c>
      <c r="K41" s="869">
        <v>0</v>
      </c>
      <c r="L41" s="869">
        <v>0</v>
      </c>
      <c r="M41" s="869">
        <v>0</v>
      </c>
      <c r="N41" s="869">
        <v>0</v>
      </c>
      <c r="O41" s="869">
        <v>0</v>
      </c>
      <c r="P41" s="869">
        <v>0</v>
      </c>
      <c r="Q41" s="869">
        <v>0</v>
      </c>
      <c r="R41" s="869">
        <v>0</v>
      </c>
      <c r="S41" s="870">
        <v>0</v>
      </c>
      <c r="T41" s="30"/>
    </row>
    <row r="42" spans="1:20" x14ac:dyDescent="0.35">
      <c r="A42" s="5" t="s">
        <v>68</v>
      </c>
      <c r="B42" s="6" t="s">
        <v>56</v>
      </c>
      <c r="C42" s="13" t="s">
        <v>41</v>
      </c>
      <c r="D42" s="866">
        <v>10343.97854614258</v>
      </c>
      <c r="E42" s="867">
        <v>10038.352599999998</v>
      </c>
      <c r="F42" s="867">
        <v>305.6259461425816</v>
      </c>
      <c r="G42" s="30"/>
      <c r="H42" s="868">
        <v>363.83877563476602</v>
      </c>
      <c r="I42" s="869">
        <v>625.88800048828102</v>
      </c>
      <c r="J42" s="869">
        <v>742.735595703125</v>
      </c>
      <c r="K42" s="869">
        <v>1064.265625</v>
      </c>
      <c r="L42" s="869">
        <v>1163.53430175781</v>
      </c>
      <c r="M42" s="869">
        <v>1310.00549316406</v>
      </c>
      <c r="N42" s="869">
        <v>1374.49780273438</v>
      </c>
      <c r="O42" s="869">
        <v>1124.06481933594</v>
      </c>
      <c r="P42" s="869">
        <v>785.57135009765602</v>
      </c>
      <c r="Q42" s="869">
        <v>578.87713623046898</v>
      </c>
      <c r="R42" s="869">
        <v>628.97637939453102</v>
      </c>
      <c r="S42" s="870">
        <v>581.72326660156295</v>
      </c>
      <c r="T42" s="30"/>
    </row>
    <row r="43" spans="1:20" x14ac:dyDescent="0.35">
      <c r="A43" s="5" t="s">
        <v>68</v>
      </c>
      <c r="B43" s="6" t="s">
        <v>56</v>
      </c>
      <c r="C43" s="13" t="s">
        <v>8</v>
      </c>
      <c r="D43" s="866">
        <v>31457.624023437525</v>
      </c>
      <c r="E43" s="867">
        <v>26027.506999999994</v>
      </c>
      <c r="F43" s="867">
        <v>5430.1170234375313</v>
      </c>
      <c r="G43" s="30"/>
      <c r="H43" s="868">
        <v>2857.3978271484402</v>
      </c>
      <c r="I43" s="869">
        <v>3043.88989257812</v>
      </c>
      <c r="J43" s="869">
        <v>1571.35388183594</v>
      </c>
      <c r="K43" s="869">
        <v>2668.2783203125</v>
      </c>
      <c r="L43" s="869">
        <v>2598.22485351563</v>
      </c>
      <c r="M43" s="869">
        <v>2998.39575195313</v>
      </c>
      <c r="N43" s="869">
        <v>3236.00756835938</v>
      </c>
      <c r="O43" s="869">
        <v>2573.43530273438</v>
      </c>
      <c r="P43" s="869">
        <v>2150.61791992188</v>
      </c>
      <c r="Q43" s="869">
        <v>1936.44445800781</v>
      </c>
      <c r="R43" s="869">
        <v>2812.2857666015698</v>
      </c>
      <c r="S43" s="870">
        <v>3011.29248046875</v>
      </c>
      <c r="T43" s="30"/>
    </row>
    <row r="44" spans="1:20" x14ac:dyDescent="0.35">
      <c r="A44" s="5" t="s">
        <v>68</v>
      </c>
      <c r="B44" s="6" t="s">
        <v>56</v>
      </c>
      <c r="C44" s="13" t="s">
        <v>9</v>
      </c>
      <c r="D44" s="866">
        <v>34916.627441406279</v>
      </c>
      <c r="E44" s="867">
        <v>37930.589</v>
      </c>
      <c r="F44" s="867">
        <v>-3013.9615585937208</v>
      </c>
      <c r="G44" s="30"/>
      <c r="H44" s="868">
        <v>3603.80859375</v>
      </c>
      <c r="I44" s="869">
        <v>2679.60571289063</v>
      </c>
      <c r="J44" s="869">
        <v>2906.375</v>
      </c>
      <c r="K44" s="869">
        <v>2942.2509765625</v>
      </c>
      <c r="L44" s="869">
        <v>2943.27172851563</v>
      </c>
      <c r="M44" s="869">
        <v>2709.49658203125</v>
      </c>
      <c r="N44" s="869">
        <v>2462.79711914063</v>
      </c>
      <c r="O44" s="869">
        <v>2463.54321289063</v>
      </c>
      <c r="P44" s="869">
        <v>2570.42138671875</v>
      </c>
      <c r="Q44" s="869">
        <v>3063.45361328125</v>
      </c>
      <c r="R44" s="869">
        <v>3194.79467773438</v>
      </c>
      <c r="S44" s="870">
        <v>3376.80883789063</v>
      </c>
      <c r="T44" s="30"/>
    </row>
    <row r="45" spans="1:20" x14ac:dyDescent="0.35">
      <c r="A45" s="5" t="s">
        <v>68</v>
      </c>
      <c r="B45" s="6" t="s">
        <v>56</v>
      </c>
      <c r="C45" s="13" t="s">
        <v>548</v>
      </c>
      <c r="D45" s="866">
        <v>12328.640991210945</v>
      </c>
      <c r="E45" s="867">
        <v>2118.0569999999998</v>
      </c>
      <c r="F45" s="867">
        <v>10210.583991210944</v>
      </c>
      <c r="G45" s="30"/>
      <c r="H45" s="868">
        <v>597.201416015625</v>
      </c>
      <c r="I45" s="869">
        <v>1004.41326904297</v>
      </c>
      <c r="J45" s="869">
        <v>1036.76135253906</v>
      </c>
      <c r="K45" s="869">
        <v>1312.31188964844</v>
      </c>
      <c r="L45" s="869">
        <v>1182.94311523438</v>
      </c>
      <c r="M45" s="869">
        <v>1452.7021484375</v>
      </c>
      <c r="N45" s="869">
        <v>1390.7294921875</v>
      </c>
      <c r="O45" s="869">
        <v>1250.74853515625</v>
      </c>
      <c r="P45" s="869">
        <v>888.70977783203102</v>
      </c>
      <c r="Q45" s="869">
        <v>968.61633300781295</v>
      </c>
      <c r="R45" s="869">
        <v>792.12646484375</v>
      </c>
      <c r="S45" s="870">
        <v>451.377197265625</v>
      </c>
      <c r="T45" s="30"/>
    </row>
    <row r="46" spans="1:20" x14ac:dyDescent="0.35">
      <c r="A46" s="5" t="s">
        <v>68</v>
      </c>
      <c r="B46" s="6" t="s">
        <v>56</v>
      </c>
      <c r="C46" s="13" t="s">
        <v>649</v>
      </c>
      <c r="D46" s="866">
        <v>0</v>
      </c>
      <c r="E46" s="867">
        <v>3594.8731000000002</v>
      </c>
      <c r="F46" s="867">
        <v>-3594.8731000000002</v>
      </c>
      <c r="G46" s="30"/>
      <c r="H46" s="868">
        <v>0</v>
      </c>
      <c r="I46" s="869">
        <v>0</v>
      </c>
      <c r="J46" s="869">
        <v>0</v>
      </c>
      <c r="K46" s="869">
        <v>0</v>
      </c>
      <c r="L46" s="869">
        <v>0</v>
      </c>
      <c r="M46" s="869">
        <v>0</v>
      </c>
      <c r="N46" s="869">
        <v>0</v>
      </c>
      <c r="O46" s="869">
        <v>0</v>
      </c>
      <c r="P46" s="869">
        <v>0</v>
      </c>
      <c r="Q46" s="869">
        <v>0</v>
      </c>
      <c r="R46" s="869">
        <v>0</v>
      </c>
      <c r="S46" s="870">
        <v>0</v>
      </c>
      <c r="T46" s="30"/>
    </row>
    <row r="47" spans="1:20" x14ac:dyDescent="0.35">
      <c r="A47" s="5" t="s">
        <v>68</v>
      </c>
      <c r="B47" s="6">
        <v>555</v>
      </c>
      <c r="C47" s="13" t="s">
        <v>650</v>
      </c>
      <c r="D47" s="866">
        <v>27426.743652343779</v>
      </c>
      <c r="E47" s="867">
        <v>0</v>
      </c>
      <c r="F47" s="867">
        <v>27426.743652343779</v>
      </c>
      <c r="G47" s="30"/>
      <c r="H47" s="868">
        <v>0</v>
      </c>
      <c r="I47" s="869">
        <v>2299.248046875</v>
      </c>
      <c r="J47" s="869">
        <v>2545.59594726563</v>
      </c>
      <c r="K47" s="869">
        <v>2463.47998046875</v>
      </c>
      <c r="L47" s="869">
        <v>2545.59594726563</v>
      </c>
      <c r="M47" s="869">
        <v>2463.47998046875</v>
      </c>
      <c r="N47" s="869">
        <v>2545.59594726563</v>
      </c>
      <c r="O47" s="869">
        <v>2545.59594726563</v>
      </c>
      <c r="P47" s="869">
        <v>2463.47998046875</v>
      </c>
      <c r="Q47" s="869">
        <v>2545.59594726563</v>
      </c>
      <c r="R47" s="869">
        <v>2463.47998046875</v>
      </c>
      <c r="S47" s="870">
        <v>2545.59594726563</v>
      </c>
      <c r="T47" s="30"/>
    </row>
    <row r="48" spans="1:20" x14ac:dyDescent="0.35">
      <c r="A48" s="5" t="s">
        <v>68</v>
      </c>
      <c r="B48" s="6" t="s">
        <v>55</v>
      </c>
      <c r="C48" s="13" t="s">
        <v>5</v>
      </c>
      <c r="D48" s="866">
        <v>16643.999877929709</v>
      </c>
      <c r="E48" s="867">
        <v>16644</v>
      </c>
      <c r="F48" s="867">
        <v>-1.2207029067212716E-4</v>
      </c>
      <c r="G48" s="30"/>
      <c r="H48" s="868">
        <v>1413.59997558594</v>
      </c>
      <c r="I48" s="869">
        <v>1276.80004882813</v>
      </c>
      <c r="J48" s="869">
        <v>1413.59997558594</v>
      </c>
      <c r="K48" s="869">
        <v>1368</v>
      </c>
      <c r="L48" s="869">
        <v>1413.59997558594</v>
      </c>
      <c r="M48" s="869">
        <v>1368</v>
      </c>
      <c r="N48" s="869">
        <v>1413.59997558594</v>
      </c>
      <c r="O48" s="869">
        <v>1413.59997558594</v>
      </c>
      <c r="P48" s="869">
        <v>1368</v>
      </c>
      <c r="Q48" s="869">
        <v>1413.59997558594</v>
      </c>
      <c r="R48" s="869">
        <v>1368</v>
      </c>
      <c r="S48" s="870">
        <v>1413.59997558594</v>
      </c>
      <c r="T48" s="30"/>
    </row>
    <row r="49" spans="1:20" x14ac:dyDescent="0.35">
      <c r="A49" s="5" t="s">
        <v>68</v>
      </c>
      <c r="B49" s="6">
        <v>555</v>
      </c>
      <c r="C49" s="13" t="s">
        <v>6</v>
      </c>
      <c r="D49" s="866">
        <v>6297.5183410644531</v>
      </c>
      <c r="E49" s="867">
        <v>6144.2714999999998</v>
      </c>
      <c r="F49" s="867">
        <v>153.24684106445329</v>
      </c>
      <c r="G49" s="30"/>
      <c r="H49" s="868">
        <v>562.50714111328102</v>
      </c>
      <c r="I49" s="869">
        <v>508.07098388671898</v>
      </c>
      <c r="J49" s="869">
        <v>562.50714111328102</v>
      </c>
      <c r="K49" s="869">
        <v>544.36175537109398</v>
      </c>
      <c r="L49" s="869">
        <v>397.06387329101602</v>
      </c>
      <c r="M49" s="869">
        <v>384.25537109375</v>
      </c>
      <c r="N49" s="869">
        <v>562.50714111328102</v>
      </c>
      <c r="O49" s="869">
        <v>562.50714111328102</v>
      </c>
      <c r="P49" s="869">
        <v>544.36175537109398</v>
      </c>
      <c r="Q49" s="869">
        <v>562.50714111328102</v>
      </c>
      <c r="R49" s="869">
        <v>544.36175537109398</v>
      </c>
      <c r="S49" s="870">
        <v>562.50714111328102</v>
      </c>
      <c r="T49" s="30"/>
    </row>
    <row r="50" spans="1:20" ht="15" thickBot="1" x14ac:dyDescent="0.4">
      <c r="A50" s="5" t="s">
        <v>68</v>
      </c>
      <c r="B50" s="6">
        <v>555</v>
      </c>
      <c r="C50" s="13" t="s">
        <v>7</v>
      </c>
      <c r="D50" s="866">
        <v>11615.760131835939</v>
      </c>
      <c r="E50" s="867">
        <v>11615.76</v>
      </c>
      <c r="F50" s="867">
        <v>1.3183593910071068E-4</v>
      </c>
      <c r="G50" s="30"/>
      <c r="H50" s="868">
        <v>1973.92004394531</v>
      </c>
      <c r="I50" s="869">
        <v>1822.07995605469</v>
      </c>
      <c r="J50" s="869">
        <v>1973.92004394531</v>
      </c>
      <c r="K50" s="869">
        <v>0</v>
      </c>
      <c r="L50" s="869">
        <v>0</v>
      </c>
      <c r="M50" s="869">
        <v>0</v>
      </c>
      <c r="N50" s="869">
        <v>0</v>
      </c>
      <c r="O50" s="869">
        <v>0</v>
      </c>
      <c r="P50" s="869">
        <v>0</v>
      </c>
      <c r="Q50" s="869">
        <v>2049.84008789063</v>
      </c>
      <c r="R50" s="869">
        <v>1822.07995605469</v>
      </c>
      <c r="S50" s="870">
        <v>1973.92004394531</v>
      </c>
      <c r="T50" s="30"/>
    </row>
    <row r="51" spans="1:20" ht="15" thickTop="1" x14ac:dyDescent="0.35">
      <c r="A51" s="5" t="s">
        <v>68</v>
      </c>
      <c r="B51" s="6" t="s">
        <v>55</v>
      </c>
      <c r="C51" s="853" t="s">
        <v>467</v>
      </c>
      <c r="D51" s="871">
        <v>0</v>
      </c>
      <c r="E51" s="867">
        <v>14367.6</v>
      </c>
      <c r="F51" s="867">
        <v>-14367.6</v>
      </c>
      <c r="G51" s="30"/>
      <c r="H51" s="868">
        <v>0</v>
      </c>
      <c r="I51" s="869">
        <v>0</v>
      </c>
      <c r="J51" s="869">
        <v>0</v>
      </c>
      <c r="K51" s="869">
        <v>0</v>
      </c>
      <c r="L51" s="869">
        <v>0</v>
      </c>
      <c r="M51" s="869">
        <v>0</v>
      </c>
      <c r="N51" s="869">
        <v>0</v>
      </c>
      <c r="O51" s="869">
        <v>0</v>
      </c>
      <c r="P51" s="869">
        <v>0</v>
      </c>
      <c r="Q51" s="869">
        <v>0</v>
      </c>
      <c r="R51" s="869">
        <v>0</v>
      </c>
      <c r="S51" s="870">
        <v>0</v>
      </c>
      <c r="T51" s="30"/>
    </row>
    <row r="52" spans="1:20" x14ac:dyDescent="0.35">
      <c r="A52" s="5" t="s">
        <v>68</v>
      </c>
      <c r="B52" s="6" t="s">
        <v>55</v>
      </c>
      <c r="C52" s="854" t="s">
        <v>468</v>
      </c>
      <c r="D52" s="871">
        <v>0</v>
      </c>
      <c r="E52" s="867">
        <v>6747.3000000000011</v>
      </c>
      <c r="F52" s="867">
        <v>-6747.3000000000011</v>
      </c>
      <c r="G52" s="30"/>
      <c r="H52" s="868">
        <v>0</v>
      </c>
      <c r="I52" s="869">
        <v>0</v>
      </c>
      <c r="J52" s="869">
        <v>0</v>
      </c>
      <c r="K52" s="869">
        <v>0</v>
      </c>
      <c r="L52" s="869">
        <v>0</v>
      </c>
      <c r="M52" s="869">
        <v>0</v>
      </c>
      <c r="N52" s="869">
        <v>0</v>
      </c>
      <c r="O52" s="869">
        <v>0</v>
      </c>
      <c r="P52" s="869">
        <v>0</v>
      </c>
      <c r="Q52" s="869">
        <v>0</v>
      </c>
      <c r="R52" s="869">
        <v>0</v>
      </c>
      <c r="S52" s="870">
        <v>0</v>
      </c>
      <c r="T52" s="30"/>
    </row>
    <row r="53" spans="1:20" x14ac:dyDescent="0.35">
      <c r="A53" s="5" t="s">
        <v>68</v>
      </c>
      <c r="B53" s="6" t="s">
        <v>55</v>
      </c>
      <c r="C53" s="854" t="s">
        <v>469</v>
      </c>
      <c r="D53" s="871">
        <v>0</v>
      </c>
      <c r="E53" s="867">
        <v>6915.6</v>
      </c>
      <c r="F53" s="867">
        <v>-6915.6</v>
      </c>
      <c r="G53" s="30"/>
      <c r="H53" s="868">
        <v>0</v>
      </c>
      <c r="I53" s="869">
        <v>0</v>
      </c>
      <c r="J53" s="869">
        <v>0</v>
      </c>
      <c r="K53" s="869">
        <v>0</v>
      </c>
      <c r="L53" s="869">
        <v>0</v>
      </c>
      <c r="M53" s="869">
        <v>0</v>
      </c>
      <c r="N53" s="869">
        <v>0</v>
      </c>
      <c r="O53" s="869">
        <v>0</v>
      </c>
      <c r="P53" s="869">
        <v>0</v>
      </c>
      <c r="Q53" s="869">
        <v>0</v>
      </c>
      <c r="R53" s="869">
        <v>0</v>
      </c>
      <c r="S53" s="870">
        <v>0</v>
      </c>
      <c r="T53" s="30"/>
    </row>
    <row r="54" spans="1:20" x14ac:dyDescent="0.35">
      <c r="A54" s="5" t="s">
        <v>68</v>
      </c>
      <c r="B54" s="6" t="s">
        <v>55</v>
      </c>
      <c r="C54" s="854" t="s">
        <v>470</v>
      </c>
      <c r="D54" s="871">
        <v>0</v>
      </c>
      <c r="E54" s="867">
        <v>7038</v>
      </c>
      <c r="F54" s="867">
        <v>-7038</v>
      </c>
      <c r="G54" s="30"/>
      <c r="H54" s="868">
        <v>0</v>
      </c>
      <c r="I54" s="869">
        <v>0</v>
      </c>
      <c r="J54" s="869">
        <v>0</v>
      </c>
      <c r="K54" s="869">
        <v>0</v>
      </c>
      <c r="L54" s="869">
        <v>0</v>
      </c>
      <c r="M54" s="869">
        <v>0</v>
      </c>
      <c r="N54" s="869">
        <v>0</v>
      </c>
      <c r="O54" s="869">
        <v>0</v>
      </c>
      <c r="P54" s="869">
        <v>0</v>
      </c>
      <c r="Q54" s="869">
        <v>0</v>
      </c>
      <c r="R54" s="869">
        <v>0</v>
      </c>
      <c r="S54" s="870">
        <v>0</v>
      </c>
      <c r="T54" s="30"/>
    </row>
    <row r="55" spans="1:20" x14ac:dyDescent="0.35">
      <c r="A55" s="5" t="s">
        <v>68</v>
      </c>
      <c r="B55" s="6" t="s">
        <v>55</v>
      </c>
      <c r="C55" s="854" t="s">
        <v>549</v>
      </c>
      <c r="D55" s="871">
        <v>0</v>
      </c>
      <c r="E55" s="867">
        <v>5605.2919999999995</v>
      </c>
      <c r="F55" s="867">
        <v>-5605.2919999999995</v>
      </c>
      <c r="G55" s="30"/>
      <c r="H55" s="868">
        <v>0</v>
      </c>
      <c r="I55" s="869">
        <v>0</v>
      </c>
      <c r="J55" s="869">
        <v>0</v>
      </c>
      <c r="K55" s="869">
        <v>0</v>
      </c>
      <c r="L55" s="869">
        <v>0</v>
      </c>
      <c r="M55" s="869">
        <v>0</v>
      </c>
      <c r="N55" s="869">
        <v>0</v>
      </c>
      <c r="O55" s="869">
        <v>0</v>
      </c>
      <c r="P55" s="869">
        <v>0</v>
      </c>
      <c r="Q55" s="869">
        <v>0</v>
      </c>
      <c r="R55" s="869">
        <v>0</v>
      </c>
      <c r="S55" s="870">
        <v>0</v>
      </c>
      <c r="T55" s="30"/>
    </row>
    <row r="56" spans="1:20" x14ac:dyDescent="0.35">
      <c r="A56" s="5" t="s">
        <v>68</v>
      </c>
      <c r="B56" s="6">
        <v>555</v>
      </c>
      <c r="C56" s="854" t="s">
        <v>471</v>
      </c>
      <c r="D56" s="871">
        <v>0</v>
      </c>
      <c r="E56" s="867">
        <v>0</v>
      </c>
      <c r="F56" s="867">
        <v>0</v>
      </c>
      <c r="G56" s="30"/>
      <c r="H56" s="868">
        <v>0</v>
      </c>
      <c r="I56" s="869">
        <v>0</v>
      </c>
      <c r="J56" s="869">
        <v>0</v>
      </c>
      <c r="K56" s="869">
        <v>0</v>
      </c>
      <c r="L56" s="869">
        <v>0</v>
      </c>
      <c r="M56" s="869">
        <v>0</v>
      </c>
      <c r="N56" s="869">
        <v>0</v>
      </c>
      <c r="O56" s="869">
        <v>0</v>
      </c>
      <c r="P56" s="869">
        <v>0</v>
      </c>
      <c r="Q56" s="869">
        <v>0</v>
      </c>
      <c r="R56" s="869">
        <v>0</v>
      </c>
      <c r="S56" s="870">
        <v>0</v>
      </c>
      <c r="T56" s="30"/>
    </row>
    <row r="57" spans="1:20" x14ac:dyDescent="0.35">
      <c r="A57" s="5" t="s">
        <v>68</v>
      </c>
      <c r="B57" s="6">
        <v>555</v>
      </c>
      <c r="C57" s="854" t="s">
        <v>550</v>
      </c>
      <c r="D57" s="871">
        <v>0</v>
      </c>
      <c r="E57" s="867">
        <v>5035.5</v>
      </c>
      <c r="F57" s="867">
        <v>-5035.5</v>
      </c>
      <c r="G57" s="30"/>
      <c r="H57" s="868">
        <v>0</v>
      </c>
      <c r="I57" s="869">
        <v>0</v>
      </c>
      <c r="J57" s="869">
        <v>0</v>
      </c>
      <c r="K57" s="869">
        <v>0</v>
      </c>
      <c r="L57" s="869">
        <v>0</v>
      </c>
      <c r="M57" s="869">
        <v>0</v>
      </c>
      <c r="N57" s="869">
        <v>0</v>
      </c>
      <c r="O57" s="869">
        <v>0</v>
      </c>
      <c r="P57" s="869">
        <v>0</v>
      </c>
      <c r="Q57" s="869">
        <v>0</v>
      </c>
      <c r="R57" s="869">
        <v>0</v>
      </c>
      <c r="S57" s="870">
        <v>0</v>
      </c>
      <c r="T57" s="30"/>
    </row>
    <row r="58" spans="1:20" x14ac:dyDescent="0.35">
      <c r="A58" s="5" t="s">
        <v>68</v>
      </c>
      <c r="B58" s="6">
        <v>555</v>
      </c>
      <c r="C58" s="854" t="s">
        <v>551</v>
      </c>
      <c r="D58" s="871">
        <v>0</v>
      </c>
      <c r="E58" s="867">
        <v>10294.799999999999</v>
      </c>
      <c r="F58" s="867">
        <v>-10294.799999999999</v>
      </c>
      <c r="G58" s="30"/>
      <c r="H58" s="868">
        <v>0</v>
      </c>
      <c r="I58" s="869">
        <v>0</v>
      </c>
      <c r="J58" s="869">
        <v>0</v>
      </c>
      <c r="K58" s="869">
        <v>0</v>
      </c>
      <c r="L58" s="869">
        <v>0</v>
      </c>
      <c r="M58" s="869">
        <v>0</v>
      </c>
      <c r="N58" s="869">
        <v>0</v>
      </c>
      <c r="O58" s="869">
        <v>0</v>
      </c>
      <c r="P58" s="869">
        <v>0</v>
      </c>
      <c r="Q58" s="869">
        <v>0</v>
      </c>
      <c r="R58" s="869">
        <v>0</v>
      </c>
      <c r="S58" s="870">
        <v>0</v>
      </c>
      <c r="T58" s="30"/>
    </row>
    <row r="59" spans="1:20" x14ac:dyDescent="0.35">
      <c r="A59" s="5" t="s">
        <v>68</v>
      </c>
      <c r="B59" s="6" t="s">
        <v>55</v>
      </c>
      <c r="C59" s="854" t="s">
        <v>572</v>
      </c>
      <c r="D59" s="871">
        <v>0</v>
      </c>
      <c r="E59" s="867">
        <v>22437.68</v>
      </c>
      <c r="F59" s="867">
        <v>-22437.68</v>
      </c>
      <c r="G59" s="30"/>
      <c r="H59" s="868">
        <v>0</v>
      </c>
      <c r="I59" s="869">
        <v>0</v>
      </c>
      <c r="J59" s="869">
        <v>0</v>
      </c>
      <c r="K59" s="869">
        <v>0</v>
      </c>
      <c r="L59" s="869">
        <v>0</v>
      </c>
      <c r="M59" s="869">
        <v>0</v>
      </c>
      <c r="N59" s="869">
        <v>0</v>
      </c>
      <c r="O59" s="869">
        <v>0</v>
      </c>
      <c r="P59" s="869">
        <v>0</v>
      </c>
      <c r="Q59" s="869">
        <v>0</v>
      </c>
      <c r="R59" s="869">
        <v>0</v>
      </c>
      <c r="S59" s="870">
        <v>0</v>
      </c>
      <c r="T59" s="30"/>
    </row>
    <row r="60" spans="1:20" x14ac:dyDescent="0.35">
      <c r="A60" s="5" t="s">
        <v>68</v>
      </c>
      <c r="B60" s="6" t="s">
        <v>55</v>
      </c>
      <c r="C60" s="854" t="s">
        <v>660</v>
      </c>
      <c r="D60" s="871">
        <v>0</v>
      </c>
      <c r="E60" s="867">
        <v>12929.431999999999</v>
      </c>
      <c r="F60" s="867">
        <v>-12929.431999999999</v>
      </c>
      <c r="G60" s="30"/>
      <c r="H60" s="868">
        <v>0</v>
      </c>
      <c r="I60" s="869">
        <v>0</v>
      </c>
      <c r="J60" s="869">
        <v>0</v>
      </c>
      <c r="K60" s="869">
        <v>0</v>
      </c>
      <c r="L60" s="869">
        <v>0</v>
      </c>
      <c r="M60" s="869">
        <v>0</v>
      </c>
      <c r="N60" s="869">
        <v>0</v>
      </c>
      <c r="O60" s="869">
        <v>0</v>
      </c>
      <c r="P60" s="869">
        <v>0</v>
      </c>
      <c r="Q60" s="869">
        <v>0</v>
      </c>
      <c r="R60" s="869">
        <v>0</v>
      </c>
      <c r="S60" s="870">
        <v>0</v>
      </c>
      <c r="T60" s="30"/>
    </row>
    <row r="61" spans="1:20" x14ac:dyDescent="0.35">
      <c r="A61" s="5" t="s">
        <v>68</v>
      </c>
      <c r="B61" s="6">
        <v>555</v>
      </c>
      <c r="C61" s="854" t="s">
        <v>573</v>
      </c>
      <c r="D61" s="871">
        <v>102691.6796875</v>
      </c>
      <c r="E61" s="867">
        <v>108817.8</v>
      </c>
      <c r="F61" s="867">
        <v>-6126.1203125000029</v>
      </c>
      <c r="G61" s="30"/>
      <c r="H61" s="868">
        <v>11660.9599609375</v>
      </c>
      <c r="I61" s="869">
        <v>10532.48046875</v>
      </c>
      <c r="J61" s="869">
        <v>11660.9599609375</v>
      </c>
      <c r="K61" s="869">
        <v>0</v>
      </c>
      <c r="L61" s="869">
        <v>0</v>
      </c>
      <c r="M61" s="869">
        <v>11284.7998046875</v>
      </c>
      <c r="N61" s="869">
        <v>11660.9599609375</v>
      </c>
      <c r="O61" s="869">
        <v>11660.9599609375</v>
      </c>
      <c r="P61" s="869">
        <v>11284.7998046875</v>
      </c>
      <c r="Q61" s="869">
        <v>0</v>
      </c>
      <c r="R61" s="869">
        <v>11284.7998046875</v>
      </c>
      <c r="S61" s="870">
        <v>11660.9599609375</v>
      </c>
      <c r="T61" s="30"/>
    </row>
    <row r="62" spans="1:20" ht="15" thickBot="1" x14ac:dyDescent="0.4">
      <c r="A62" s="5" t="s">
        <v>68</v>
      </c>
      <c r="B62" s="6">
        <v>555</v>
      </c>
      <c r="C62" s="855" t="s">
        <v>661</v>
      </c>
      <c r="D62" s="872">
        <v>23537.647949218757</v>
      </c>
      <c r="E62" s="873">
        <v>19584.383999999998</v>
      </c>
      <c r="F62" s="873">
        <v>3953.2639492187591</v>
      </c>
      <c r="G62" s="30"/>
      <c r="H62" s="874">
        <v>0</v>
      </c>
      <c r="I62" s="875">
        <v>0</v>
      </c>
      <c r="J62" s="875">
        <v>0</v>
      </c>
      <c r="K62" s="875">
        <v>0</v>
      </c>
      <c r="L62" s="875">
        <v>0</v>
      </c>
      <c r="M62" s="875">
        <v>5183.760009765625</v>
      </c>
      <c r="N62" s="875">
        <v>6124.85595703125</v>
      </c>
      <c r="O62" s="875">
        <v>6259.27197265625</v>
      </c>
      <c r="P62" s="875">
        <v>5969.7600097656305</v>
      </c>
      <c r="Q62" s="875">
        <v>0</v>
      </c>
      <c r="R62" s="875">
        <v>0</v>
      </c>
      <c r="S62" s="876">
        <v>0</v>
      </c>
      <c r="T62" s="30"/>
    </row>
    <row r="63" spans="1:20" ht="15.5" thickTop="1" thickBot="1" x14ac:dyDescent="0.4">
      <c r="A63" s="5" t="s">
        <v>68</v>
      </c>
      <c r="B63" s="6">
        <v>555</v>
      </c>
      <c r="C63" s="13" t="s">
        <v>1</v>
      </c>
      <c r="D63" s="554">
        <v>0</v>
      </c>
      <c r="E63" s="554">
        <v>0</v>
      </c>
      <c r="F63" s="554">
        <v>0</v>
      </c>
      <c r="G63" s="30"/>
      <c r="H63" s="555">
        <v>0</v>
      </c>
      <c r="I63" s="552">
        <v>0</v>
      </c>
      <c r="J63" s="552">
        <v>0</v>
      </c>
      <c r="K63" s="552">
        <v>0</v>
      </c>
      <c r="L63" s="552">
        <v>0</v>
      </c>
      <c r="M63" s="552">
        <v>0</v>
      </c>
      <c r="N63" s="552">
        <v>0</v>
      </c>
      <c r="O63" s="552">
        <v>0</v>
      </c>
      <c r="P63" s="552">
        <v>0</v>
      </c>
      <c r="Q63" s="552">
        <v>0</v>
      </c>
      <c r="R63" s="552">
        <v>0</v>
      </c>
      <c r="S63" s="779">
        <v>0</v>
      </c>
      <c r="T63" s="30"/>
    </row>
    <row r="64" spans="1:20" ht="15.5" thickTop="1" thickBot="1" x14ac:dyDescent="0.4">
      <c r="A64" s="5" t="s">
        <v>68</v>
      </c>
      <c r="B64" s="6">
        <v>555</v>
      </c>
      <c r="C64" s="13" t="s">
        <v>28</v>
      </c>
      <c r="D64" s="877">
        <v>0</v>
      </c>
      <c r="E64" s="878">
        <v>0</v>
      </c>
      <c r="F64" s="878">
        <v>0</v>
      </c>
      <c r="G64" s="30"/>
      <c r="H64" s="877">
        <v>0</v>
      </c>
      <c r="I64" s="879">
        <v>0</v>
      </c>
      <c r="J64" s="879">
        <v>0</v>
      </c>
      <c r="K64" s="879">
        <v>0</v>
      </c>
      <c r="L64" s="879">
        <v>0</v>
      </c>
      <c r="M64" s="879">
        <v>0</v>
      </c>
      <c r="N64" s="879">
        <v>0</v>
      </c>
      <c r="O64" s="879">
        <v>0</v>
      </c>
      <c r="P64" s="879">
        <v>0</v>
      </c>
      <c r="Q64" s="879">
        <v>0</v>
      </c>
      <c r="R64" s="879">
        <v>0</v>
      </c>
      <c r="S64" s="880">
        <v>0</v>
      </c>
      <c r="T64" s="30"/>
    </row>
    <row r="65" spans="1:20" ht="15" thickTop="1" x14ac:dyDescent="0.35">
      <c r="A65" s="5" t="s">
        <v>68</v>
      </c>
      <c r="B65" s="6">
        <v>555</v>
      </c>
      <c r="C65" s="13" t="s">
        <v>44</v>
      </c>
      <c r="D65" s="554">
        <v>0</v>
      </c>
      <c r="E65" s="554">
        <v>0</v>
      </c>
      <c r="F65" s="554">
        <v>0</v>
      </c>
      <c r="G65" s="30"/>
      <c r="H65" s="551">
        <v>0</v>
      </c>
      <c r="I65" s="552">
        <v>0</v>
      </c>
      <c r="J65" s="552">
        <v>0</v>
      </c>
      <c r="K65" s="552">
        <v>0</v>
      </c>
      <c r="L65" s="552">
        <v>0</v>
      </c>
      <c r="M65" s="552">
        <v>0</v>
      </c>
      <c r="N65" s="552">
        <v>0</v>
      </c>
      <c r="O65" s="552">
        <v>0</v>
      </c>
      <c r="P65" s="552">
        <v>0</v>
      </c>
      <c r="Q65" s="552">
        <v>0</v>
      </c>
      <c r="R65" s="552">
        <v>0</v>
      </c>
      <c r="S65" s="558">
        <v>0</v>
      </c>
      <c r="T65" s="30"/>
    </row>
    <row r="66" spans="1:20" x14ac:dyDescent="0.35">
      <c r="A66" s="5" t="s">
        <v>68</v>
      </c>
      <c r="B66" s="6">
        <v>555</v>
      </c>
      <c r="C66" s="13" t="s">
        <v>4</v>
      </c>
      <c r="D66" s="554">
        <v>2168.6580352783221</v>
      </c>
      <c r="E66" s="554">
        <v>1910.4843000000001</v>
      </c>
      <c r="F66" s="554">
        <v>258.17373527832206</v>
      </c>
      <c r="G66" s="30"/>
      <c r="H66" s="551">
        <v>262.44180297851602</v>
      </c>
      <c r="I66" s="552">
        <v>211.04284667968801</v>
      </c>
      <c r="J66" s="552">
        <v>213.54336547851599</v>
      </c>
      <c r="K66" s="552">
        <v>166.457595825195</v>
      </c>
      <c r="L66" s="552">
        <v>142.36979675293</v>
      </c>
      <c r="M66" s="552">
        <v>126.142379760742</v>
      </c>
      <c r="N66" s="552">
        <v>139.36216735839801</v>
      </c>
      <c r="O66" s="552">
        <v>138.35285949707</v>
      </c>
      <c r="P66" s="552">
        <v>130.11592102050801</v>
      </c>
      <c r="Q66" s="552">
        <v>155.32287597656301</v>
      </c>
      <c r="R66" s="552">
        <v>216.59928894043</v>
      </c>
      <c r="S66" s="553">
        <v>266.90713500976602</v>
      </c>
      <c r="T66" s="30"/>
    </row>
    <row r="67" spans="1:20" x14ac:dyDescent="0.35">
      <c r="A67" s="5" t="s">
        <v>68</v>
      </c>
      <c r="B67" s="6" t="s">
        <v>55</v>
      </c>
      <c r="C67" s="13" t="s">
        <v>42</v>
      </c>
      <c r="D67" s="554">
        <v>3543.0694122314458</v>
      </c>
      <c r="E67" s="554">
        <v>3493.0575000000003</v>
      </c>
      <c r="F67" s="554">
        <v>50.011912231445422</v>
      </c>
      <c r="G67" s="30"/>
      <c r="H67" s="551">
        <v>258.71249389648398</v>
      </c>
      <c r="I67" s="552">
        <v>151.20199584960901</v>
      </c>
      <c r="J67" s="552">
        <v>144.574630737305</v>
      </c>
      <c r="K67" s="552">
        <v>294.54934692382801</v>
      </c>
      <c r="L67" s="552">
        <v>593.51690673828102</v>
      </c>
      <c r="M67" s="552">
        <v>559.64373779296898</v>
      </c>
      <c r="N67" s="552">
        <v>377.75692749023398</v>
      </c>
      <c r="O67" s="552">
        <v>169.60516357421901</v>
      </c>
      <c r="P67" s="552">
        <v>171.59466552734401</v>
      </c>
      <c r="Q67" s="552">
        <v>316.08233642578102</v>
      </c>
      <c r="R67" s="552">
        <v>320.80740356445301</v>
      </c>
      <c r="S67" s="553">
        <v>185.02380371093801</v>
      </c>
      <c r="T67" s="30"/>
    </row>
    <row r="68" spans="1:20" x14ac:dyDescent="0.35">
      <c r="A68" s="5" t="s">
        <v>68</v>
      </c>
      <c r="B68" s="6" t="s">
        <v>55</v>
      </c>
      <c r="C68" s="13" t="s">
        <v>46</v>
      </c>
      <c r="D68" s="554">
        <v>3335.9862194061288</v>
      </c>
      <c r="E68" s="554">
        <v>5399.2008000000014</v>
      </c>
      <c r="F68" s="554">
        <v>-2063.2145805938726</v>
      </c>
      <c r="G68" s="30"/>
      <c r="H68" s="551">
        <v>367.45544433593801</v>
      </c>
      <c r="I68" s="552">
        <v>321.43203735351602</v>
      </c>
      <c r="J68" s="552">
        <v>343.18365478515602</v>
      </c>
      <c r="K68" s="552">
        <v>497.736083984375</v>
      </c>
      <c r="L68" s="552">
        <v>513.91357421875</v>
      </c>
      <c r="M68" s="552">
        <v>327.842529296875</v>
      </c>
      <c r="N68" s="552">
        <v>95.501182556152301</v>
      </c>
      <c r="O68" s="552">
        <v>4.0682811737060502</v>
      </c>
      <c r="P68" s="552">
        <v>55.318840026855497</v>
      </c>
      <c r="Q68" s="552">
        <v>192.45039367675801</v>
      </c>
      <c r="R68" s="552">
        <v>326.37448120117199</v>
      </c>
      <c r="S68" s="553">
        <v>290.709716796875</v>
      </c>
      <c r="T68" s="30"/>
    </row>
    <row r="69" spans="1:20" x14ac:dyDescent="0.35">
      <c r="A69" s="5" t="s">
        <v>68</v>
      </c>
      <c r="B69" s="6" t="s">
        <v>55</v>
      </c>
      <c r="C69" s="13" t="s">
        <v>47</v>
      </c>
      <c r="D69" s="554">
        <v>818.26675438880955</v>
      </c>
      <c r="E69" s="554">
        <v>993.0421399999999</v>
      </c>
      <c r="F69" s="554">
        <v>-174.77538561119036</v>
      </c>
      <c r="G69" s="30"/>
      <c r="H69" s="551">
        <v>76.776069641113295</v>
      </c>
      <c r="I69" s="552">
        <v>62.344234466552699</v>
      </c>
      <c r="J69" s="552">
        <v>67.465278625488295</v>
      </c>
      <c r="K69" s="552">
        <v>107.324348449707</v>
      </c>
      <c r="L69" s="552">
        <v>138.64108276367199</v>
      </c>
      <c r="M69" s="552">
        <v>128.08174133300801</v>
      </c>
      <c r="N69" s="552">
        <v>41.464042663574197</v>
      </c>
      <c r="O69" s="552">
        <v>4.1105403900146502</v>
      </c>
      <c r="P69" s="552">
        <v>3.71096634864807</v>
      </c>
      <c r="Q69" s="552">
        <v>29.5738220214844</v>
      </c>
      <c r="R69" s="552">
        <v>78.370803833007798</v>
      </c>
      <c r="S69" s="553">
        <v>80.403823852539105</v>
      </c>
      <c r="T69" s="30"/>
    </row>
    <row r="70" spans="1:20" x14ac:dyDescent="0.35">
      <c r="A70" s="5" t="s">
        <v>68</v>
      </c>
      <c r="B70" s="6">
        <v>555</v>
      </c>
      <c r="C70" s="13" t="s">
        <v>10</v>
      </c>
      <c r="D70" s="554">
        <v>30425.018798828143</v>
      </c>
      <c r="E70" s="554">
        <v>35810.047099999996</v>
      </c>
      <c r="F70" s="554">
        <v>-5385.0283011718529</v>
      </c>
      <c r="G70" s="30"/>
      <c r="H70" s="551">
        <v>3826.08251953125</v>
      </c>
      <c r="I70" s="552">
        <v>3063.72241210938</v>
      </c>
      <c r="J70" s="552">
        <v>2137.13818359375</v>
      </c>
      <c r="K70" s="552">
        <v>1346.90515136719</v>
      </c>
      <c r="L70" s="552">
        <v>786.57312011718795</v>
      </c>
      <c r="M70" s="552">
        <v>1143.34814453125</v>
      </c>
      <c r="N70" s="552">
        <v>2781.02783203125</v>
      </c>
      <c r="O70" s="552">
        <v>2987.63110351563</v>
      </c>
      <c r="P70" s="552">
        <v>2626.32397460938</v>
      </c>
      <c r="Q70" s="552">
        <v>2841.39038085938</v>
      </c>
      <c r="R70" s="552">
        <v>3139.9814453125</v>
      </c>
      <c r="S70" s="553">
        <v>3744.89453125</v>
      </c>
      <c r="T70" s="30"/>
    </row>
    <row r="71" spans="1:20" x14ac:dyDescent="0.35">
      <c r="A71" s="5" t="s">
        <v>68</v>
      </c>
      <c r="B71" s="6">
        <v>555</v>
      </c>
      <c r="C71" s="13" t="s">
        <v>697</v>
      </c>
      <c r="D71" s="554">
        <v>93314.014892578125</v>
      </c>
      <c r="E71" s="554">
        <v>0</v>
      </c>
      <c r="F71" s="554">
        <v>93314.014892578125</v>
      </c>
      <c r="G71" s="30"/>
      <c r="H71" s="551">
        <v>9924.9599609375</v>
      </c>
      <c r="I71" s="552">
        <v>9030.3359375</v>
      </c>
      <c r="J71" s="552">
        <v>6818.01611328125</v>
      </c>
      <c r="K71" s="552">
        <v>5243.0400390625</v>
      </c>
      <c r="L71" s="552">
        <v>3638.15991210938</v>
      </c>
      <c r="M71" s="552">
        <v>4438.080078125</v>
      </c>
      <c r="N71" s="552">
        <v>8721.16796875</v>
      </c>
      <c r="O71" s="552">
        <v>9319.34375</v>
      </c>
      <c r="P71" s="552">
        <v>8612.6396484375</v>
      </c>
      <c r="Q71" s="552">
        <v>8364.0478515625</v>
      </c>
      <c r="R71" s="552">
        <v>8612.6396484375</v>
      </c>
      <c r="S71" s="553">
        <v>10591.583984375</v>
      </c>
      <c r="T71" s="30"/>
    </row>
    <row r="72" spans="1:20" x14ac:dyDescent="0.35">
      <c r="A72" s="5" t="s">
        <v>68</v>
      </c>
      <c r="B72" s="6">
        <v>555</v>
      </c>
      <c r="C72" s="13" t="s">
        <v>698</v>
      </c>
      <c r="D72" s="554">
        <v>68327.999804687512</v>
      </c>
      <c r="E72" s="554">
        <v>0</v>
      </c>
      <c r="F72" s="554">
        <v>68327.999804687512</v>
      </c>
      <c r="G72" s="30"/>
      <c r="H72" s="551">
        <v>5803.1999218750007</v>
      </c>
      <c r="I72" s="552">
        <v>5241.5999609375003</v>
      </c>
      <c r="J72" s="552">
        <v>5803.1999218750007</v>
      </c>
      <c r="K72" s="552">
        <v>5616.0000976562505</v>
      </c>
      <c r="L72" s="552">
        <v>5803.1999218750007</v>
      </c>
      <c r="M72" s="552">
        <v>5616.0000976562505</v>
      </c>
      <c r="N72" s="552">
        <v>5803.1999218750007</v>
      </c>
      <c r="O72" s="552">
        <v>5803.1999218750007</v>
      </c>
      <c r="P72" s="552">
        <v>5616.0000976562505</v>
      </c>
      <c r="Q72" s="552">
        <v>5803.1999218750007</v>
      </c>
      <c r="R72" s="552">
        <v>5616.0000976562505</v>
      </c>
      <c r="S72" s="553">
        <v>5803.1999218750007</v>
      </c>
      <c r="T72" s="30"/>
    </row>
    <row r="73" spans="1:20" x14ac:dyDescent="0.35">
      <c r="A73" s="5" t="s">
        <v>68</v>
      </c>
      <c r="B73" s="6">
        <v>555</v>
      </c>
      <c r="C73" s="13" t="s">
        <v>449</v>
      </c>
      <c r="D73" s="554">
        <v>9.0965200662612951</v>
      </c>
      <c r="E73" s="554">
        <v>8.875</v>
      </c>
      <c r="F73" s="554">
        <v>0.22152006626129506</v>
      </c>
      <c r="G73" s="30"/>
      <c r="H73" s="551">
        <v>0.32030001282692</v>
      </c>
      <c r="I73" s="552">
        <v>0.25624001026153598</v>
      </c>
      <c r="J73" s="552">
        <v>0.51248002052307096</v>
      </c>
      <c r="K73" s="552">
        <v>0.89683997631072998</v>
      </c>
      <c r="L73" s="552">
        <v>0.96090000867843595</v>
      </c>
      <c r="M73" s="552">
        <v>1.28120005130768</v>
      </c>
      <c r="N73" s="552">
        <v>1.4093199968337999</v>
      </c>
      <c r="O73" s="552">
        <v>1.1530799865722701</v>
      </c>
      <c r="P73" s="552">
        <v>0.864809989929199</v>
      </c>
      <c r="Q73" s="552">
        <v>0.640600025653839</v>
      </c>
      <c r="R73" s="552">
        <v>0.44841998815536499</v>
      </c>
      <c r="S73" s="553">
        <v>0.35232999920844998</v>
      </c>
      <c r="T73" s="30"/>
    </row>
    <row r="74" spans="1:20" x14ac:dyDescent="0.35">
      <c r="A74" s="5" t="s">
        <v>68</v>
      </c>
      <c r="B74" s="6">
        <v>555</v>
      </c>
      <c r="C74" s="13" t="s">
        <v>699</v>
      </c>
      <c r="D74" s="554">
        <v>0.22031999379396483</v>
      </c>
      <c r="E74" s="554">
        <v>0</v>
      </c>
      <c r="F74" s="554">
        <v>0.22031999379396483</v>
      </c>
      <c r="G74" s="30"/>
      <c r="H74" s="551">
        <v>1.8712108954787299E-2</v>
      </c>
      <c r="I74" s="552">
        <v>1.6901260241866101E-2</v>
      </c>
      <c r="J74" s="552">
        <v>1.8712108954787299E-2</v>
      </c>
      <c r="K74" s="552">
        <v>1.8108492717146901E-2</v>
      </c>
      <c r="L74" s="552">
        <v>1.8712108954787299E-2</v>
      </c>
      <c r="M74" s="552">
        <v>1.8108492717146901E-2</v>
      </c>
      <c r="N74" s="552">
        <v>1.8712108954787299E-2</v>
      </c>
      <c r="O74" s="552">
        <v>1.8712108954787299E-2</v>
      </c>
      <c r="P74" s="552">
        <v>1.8108492717146901E-2</v>
      </c>
      <c r="Q74" s="552">
        <v>1.8712108954787299E-2</v>
      </c>
      <c r="R74" s="552">
        <v>1.8108492717146901E-2</v>
      </c>
      <c r="S74" s="553">
        <v>1.8712108954787299E-2</v>
      </c>
      <c r="T74" s="30"/>
    </row>
    <row r="75" spans="1:20" x14ac:dyDescent="0.35">
      <c r="A75" s="5" t="s">
        <v>68</v>
      </c>
      <c r="B75" s="6">
        <v>555</v>
      </c>
      <c r="C75" s="13" t="s">
        <v>450</v>
      </c>
      <c r="D75" s="554">
        <v>226.26215410232535</v>
      </c>
      <c r="E75" s="554">
        <v>220.72968</v>
      </c>
      <c r="F75" s="554">
        <v>5.5324741023253523</v>
      </c>
      <c r="G75" s="30"/>
      <c r="H75" s="551">
        <v>24.9733791351318</v>
      </c>
      <c r="I75" s="552">
        <v>8.8435802459716797</v>
      </c>
      <c r="J75" s="552">
        <v>13.9049997329712</v>
      </c>
      <c r="K75" s="552">
        <v>42.493679046630902</v>
      </c>
      <c r="L75" s="552">
        <v>66.465896606445298</v>
      </c>
      <c r="M75" s="552">
        <v>20.078819274902301</v>
      </c>
      <c r="N75" s="552">
        <v>2.83662009239197</v>
      </c>
      <c r="O75" s="552">
        <v>0.945539951324463</v>
      </c>
      <c r="P75" s="552">
        <v>2.3916599750518799</v>
      </c>
      <c r="Q75" s="552">
        <v>8.0649003982543892</v>
      </c>
      <c r="R75" s="552">
        <v>28.922399520873999</v>
      </c>
      <c r="S75" s="553">
        <v>6.3406801223754901</v>
      </c>
      <c r="T75" s="30"/>
    </row>
    <row r="76" spans="1:20" x14ac:dyDescent="0.35">
      <c r="A76" s="5" t="s">
        <v>68</v>
      </c>
      <c r="B76" s="6">
        <v>555</v>
      </c>
      <c r="C76" s="13" t="s">
        <v>451</v>
      </c>
      <c r="D76" s="554">
        <v>0</v>
      </c>
      <c r="E76" s="554">
        <v>11.004479999999999</v>
      </c>
      <c r="F76" s="554">
        <v>-11.004479999999999</v>
      </c>
      <c r="G76" s="30"/>
      <c r="H76" s="551">
        <v>0</v>
      </c>
      <c r="I76" s="552">
        <v>0</v>
      </c>
      <c r="J76" s="552">
        <v>0</v>
      </c>
      <c r="K76" s="552">
        <v>0</v>
      </c>
      <c r="L76" s="552">
        <v>0</v>
      </c>
      <c r="M76" s="552">
        <v>0</v>
      </c>
      <c r="N76" s="552">
        <v>0</v>
      </c>
      <c r="O76" s="552">
        <v>0</v>
      </c>
      <c r="P76" s="552">
        <v>0</v>
      </c>
      <c r="Q76" s="552">
        <v>0</v>
      </c>
      <c r="R76" s="552">
        <v>0</v>
      </c>
      <c r="S76" s="553">
        <v>0</v>
      </c>
      <c r="T76" s="30"/>
    </row>
    <row r="77" spans="1:20" x14ac:dyDescent="0.35">
      <c r="A77" s="5" t="s">
        <v>68</v>
      </c>
      <c r="B77" s="6">
        <v>555</v>
      </c>
      <c r="C77" s="13" t="s">
        <v>452</v>
      </c>
      <c r="D77" s="554">
        <v>1.7443800196051582</v>
      </c>
      <c r="E77" s="554">
        <v>1.7019200000000003</v>
      </c>
      <c r="F77" s="554">
        <v>4.2460019605157884E-2</v>
      </c>
      <c r="G77" s="30"/>
      <c r="H77" s="551">
        <v>7.9290002584457397E-2</v>
      </c>
      <c r="I77" s="552">
        <v>0.118934996426105</v>
      </c>
      <c r="J77" s="552">
        <v>0.15858000516891499</v>
      </c>
      <c r="K77" s="552">
        <v>0.19822500646114299</v>
      </c>
      <c r="L77" s="552">
        <v>0.19822500646114299</v>
      </c>
      <c r="M77" s="552">
        <v>0.19822500646114299</v>
      </c>
      <c r="N77" s="552">
        <v>0.237869992852211</v>
      </c>
      <c r="O77" s="552">
        <v>0.237869992852211</v>
      </c>
      <c r="P77" s="552">
        <v>0.15858000516891499</v>
      </c>
      <c r="Q77" s="552">
        <v>7.9290002584457397E-2</v>
      </c>
      <c r="R77" s="552">
        <v>3.9645001292228699E-2</v>
      </c>
      <c r="S77" s="553">
        <v>3.9645001292228699E-2</v>
      </c>
      <c r="T77" s="30"/>
    </row>
    <row r="78" spans="1:20" x14ac:dyDescent="0.35">
      <c r="A78" s="5" t="s">
        <v>68</v>
      </c>
      <c r="B78" s="6">
        <v>555</v>
      </c>
      <c r="C78" s="13" t="s">
        <v>453</v>
      </c>
      <c r="D78" s="554">
        <v>1.7443800196051582</v>
      </c>
      <c r="E78" s="554">
        <v>1.7019200000000003</v>
      </c>
      <c r="F78" s="554">
        <v>4.2460019605157884E-2</v>
      </c>
      <c r="G78" s="30"/>
      <c r="H78" s="551">
        <v>7.9290002584457397E-2</v>
      </c>
      <c r="I78" s="552">
        <v>0.118934996426105</v>
      </c>
      <c r="J78" s="552">
        <v>0.15858000516891499</v>
      </c>
      <c r="K78" s="552">
        <v>0.19822500646114299</v>
      </c>
      <c r="L78" s="552">
        <v>0.19822500646114299</v>
      </c>
      <c r="M78" s="552">
        <v>0.19822500646114299</v>
      </c>
      <c r="N78" s="552">
        <v>0.237869992852211</v>
      </c>
      <c r="O78" s="552">
        <v>0.237869992852211</v>
      </c>
      <c r="P78" s="552">
        <v>0.15858000516891499</v>
      </c>
      <c r="Q78" s="552">
        <v>7.9290002584457397E-2</v>
      </c>
      <c r="R78" s="552">
        <v>3.9645001292228699E-2</v>
      </c>
      <c r="S78" s="553">
        <v>3.9645001292228699E-2</v>
      </c>
      <c r="T78" s="30"/>
    </row>
    <row r="79" spans="1:20" x14ac:dyDescent="0.35">
      <c r="A79" s="5" t="s">
        <v>68</v>
      </c>
      <c r="B79" s="6">
        <v>555</v>
      </c>
      <c r="C79" s="13" t="s">
        <v>574</v>
      </c>
      <c r="D79" s="554">
        <v>896.17352485656818</v>
      </c>
      <c r="E79" s="554">
        <v>874.32122000000015</v>
      </c>
      <c r="F79" s="554">
        <v>21.852304856568026</v>
      </c>
      <c r="G79" s="30"/>
      <c r="H79" s="551">
        <v>21.0707702636719</v>
      </c>
      <c r="I79" s="552">
        <v>43.2381591796875</v>
      </c>
      <c r="J79" s="552">
        <v>72.533576965332003</v>
      </c>
      <c r="K79" s="552">
        <v>93.604347229003906</v>
      </c>
      <c r="L79" s="552">
        <v>110.05364990234401</v>
      </c>
      <c r="M79" s="552">
        <v>119.766571044922</v>
      </c>
      <c r="N79" s="552">
        <v>130.57611083984401</v>
      </c>
      <c r="O79" s="552">
        <v>114.67511749267599</v>
      </c>
      <c r="P79" s="552">
        <v>87.259620666503906</v>
      </c>
      <c r="Q79" s="552">
        <v>55.379310607910199</v>
      </c>
      <c r="R79" s="552">
        <v>29.530410766601602</v>
      </c>
      <c r="S79" s="553">
        <v>18.4858798980713</v>
      </c>
      <c r="T79" s="30"/>
    </row>
    <row r="80" spans="1:20" x14ac:dyDescent="0.35">
      <c r="A80" s="5" t="s">
        <v>68</v>
      </c>
      <c r="B80" s="6">
        <v>555</v>
      </c>
      <c r="C80" s="13" t="s">
        <v>575</v>
      </c>
      <c r="D80" s="554">
        <v>241.01615142822277</v>
      </c>
      <c r="E80" s="554">
        <v>235.12727999999998</v>
      </c>
      <c r="F80" s="554">
        <v>5.8888714282227852</v>
      </c>
      <c r="G80" s="30"/>
      <c r="H80" s="551">
        <v>20.083715438842798</v>
      </c>
      <c r="I80" s="552">
        <v>20.083715438842798</v>
      </c>
      <c r="J80" s="552">
        <v>20.083715438842798</v>
      </c>
      <c r="K80" s="552">
        <v>20.086606979370099</v>
      </c>
      <c r="L80" s="552">
        <v>20.083715438842798</v>
      </c>
      <c r="M80" s="552">
        <v>20.086606979370099</v>
      </c>
      <c r="N80" s="552">
        <v>20.083715438842798</v>
      </c>
      <c r="O80" s="552">
        <v>20.083715438842798</v>
      </c>
      <c r="P80" s="552">
        <v>20.086606979370099</v>
      </c>
      <c r="Q80" s="552">
        <v>20.083715438842798</v>
      </c>
      <c r="R80" s="552">
        <v>20.086606979370099</v>
      </c>
      <c r="S80" s="553">
        <v>20.083715438842798</v>
      </c>
      <c r="T80" s="30"/>
    </row>
    <row r="81" spans="1:20" x14ac:dyDescent="0.35">
      <c r="A81" s="5" t="s">
        <v>68</v>
      </c>
      <c r="B81" s="6">
        <v>555</v>
      </c>
      <c r="C81" s="13" t="s">
        <v>454</v>
      </c>
      <c r="D81" s="554">
        <v>2964.0855255126962</v>
      </c>
      <c r="E81" s="554">
        <v>2901</v>
      </c>
      <c r="F81" s="554">
        <v>63.085525512696222</v>
      </c>
      <c r="G81" s="30"/>
      <c r="H81" s="551">
        <v>251.75262451171901</v>
      </c>
      <c r="I81" s="552">
        <v>227.39198303222699</v>
      </c>
      <c r="J81" s="552">
        <v>251.75262451171901</v>
      </c>
      <c r="K81" s="552">
        <v>243.60629272460901</v>
      </c>
      <c r="L81" s="552">
        <v>251.75262451171901</v>
      </c>
      <c r="M81" s="552">
        <v>243.60629272460901</v>
      </c>
      <c r="N81" s="552">
        <v>251.75262451171901</v>
      </c>
      <c r="O81" s="552">
        <v>251.75262451171901</v>
      </c>
      <c r="P81" s="552">
        <v>243.60629272460901</v>
      </c>
      <c r="Q81" s="552">
        <v>251.75262451171901</v>
      </c>
      <c r="R81" s="552">
        <v>243.60629272460901</v>
      </c>
      <c r="S81" s="553">
        <v>251.75262451171901</v>
      </c>
      <c r="T81" s="30"/>
    </row>
    <row r="82" spans="1:20" x14ac:dyDescent="0.35">
      <c r="A82" s="5" t="s">
        <v>68</v>
      </c>
      <c r="B82" s="6">
        <v>555</v>
      </c>
      <c r="C82" s="13" t="s">
        <v>455</v>
      </c>
      <c r="D82" s="554">
        <v>2973.3750152587945</v>
      </c>
      <c r="E82" s="554">
        <v>2891.8094000000001</v>
      </c>
      <c r="F82" s="554">
        <v>81.565615258794423</v>
      </c>
      <c r="G82" s="30"/>
      <c r="H82" s="551">
        <v>257.69250488281301</v>
      </c>
      <c r="I82" s="552">
        <v>218.04750061035199</v>
      </c>
      <c r="J82" s="552">
        <v>257.69250488281301</v>
      </c>
      <c r="K82" s="552">
        <v>237.86999511718801</v>
      </c>
      <c r="L82" s="552">
        <v>257.69250488281301</v>
      </c>
      <c r="M82" s="552">
        <v>237.86999511718801</v>
      </c>
      <c r="N82" s="552">
        <v>257.69250488281301</v>
      </c>
      <c r="O82" s="552">
        <v>257.69250488281301</v>
      </c>
      <c r="P82" s="552">
        <v>237.86999511718801</v>
      </c>
      <c r="Q82" s="552">
        <v>257.69250488281301</v>
      </c>
      <c r="R82" s="552">
        <v>237.86999511718801</v>
      </c>
      <c r="S82" s="553">
        <v>257.69250488281301</v>
      </c>
      <c r="T82" s="30"/>
    </row>
    <row r="83" spans="1:20" x14ac:dyDescent="0.35">
      <c r="A83" s="5" t="s">
        <v>68</v>
      </c>
      <c r="B83" s="6">
        <v>555</v>
      </c>
      <c r="C83" s="13" t="s">
        <v>576</v>
      </c>
      <c r="D83" s="554">
        <v>303.10956573486322</v>
      </c>
      <c r="E83" s="554">
        <v>295.72106000000002</v>
      </c>
      <c r="F83" s="554">
        <v>7.3885057348632017</v>
      </c>
      <c r="G83" s="30"/>
      <c r="H83" s="551">
        <v>25.935117721557599</v>
      </c>
      <c r="I83" s="552">
        <v>23.463415145873999</v>
      </c>
      <c r="J83" s="552">
        <v>25.8365688323975</v>
      </c>
      <c r="K83" s="552">
        <v>25.381885528564499</v>
      </c>
      <c r="L83" s="552">
        <v>25.9857997894287</v>
      </c>
      <c r="M83" s="552">
        <v>25.0794277191162</v>
      </c>
      <c r="N83" s="552">
        <v>25.9857997894287</v>
      </c>
      <c r="O83" s="552">
        <v>25.935117721557599</v>
      </c>
      <c r="P83" s="552">
        <v>22.455406188964801</v>
      </c>
      <c r="Q83" s="552">
        <v>25.9857997894287</v>
      </c>
      <c r="R83" s="552">
        <v>25.0794277191162</v>
      </c>
      <c r="S83" s="553">
        <v>25.9857997894287</v>
      </c>
      <c r="T83" s="30"/>
    </row>
    <row r="84" spans="1:20" x14ac:dyDescent="0.35">
      <c r="A84" s="5" t="s">
        <v>68</v>
      </c>
      <c r="B84" s="6">
        <v>555</v>
      </c>
      <c r="C84" s="13" t="s">
        <v>456</v>
      </c>
      <c r="D84" s="554">
        <v>24.454368371516477</v>
      </c>
      <c r="E84" s="554">
        <v>23.858072520000004</v>
      </c>
      <c r="F84" s="554">
        <v>0.59629585151647291</v>
      </c>
      <c r="G84" s="30"/>
      <c r="H84" s="551">
        <v>1.96608118712902E-2</v>
      </c>
      <c r="I84" s="552">
        <v>0.32161465287208602</v>
      </c>
      <c r="J84" s="552">
        <v>1.5075718164444001</v>
      </c>
      <c r="K84" s="552">
        <v>2.9677937030792201</v>
      </c>
      <c r="L84" s="552">
        <v>4.5793762207031303</v>
      </c>
      <c r="M84" s="552">
        <v>4.7856283187866202</v>
      </c>
      <c r="N84" s="552">
        <v>4.4421687126159703</v>
      </c>
      <c r="O84" s="552">
        <v>2.80037569999695</v>
      </c>
      <c r="P84" s="552">
        <v>1.81233882904053</v>
      </c>
      <c r="Q84" s="552">
        <v>0.93706774711608898</v>
      </c>
      <c r="R84" s="552">
        <v>0.20689994096756001</v>
      </c>
      <c r="S84" s="553">
        <v>7.3871918022632599E-2</v>
      </c>
      <c r="T84" s="30"/>
    </row>
    <row r="85" spans="1:20" x14ac:dyDescent="0.35">
      <c r="A85" s="5" t="s">
        <v>68</v>
      </c>
      <c r="B85" s="6">
        <v>555</v>
      </c>
      <c r="C85" s="13" t="s">
        <v>457</v>
      </c>
      <c r="D85" s="554">
        <v>6.407280921936036</v>
      </c>
      <c r="E85" s="554">
        <v>6.2512500000000024</v>
      </c>
      <c r="F85" s="554">
        <v>0.15603092193603363</v>
      </c>
      <c r="G85" s="30"/>
      <c r="H85" s="551">
        <v>0.53394007682800304</v>
      </c>
      <c r="I85" s="552">
        <v>0.53394007682800304</v>
      </c>
      <c r="J85" s="552">
        <v>0.53394007682800304</v>
      </c>
      <c r="K85" s="552">
        <v>0.53394007682800304</v>
      </c>
      <c r="L85" s="552">
        <v>0.53394007682800304</v>
      </c>
      <c r="M85" s="552">
        <v>0.53394007682800304</v>
      </c>
      <c r="N85" s="552">
        <v>0.53394007682800304</v>
      </c>
      <c r="O85" s="552">
        <v>0.53394007682800304</v>
      </c>
      <c r="P85" s="552">
        <v>0.53394007682800304</v>
      </c>
      <c r="Q85" s="552">
        <v>0.53394007682800304</v>
      </c>
      <c r="R85" s="552">
        <v>0.53394007682800304</v>
      </c>
      <c r="S85" s="553">
        <v>0.53394007682800304</v>
      </c>
      <c r="T85" s="30"/>
    </row>
    <row r="86" spans="1:20" x14ac:dyDescent="0.35">
      <c r="A86" s="5" t="s">
        <v>68</v>
      </c>
      <c r="B86" s="6">
        <v>555</v>
      </c>
      <c r="C86" s="13" t="s">
        <v>577</v>
      </c>
      <c r="D86" s="554">
        <v>18.225741028785723</v>
      </c>
      <c r="E86" s="554">
        <v>17.781952</v>
      </c>
      <c r="F86" s="554">
        <v>0.44378902878572291</v>
      </c>
      <c r="G86" s="30"/>
      <c r="H86" s="551">
        <v>1.1528674364089999</v>
      </c>
      <c r="I86" s="552">
        <v>1.04129958152771</v>
      </c>
      <c r="J86" s="552">
        <v>1.3387423753738401</v>
      </c>
      <c r="K86" s="552">
        <v>1.33838546276093</v>
      </c>
      <c r="L86" s="552">
        <v>1.6131292581558201</v>
      </c>
      <c r="M86" s="552">
        <v>1.7848708629608201</v>
      </c>
      <c r="N86" s="552">
        <v>2.3057348728179901</v>
      </c>
      <c r="O86" s="552">
        <v>2.3057348728179901</v>
      </c>
      <c r="P86" s="552">
        <v>1.7848708629608201</v>
      </c>
      <c r="Q86" s="552">
        <v>1.3829983472824099</v>
      </c>
      <c r="R86" s="552">
        <v>1.0707083940505999</v>
      </c>
      <c r="S86" s="553">
        <v>1.1063987016677901</v>
      </c>
      <c r="T86" s="30"/>
    </row>
    <row r="87" spans="1:20" x14ac:dyDescent="0.35">
      <c r="A87" s="5" t="s">
        <v>68</v>
      </c>
      <c r="B87" s="6">
        <v>555</v>
      </c>
      <c r="C87" s="13" t="s">
        <v>578</v>
      </c>
      <c r="D87" s="554">
        <v>1220.0565986633305</v>
      </c>
      <c r="E87" s="554">
        <v>1190.2460299999998</v>
      </c>
      <c r="F87" s="554">
        <v>29.810568663330741</v>
      </c>
      <c r="G87" s="30"/>
      <c r="H87" s="551">
        <v>84.116645812988295</v>
      </c>
      <c r="I87" s="552">
        <v>53.461055755615199</v>
      </c>
      <c r="J87" s="552">
        <v>95.172348022460895</v>
      </c>
      <c r="K87" s="552">
        <v>82.991714477539105</v>
      </c>
      <c r="L87" s="552">
        <v>112.166259765625</v>
      </c>
      <c r="M87" s="552">
        <v>32.626693725585902</v>
      </c>
      <c r="N87" s="552">
        <v>114.644538879395</v>
      </c>
      <c r="O87" s="552">
        <v>129.46592712402301</v>
      </c>
      <c r="P87" s="552">
        <v>148.69673156738301</v>
      </c>
      <c r="Q87" s="552">
        <v>115.86758422851599</v>
      </c>
      <c r="R87" s="552">
        <v>138.74520874023401</v>
      </c>
      <c r="S87" s="553">
        <v>112.101890563965</v>
      </c>
      <c r="T87" s="30"/>
    </row>
    <row r="88" spans="1:20" x14ac:dyDescent="0.35">
      <c r="A88" s="5" t="s">
        <v>68</v>
      </c>
      <c r="B88" s="6">
        <v>555</v>
      </c>
      <c r="C88" s="13" t="s">
        <v>458</v>
      </c>
      <c r="D88" s="554">
        <v>896.17352485656818</v>
      </c>
      <c r="E88" s="554">
        <v>874.32122000000015</v>
      </c>
      <c r="F88" s="554">
        <v>21.852304856568026</v>
      </c>
      <c r="G88" s="30"/>
      <c r="H88" s="551">
        <v>21.0707702636719</v>
      </c>
      <c r="I88" s="552">
        <v>43.2381591796875</v>
      </c>
      <c r="J88" s="552">
        <v>72.533576965332003</v>
      </c>
      <c r="K88" s="552">
        <v>93.604347229003906</v>
      </c>
      <c r="L88" s="552">
        <v>110.05364990234401</v>
      </c>
      <c r="M88" s="552">
        <v>119.766571044922</v>
      </c>
      <c r="N88" s="552">
        <v>130.57611083984401</v>
      </c>
      <c r="O88" s="552">
        <v>114.67511749267599</v>
      </c>
      <c r="P88" s="552">
        <v>87.259620666503906</v>
      </c>
      <c r="Q88" s="552">
        <v>55.379310607910199</v>
      </c>
      <c r="R88" s="552">
        <v>29.530410766601602</v>
      </c>
      <c r="S88" s="553">
        <v>18.4858798980713</v>
      </c>
      <c r="T88" s="30"/>
    </row>
    <row r="89" spans="1:20" x14ac:dyDescent="0.35">
      <c r="A89" s="5" t="s">
        <v>68</v>
      </c>
      <c r="B89" s="6">
        <v>555</v>
      </c>
      <c r="C89" s="13" t="s">
        <v>579</v>
      </c>
      <c r="D89" s="554">
        <v>1.2404680214822299</v>
      </c>
      <c r="E89" s="554">
        <v>1.21034628</v>
      </c>
      <c r="F89" s="554">
        <v>3.0121741482229902E-2</v>
      </c>
      <c r="G89" s="30"/>
      <c r="H89" s="551">
        <v>3.9854034781456001E-2</v>
      </c>
      <c r="I89" s="552">
        <v>5.9772081673145301E-2</v>
      </c>
      <c r="J89" s="552">
        <v>0.10473269224166901</v>
      </c>
      <c r="K89" s="552">
        <v>0.12449527531862301</v>
      </c>
      <c r="L89" s="552">
        <v>0.14940628409385701</v>
      </c>
      <c r="M89" s="552">
        <v>0.159475937485695</v>
      </c>
      <c r="N89" s="552">
        <v>0.16942597925663</v>
      </c>
      <c r="O89" s="552">
        <v>0.15441121160984</v>
      </c>
      <c r="P89" s="552">
        <v>0.12951813638210299</v>
      </c>
      <c r="Q89" s="552">
        <v>7.9708069562912001E-2</v>
      </c>
      <c r="R89" s="552">
        <v>3.9824135601520497E-2</v>
      </c>
      <c r="S89" s="553">
        <v>2.9844183474779101E-2</v>
      </c>
      <c r="T89" s="30"/>
    </row>
    <row r="90" spans="1:20" x14ac:dyDescent="0.35">
      <c r="A90" s="5" t="s">
        <v>68</v>
      </c>
      <c r="B90" s="6">
        <v>555</v>
      </c>
      <c r="C90" s="13" t="s">
        <v>580</v>
      </c>
      <c r="D90" s="554">
        <v>302.75025939941389</v>
      </c>
      <c r="E90" s="554">
        <v>295.37053000000003</v>
      </c>
      <c r="F90" s="554">
        <v>7.3797293994138613</v>
      </c>
      <c r="G90" s="30"/>
      <c r="H90" s="551">
        <v>25.229248046875</v>
      </c>
      <c r="I90" s="552">
        <v>25.230453491210898</v>
      </c>
      <c r="J90" s="552">
        <v>25.229248046875</v>
      </c>
      <c r="K90" s="552">
        <v>25.228767395019499</v>
      </c>
      <c r="L90" s="552">
        <v>25.229248046875</v>
      </c>
      <c r="M90" s="552">
        <v>25.228767395019499</v>
      </c>
      <c r="N90" s="552">
        <v>25.229248046875</v>
      </c>
      <c r="O90" s="552">
        <v>25.229248046875</v>
      </c>
      <c r="P90" s="552">
        <v>25.228767395019499</v>
      </c>
      <c r="Q90" s="552">
        <v>25.229248046875</v>
      </c>
      <c r="R90" s="552">
        <v>25.228767395019499</v>
      </c>
      <c r="S90" s="553">
        <v>25.229248046875</v>
      </c>
      <c r="T90" s="30"/>
    </row>
    <row r="91" spans="1:20" x14ac:dyDescent="0.35">
      <c r="A91" s="5" t="s">
        <v>68</v>
      </c>
      <c r="B91" s="6">
        <v>555</v>
      </c>
      <c r="C91" s="13" t="s">
        <v>459</v>
      </c>
      <c r="D91" s="554">
        <v>154.09301972389227</v>
      </c>
      <c r="E91" s="554">
        <v>150.32742999999999</v>
      </c>
      <c r="F91" s="554">
        <v>3.7655897238922762</v>
      </c>
      <c r="G91" s="30"/>
      <c r="H91" s="551">
        <v>23.673000335693398</v>
      </c>
      <c r="I91" s="552">
        <v>21.08717918396</v>
      </c>
      <c r="J91" s="552">
        <v>20.395200729370099</v>
      </c>
      <c r="K91" s="552">
        <v>17.408760070800799</v>
      </c>
      <c r="L91" s="552">
        <v>8.7407999038696307</v>
      </c>
      <c r="M91" s="552">
        <v>6.7012801170349103</v>
      </c>
      <c r="N91" s="552">
        <v>4.4432401657104501</v>
      </c>
      <c r="O91" s="552">
        <v>2.5494000911712602</v>
      </c>
      <c r="P91" s="552">
        <v>6.3734998703002903</v>
      </c>
      <c r="Q91" s="552">
        <v>9.1049995422363299</v>
      </c>
      <c r="R91" s="552">
        <v>15.6241798400879</v>
      </c>
      <c r="S91" s="553">
        <v>17.991479873657202</v>
      </c>
      <c r="T91" s="30"/>
    </row>
    <row r="92" spans="1:20" x14ac:dyDescent="0.35">
      <c r="A92" s="5" t="s">
        <v>68</v>
      </c>
      <c r="B92" s="6">
        <v>555</v>
      </c>
      <c r="C92" s="13" t="s">
        <v>460</v>
      </c>
      <c r="D92" s="554">
        <v>4.3810758143663406</v>
      </c>
      <c r="E92" s="554">
        <v>0</v>
      </c>
      <c r="F92" s="554">
        <v>4.3810758143663406</v>
      </c>
      <c r="G92" s="30"/>
      <c r="H92" s="551">
        <v>0.734399974346161</v>
      </c>
      <c r="I92" s="552">
        <v>0.70907586812973</v>
      </c>
      <c r="J92" s="552">
        <v>0.734399974346161</v>
      </c>
      <c r="K92" s="552">
        <v>0.66096001863479603</v>
      </c>
      <c r="L92" s="552">
        <v>0.11016000062227201</v>
      </c>
      <c r="M92" s="552">
        <v>0</v>
      </c>
      <c r="N92" s="552">
        <v>0</v>
      </c>
      <c r="O92" s="552">
        <v>0</v>
      </c>
      <c r="P92" s="552">
        <v>0</v>
      </c>
      <c r="Q92" s="552">
        <v>0.11016000062227201</v>
      </c>
      <c r="R92" s="552">
        <v>0.58752000331878695</v>
      </c>
      <c r="S92" s="553">
        <v>0.734399974346161</v>
      </c>
      <c r="T92" s="30"/>
    </row>
    <row r="93" spans="1:20" x14ac:dyDescent="0.35">
      <c r="A93" s="5" t="s">
        <v>68</v>
      </c>
      <c r="B93" s="6">
        <v>555</v>
      </c>
      <c r="C93" s="13" t="s">
        <v>581</v>
      </c>
      <c r="D93" s="554">
        <v>591.76411819458019</v>
      </c>
      <c r="E93" s="554">
        <v>591.76412000000005</v>
      </c>
      <c r="F93" s="554">
        <v>-1.8054198562822421E-6</v>
      </c>
      <c r="G93" s="30"/>
      <c r="H93" s="551">
        <v>12.2583408355713</v>
      </c>
      <c r="I93" s="552">
        <v>26.9917812347412</v>
      </c>
      <c r="J93" s="552">
        <v>37.8127632141113</v>
      </c>
      <c r="K93" s="552">
        <v>59.910835266113303</v>
      </c>
      <c r="L93" s="552">
        <v>73.955413818359403</v>
      </c>
      <c r="M93" s="552">
        <v>84.405548095703097</v>
      </c>
      <c r="N93" s="552">
        <v>91.661903381347699</v>
      </c>
      <c r="O93" s="552">
        <v>80.846672058105497</v>
      </c>
      <c r="P93" s="552">
        <v>53.461555480957003</v>
      </c>
      <c r="Q93" s="552">
        <v>28.375787734985401</v>
      </c>
      <c r="R93" s="552">
        <v>22.6744785308838</v>
      </c>
      <c r="S93" s="553">
        <v>19.4090385437012</v>
      </c>
      <c r="T93" s="30"/>
    </row>
    <row r="94" spans="1:20" x14ac:dyDescent="0.35">
      <c r="A94" s="5" t="s">
        <v>68</v>
      </c>
      <c r="B94" s="6">
        <v>555</v>
      </c>
      <c r="C94" s="13" t="s">
        <v>461</v>
      </c>
      <c r="D94" s="554">
        <v>93.914968252181993</v>
      </c>
      <c r="E94" s="554">
        <v>91.624944999999997</v>
      </c>
      <c r="F94" s="554">
        <v>2.2900232521819959</v>
      </c>
      <c r="G94" s="30"/>
      <c r="H94" s="551">
        <v>13.707750320434601</v>
      </c>
      <c r="I94" s="552">
        <v>8.8485889434814506</v>
      </c>
      <c r="J94" s="552">
        <v>13.002779960632299</v>
      </c>
      <c r="K94" s="552">
        <v>14.0993995666504</v>
      </c>
      <c r="L94" s="552">
        <v>8.6946296691894496</v>
      </c>
      <c r="M94" s="552">
        <v>4.3864798545837402</v>
      </c>
      <c r="N94" s="552">
        <v>1.40994000434875</v>
      </c>
      <c r="O94" s="552">
        <v>0</v>
      </c>
      <c r="P94" s="552">
        <v>1.0182900428771999</v>
      </c>
      <c r="Q94" s="552">
        <v>4.5431399345397896</v>
      </c>
      <c r="R94" s="552">
        <v>12.3761396408081</v>
      </c>
      <c r="S94" s="553">
        <v>11.8278303146362</v>
      </c>
      <c r="T94" s="30"/>
    </row>
    <row r="95" spans="1:20" x14ac:dyDescent="0.35">
      <c r="A95" s="5" t="s">
        <v>68</v>
      </c>
      <c r="B95" s="6">
        <v>555</v>
      </c>
      <c r="C95" s="13" t="s">
        <v>582</v>
      </c>
      <c r="D95" s="554">
        <v>2.6398559585213666</v>
      </c>
      <c r="E95" s="554">
        <v>2.6398559400000003</v>
      </c>
      <c r="F95" s="554">
        <v>1.852136621849354E-8</v>
      </c>
      <c r="G95" s="30"/>
      <c r="H95" s="551">
        <v>7.8134283423423795E-2</v>
      </c>
      <c r="I95" s="552">
        <v>4.8355508595704998E-2</v>
      </c>
      <c r="J95" s="552">
        <v>5.3536456078290898E-2</v>
      </c>
      <c r="K95" s="552">
        <v>0.30105504393577598</v>
      </c>
      <c r="L95" s="552">
        <v>0.350157350301743</v>
      </c>
      <c r="M95" s="552">
        <v>0.37386834621429399</v>
      </c>
      <c r="N95" s="552">
        <v>0.44710174202919001</v>
      </c>
      <c r="O95" s="552">
        <v>0.38922449946403498</v>
      </c>
      <c r="P95" s="552">
        <v>0.27725067734718301</v>
      </c>
      <c r="Q95" s="552">
        <v>0.164950162172318</v>
      </c>
      <c r="R95" s="552">
        <v>8.8216125965118394E-2</v>
      </c>
      <c r="S95" s="553">
        <v>6.8005762994289398E-2</v>
      </c>
      <c r="T95" s="30"/>
    </row>
    <row r="96" spans="1:20" x14ac:dyDescent="0.35">
      <c r="A96" s="5" t="s">
        <v>68</v>
      </c>
      <c r="B96" s="6">
        <v>555</v>
      </c>
      <c r="C96" s="13" t="s">
        <v>462</v>
      </c>
      <c r="D96" s="554">
        <v>896.17352485656818</v>
      </c>
      <c r="E96" s="554">
        <v>874.32122000000015</v>
      </c>
      <c r="F96" s="554">
        <v>21.852304856568026</v>
      </c>
      <c r="G96" s="30"/>
      <c r="H96" s="551">
        <v>21.0707702636719</v>
      </c>
      <c r="I96" s="552">
        <v>43.2381591796875</v>
      </c>
      <c r="J96" s="552">
        <v>72.533576965332003</v>
      </c>
      <c r="K96" s="552">
        <v>93.604347229003906</v>
      </c>
      <c r="L96" s="552">
        <v>110.05364990234401</v>
      </c>
      <c r="M96" s="552">
        <v>119.766571044922</v>
      </c>
      <c r="N96" s="552">
        <v>130.57611083984401</v>
      </c>
      <c r="O96" s="552">
        <v>114.67511749267599</v>
      </c>
      <c r="P96" s="552">
        <v>87.259620666503906</v>
      </c>
      <c r="Q96" s="552">
        <v>55.379310607910199</v>
      </c>
      <c r="R96" s="552">
        <v>29.530410766601602</v>
      </c>
      <c r="S96" s="553">
        <v>18.4858798980713</v>
      </c>
      <c r="T96" s="30"/>
    </row>
    <row r="97" spans="1:21" x14ac:dyDescent="0.35">
      <c r="A97" s="5" t="s">
        <v>68</v>
      </c>
      <c r="B97" s="6">
        <v>555</v>
      </c>
      <c r="C97" s="13" t="s">
        <v>583</v>
      </c>
      <c r="D97" s="554">
        <v>305.67719650268521</v>
      </c>
      <c r="E97" s="554">
        <v>298.20839999999998</v>
      </c>
      <c r="F97" s="554">
        <v>7.4687965026852225</v>
      </c>
      <c r="G97" s="30"/>
      <c r="H97" s="551">
        <v>25.523973464965799</v>
      </c>
      <c r="I97" s="552">
        <v>24.917760848998999</v>
      </c>
      <c r="J97" s="552">
        <v>25.523973464965799</v>
      </c>
      <c r="K97" s="552">
        <v>25.522905349731399</v>
      </c>
      <c r="L97" s="552">
        <v>25.523973464965799</v>
      </c>
      <c r="M97" s="552">
        <v>25.522905349731399</v>
      </c>
      <c r="N97" s="552">
        <v>25.523973464965799</v>
      </c>
      <c r="O97" s="552">
        <v>25.523973464965799</v>
      </c>
      <c r="P97" s="552">
        <v>25.522905349731399</v>
      </c>
      <c r="Q97" s="552">
        <v>25.523973464965799</v>
      </c>
      <c r="R97" s="552">
        <v>25.522905349731399</v>
      </c>
      <c r="S97" s="553">
        <v>25.523973464965799</v>
      </c>
      <c r="T97" s="30"/>
    </row>
    <row r="98" spans="1:21" ht="15" thickBot="1" x14ac:dyDescent="0.4">
      <c r="A98" s="5" t="s">
        <v>68</v>
      </c>
      <c r="B98" s="6">
        <v>555</v>
      </c>
      <c r="C98" s="13" t="s">
        <v>700</v>
      </c>
      <c r="D98" s="554">
        <v>518.48342144489288</v>
      </c>
      <c r="E98" s="554">
        <v>0</v>
      </c>
      <c r="F98" s="554">
        <v>518.48342144489288</v>
      </c>
      <c r="G98" s="30"/>
      <c r="H98" s="551">
        <v>7.48895192146301</v>
      </c>
      <c r="I98" s="552">
        <v>13.881240367889401</v>
      </c>
      <c r="J98" s="552">
        <v>18.93307089805603</v>
      </c>
      <c r="K98" s="552">
        <v>30.927163600921659</v>
      </c>
      <c r="L98" s="552">
        <v>60.563021898269675</v>
      </c>
      <c r="M98" s="552">
        <v>87.495310306549086</v>
      </c>
      <c r="N98" s="552">
        <v>95.220949172973562</v>
      </c>
      <c r="O98" s="552">
        <v>83.590798854827838</v>
      </c>
      <c r="P98" s="552">
        <v>53.751985788345344</v>
      </c>
      <c r="Q98" s="552">
        <v>35.638720512390151</v>
      </c>
      <c r="R98" s="552">
        <v>16.549912333488479</v>
      </c>
      <c r="S98" s="553">
        <v>14.442295789718631</v>
      </c>
      <c r="T98" s="30"/>
    </row>
    <row r="99" spans="1:21" ht="15" thickTop="1" x14ac:dyDescent="0.35">
      <c r="A99" s="5" t="s">
        <v>68</v>
      </c>
      <c r="B99" s="6" t="s">
        <v>58</v>
      </c>
      <c r="C99" s="13" t="s">
        <v>463</v>
      </c>
      <c r="D99" s="863">
        <v>35961.890930175796</v>
      </c>
      <c r="E99" s="881">
        <v>13937.304360000002</v>
      </c>
      <c r="F99" s="882">
        <v>22024.586570175794</v>
      </c>
      <c r="G99" s="30"/>
      <c r="H99" s="863">
        <v>9012.0107421875</v>
      </c>
      <c r="I99" s="864">
        <v>5467.021484375</v>
      </c>
      <c r="J99" s="864">
        <v>2809.24584960938</v>
      </c>
      <c r="K99" s="864">
        <v>1792.25024414063</v>
      </c>
      <c r="L99" s="864">
        <v>1883.46081542969</v>
      </c>
      <c r="M99" s="864">
        <v>892.04437255859398</v>
      </c>
      <c r="N99" s="864">
        <v>689.46868896484398</v>
      </c>
      <c r="O99" s="864">
        <v>935.41369628906295</v>
      </c>
      <c r="P99" s="864">
        <v>81.765563964843807</v>
      </c>
      <c r="Q99" s="864">
        <v>4296.50830078125</v>
      </c>
      <c r="R99" s="864">
        <v>2768.3466796875</v>
      </c>
      <c r="S99" s="865">
        <v>5334.3544921875</v>
      </c>
      <c r="T99" s="30"/>
    </row>
    <row r="100" spans="1:21" x14ac:dyDescent="0.35">
      <c r="A100" s="5" t="s">
        <v>68</v>
      </c>
      <c r="B100" s="6">
        <v>447</v>
      </c>
      <c r="C100" s="13" t="s">
        <v>464</v>
      </c>
      <c r="D100" s="868">
        <v>-328502.1865234375</v>
      </c>
      <c r="E100" s="883">
        <v>-463623.85200000001</v>
      </c>
      <c r="F100" s="884">
        <v>135121.66547656251</v>
      </c>
      <c r="G100" s="30"/>
      <c r="H100" s="868">
        <v>-22897.3828125</v>
      </c>
      <c r="I100" s="869">
        <v>-26052.51953125</v>
      </c>
      <c r="J100" s="869">
        <v>-22519.115234375</v>
      </c>
      <c r="K100" s="869">
        <v>-20719.689453125</v>
      </c>
      <c r="L100" s="869">
        <v>-8886.1123046875</v>
      </c>
      <c r="M100" s="869">
        <v>-16983.44921875</v>
      </c>
      <c r="N100" s="869">
        <v>-45625.98828125</v>
      </c>
      <c r="O100" s="869">
        <v>-40668.27734375</v>
      </c>
      <c r="P100" s="869">
        <v>-41934.64453125</v>
      </c>
      <c r="Q100" s="869">
        <v>-21074.22265625</v>
      </c>
      <c r="R100" s="869">
        <v>-32012.271484375</v>
      </c>
      <c r="S100" s="870">
        <v>-29128.513671875</v>
      </c>
      <c r="T100" s="30"/>
    </row>
    <row r="101" spans="1:21" x14ac:dyDescent="0.35">
      <c r="A101" s="5" t="s">
        <v>68</v>
      </c>
      <c r="B101" s="6" t="s">
        <v>58</v>
      </c>
      <c r="C101" s="13" t="s">
        <v>465</v>
      </c>
      <c r="D101" s="868">
        <v>20319.492370605501</v>
      </c>
      <c r="E101" s="883">
        <v>23794.231800000001</v>
      </c>
      <c r="F101" s="884">
        <v>-3474.7394293944999</v>
      </c>
      <c r="G101" s="30"/>
      <c r="H101" s="868">
        <v>2595.08764648438</v>
      </c>
      <c r="I101" s="869">
        <v>2263</v>
      </c>
      <c r="J101" s="869">
        <v>1642.41638183594</v>
      </c>
      <c r="K101" s="869">
        <v>1027.60754394531</v>
      </c>
      <c r="L101" s="869">
        <v>487.35247802734398</v>
      </c>
      <c r="M101" s="869">
        <v>628.65319824218795</v>
      </c>
      <c r="N101" s="869">
        <v>2010.27465820313</v>
      </c>
      <c r="O101" s="869">
        <v>1439.65551757813</v>
      </c>
      <c r="P101" s="869">
        <v>1644.32946777344</v>
      </c>
      <c r="Q101" s="869">
        <v>1961.28686523438</v>
      </c>
      <c r="R101" s="869">
        <v>1827.35229492188</v>
      </c>
      <c r="S101" s="870">
        <v>2792.47631835938</v>
      </c>
      <c r="T101" s="30"/>
    </row>
    <row r="102" spans="1:21" x14ac:dyDescent="0.35">
      <c r="A102" s="5" t="s">
        <v>68</v>
      </c>
      <c r="B102" s="6">
        <v>447</v>
      </c>
      <c r="C102" s="13" t="s">
        <v>466</v>
      </c>
      <c r="D102" s="885">
        <v>-54205.930541992195</v>
      </c>
      <c r="E102" s="886">
        <v>-61146.775000000001</v>
      </c>
      <c r="F102" s="887">
        <v>6940.8444580078067</v>
      </c>
      <c r="G102" s="30"/>
      <c r="H102" s="885">
        <v>-6339.54296875</v>
      </c>
      <c r="I102" s="888">
        <v>-5074.404296875</v>
      </c>
      <c r="J102" s="888">
        <v>-3883.0146484375</v>
      </c>
      <c r="K102" s="888">
        <v>-3388.58203125</v>
      </c>
      <c r="L102" s="888">
        <v>-1248.15734863281</v>
      </c>
      <c r="M102" s="888">
        <v>-4302.84521484375</v>
      </c>
      <c r="N102" s="888">
        <v>-5925.609375</v>
      </c>
      <c r="O102" s="888">
        <v>-5684.34912109375</v>
      </c>
      <c r="P102" s="888">
        <v>-4427.96630859375</v>
      </c>
      <c r="Q102" s="888">
        <v>-3060.09936523438</v>
      </c>
      <c r="R102" s="888">
        <v>-5904.16650390625</v>
      </c>
      <c r="S102" s="889">
        <v>-4967.193359375</v>
      </c>
      <c r="T102" s="30"/>
    </row>
    <row r="103" spans="1:21" ht="15" thickBot="1" x14ac:dyDescent="0.4">
      <c r="A103" s="149" t="s">
        <v>68</v>
      </c>
      <c r="B103" s="150"/>
      <c r="C103" s="151" t="s">
        <v>33</v>
      </c>
      <c r="D103" s="890">
        <v>539767.02066628553</v>
      </c>
      <c r="E103" s="891">
        <v>493565.17142174009</v>
      </c>
      <c r="F103" s="892">
        <v>46201.849244545447</v>
      </c>
      <c r="G103" s="30"/>
      <c r="H103" s="890">
        <v>84566.115872222465</v>
      </c>
      <c r="I103" s="891">
        <v>70726.609269986206</v>
      </c>
      <c r="J103" s="891">
        <v>46824.420667457394</v>
      </c>
      <c r="K103" s="891">
        <v>19373.181377470941</v>
      </c>
      <c r="L103" s="891">
        <v>23283.5448818365</v>
      </c>
      <c r="M103" s="891">
        <v>31667.017230525715</v>
      </c>
      <c r="N103" s="891">
        <v>29965.530316701399</v>
      </c>
      <c r="O103" s="891">
        <v>36903.442216851639</v>
      </c>
      <c r="P103" s="891">
        <v>30326.910990599194</v>
      </c>
      <c r="Q103" s="891">
        <v>31800.30215745571</v>
      </c>
      <c r="R103" s="891">
        <v>50874.563509327993</v>
      </c>
      <c r="S103" s="892">
        <v>83455.382175850435</v>
      </c>
      <c r="T103" s="30"/>
    </row>
    <row r="104" spans="1:21" s="245" customFormat="1" ht="15" thickTop="1" x14ac:dyDescent="0.35">
      <c r="A104" s="242"/>
      <c r="B104" s="243"/>
      <c r="C104" s="244" t="s">
        <v>645</v>
      </c>
      <c r="D104" s="677">
        <v>0</v>
      </c>
      <c r="E104" s="677">
        <v>0</v>
      </c>
      <c r="F104" s="677">
        <v>-3.3469405025243759E-10</v>
      </c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</row>
    <row r="105" spans="1:21" x14ac:dyDescent="0.35">
      <c r="A105" s="5"/>
      <c r="B105" s="816"/>
      <c r="C105" s="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</row>
    <row r="106" spans="1:21" x14ac:dyDescent="0.35">
      <c r="A106" s="238" t="s">
        <v>52</v>
      </c>
      <c r="B106" s="239" t="s">
        <v>53</v>
      </c>
      <c r="C106" s="8" t="s">
        <v>473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72"/>
      <c r="R106" s="72"/>
      <c r="S106" s="72"/>
    </row>
    <row r="107" spans="1:21" ht="15" thickBot="1" x14ac:dyDescent="0.4">
      <c r="A107" s="238"/>
      <c r="B107" s="239"/>
      <c r="C107" s="8"/>
      <c r="H107" s="697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21" ht="15" thickTop="1" x14ac:dyDescent="0.35">
      <c r="A108" s="5" t="s">
        <v>146</v>
      </c>
      <c r="B108" s="36" t="s">
        <v>55</v>
      </c>
      <c r="C108" s="36" t="s">
        <v>20</v>
      </c>
      <c r="D108" s="893">
        <v>354119.41796875</v>
      </c>
      <c r="E108" s="894">
        <v>346787.77999999991</v>
      </c>
      <c r="F108" s="895">
        <v>7331.6379687500885</v>
      </c>
      <c r="H108" s="893">
        <v>34137.20703125</v>
      </c>
      <c r="I108" s="894">
        <v>17743.783203125</v>
      </c>
      <c r="J108" s="894">
        <v>18839.9140625</v>
      </c>
      <c r="K108" s="894">
        <v>19241.78125</v>
      </c>
      <c r="L108" s="894">
        <v>25044.873046875</v>
      </c>
      <c r="M108" s="894">
        <v>42247.37109375</v>
      </c>
      <c r="N108" s="894">
        <v>36573.6875</v>
      </c>
      <c r="O108" s="894">
        <v>26079.861328125</v>
      </c>
      <c r="P108" s="894">
        <v>19937.537109375</v>
      </c>
      <c r="Q108" s="894">
        <v>35803.4453125</v>
      </c>
      <c r="R108" s="894">
        <v>44896.98828125</v>
      </c>
      <c r="S108" s="895">
        <v>33572.96875</v>
      </c>
    </row>
    <row r="109" spans="1:21" x14ac:dyDescent="0.35">
      <c r="A109" s="5" t="s">
        <v>146</v>
      </c>
      <c r="B109" s="36" t="s">
        <v>55</v>
      </c>
      <c r="C109" s="36" t="s">
        <v>22</v>
      </c>
      <c r="D109" s="896">
        <v>335000.474609375</v>
      </c>
      <c r="E109" s="897">
        <v>337559.96</v>
      </c>
      <c r="F109" s="898">
        <v>-2559.485390625021</v>
      </c>
      <c r="H109" s="896">
        <v>29721.25390625</v>
      </c>
      <c r="I109" s="897">
        <v>17047.892578125</v>
      </c>
      <c r="J109" s="897">
        <v>16680.888671875</v>
      </c>
      <c r="K109" s="897">
        <v>16476.69140625</v>
      </c>
      <c r="L109" s="897">
        <v>26864.1015625</v>
      </c>
      <c r="M109" s="897">
        <v>44907.125</v>
      </c>
      <c r="N109" s="897">
        <v>35719.19140625</v>
      </c>
      <c r="O109" s="897">
        <v>20243.333984375</v>
      </c>
      <c r="P109" s="897">
        <v>18118.296875</v>
      </c>
      <c r="Q109" s="897">
        <v>38495.50390625</v>
      </c>
      <c r="R109" s="897">
        <v>43595.95703125</v>
      </c>
      <c r="S109" s="898">
        <v>27130.23828125</v>
      </c>
    </row>
    <row r="110" spans="1:21" ht="15" thickBot="1" x14ac:dyDescent="0.4">
      <c r="A110" s="5" t="s">
        <v>146</v>
      </c>
      <c r="B110" s="36" t="s">
        <v>55</v>
      </c>
      <c r="C110" s="36" t="s">
        <v>45</v>
      </c>
      <c r="D110" s="899">
        <v>208128.0830078125</v>
      </c>
      <c r="E110" s="900">
        <v>208128.09099999999</v>
      </c>
      <c r="F110" s="901">
        <v>-7.9921874857973307E-3</v>
      </c>
      <c r="H110" s="899">
        <v>21349.775390625</v>
      </c>
      <c r="I110" s="900">
        <v>19136.42041015625</v>
      </c>
      <c r="J110" s="900">
        <v>21202.453125</v>
      </c>
      <c r="K110" s="900">
        <v>24432.86767578125</v>
      </c>
      <c r="L110" s="900">
        <v>21545.40478515625</v>
      </c>
      <c r="M110" s="900">
        <v>17622.55126953125</v>
      </c>
      <c r="N110" s="900">
        <v>13381.27685546875</v>
      </c>
      <c r="O110" s="900">
        <v>5953.36474609375</v>
      </c>
      <c r="P110" s="900">
        <v>6387.32568359375</v>
      </c>
      <c r="Q110" s="900">
        <v>12860.1552734375</v>
      </c>
      <c r="R110" s="900">
        <v>22029.8798828125</v>
      </c>
      <c r="S110" s="901">
        <v>22226.60791015625</v>
      </c>
    </row>
    <row r="111" spans="1:21" ht="15" thickTop="1" x14ac:dyDescent="0.35">
      <c r="A111" s="5" t="s">
        <v>146</v>
      </c>
      <c r="B111" s="36" t="s">
        <v>55</v>
      </c>
      <c r="C111" s="36" t="s">
        <v>2</v>
      </c>
      <c r="D111" s="15">
        <v>-150788.240234375</v>
      </c>
      <c r="E111" s="15">
        <v>-173954.16</v>
      </c>
      <c r="F111" s="756">
        <v>23165.919765625003</v>
      </c>
      <c r="H111" s="23">
        <v>-12438.1875</v>
      </c>
      <c r="I111" s="640">
        <v>-11056.166015625</v>
      </c>
      <c r="J111" s="640">
        <v>-12360.2880859375</v>
      </c>
      <c r="K111" s="640">
        <v>-12983.0400390625</v>
      </c>
      <c r="L111" s="640">
        <v>-12983.0400390625</v>
      </c>
      <c r="M111" s="640">
        <v>-12983.0400390625</v>
      </c>
      <c r="N111" s="640">
        <v>-13482.3876953125</v>
      </c>
      <c r="O111" s="640">
        <v>-12983.0400390625</v>
      </c>
      <c r="P111" s="640">
        <v>-12360.2880859375</v>
      </c>
      <c r="Q111" s="640">
        <v>-12835.68359375</v>
      </c>
      <c r="R111" s="640">
        <v>-11884.8916015625</v>
      </c>
      <c r="S111" s="609">
        <v>-12438.1875</v>
      </c>
    </row>
    <row r="112" spans="1:21" x14ac:dyDescent="0.35">
      <c r="A112" s="5" t="s">
        <v>146</v>
      </c>
      <c r="B112" s="36" t="s">
        <v>55</v>
      </c>
      <c r="C112" s="36" t="s">
        <v>43</v>
      </c>
      <c r="D112" s="15">
        <v>841830.4765625</v>
      </c>
      <c r="E112" s="15">
        <v>969570.38</v>
      </c>
      <c r="F112" s="757">
        <v>-127739.9034375</v>
      </c>
      <c r="H112" s="24">
        <v>73443.47265625</v>
      </c>
      <c r="I112" s="636">
        <v>62201.814453125</v>
      </c>
      <c r="J112" s="636">
        <v>65399.65234375</v>
      </c>
      <c r="K112" s="636">
        <v>73258.84765625</v>
      </c>
      <c r="L112" s="636">
        <v>87328.48828125</v>
      </c>
      <c r="M112" s="636">
        <v>86456.88671875</v>
      </c>
      <c r="N112" s="636">
        <v>86081.09765625</v>
      </c>
      <c r="O112" s="636">
        <v>71968.484375</v>
      </c>
      <c r="P112" s="636">
        <v>49348.013671875</v>
      </c>
      <c r="Q112" s="636">
        <v>52208.740234375</v>
      </c>
      <c r="R112" s="636">
        <v>64095.423828125</v>
      </c>
      <c r="S112" s="610">
        <v>70039.5546875</v>
      </c>
      <c r="U112" s="72"/>
    </row>
    <row r="113" spans="1:19" x14ac:dyDescent="0.35">
      <c r="A113" s="5" t="s">
        <v>146</v>
      </c>
      <c r="B113" s="36" t="s">
        <v>55</v>
      </c>
      <c r="C113" s="36" t="s">
        <v>31</v>
      </c>
      <c r="D113" s="15">
        <v>823838.74609375</v>
      </c>
      <c r="E113" s="15">
        <v>1019198.47</v>
      </c>
      <c r="F113" s="757">
        <v>-195359.72390624997</v>
      </c>
      <c r="H113" s="24">
        <v>72264.578125</v>
      </c>
      <c r="I113" s="636">
        <v>61309.42578125</v>
      </c>
      <c r="J113" s="636">
        <v>63337.69921875</v>
      </c>
      <c r="K113" s="636">
        <v>71395.7265625</v>
      </c>
      <c r="L113" s="636">
        <v>83314.53125</v>
      </c>
      <c r="M113" s="636">
        <v>84904.6875</v>
      </c>
      <c r="N113" s="636">
        <v>82218.0078125</v>
      </c>
      <c r="O113" s="636">
        <v>70966.921875</v>
      </c>
      <c r="P113" s="636">
        <v>49699.76171875</v>
      </c>
      <c r="Q113" s="636">
        <v>52249.7109375</v>
      </c>
      <c r="R113" s="636">
        <v>63417.2109375</v>
      </c>
      <c r="S113" s="610">
        <v>68760.484375</v>
      </c>
    </row>
    <row r="114" spans="1:19" x14ac:dyDescent="0.35">
      <c r="A114" s="5" t="s">
        <v>146</v>
      </c>
      <c r="B114" s="36" t="s">
        <v>55</v>
      </c>
      <c r="C114" s="36" t="s">
        <v>30</v>
      </c>
      <c r="D114" s="15">
        <v>2054976.96875</v>
      </c>
      <c r="E114" s="15">
        <v>2359131.4000000004</v>
      </c>
      <c r="F114" s="757">
        <v>-304154.43125000037</v>
      </c>
      <c r="H114" s="24">
        <v>176492.71875</v>
      </c>
      <c r="I114" s="636">
        <v>148295.6875</v>
      </c>
      <c r="J114" s="636">
        <v>154427.53125</v>
      </c>
      <c r="K114" s="636">
        <v>178657.90625</v>
      </c>
      <c r="L114" s="636">
        <v>225270.640625</v>
      </c>
      <c r="M114" s="636">
        <v>229501.984375</v>
      </c>
      <c r="N114" s="636">
        <v>205101.375</v>
      </c>
      <c r="O114" s="636">
        <v>177231.21875</v>
      </c>
      <c r="P114" s="636">
        <v>118749.484375</v>
      </c>
      <c r="Q114" s="636">
        <v>121563.921875</v>
      </c>
      <c r="R114" s="636">
        <v>152030.609375</v>
      </c>
      <c r="S114" s="610">
        <v>167653.890625</v>
      </c>
    </row>
    <row r="115" spans="1:19" ht="15" thickBot="1" x14ac:dyDescent="0.4">
      <c r="A115" s="5" t="s">
        <v>146</v>
      </c>
      <c r="B115" s="36" t="s">
        <v>55</v>
      </c>
      <c r="C115" s="36" t="s">
        <v>32</v>
      </c>
      <c r="D115" s="15">
        <v>837586.41796875</v>
      </c>
      <c r="E115" s="15">
        <v>795566.05999999994</v>
      </c>
      <c r="F115" s="758">
        <v>42020.357968750061</v>
      </c>
      <c r="H115" s="153">
        <v>53696.296875</v>
      </c>
      <c r="I115" s="641">
        <v>44222.78515625</v>
      </c>
      <c r="J115" s="641">
        <v>58626.9921875</v>
      </c>
      <c r="K115" s="641">
        <v>87935.515625</v>
      </c>
      <c r="L115" s="641">
        <v>102564.5390625</v>
      </c>
      <c r="M115" s="641">
        <v>103020.46875</v>
      </c>
      <c r="N115" s="641">
        <v>98882.875</v>
      </c>
      <c r="O115" s="641">
        <v>87241.6328125</v>
      </c>
      <c r="P115" s="641">
        <v>45440.640625</v>
      </c>
      <c r="Q115" s="641">
        <v>47019.4140625</v>
      </c>
      <c r="R115" s="641">
        <v>57777.453125</v>
      </c>
      <c r="S115" s="611">
        <v>51157.8046875</v>
      </c>
    </row>
    <row r="116" spans="1:19" ht="15" thickTop="1" x14ac:dyDescent="0.35">
      <c r="A116" s="5" t="s">
        <v>146</v>
      </c>
      <c r="B116" s="36">
        <v>501</v>
      </c>
      <c r="C116" s="36" t="s">
        <v>37</v>
      </c>
      <c r="D116" s="893">
        <v>0</v>
      </c>
      <c r="E116" s="894">
        <v>2408519.2999999998</v>
      </c>
      <c r="F116" s="895">
        <v>-2408519.2999999998</v>
      </c>
      <c r="H116" s="893">
        <v>0</v>
      </c>
      <c r="I116" s="894">
        <v>0</v>
      </c>
      <c r="J116" s="894">
        <v>0</v>
      </c>
      <c r="K116" s="894">
        <v>0</v>
      </c>
      <c r="L116" s="894">
        <v>0</v>
      </c>
      <c r="M116" s="894">
        <v>0</v>
      </c>
      <c r="N116" s="894">
        <v>0</v>
      </c>
      <c r="O116" s="894">
        <v>0</v>
      </c>
      <c r="P116" s="894">
        <v>0</v>
      </c>
      <c r="Q116" s="894">
        <v>0</v>
      </c>
      <c r="R116" s="894">
        <v>0</v>
      </c>
      <c r="S116" s="895">
        <v>0</v>
      </c>
    </row>
    <row r="117" spans="1:19" x14ac:dyDescent="0.35">
      <c r="A117" s="5" t="s">
        <v>146</v>
      </c>
      <c r="B117" s="36">
        <v>547</v>
      </c>
      <c r="C117" s="36" t="s">
        <v>26</v>
      </c>
      <c r="D117" s="896">
        <v>1876372.8828125</v>
      </c>
      <c r="E117" s="897">
        <v>1643809.0999999999</v>
      </c>
      <c r="F117" s="898">
        <v>232563.78281250014</v>
      </c>
      <c r="H117" s="896">
        <v>196593.140625</v>
      </c>
      <c r="I117" s="897">
        <v>171701.640625</v>
      </c>
      <c r="J117" s="897">
        <v>156770.515625</v>
      </c>
      <c r="K117" s="897">
        <v>97079.140625</v>
      </c>
      <c r="L117" s="897">
        <v>35955.4921875</v>
      </c>
      <c r="M117" s="897">
        <v>115747.03125</v>
      </c>
      <c r="N117" s="897">
        <v>175016.125</v>
      </c>
      <c r="O117" s="897">
        <v>183804.328125</v>
      </c>
      <c r="P117" s="897">
        <v>193334.078125</v>
      </c>
      <c r="Q117" s="897">
        <v>145909.328125</v>
      </c>
      <c r="R117" s="897">
        <v>197781.703125</v>
      </c>
      <c r="S117" s="898">
        <v>206680.359375</v>
      </c>
    </row>
    <row r="118" spans="1:19" x14ac:dyDescent="0.35">
      <c r="A118" s="5" t="s">
        <v>146</v>
      </c>
      <c r="B118" s="36">
        <v>547</v>
      </c>
      <c r="C118" s="36" t="s">
        <v>27</v>
      </c>
      <c r="D118" s="896">
        <v>1574681.74609375</v>
      </c>
      <c r="E118" s="897">
        <v>1772458.7100000002</v>
      </c>
      <c r="F118" s="898">
        <v>-197776.9639062502</v>
      </c>
      <c r="H118" s="896">
        <v>160214.59375</v>
      </c>
      <c r="I118" s="897">
        <v>139702.5625</v>
      </c>
      <c r="J118" s="897">
        <v>134431.640625</v>
      </c>
      <c r="K118" s="897">
        <v>92587.34375</v>
      </c>
      <c r="L118" s="897">
        <v>74062.8828125</v>
      </c>
      <c r="M118" s="897">
        <v>108715.90625</v>
      </c>
      <c r="N118" s="897">
        <v>170147.515625</v>
      </c>
      <c r="O118" s="897">
        <v>180144.90625</v>
      </c>
      <c r="P118" s="897">
        <v>174994.015625</v>
      </c>
      <c r="Q118" s="897">
        <v>12420.09765625</v>
      </c>
      <c r="R118" s="897">
        <v>160451.8125</v>
      </c>
      <c r="S118" s="898">
        <v>166808.46875</v>
      </c>
    </row>
    <row r="119" spans="1:19" x14ac:dyDescent="0.35">
      <c r="A119" s="5" t="s">
        <v>146</v>
      </c>
      <c r="B119" s="36">
        <v>547</v>
      </c>
      <c r="C119" s="36" t="s">
        <v>24</v>
      </c>
      <c r="D119" s="896">
        <v>179084.27484130859</v>
      </c>
      <c r="E119" s="897">
        <v>752198.12999999989</v>
      </c>
      <c r="F119" s="898">
        <v>-573113.85515869129</v>
      </c>
      <c r="H119" s="896">
        <v>2641.1103515625</v>
      </c>
      <c r="I119" s="897">
        <v>9030.7890625</v>
      </c>
      <c r="J119" s="897">
        <v>17790.505859375</v>
      </c>
      <c r="K119" s="897">
        <v>0</v>
      </c>
      <c r="L119" s="897">
        <v>857.35858154296898</v>
      </c>
      <c r="M119" s="897">
        <v>9109.876953125</v>
      </c>
      <c r="N119" s="897">
        <v>39274.9921875</v>
      </c>
      <c r="O119" s="897">
        <v>47125.35546875</v>
      </c>
      <c r="P119" s="897">
        <v>47179.08984375</v>
      </c>
      <c r="Q119" s="897">
        <v>934.788818359375</v>
      </c>
      <c r="R119" s="897">
        <v>5140.40771484375</v>
      </c>
      <c r="S119" s="898">
        <v>0</v>
      </c>
    </row>
    <row r="120" spans="1:19" x14ac:dyDescent="0.35">
      <c r="A120" s="5" t="s">
        <v>146</v>
      </c>
      <c r="B120" s="36">
        <v>547</v>
      </c>
      <c r="C120" s="36" t="s">
        <v>29</v>
      </c>
      <c r="D120" s="896">
        <v>934662.38027343748</v>
      </c>
      <c r="E120" s="897">
        <v>804230.64410000003</v>
      </c>
      <c r="F120" s="898">
        <v>130431.73617343744</v>
      </c>
      <c r="H120" s="896">
        <v>87258.172171875005</v>
      </c>
      <c r="I120" s="897">
        <v>78262.537156249993</v>
      </c>
      <c r="J120" s="897">
        <v>72254.989031250007</v>
      </c>
      <c r="K120" s="897">
        <v>54243.560906250001</v>
      </c>
      <c r="L120" s="897">
        <v>33150.841968749999</v>
      </c>
      <c r="M120" s="897">
        <v>69451.5886015625</v>
      </c>
      <c r="N120" s="897">
        <v>90295.929914062493</v>
      </c>
      <c r="O120" s="897">
        <v>90349.954851562507</v>
      </c>
      <c r="P120" s="897">
        <v>88138.616640624998</v>
      </c>
      <c r="Q120" s="897">
        <v>90194.944718750005</v>
      </c>
      <c r="R120" s="897">
        <v>88296.757976562498</v>
      </c>
      <c r="S120" s="898">
        <v>92764.486335937501</v>
      </c>
    </row>
    <row r="121" spans="1:19" x14ac:dyDescent="0.35">
      <c r="A121" s="5" t="s">
        <v>146</v>
      </c>
      <c r="B121" s="36">
        <v>547</v>
      </c>
      <c r="C121" s="36" t="s">
        <v>566</v>
      </c>
      <c r="D121" s="896">
        <v>940287.22910156241</v>
      </c>
      <c r="E121" s="897">
        <v>283905.46889999998</v>
      </c>
      <c r="F121" s="898">
        <v>656381.76020156243</v>
      </c>
      <c r="H121" s="896">
        <v>87783.296578124995</v>
      </c>
      <c r="I121" s="897">
        <v>78733.525343749992</v>
      </c>
      <c r="J121" s="897">
        <v>72689.823468749993</v>
      </c>
      <c r="K121" s="897">
        <v>54570.001593749992</v>
      </c>
      <c r="L121" s="897">
        <v>33350.345531249994</v>
      </c>
      <c r="M121" s="897">
        <v>69869.552023437485</v>
      </c>
      <c r="N121" s="897">
        <v>90839.335710937492</v>
      </c>
      <c r="O121" s="897">
        <v>90893.685773437493</v>
      </c>
      <c r="P121" s="897">
        <v>88669.039609374988</v>
      </c>
      <c r="Q121" s="897">
        <v>90737.742781249995</v>
      </c>
      <c r="R121" s="897">
        <v>88828.132648437488</v>
      </c>
      <c r="S121" s="898">
        <v>93322.748039062484</v>
      </c>
    </row>
    <row r="122" spans="1:19" x14ac:dyDescent="0.35">
      <c r="A122" s="5" t="s">
        <v>146</v>
      </c>
      <c r="B122" s="36">
        <v>547</v>
      </c>
      <c r="C122" s="36" t="s">
        <v>23</v>
      </c>
      <c r="D122" s="896">
        <v>201243.44580078125</v>
      </c>
      <c r="E122" s="897">
        <v>728090.67</v>
      </c>
      <c r="F122" s="898">
        <v>-526847.22419921879</v>
      </c>
      <c r="H122" s="896">
        <v>3005.71337890625</v>
      </c>
      <c r="I122" s="897">
        <v>6076.5126953125</v>
      </c>
      <c r="J122" s="897">
        <v>20223.958984375</v>
      </c>
      <c r="K122" s="897">
        <v>8891.1259765625</v>
      </c>
      <c r="L122" s="897">
        <v>54248.44140625</v>
      </c>
      <c r="M122" s="897">
        <v>10218.08984375</v>
      </c>
      <c r="N122" s="897">
        <v>32387.521484375</v>
      </c>
      <c r="O122" s="897">
        <v>43505.375</v>
      </c>
      <c r="P122" s="897">
        <v>22686.70703125</v>
      </c>
      <c r="Q122" s="897">
        <v>0</v>
      </c>
      <c r="R122" s="897">
        <v>0</v>
      </c>
      <c r="S122" s="898">
        <v>0</v>
      </c>
    </row>
    <row r="123" spans="1:19" x14ac:dyDescent="0.35">
      <c r="A123" s="5" t="s">
        <v>146</v>
      </c>
      <c r="B123" s="36">
        <v>547</v>
      </c>
      <c r="C123" s="36" t="s">
        <v>39</v>
      </c>
      <c r="D123" s="896">
        <v>12878.870178222658</v>
      </c>
      <c r="E123" s="897">
        <v>694535.46750000003</v>
      </c>
      <c r="F123" s="898">
        <v>-681656.59732177737</v>
      </c>
      <c r="H123" s="896">
        <v>0</v>
      </c>
      <c r="I123" s="897">
        <v>0</v>
      </c>
      <c r="J123" s="897">
        <v>0</v>
      </c>
      <c r="K123" s="897">
        <v>0</v>
      </c>
      <c r="L123" s="897">
        <v>0</v>
      </c>
      <c r="M123" s="897">
        <v>0</v>
      </c>
      <c r="N123" s="897">
        <v>2225.632385253904</v>
      </c>
      <c r="O123" s="897">
        <v>5763.0563964843805</v>
      </c>
      <c r="P123" s="897">
        <v>2395.82861328125</v>
      </c>
      <c r="Q123" s="897">
        <v>2494.3527832031232</v>
      </c>
      <c r="R123" s="897">
        <v>0</v>
      </c>
      <c r="S123" s="898">
        <v>0</v>
      </c>
    </row>
    <row r="124" spans="1:19" x14ac:dyDescent="0.35">
      <c r="A124" s="5" t="s">
        <v>146</v>
      </c>
      <c r="B124" s="36">
        <v>547</v>
      </c>
      <c r="C124" s="36" t="s">
        <v>40</v>
      </c>
      <c r="D124" s="896">
        <v>38844.63275146488</v>
      </c>
      <c r="E124" s="897">
        <v>250202.035</v>
      </c>
      <c r="F124" s="898">
        <v>-211357.40224853513</v>
      </c>
      <c r="H124" s="896">
        <v>1507.8735351562509</v>
      </c>
      <c r="I124" s="897">
        <v>3472.05517578125</v>
      </c>
      <c r="J124" s="897">
        <v>2345.74438476563</v>
      </c>
      <c r="K124" s="897">
        <v>3681.900390625</v>
      </c>
      <c r="L124" s="897">
        <v>2152.5733032226599</v>
      </c>
      <c r="M124" s="897">
        <v>1614.188903808594</v>
      </c>
      <c r="N124" s="897">
        <v>5315.07177734376</v>
      </c>
      <c r="O124" s="897">
        <v>6361.2565917968805</v>
      </c>
      <c r="P124" s="897">
        <v>2827.8603515625</v>
      </c>
      <c r="Q124" s="897">
        <v>5054.3059082031305</v>
      </c>
      <c r="R124" s="897">
        <v>3153.0904541015698</v>
      </c>
      <c r="S124" s="898">
        <v>1358.711975097656</v>
      </c>
    </row>
    <row r="125" spans="1:19" x14ac:dyDescent="0.35">
      <c r="A125" s="5" t="s">
        <v>146</v>
      </c>
      <c r="B125" s="36">
        <v>547</v>
      </c>
      <c r="C125" s="36" t="s">
        <v>38</v>
      </c>
      <c r="D125" s="896">
        <v>28712.741928100604</v>
      </c>
      <c r="E125" s="897">
        <v>728935.40700000001</v>
      </c>
      <c r="F125" s="898">
        <v>-700222.66507189942</v>
      </c>
      <c r="H125" s="896">
        <v>1256.381042480469</v>
      </c>
      <c r="I125" s="897">
        <v>979.06561279296898</v>
      </c>
      <c r="J125" s="897">
        <v>1570.619140625003</v>
      </c>
      <c r="K125" s="897">
        <v>2442.5143432617188</v>
      </c>
      <c r="L125" s="897">
        <v>1964.35864257813</v>
      </c>
      <c r="M125" s="897">
        <v>1672.398315429688</v>
      </c>
      <c r="N125" s="897">
        <v>4023.99609375</v>
      </c>
      <c r="O125" s="897">
        <v>3697.1055908203098</v>
      </c>
      <c r="P125" s="897">
        <v>2039.117248535156</v>
      </c>
      <c r="Q125" s="897">
        <v>7718.20458984376</v>
      </c>
      <c r="R125" s="897">
        <v>821.04165649414108</v>
      </c>
      <c r="S125" s="898">
        <v>527.93965148925804</v>
      </c>
    </row>
    <row r="126" spans="1:19" x14ac:dyDescent="0.35">
      <c r="A126" s="5" t="s">
        <v>146</v>
      </c>
      <c r="B126" s="36">
        <v>547</v>
      </c>
      <c r="C126" s="36" t="s">
        <v>48</v>
      </c>
      <c r="D126" s="896">
        <v>18126.203613281265</v>
      </c>
      <c r="E126" s="897">
        <v>630547.10700000008</v>
      </c>
      <c r="F126" s="898">
        <v>-612420.90338671883</v>
      </c>
      <c r="H126" s="896">
        <v>796.86930847167991</v>
      </c>
      <c r="I126" s="897">
        <v>979.282470703125</v>
      </c>
      <c r="J126" s="897">
        <v>387.26148986816395</v>
      </c>
      <c r="K126" s="897">
        <v>212.11033630371099</v>
      </c>
      <c r="L126" s="897">
        <v>628.36131286621094</v>
      </c>
      <c r="M126" s="897">
        <v>854.015625</v>
      </c>
      <c r="N126" s="897">
        <v>4642.98095703126</v>
      </c>
      <c r="O126" s="897">
        <v>5108.3056640625</v>
      </c>
      <c r="P126" s="897">
        <v>964.361328125</v>
      </c>
      <c r="Q126" s="897">
        <v>3285.27612304688</v>
      </c>
      <c r="R126" s="897">
        <v>198.17854309082</v>
      </c>
      <c r="S126" s="898">
        <v>69.200454711914105</v>
      </c>
    </row>
    <row r="127" spans="1:19" x14ac:dyDescent="0.35">
      <c r="A127" s="5" t="s">
        <v>146</v>
      </c>
      <c r="B127" s="36">
        <v>547</v>
      </c>
      <c r="C127" s="36" t="s">
        <v>25</v>
      </c>
      <c r="D127" s="896">
        <v>787810.33203125</v>
      </c>
      <c r="E127" s="897">
        <v>1609300.5099999998</v>
      </c>
      <c r="F127" s="898">
        <v>-821490.17796874978</v>
      </c>
      <c r="H127" s="896">
        <v>98420.3515625</v>
      </c>
      <c r="I127" s="897">
        <v>117502.2109375</v>
      </c>
      <c r="J127" s="897">
        <v>50794.01953125</v>
      </c>
      <c r="K127" s="897">
        <v>42349.1796875</v>
      </c>
      <c r="L127" s="897">
        <v>14337.814453125</v>
      </c>
      <c r="M127" s="897">
        <v>24656.265625</v>
      </c>
      <c r="N127" s="897">
        <v>73556.75</v>
      </c>
      <c r="O127" s="897">
        <v>81627.640625</v>
      </c>
      <c r="P127" s="897">
        <v>84958.6953125</v>
      </c>
      <c r="Q127" s="897">
        <v>55631.6953125</v>
      </c>
      <c r="R127" s="897">
        <v>32417.373046875</v>
      </c>
      <c r="S127" s="898">
        <v>111558.3359375</v>
      </c>
    </row>
    <row r="128" spans="1:19" x14ac:dyDescent="0.35">
      <c r="A128" s="5" t="s">
        <v>146</v>
      </c>
      <c r="B128" s="36">
        <v>547</v>
      </c>
      <c r="C128" s="36" t="s">
        <v>675</v>
      </c>
      <c r="D128" s="896">
        <v>3825433.189453125</v>
      </c>
      <c r="E128" s="897"/>
      <c r="F128" s="898">
        <v>3825433.189453125</v>
      </c>
      <c r="H128" s="896">
        <v>358824.34375</v>
      </c>
      <c r="I128" s="897">
        <v>345421.09375</v>
      </c>
      <c r="J128" s="897">
        <v>333254.875</v>
      </c>
      <c r="K128" s="897">
        <v>296344.34375</v>
      </c>
      <c r="L128" s="897">
        <v>61791.9453125</v>
      </c>
      <c r="M128" s="897">
        <v>23223.462890625</v>
      </c>
      <c r="N128" s="897">
        <v>435127.78125</v>
      </c>
      <c r="O128" s="897">
        <v>435838.03125</v>
      </c>
      <c r="P128" s="897">
        <v>408952.90625</v>
      </c>
      <c r="Q128" s="897">
        <v>335272.8125</v>
      </c>
      <c r="R128" s="897">
        <v>397538.5625</v>
      </c>
      <c r="S128" s="898">
        <v>393843.03125</v>
      </c>
    </row>
    <row r="129" spans="1:19" x14ac:dyDescent="0.35">
      <c r="A129" s="5" t="s">
        <v>146</v>
      </c>
      <c r="B129" s="36">
        <v>547</v>
      </c>
      <c r="C129" s="36" t="s">
        <v>21</v>
      </c>
      <c r="D129" s="896">
        <v>0.268732190132141</v>
      </c>
      <c r="E129" s="897">
        <v>17.64</v>
      </c>
      <c r="F129" s="898">
        <v>-17.371267809867859</v>
      </c>
      <c r="H129" s="896">
        <v>0</v>
      </c>
      <c r="I129" s="897">
        <v>0</v>
      </c>
      <c r="J129" s="897">
        <v>0</v>
      </c>
      <c r="K129" s="897">
        <v>0</v>
      </c>
      <c r="L129" s="897">
        <v>0</v>
      </c>
      <c r="M129" s="897">
        <v>0.268732190132141</v>
      </c>
      <c r="N129" s="897">
        <v>0</v>
      </c>
      <c r="O129" s="897">
        <v>0</v>
      </c>
      <c r="P129" s="897">
        <v>0</v>
      </c>
      <c r="Q129" s="897">
        <v>0</v>
      </c>
      <c r="R129" s="897">
        <v>0</v>
      </c>
      <c r="S129" s="898">
        <v>0</v>
      </c>
    </row>
    <row r="130" spans="1:19" x14ac:dyDescent="0.35">
      <c r="A130" s="5" t="s">
        <v>146</v>
      </c>
      <c r="B130" s="36">
        <v>555</v>
      </c>
      <c r="C130" s="36" t="s">
        <v>3</v>
      </c>
      <c r="D130" s="896">
        <v>0</v>
      </c>
      <c r="E130" s="897">
        <v>2628000</v>
      </c>
      <c r="F130" s="898">
        <v>-2628000</v>
      </c>
      <c r="H130" s="896">
        <v>0</v>
      </c>
      <c r="I130" s="897">
        <v>0</v>
      </c>
      <c r="J130" s="897">
        <v>0</v>
      </c>
      <c r="K130" s="897">
        <v>0</v>
      </c>
      <c r="L130" s="897">
        <v>0</v>
      </c>
      <c r="M130" s="897">
        <v>0</v>
      </c>
      <c r="N130" s="897">
        <v>0</v>
      </c>
      <c r="O130" s="897">
        <v>0</v>
      </c>
      <c r="P130" s="897">
        <v>0</v>
      </c>
      <c r="Q130" s="897">
        <v>0</v>
      </c>
      <c r="R130" s="897">
        <v>0</v>
      </c>
      <c r="S130" s="898">
        <v>0</v>
      </c>
    </row>
    <row r="131" spans="1:19" x14ac:dyDescent="0.35">
      <c r="A131" s="5" t="s">
        <v>146</v>
      </c>
      <c r="B131" s="36" t="s">
        <v>56</v>
      </c>
      <c r="C131" s="36" t="s">
        <v>84</v>
      </c>
      <c r="D131" s="896">
        <v>0</v>
      </c>
      <c r="E131" s="897">
        <v>0</v>
      </c>
      <c r="F131" s="898">
        <v>0</v>
      </c>
      <c r="H131" s="896">
        <v>0</v>
      </c>
      <c r="I131" s="897">
        <v>0</v>
      </c>
      <c r="J131" s="897">
        <v>0</v>
      </c>
      <c r="K131" s="897">
        <v>0</v>
      </c>
      <c r="L131" s="897">
        <v>0</v>
      </c>
      <c r="M131" s="897">
        <v>0</v>
      </c>
      <c r="N131" s="897">
        <v>0</v>
      </c>
      <c r="O131" s="897">
        <v>0</v>
      </c>
      <c r="P131" s="897">
        <v>0</v>
      </c>
      <c r="Q131" s="897">
        <v>0</v>
      </c>
      <c r="R131" s="897">
        <v>0</v>
      </c>
      <c r="S131" s="898">
        <v>0</v>
      </c>
    </row>
    <row r="132" spans="1:19" x14ac:dyDescent="0.35">
      <c r="A132" s="5" t="s">
        <v>146</v>
      </c>
      <c r="B132" s="36" t="s">
        <v>56</v>
      </c>
      <c r="C132" s="36" t="s">
        <v>85</v>
      </c>
      <c r="D132" s="896">
        <v>0</v>
      </c>
      <c r="E132" s="897">
        <v>0</v>
      </c>
      <c r="F132" s="898">
        <v>0</v>
      </c>
      <c r="H132" s="896">
        <v>0</v>
      </c>
      <c r="I132" s="897">
        <v>0</v>
      </c>
      <c r="J132" s="897">
        <v>0</v>
      </c>
      <c r="K132" s="897">
        <v>0</v>
      </c>
      <c r="L132" s="897">
        <v>0</v>
      </c>
      <c r="M132" s="897">
        <v>0</v>
      </c>
      <c r="N132" s="897">
        <v>0</v>
      </c>
      <c r="O132" s="897">
        <v>0</v>
      </c>
      <c r="P132" s="897">
        <v>0</v>
      </c>
      <c r="Q132" s="897">
        <v>0</v>
      </c>
      <c r="R132" s="897">
        <v>0</v>
      </c>
      <c r="S132" s="898">
        <v>0</v>
      </c>
    </row>
    <row r="133" spans="1:19" x14ac:dyDescent="0.35">
      <c r="A133" s="5" t="s">
        <v>146</v>
      </c>
      <c r="B133" s="36" t="s">
        <v>56</v>
      </c>
      <c r="C133" s="36" t="s">
        <v>17</v>
      </c>
      <c r="D133" s="896">
        <v>412761.595703125</v>
      </c>
      <c r="E133" s="897">
        <v>412757.95000000007</v>
      </c>
      <c r="F133" s="898">
        <v>3.6457031249301508</v>
      </c>
      <c r="H133" s="896">
        <v>35259.35546875</v>
      </c>
      <c r="I133" s="897">
        <v>31212.203125</v>
      </c>
      <c r="J133" s="897">
        <v>44789.96484375</v>
      </c>
      <c r="K133" s="897">
        <v>41023.80078125</v>
      </c>
      <c r="L133" s="897">
        <v>38657.19140625</v>
      </c>
      <c r="M133" s="897">
        <v>38258.51953125</v>
      </c>
      <c r="N133" s="897">
        <v>29117.056640625</v>
      </c>
      <c r="O133" s="897">
        <v>28861.12109375</v>
      </c>
      <c r="P133" s="897">
        <v>26803.451171875</v>
      </c>
      <c r="Q133" s="897">
        <v>30779.748046875</v>
      </c>
      <c r="R133" s="897">
        <v>33106.1484375</v>
      </c>
      <c r="S133" s="898">
        <v>34893.03515625</v>
      </c>
    </row>
    <row r="134" spans="1:19" x14ac:dyDescent="0.35">
      <c r="A134" s="5" t="s">
        <v>146</v>
      </c>
      <c r="B134" s="36" t="s">
        <v>56</v>
      </c>
      <c r="C134" s="36" t="s">
        <v>18</v>
      </c>
      <c r="D134" s="896">
        <v>590631.72741699219</v>
      </c>
      <c r="E134" s="897">
        <v>590606.93499999994</v>
      </c>
      <c r="F134" s="898">
        <v>24.792416992248036</v>
      </c>
      <c r="H134" s="896">
        <v>47185.344532012939</v>
      </c>
      <c r="I134" s="897">
        <v>42466.311218261719</v>
      </c>
      <c r="J134" s="897">
        <v>56071.861778259277</v>
      </c>
      <c r="K134" s="897">
        <v>56746.213310241699</v>
      </c>
      <c r="L134" s="897">
        <v>56525.542037963867</v>
      </c>
      <c r="M134" s="897">
        <v>54351.156814575195</v>
      </c>
      <c r="N134" s="897">
        <v>50226.789413452148</v>
      </c>
      <c r="O134" s="897">
        <v>45968.862747192383</v>
      </c>
      <c r="P134" s="897">
        <v>42034.006530761719</v>
      </c>
      <c r="Q134" s="897">
        <v>47982.303939819336</v>
      </c>
      <c r="R134" s="897">
        <v>46656.626625061035</v>
      </c>
      <c r="S134" s="898">
        <v>44416.708469390869</v>
      </c>
    </row>
    <row r="135" spans="1:19" x14ac:dyDescent="0.35">
      <c r="A135" s="5" t="s">
        <v>146</v>
      </c>
      <c r="B135" s="36" t="s">
        <v>56</v>
      </c>
      <c r="C135" s="36" t="s">
        <v>49</v>
      </c>
      <c r="D135" s="896">
        <v>90681.10009765625</v>
      </c>
      <c r="E135" s="897">
        <v>90676.859000000011</v>
      </c>
      <c r="F135" s="898">
        <v>4.2410976562387077</v>
      </c>
      <c r="H135" s="896">
        <v>8055.20361328125</v>
      </c>
      <c r="I135" s="897">
        <v>6975.275390625</v>
      </c>
      <c r="J135" s="897">
        <v>8858.23046875</v>
      </c>
      <c r="K135" s="897">
        <v>8919.072265625</v>
      </c>
      <c r="L135" s="897">
        <v>8842.84375</v>
      </c>
      <c r="M135" s="897">
        <v>7536.93994140625</v>
      </c>
      <c r="N135" s="897">
        <v>7044.14892578125</v>
      </c>
      <c r="O135" s="897">
        <v>6037.767578125</v>
      </c>
      <c r="P135" s="897">
        <v>6672.62255859375</v>
      </c>
      <c r="Q135" s="897">
        <v>7339.56103515625</v>
      </c>
      <c r="R135" s="897">
        <v>7104.6083984375</v>
      </c>
      <c r="S135" s="898">
        <v>7294.826171875</v>
      </c>
    </row>
    <row r="136" spans="1:19" x14ac:dyDescent="0.35">
      <c r="A136" s="5" t="s">
        <v>146</v>
      </c>
      <c r="B136" s="36" t="s">
        <v>56</v>
      </c>
      <c r="C136" s="36" t="s">
        <v>19</v>
      </c>
      <c r="D136" s="896">
        <v>849941.59375</v>
      </c>
      <c r="E136" s="897">
        <v>849937.26000000013</v>
      </c>
      <c r="F136" s="898">
        <v>4.3337499998742715</v>
      </c>
      <c r="H136" s="896">
        <v>64039.8359375</v>
      </c>
      <c r="I136" s="897">
        <v>62348.59765625</v>
      </c>
      <c r="J136" s="897">
        <v>90930.53125</v>
      </c>
      <c r="K136" s="897">
        <v>81231.4140625</v>
      </c>
      <c r="L136" s="897">
        <v>78521.703125</v>
      </c>
      <c r="M136" s="897">
        <v>78847.5234375</v>
      </c>
      <c r="N136" s="897">
        <v>65941.5859375</v>
      </c>
      <c r="O136" s="897">
        <v>65656.2578125</v>
      </c>
      <c r="P136" s="897">
        <v>61645.03515625</v>
      </c>
      <c r="Q136" s="897">
        <v>68372.890625</v>
      </c>
      <c r="R136" s="897">
        <v>63737.6328125</v>
      </c>
      <c r="S136" s="898">
        <v>68668.5859375</v>
      </c>
    </row>
    <row r="137" spans="1:19" x14ac:dyDescent="0.35">
      <c r="A137" s="5" t="s">
        <v>146</v>
      </c>
      <c r="B137" s="36" t="s">
        <v>56</v>
      </c>
      <c r="C137" s="36" t="s">
        <v>555</v>
      </c>
      <c r="D137" s="896">
        <v>803610.046875</v>
      </c>
      <c r="E137" s="897">
        <v>197325.68</v>
      </c>
      <c r="F137" s="898">
        <v>606284.36687500007</v>
      </c>
      <c r="H137" s="896">
        <v>112899.265625</v>
      </c>
      <c r="I137" s="897">
        <v>48031.22265625</v>
      </c>
      <c r="J137" s="897">
        <v>43915.76171875</v>
      </c>
      <c r="K137" s="897">
        <v>61884.83203125</v>
      </c>
      <c r="L137" s="897">
        <v>40126.92578125</v>
      </c>
      <c r="M137" s="897">
        <v>52736.6484375</v>
      </c>
      <c r="N137" s="897">
        <v>33771.5625</v>
      </c>
      <c r="O137" s="897">
        <v>45017.15234375</v>
      </c>
      <c r="P137" s="897">
        <v>60272.79296875</v>
      </c>
      <c r="Q137" s="897">
        <v>107594.9375</v>
      </c>
      <c r="R137" s="897">
        <v>86275.9453125</v>
      </c>
      <c r="S137" s="898">
        <v>111083</v>
      </c>
    </row>
    <row r="138" spans="1:19" x14ac:dyDescent="0.35">
      <c r="A138" s="5" t="s">
        <v>146</v>
      </c>
      <c r="B138" s="36" t="s">
        <v>56</v>
      </c>
      <c r="C138" s="36" t="s">
        <v>556</v>
      </c>
      <c r="D138" s="896">
        <v>0</v>
      </c>
      <c r="E138" s="897">
        <v>0</v>
      </c>
      <c r="F138" s="898">
        <v>0</v>
      </c>
      <c r="H138" s="896">
        <v>0</v>
      </c>
      <c r="I138" s="897">
        <v>0</v>
      </c>
      <c r="J138" s="897">
        <v>0</v>
      </c>
      <c r="K138" s="897">
        <v>0</v>
      </c>
      <c r="L138" s="897">
        <v>0</v>
      </c>
      <c r="M138" s="897">
        <v>0</v>
      </c>
      <c r="N138" s="897">
        <v>0</v>
      </c>
      <c r="O138" s="897">
        <v>0</v>
      </c>
      <c r="P138" s="897">
        <v>0</v>
      </c>
      <c r="Q138" s="897">
        <v>0</v>
      </c>
      <c r="R138" s="897">
        <v>0</v>
      </c>
      <c r="S138" s="898">
        <v>0</v>
      </c>
    </row>
    <row r="139" spans="1:19" x14ac:dyDescent="0.35">
      <c r="A139" s="5" t="s">
        <v>146</v>
      </c>
      <c r="B139" s="36" t="s">
        <v>56</v>
      </c>
      <c r="C139" s="36" t="s">
        <v>41</v>
      </c>
      <c r="D139" s="896">
        <v>127877.10107421875</v>
      </c>
      <c r="E139" s="897">
        <v>127877.10500000003</v>
      </c>
      <c r="F139" s="898">
        <v>-3.9257812750292942E-3</v>
      </c>
      <c r="H139" s="896">
        <v>4497.94482421875</v>
      </c>
      <c r="I139" s="897">
        <v>7737.52001953125</v>
      </c>
      <c r="J139" s="897">
        <v>9182.044921875</v>
      </c>
      <c r="K139" s="897">
        <v>13156.9501953125</v>
      </c>
      <c r="L139" s="897">
        <v>14384.1552734375</v>
      </c>
      <c r="M139" s="897">
        <v>16194.900390625</v>
      </c>
      <c r="N139" s="897">
        <v>16992.185546875</v>
      </c>
      <c r="O139" s="897">
        <v>13896.21484375</v>
      </c>
      <c r="P139" s="897">
        <v>9711.599609375</v>
      </c>
      <c r="Q139" s="897">
        <v>7156.35009765625</v>
      </c>
      <c r="R139" s="897">
        <v>7775.7001953125</v>
      </c>
      <c r="S139" s="898">
        <v>7191.53515625</v>
      </c>
    </row>
    <row r="140" spans="1:19" x14ac:dyDescent="0.35">
      <c r="A140" s="5" t="s">
        <v>146</v>
      </c>
      <c r="B140" s="36" t="s">
        <v>56</v>
      </c>
      <c r="C140" s="36" t="s">
        <v>8</v>
      </c>
      <c r="D140" s="896">
        <v>685991.677734375</v>
      </c>
      <c r="E140" s="897">
        <v>615307.4800000001</v>
      </c>
      <c r="F140" s="898">
        <v>70684.197734374902</v>
      </c>
      <c r="H140" s="896">
        <v>51282.63671875</v>
      </c>
      <c r="I140" s="897">
        <v>57849.32421875</v>
      </c>
      <c r="J140" s="897">
        <v>37147.84375</v>
      </c>
      <c r="K140" s="897">
        <v>63079.8671875</v>
      </c>
      <c r="L140" s="897">
        <v>61423.75390625</v>
      </c>
      <c r="M140" s="897">
        <v>70884.0625</v>
      </c>
      <c r="N140" s="897">
        <v>76501.359375</v>
      </c>
      <c r="O140" s="897">
        <v>60837.7109375</v>
      </c>
      <c r="P140" s="897">
        <v>50842.03125</v>
      </c>
      <c r="Q140" s="897">
        <v>45778.828125</v>
      </c>
      <c r="R140" s="897">
        <v>56848.017578125</v>
      </c>
      <c r="S140" s="898">
        <v>53516.2421875</v>
      </c>
    </row>
    <row r="141" spans="1:19" x14ac:dyDescent="0.35">
      <c r="A141" s="5" t="s">
        <v>146</v>
      </c>
      <c r="B141" s="36" t="s">
        <v>56</v>
      </c>
      <c r="C141" s="36" t="s">
        <v>9</v>
      </c>
      <c r="D141" s="896">
        <v>1346114.0139160156</v>
      </c>
      <c r="E141" s="897">
        <v>1382837.064</v>
      </c>
      <c r="F141" s="898">
        <v>-36723.050083984388</v>
      </c>
      <c r="H141" s="896">
        <v>138932.39697265625</v>
      </c>
      <c r="I141" s="897">
        <v>103307.3212890625</v>
      </c>
      <c r="J141" s="897">
        <v>112047.1943359375</v>
      </c>
      <c r="K141" s="897">
        <v>113430.45190429688</v>
      </c>
      <c r="L141" s="897">
        <v>113468.90307617188</v>
      </c>
      <c r="M141" s="897">
        <v>104457.87255859375</v>
      </c>
      <c r="N141" s="897">
        <v>94946.2333984375</v>
      </c>
      <c r="O141" s="897">
        <v>94975.116943359375</v>
      </c>
      <c r="P141" s="897">
        <v>99094.121337890625</v>
      </c>
      <c r="Q141" s="897">
        <v>118103.87646484375</v>
      </c>
      <c r="R141" s="897">
        <v>123164.71313476563</v>
      </c>
      <c r="S141" s="898">
        <v>130185.8125</v>
      </c>
    </row>
    <row r="142" spans="1:19" x14ac:dyDescent="0.35">
      <c r="A142" s="5" t="s">
        <v>146</v>
      </c>
      <c r="B142" s="36" t="s">
        <v>56</v>
      </c>
      <c r="C142" s="36" t="s">
        <v>548</v>
      </c>
      <c r="D142" s="896">
        <v>264279.5439453125</v>
      </c>
      <c r="E142" s="897">
        <v>45403.149000000005</v>
      </c>
      <c r="F142" s="898">
        <v>218876.3949453125</v>
      </c>
      <c r="H142" s="896">
        <v>12801.7451171875</v>
      </c>
      <c r="I142" s="897">
        <v>21530.830078125</v>
      </c>
      <c r="J142" s="897">
        <v>22224.25</v>
      </c>
      <c r="K142" s="897">
        <v>28131.015625</v>
      </c>
      <c r="L142" s="897">
        <v>25357.8359375</v>
      </c>
      <c r="M142" s="897">
        <v>31140.453125</v>
      </c>
      <c r="N142" s="897">
        <v>29811.9921875</v>
      </c>
      <c r="O142" s="897">
        <v>26811.330078125</v>
      </c>
      <c r="P142" s="897">
        <v>19050.583984375</v>
      </c>
      <c r="Q142" s="897">
        <v>20763.48046875</v>
      </c>
      <c r="R142" s="897">
        <v>16980.203125</v>
      </c>
      <c r="S142" s="898">
        <v>9675.82421875</v>
      </c>
    </row>
    <row r="143" spans="1:19" x14ac:dyDescent="0.35">
      <c r="A143" s="5" t="s">
        <v>146</v>
      </c>
      <c r="B143" s="36" t="s">
        <v>56</v>
      </c>
      <c r="C143" s="36" t="s">
        <v>649</v>
      </c>
      <c r="D143" s="896">
        <v>0</v>
      </c>
      <c r="E143" s="897">
        <v>53342.93499999999</v>
      </c>
      <c r="F143" s="898">
        <v>-53342.93499999999</v>
      </c>
      <c r="H143" s="896">
        <v>0</v>
      </c>
      <c r="I143" s="897">
        <v>0</v>
      </c>
      <c r="J143" s="897">
        <v>0</v>
      </c>
      <c r="K143" s="897">
        <v>0</v>
      </c>
      <c r="L143" s="897">
        <v>0</v>
      </c>
      <c r="M143" s="897">
        <v>0</v>
      </c>
      <c r="N143" s="897">
        <v>0</v>
      </c>
      <c r="O143" s="897">
        <v>0</v>
      </c>
      <c r="P143" s="897">
        <v>0</v>
      </c>
      <c r="Q143" s="897">
        <v>0</v>
      </c>
      <c r="R143" s="897">
        <v>0</v>
      </c>
      <c r="S143" s="898">
        <v>0</v>
      </c>
    </row>
    <row r="144" spans="1:19" x14ac:dyDescent="0.35">
      <c r="A144" s="5" t="s">
        <v>146</v>
      </c>
      <c r="B144" s="36">
        <v>555</v>
      </c>
      <c r="C144" s="36" t="s">
        <v>650</v>
      </c>
      <c r="D144" s="896">
        <v>400800</v>
      </c>
      <c r="E144" s="897">
        <v>0</v>
      </c>
      <c r="F144" s="898">
        <v>400800</v>
      </c>
      <c r="H144" s="896">
        <v>0</v>
      </c>
      <c r="I144" s="897">
        <v>33600</v>
      </c>
      <c r="J144" s="897">
        <v>37200</v>
      </c>
      <c r="K144" s="897">
        <v>36000</v>
      </c>
      <c r="L144" s="897">
        <v>37200</v>
      </c>
      <c r="M144" s="897">
        <v>36000</v>
      </c>
      <c r="N144" s="897">
        <v>37200</v>
      </c>
      <c r="O144" s="897">
        <v>37200</v>
      </c>
      <c r="P144" s="897">
        <v>36000</v>
      </c>
      <c r="Q144" s="897">
        <v>37200</v>
      </c>
      <c r="R144" s="897">
        <v>36000</v>
      </c>
      <c r="S144" s="898">
        <v>37200</v>
      </c>
    </row>
    <row r="145" spans="1:19" x14ac:dyDescent="0.35">
      <c r="A145" s="5" t="s">
        <v>146</v>
      </c>
      <c r="B145" s="36" t="s">
        <v>55</v>
      </c>
      <c r="C145" s="36" t="s">
        <v>5</v>
      </c>
      <c r="D145" s="896">
        <v>350400</v>
      </c>
      <c r="E145" s="897">
        <v>350400</v>
      </c>
      <c r="F145" s="898">
        <v>0</v>
      </c>
      <c r="H145" s="896">
        <v>29760</v>
      </c>
      <c r="I145" s="897">
        <v>26880</v>
      </c>
      <c r="J145" s="897">
        <v>29760</v>
      </c>
      <c r="K145" s="897">
        <v>28800</v>
      </c>
      <c r="L145" s="897">
        <v>29760</v>
      </c>
      <c r="M145" s="897">
        <v>28800</v>
      </c>
      <c r="N145" s="897">
        <v>29760</v>
      </c>
      <c r="O145" s="897">
        <v>29760</v>
      </c>
      <c r="P145" s="897">
        <v>28800</v>
      </c>
      <c r="Q145" s="897">
        <v>29760</v>
      </c>
      <c r="R145" s="897">
        <v>28800</v>
      </c>
      <c r="S145" s="898">
        <v>29760</v>
      </c>
    </row>
    <row r="146" spans="1:19" x14ac:dyDescent="0.35">
      <c r="A146" s="5" t="s">
        <v>146</v>
      </c>
      <c r="B146" s="36">
        <v>555</v>
      </c>
      <c r="C146" s="36" t="s">
        <v>6</v>
      </c>
      <c r="D146" s="896">
        <v>130980.0029296875</v>
      </c>
      <c r="E146" s="897">
        <v>130979.99999999999</v>
      </c>
      <c r="F146" s="898">
        <v>2.9296875145519152E-3</v>
      </c>
      <c r="H146" s="896">
        <v>11699.400390625</v>
      </c>
      <c r="I146" s="897">
        <v>10567.2001953125</v>
      </c>
      <c r="J146" s="897">
        <v>11699.400390625</v>
      </c>
      <c r="K146" s="897">
        <v>11322</v>
      </c>
      <c r="L146" s="897">
        <v>8258.400390625</v>
      </c>
      <c r="M146" s="897">
        <v>7992</v>
      </c>
      <c r="N146" s="897">
        <v>11699.400390625</v>
      </c>
      <c r="O146" s="897">
        <v>11699.400390625</v>
      </c>
      <c r="P146" s="897">
        <v>11322</v>
      </c>
      <c r="Q146" s="897">
        <v>11699.400390625</v>
      </c>
      <c r="R146" s="897">
        <v>11322</v>
      </c>
      <c r="S146" s="898">
        <v>11699.400390625</v>
      </c>
    </row>
    <row r="147" spans="1:19" ht="15" thickBot="1" x14ac:dyDescent="0.4">
      <c r="A147" s="5" t="s">
        <v>146</v>
      </c>
      <c r="B147" s="36">
        <v>555</v>
      </c>
      <c r="C147" s="36" t="s">
        <v>7</v>
      </c>
      <c r="D147" s="896">
        <v>244800</v>
      </c>
      <c r="E147" s="897">
        <v>244800</v>
      </c>
      <c r="F147" s="898">
        <v>0</v>
      </c>
      <c r="H147" s="896">
        <v>41600</v>
      </c>
      <c r="I147" s="897">
        <v>38400</v>
      </c>
      <c r="J147" s="897">
        <v>41600</v>
      </c>
      <c r="K147" s="897">
        <v>0</v>
      </c>
      <c r="L147" s="897">
        <v>0</v>
      </c>
      <c r="M147" s="897">
        <v>0</v>
      </c>
      <c r="N147" s="897">
        <v>0</v>
      </c>
      <c r="O147" s="897">
        <v>0</v>
      </c>
      <c r="P147" s="897">
        <v>0</v>
      </c>
      <c r="Q147" s="897">
        <v>43200</v>
      </c>
      <c r="R147" s="897">
        <v>38400</v>
      </c>
      <c r="S147" s="898">
        <v>41600</v>
      </c>
    </row>
    <row r="148" spans="1:19" x14ac:dyDescent="0.35">
      <c r="A148" s="5" t="s">
        <v>146</v>
      </c>
      <c r="B148" s="36" t="s">
        <v>55</v>
      </c>
      <c r="C148" s="902" t="s">
        <v>467</v>
      </c>
      <c r="D148" s="897">
        <v>0</v>
      </c>
      <c r="E148" s="897">
        <v>122800</v>
      </c>
      <c r="F148" s="898">
        <v>-122800</v>
      </c>
      <c r="H148" s="896">
        <v>0</v>
      </c>
      <c r="I148" s="897">
        <v>0</v>
      </c>
      <c r="J148" s="897">
        <v>0</v>
      </c>
      <c r="K148" s="897">
        <v>0</v>
      </c>
      <c r="L148" s="897">
        <v>0</v>
      </c>
      <c r="M148" s="897">
        <v>0</v>
      </c>
      <c r="N148" s="897">
        <v>0</v>
      </c>
      <c r="O148" s="897">
        <v>0</v>
      </c>
      <c r="P148" s="897">
        <v>0</v>
      </c>
      <c r="Q148" s="897">
        <v>0</v>
      </c>
      <c r="R148" s="897">
        <v>0</v>
      </c>
      <c r="S148" s="898">
        <v>0</v>
      </c>
    </row>
    <row r="149" spans="1:19" x14ac:dyDescent="0.35">
      <c r="A149" s="5" t="s">
        <v>146</v>
      </c>
      <c r="B149" s="36" t="s">
        <v>55</v>
      </c>
      <c r="C149" s="903" t="s">
        <v>468</v>
      </c>
      <c r="D149" s="897">
        <v>0</v>
      </c>
      <c r="E149" s="897">
        <v>61200</v>
      </c>
      <c r="F149" s="898">
        <v>-61200</v>
      </c>
      <c r="H149" s="896">
        <v>0</v>
      </c>
      <c r="I149" s="897">
        <v>0</v>
      </c>
      <c r="J149" s="897">
        <v>0</v>
      </c>
      <c r="K149" s="897">
        <v>0</v>
      </c>
      <c r="L149" s="897">
        <v>0</v>
      </c>
      <c r="M149" s="897">
        <v>0</v>
      </c>
      <c r="N149" s="897">
        <v>0</v>
      </c>
      <c r="O149" s="897">
        <v>0</v>
      </c>
      <c r="P149" s="897">
        <v>0</v>
      </c>
      <c r="Q149" s="897">
        <v>0</v>
      </c>
      <c r="R149" s="897">
        <v>0</v>
      </c>
      <c r="S149" s="898">
        <v>0</v>
      </c>
    </row>
    <row r="150" spans="1:19" x14ac:dyDescent="0.35">
      <c r="A150" s="5" t="s">
        <v>146</v>
      </c>
      <c r="B150" s="36" t="s">
        <v>55</v>
      </c>
      <c r="C150" s="903" t="s">
        <v>469</v>
      </c>
      <c r="D150" s="897">
        <v>0</v>
      </c>
      <c r="E150" s="897">
        <v>61200</v>
      </c>
      <c r="F150" s="898">
        <v>-61200</v>
      </c>
      <c r="H150" s="896">
        <v>0</v>
      </c>
      <c r="I150" s="897">
        <v>0</v>
      </c>
      <c r="J150" s="897">
        <v>0</v>
      </c>
      <c r="K150" s="897">
        <v>0</v>
      </c>
      <c r="L150" s="897">
        <v>0</v>
      </c>
      <c r="M150" s="897">
        <v>0</v>
      </c>
      <c r="N150" s="897">
        <v>0</v>
      </c>
      <c r="O150" s="897">
        <v>0</v>
      </c>
      <c r="P150" s="897">
        <v>0</v>
      </c>
      <c r="Q150" s="897">
        <v>0</v>
      </c>
      <c r="R150" s="897">
        <v>0</v>
      </c>
      <c r="S150" s="898">
        <v>0</v>
      </c>
    </row>
    <row r="151" spans="1:19" x14ac:dyDescent="0.35">
      <c r="A151" s="5" t="s">
        <v>146</v>
      </c>
      <c r="B151" s="36" t="s">
        <v>55</v>
      </c>
      <c r="C151" s="903" t="s">
        <v>470</v>
      </c>
      <c r="D151" s="897">
        <v>0</v>
      </c>
      <c r="E151" s="897">
        <v>61200</v>
      </c>
      <c r="F151" s="898">
        <v>-61200</v>
      </c>
      <c r="H151" s="896">
        <v>0</v>
      </c>
      <c r="I151" s="897">
        <v>0</v>
      </c>
      <c r="J151" s="897">
        <v>0</v>
      </c>
      <c r="K151" s="897">
        <v>0</v>
      </c>
      <c r="L151" s="897">
        <v>0</v>
      </c>
      <c r="M151" s="897">
        <v>0</v>
      </c>
      <c r="N151" s="897">
        <v>0</v>
      </c>
      <c r="O151" s="897">
        <v>0</v>
      </c>
      <c r="P151" s="897">
        <v>0</v>
      </c>
      <c r="Q151" s="897">
        <v>0</v>
      </c>
      <c r="R151" s="897">
        <v>0</v>
      </c>
      <c r="S151" s="898">
        <v>0</v>
      </c>
    </row>
    <row r="152" spans="1:19" x14ac:dyDescent="0.35">
      <c r="A152" s="5" t="s">
        <v>146</v>
      </c>
      <c r="B152" s="36" t="s">
        <v>55</v>
      </c>
      <c r="C152" s="903" t="s">
        <v>549</v>
      </c>
      <c r="D152" s="897">
        <v>0</v>
      </c>
      <c r="E152" s="897">
        <v>30800</v>
      </c>
      <c r="F152" s="898">
        <v>-30800</v>
      </c>
      <c r="H152" s="896">
        <v>0</v>
      </c>
      <c r="I152" s="897">
        <v>0</v>
      </c>
      <c r="J152" s="897">
        <v>0</v>
      </c>
      <c r="K152" s="897">
        <v>0</v>
      </c>
      <c r="L152" s="897">
        <v>0</v>
      </c>
      <c r="M152" s="897">
        <v>0</v>
      </c>
      <c r="N152" s="897">
        <v>0</v>
      </c>
      <c r="O152" s="897">
        <v>0</v>
      </c>
      <c r="P152" s="897">
        <v>0</v>
      </c>
      <c r="Q152" s="897">
        <v>0</v>
      </c>
      <c r="R152" s="897">
        <v>0</v>
      </c>
      <c r="S152" s="898">
        <v>0</v>
      </c>
    </row>
    <row r="153" spans="1:19" x14ac:dyDescent="0.35">
      <c r="A153" s="5" t="s">
        <v>146</v>
      </c>
      <c r="B153" s="36">
        <v>555</v>
      </c>
      <c r="C153" s="903" t="s">
        <v>471</v>
      </c>
      <c r="D153" s="897">
        <v>0</v>
      </c>
      <c r="E153" s="897">
        <v>0</v>
      </c>
      <c r="F153" s="898">
        <v>0</v>
      </c>
      <c r="H153" s="896">
        <v>0</v>
      </c>
      <c r="I153" s="897">
        <v>0</v>
      </c>
      <c r="J153" s="897">
        <v>0</v>
      </c>
      <c r="K153" s="897">
        <v>0</v>
      </c>
      <c r="L153" s="897">
        <v>0</v>
      </c>
      <c r="M153" s="897">
        <v>0</v>
      </c>
      <c r="N153" s="897">
        <v>0</v>
      </c>
      <c r="O153" s="897">
        <v>0</v>
      </c>
      <c r="P153" s="897">
        <v>0</v>
      </c>
      <c r="Q153" s="897">
        <v>0</v>
      </c>
      <c r="R153" s="897">
        <v>0</v>
      </c>
      <c r="S153" s="898">
        <v>0</v>
      </c>
    </row>
    <row r="154" spans="1:19" x14ac:dyDescent="0.35">
      <c r="A154" s="5" t="s">
        <v>146</v>
      </c>
      <c r="B154" s="36">
        <v>555</v>
      </c>
      <c r="C154" s="903" t="s">
        <v>550</v>
      </c>
      <c r="D154" s="897">
        <v>0</v>
      </c>
      <c r="E154" s="897">
        <v>54000</v>
      </c>
      <c r="F154" s="898">
        <v>-54000</v>
      </c>
      <c r="H154" s="896">
        <v>0</v>
      </c>
      <c r="I154" s="897">
        <v>0</v>
      </c>
      <c r="J154" s="897">
        <v>0</v>
      </c>
      <c r="K154" s="897">
        <v>0</v>
      </c>
      <c r="L154" s="897">
        <v>0</v>
      </c>
      <c r="M154" s="897">
        <v>0</v>
      </c>
      <c r="N154" s="897">
        <v>0</v>
      </c>
      <c r="O154" s="897">
        <v>0</v>
      </c>
      <c r="P154" s="897">
        <v>0</v>
      </c>
      <c r="Q154" s="897">
        <v>0</v>
      </c>
      <c r="R154" s="897">
        <v>0</v>
      </c>
      <c r="S154" s="898">
        <v>0</v>
      </c>
    </row>
    <row r="155" spans="1:19" x14ac:dyDescent="0.35">
      <c r="A155" s="5" t="s">
        <v>146</v>
      </c>
      <c r="B155" s="36">
        <v>555</v>
      </c>
      <c r="C155" s="903" t="s">
        <v>551</v>
      </c>
      <c r="D155" s="897">
        <v>0</v>
      </c>
      <c r="E155" s="897">
        <v>110400</v>
      </c>
      <c r="F155" s="898">
        <v>-110400</v>
      </c>
      <c r="H155" s="896">
        <v>0</v>
      </c>
      <c r="I155" s="897">
        <v>0</v>
      </c>
      <c r="J155" s="897">
        <v>0</v>
      </c>
      <c r="K155" s="897">
        <v>0</v>
      </c>
      <c r="L155" s="897">
        <v>0</v>
      </c>
      <c r="M155" s="897">
        <v>0</v>
      </c>
      <c r="N155" s="897">
        <v>0</v>
      </c>
      <c r="O155" s="897">
        <v>0</v>
      </c>
      <c r="P155" s="897">
        <v>0</v>
      </c>
      <c r="Q155" s="897">
        <v>0</v>
      </c>
      <c r="R155" s="897">
        <v>0</v>
      </c>
      <c r="S155" s="898">
        <v>0</v>
      </c>
    </row>
    <row r="156" spans="1:19" x14ac:dyDescent="0.35">
      <c r="A156" s="5" t="s">
        <v>146</v>
      </c>
      <c r="B156" s="36" t="s">
        <v>55</v>
      </c>
      <c r="C156" s="903" t="s">
        <v>572</v>
      </c>
      <c r="D156" s="897">
        <v>0</v>
      </c>
      <c r="E156" s="897">
        <v>209600</v>
      </c>
      <c r="F156" s="898">
        <v>-209600</v>
      </c>
      <c r="H156" s="896">
        <v>0</v>
      </c>
      <c r="I156" s="897">
        <v>0</v>
      </c>
      <c r="J156" s="897">
        <v>0</v>
      </c>
      <c r="K156" s="897">
        <v>0</v>
      </c>
      <c r="L156" s="897">
        <v>0</v>
      </c>
      <c r="M156" s="897">
        <v>0</v>
      </c>
      <c r="N156" s="897">
        <v>0</v>
      </c>
      <c r="O156" s="897">
        <v>0</v>
      </c>
      <c r="P156" s="897">
        <v>0</v>
      </c>
      <c r="Q156" s="897">
        <v>0</v>
      </c>
      <c r="R156" s="897">
        <v>0</v>
      </c>
      <c r="S156" s="898">
        <v>0</v>
      </c>
    </row>
    <row r="157" spans="1:19" x14ac:dyDescent="0.35">
      <c r="A157" s="5" t="s">
        <v>146</v>
      </c>
      <c r="B157" s="36" t="s">
        <v>55</v>
      </c>
      <c r="C157" s="903" t="s">
        <v>660</v>
      </c>
      <c r="D157" s="897">
        <v>0</v>
      </c>
      <c r="E157" s="897">
        <v>162400</v>
      </c>
      <c r="F157" s="898">
        <v>-162400</v>
      </c>
      <c r="H157" s="896">
        <v>0</v>
      </c>
      <c r="I157" s="897">
        <v>0</v>
      </c>
      <c r="J157" s="897">
        <v>0</v>
      </c>
      <c r="K157" s="897">
        <v>0</v>
      </c>
      <c r="L157" s="897">
        <v>0</v>
      </c>
      <c r="M157" s="897">
        <v>0</v>
      </c>
      <c r="N157" s="897">
        <v>0</v>
      </c>
      <c r="O157" s="897">
        <v>0</v>
      </c>
      <c r="P157" s="897">
        <v>0</v>
      </c>
      <c r="Q157" s="897">
        <v>0</v>
      </c>
      <c r="R157" s="897">
        <v>0</v>
      </c>
      <c r="S157" s="898">
        <v>0</v>
      </c>
    </row>
    <row r="158" spans="1:19" x14ac:dyDescent="0.35">
      <c r="A158" s="5" t="s">
        <v>146</v>
      </c>
      <c r="B158" s="36">
        <v>555</v>
      </c>
      <c r="C158" s="903" t="s">
        <v>573</v>
      </c>
      <c r="D158" s="897">
        <v>1092000</v>
      </c>
      <c r="E158" s="897">
        <v>1092000</v>
      </c>
      <c r="F158" s="898">
        <v>0</v>
      </c>
      <c r="H158" s="896">
        <v>124000</v>
      </c>
      <c r="I158" s="897">
        <v>112000</v>
      </c>
      <c r="J158" s="897">
        <v>124000</v>
      </c>
      <c r="K158" s="897">
        <v>0</v>
      </c>
      <c r="L158" s="897">
        <v>0</v>
      </c>
      <c r="M158" s="897">
        <v>120000</v>
      </c>
      <c r="N158" s="897">
        <v>124000</v>
      </c>
      <c r="O158" s="897">
        <v>124000</v>
      </c>
      <c r="P158" s="897">
        <v>120000</v>
      </c>
      <c r="Q158" s="897">
        <v>0</v>
      </c>
      <c r="R158" s="897">
        <v>120000</v>
      </c>
      <c r="S158" s="898">
        <v>124000</v>
      </c>
    </row>
    <row r="159" spans="1:19" ht="15" thickBot="1" x14ac:dyDescent="0.4">
      <c r="A159" s="5" t="s">
        <v>146</v>
      </c>
      <c r="B159" s="36">
        <v>555</v>
      </c>
      <c r="C159" s="904" t="s">
        <v>661</v>
      </c>
      <c r="D159" s="900">
        <v>390400</v>
      </c>
      <c r="E159" s="900">
        <v>326400</v>
      </c>
      <c r="F159" s="901">
        <v>64000</v>
      </c>
      <c r="H159" s="899">
        <v>0</v>
      </c>
      <c r="I159" s="900">
        <v>0</v>
      </c>
      <c r="J159" s="900">
        <v>0</v>
      </c>
      <c r="K159" s="900">
        <v>0</v>
      </c>
      <c r="L159" s="900">
        <v>0</v>
      </c>
      <c r="M159" s="900">
        <v>96000</v>
      </c>
      <c r="N159" s="900">
        <v>99200</v>
      </c>
      <c r="O159" s="900">
        <v>99200</v>
      </c>
      <c r="P159" s="900">
        <v>96000</v>
      </c>
      <c r="Q159" s="900">
        <v>0</v>
      </c>
      <c r="R159" s="900">
        <v>0</v>
      </c>
      <c r="S159" s="901">
        <v>0</v>
      </c>
    </row>
    <row r="160" spans="1:19" ht="15.5" thickTop="1" thickBot="1" x14ac:dyDescent="0.4">
      <c r="A160" s="5" t="s">
        <v>146</v>
      </c>
      <c r="B160" s="36">
        <v>555</v>
      </c>
      <c r="C160" s="36" t="s">
        <v>1</v>
      </c>
      <c r="D160" s="25">
        <v>7000.1286621093805</v>
      </c>
      <c r="E160" s="25">
        <v>7000.1280000000006</v>
      </c>
      <c r="F160" s="643">
        <v>6.6210937984578777E-4</v>
      </c>
      <c r="H160" s="25">
        <v>1750.037109375</v>
      </c>
      <c r="I160" s="780">
        <v>1750.0224609375</v>
      </c>
      <c r="J160" s="780">
        <v>0</v>
      </c>
      <c r="K160" s="780">
        <v>0</v>
      </c>
      <c r="L160" s="780">
        <v>0</v>
      </c>
      <c r="M160" s="780">
        <v>0</v>
      </c>
      <c r="N160" s="780">
        <v>0</v>
      </c>
      <c r="O160" s="780">
        <v>0</v>
      </c>
      <c r="P160" s="780">
        <v>0</v>
      </c>
      <c r="Q160" s="780">
        <v>0</v>
      </c>
      <c r="R160" s="780">
        <v>1750.03198242188</v>
      </c>
      <c r="S160" s="643">
        <v>1750.037109375</v>
      </c>
    </row>
    <row r="161" spans="1:21" ht="15.5" thickTop="1" thickBot="1" x14ac:dyDescent="0.4">
      <c r="A161" s="5" t="s">
        <v>146</v>
      </c>
      <c r="B161" s="36">
        <v>555</v>
      </c>
      <c r="C161" s="36" t="s">
        <v>28</v>
      </c>
      <c r="D161" s="905">
        <v>0</v>
      </c>
      <c r="E161" s="906">
        <v>-553.61097999999993</v>
      </c>
      <c r="F161" s="907">
        <v>553.61097999999993</v>
      </c>
      <c r="H161" s="905">
        <v>0</v>
      </c>
      <c r="I161" s="906">
        <v>0</v>
      </c>
      <c r="J161" s="906">
        <v>0</v>
      </c>
      <c r="K161" s="906">
        <v>0</v>
      </c>
      <c r="L161" s="906">
        <v>0</v>
      </c>
      <c r="M161" s="906">
        <v>0</v>
      </c>
      <c r="N161" s="906">
        <v>0</v>
      </c>
      <c r="O161" s="906">
        <v>0</v>
      </c>
      <c r="P161" s="906">
        <v>0</v>
      </c>
      <c r="Q161" s="906">
        <v>0</v>
      </c>
      <c r="R161" s="906">
        <v>0</v>
      </c>
      <c r="S161" s="907">
        <v>0</v>
      </c>
    </row>
    <row r="162" spans="1:21" ht="15" thickTop="1" x14ac:dyDescent="0.35">
      <c r="A162" s="5" t="s">
        <v>146</v>
      </c>
      <c r="B162" s="36">
        <v>555</v>
      </c>
      <c r="C162" s="36" t="s">
        <v>44</v>
      </c>
      <c r="D162" s="15">
        <v>-1.953125E-2</v>
      </c>
      <c r="E162" s="15">
        <v>0.13000000003376044</v>
      </c>
      <c r="F162" s="756">
        <v>-0.14953125003376044</v>
      </c>
      <c r="H162" s="23">
        <v>59763.328125</v>
      </c>
      <c r="I162" s="640">
        <v>53748.181640625</v>
      </c>
      <c r="J162" s="640">
        <v>0</v>
      </c>
      <c r="K162" s="640">
        <v>0</v>
      </c>
      <c r="L162" s="640">
        <v>0</v>
      </c>
      <c r="M162" s="640">
        <v>-47776.263671875</v>
      </c>
      <c r="N162" s="640">
        <v>-99147.96875</v>
      </c>
      <c r="O162" s="640">
        <v>-150334.26171875</v>
      </c>
      <c r="P162" s="640">
        <v>-115741.50390625</v>
      </c>
      <c r="Q162" s="640">
        <v>0</v>
      </c>
      <c r="R162" s="640">
        <v>124000.859375</v>
      </c>
      <c r="S162" s="609">
        <v>175487.609375</v>
      </c>
    </row>
    <row r="163" spans="1:21" x14ac:dyDescent="0.35">
      <c r="A163" s="5" t="s">
        <v>146</v>
      </c>
      <c r="B163" s="36">
        <v>555</v>
      </c>
      <c r="C163" s="36" t="s">
        <v>4</v>
      </c>
      <c r="D163" s="15">
        <v>20653.88598632815</v>
      </c>
      <c r="E163" s="15">
        <v>20653.885000000002</v>
      </c>
      <c r="F163" s="757">
        <v>9.8632814842858352E-4</v>
      </c>
      <c r="H163" s="24">
        <v>2499.44580078125</v>
      </c>
      <c r="I163" s="636">
        <v>2009.93188476563</v>
      </c>
      <c r="J163" s="636">
        <v>2033.74633789063</v>
      </c>
      <c r="K163" s="636">
        <v>1585.31042480469</v>
      </c>
      <c r="L163" s="636">
        <v>1355.90283203125</v>
      </c>
      <c r="M163" s="636">
        <v>1201.35595703125</v>
      </c>
      <c r="N163" s="636">
        <v>1327.2587890625</v>
      </c>
      <c r="O163" s="636">
        <v>1317.64636230469</v>
      </c>
      <c r="P163" s="636">
        <v>1239.19921875</v>
      </c>
      <c r="Q163" s="636">
        <v>1479.26538085938</v>
      </c>
      <c r="R163" s="636">
        <v>2062.85034179688</v>
      </c>
      <c r="S163" s="610">
        <v>2541.97265625</v>
      </c>
    </row>
    <row r="164" spans="1:21" x14ac:dyDescent="0.35">
      <c r="A164" s="5" t="s">
        <v>146</v>
      </c>
      <c r="B164" s="36" t="s">
        <v>55</v>
      </c>
      <c r="C164" s="36" t="s">
        <v>42</v>
      </c>
      <c r="D164" s="15">
        <v>40992.168579101592</v>
      </c>
      <c r="E164" s="15">
        <v>40992.167999999998</v>
      </c>
      <c r="F164" s="757">
        <v>5.7910159375751391E-4</v>
      </c>
      <c r="H164" s="24">
        <v>3010.22412109375</v>
      </c>
      <c r="I164" s="636">
        <v>1759.29602050781</v>
      </c>
      <c r="J164" s="636">
        <v>1682.18395996094</v>
      </c>
      <c r="K164" s="636">
        <v>3427.19995117188</v>
      </c>
      <c r="L164" s="636">
        <v>6905.80810546875</v>
      </c>
      <c r="M164" s="636">
        <v>6511.68017578125</v>
      </c>
      <c r="N164" s="636">
        <v>4338.26416015625</v>
      </c>
      <c r="O164" s="636">
        <v>1947.7919921875</v>
      </c>
      <c r="P164" s="636">
        <v>1970.64001464844</v>
      </c>
      <c r="Q164" s="636">
        <v>3629.97607421875</v>
      </c>
      <c r="R164" s="636">
        <v>3684.23999023438</v>
      </c>
      <c r="S164" s="610">
        <v>2124.86401367188</v>
      </c>
    </row>
    <row r="165" spans="1:21" x14ac:dyDescent="0.35">
      <c r="A165" s="5" t="s">
        <v>146</v>
      </c>
      <c r="B165" s="36" t="s">
        <v>55</v>
      </c>
      <c r="C165" s="36" t="s">
        <v>46</v>
      </c>
      <c r="D165" s="15">
        <v>71989.34400177002</v>
      </c>
      <c r="E165" s="15">
        <v>71989.34</v>
      </c>
      <c r="F165" s="757">
        <v>4.0017700230237097E-3</v>
      </c>
      <c r="H165" s="24">
        <v>7929.5517578125</v>
      </c>
      <c r="I165" s="636">
        <v>6936.3837890625</v>
      </c>
      <c r="J165" s="636">
        <v>7405.77587890625</v>
      </c>
      <c r="K165" s="636">
        <v>10740.9599609375</v>
      </c>
      <c r="L165" s="636">
        <v>11090.064453125</v>
      </c>
      <c r="M165" s="636">
        <v>7074.72021484375</v>
      </c>
      <c r="N165" s="636">
        <v>2060.8798828125</v>
      </c>
      <c r="O165" s="636">
        <v>87.791999816894503</v>
      </c>
      <c r="P165" s="636">
        <v>1193.76000976563</v>
      </c>
      <c r="Q165" s="636">
        <v>4153.0078125</v>
      </c>
      <c r="R165" s="636">
        <v>7043.0400390625</v>
      </c>
      <c r="S165" s="610">
        <v>6273.408203125</v>
      </c>
    </row>
    <row r="166" spans="1:21" x14ac:dyDescent="0.35">
      <c r="A166" s="5" t="s">
        <v>146</v>
      </c>
      <c r="B166" s="36" t="s">
        <v>55</v>
      </c>
      <c r="C166" s="36" t="s">
        <v>47</v>
      </c>
      <c r="D166" s="15">
        <v>13240.562488555923</v>
      </c>
      <c r="E166" s="15">
        <v>13240.561600000003</v>
      </c>
      <c r="F166" s="757">
        <v>8.8855592002801131E-4</v>
      </c>
      <c r="H166" s="24">
        <v>1242.33117675781</v>
      </c>
      <c r="I166" s="636">
        <v>1008.80639648438</v>
      </c>
      <c r="J166" s="636">
        <v>1091.67114257813</v>
      </c>
      <c r="K166" s="636">
        <v>1736.64001464844</v>
      </c>
      <c r="L166" s="636">
        <v>2243.38330078125</v>
      </c>
      <c r="M166" s="636">
        <v>2072.52001953125</v>
      </c>
      <c r="N166" s="636">
        <v>670.939208984375</v>
      </c>
      <c r="O166" s="636">
        <v>66.513603210449205</v>
      </c>
      <c r="P166" s="636">
        <v>60.048000335693402</v>
      </c>
      <c r="Q166" s="636">
        <v>478.54080200195301</v>
      </c>
      <c r="R166" s="636">
        <v>1268.13598632813</v>
      </c>
      <c r="S166" s="610">
        <v>1301.03283691406</v>
      </c>
    </row>
    <row r="167" spans="1:21" x14ac:dyDescent="0.35">
      <c r="A167" s="5" t="s">
        <v>146</v>
      </c>
      <c r="B167" s="36">
        <v>555</v>
      </c>
      <c r="C167" s="36" t="s">
        <v>10</v>
      </c>
      <c r="D167" s="15">
        <v>621677.27734375</v>
      </c>
      <c r="E167" s="15">
        <v>621677.29</v>
      </c>
      <c r="F167" s="757">
        <v>-1.2656250037252903E-2</v>
      </c>
      <c r="H167" s="24">
        <v>61433.56640625</v>
      </c>
      <c r="I167" s="636">
        <v>48808.703125</v>
      </c>
      <c r="J167" s="636">
        <v>51621.6953125</v>
      </c>
      <c r="K167" s="636">
        <v>44291.51953125</v>
      </c>
      <c r="L167" s="636">
        <v>42632.6875</v>
      </c>
      <c r="M167" s="636">
        <v>46065.6015625</v>
      </c>
      <c r="N167" s="636">
        <v>52861.19921875</v>
      </c>
      <c r="O167" s="636">
        <v>52757.0390625</v>
      </c>
      <c r="P167" s="636">
        <v>48807.359375</v>
      </c>
      <c r="Q167" s="636">
        <v>56590.12890625</v>
      </c>
      <c r="R167" s="636">
        <v>58353.12109375</v>
      </c>
      <c r="S167" s="610">
        <v>57454.65625</v>
      </c>
    </row>
    <row r="168" spans="1:21" x14ac:dyDescent="0.35">
      <c r="A168" s="5" t="s">
        <v>146</v>
      </c>
      <c r="B168" s="36">
        <v>555</v>
      </c>
      <c r="C168" s="36" t="s">
        <v>697</v>
      </c>
      <c r="D168" s="15">
        <v>1752000</v>
      </c>
      <c r="E168" s="15">
        <v>0</v>
      </c>
      <c r="F168" s="757">
        <v>1752000</v>
      </c>
      <c r="H168" s="24">
        <v>148800</v>
      </c>
      <c r="I168" s="636">
        <v>134400</v>
      </c>
      <c r="J168" s="636">
        <v>148800</v>
      </c>
      <c r="K168" s="636">
        <v>144000</v>
      </c>
      <c r="L168" s="636">
        <v>148800</v>
      </c>
      <c r="M168" s="636">
        <v>144000</v>
      </c>
      <c r="N168" s="636">
        <v>148800</v>
      </c>
      <c r="O168" s="636">
        <v>148800</v>
      </c>
      <c r="P168" s="636">
        <v>144000</v>
      </c>
      <c r="Q168" s="636">
        <v>148800</v>
      </c>
      <c r="R168" s="636">
        <v>144000</v>
      </c>
      <c r="S168" s="610">
        <v>148800</v>
      </c>
    </row>
    <row r="169" spans="1:21" x14ac:dyDescent="0.35">
      <c r="A169" s="5" t="s">
        <v>146</v>
      </c>
      <c r="B169" s="36">
        <v>555</v>
      </c>
      <c r="C169" s="36" t="s">
        <v>698</v>
      </c>
      <c r="D169" s="15">
        <v>876000</v>
      </c>
      <c r="E169" s="15">
        <v>0</v>
      </c>
      <c r="F169" s="757">
        <v>876000</v>
      </c>
      <c r="H169" s="24">
        <v>74400</v>
      </c>
      <c r="I169" s="636">
        <v>67200</v>
      </c>
      <c r="J169" s="636">
        <v>74400</v>
      </c>
      <c r="K169" s="636">
        <v>72000</v>
      </c>
      <c r="L169" s="636">
        <v>74400</v>
      </c>
      <c r="M169" s="636">
        <v>72000</v>
      </c>
      <c r="N169" s="636">
        <v>74400</v>
      </c>
      <c r="O169" s="636">
        <v>74400</v>
      </c>
      <c r="P169" s="636">
        <v>72000</v>
      </c>
      <c r="Q169" s="636">
        <v>74400</v>
      </c>
      <c r="R169" s="636">
        <v>72000</v>
      </c>
      <c r="S169" s="610">
        <v>74400</v>
      </c>
    </row>
    <row r="170" spans="1:21" x14ac:dyDescent="0.35">
      <c r="A170" s="5" t="s">
        <v>146</v>
      </c>
      <c r="B170" s="36">
        <v>555</v>
      </c>
      <c r="C170" s="36" t="s">
        <v>449</v>
      </c>
      <c r="D170" s="15">
        <v>284</v>
      </c>
      <c r="E170" s="15">
        <v>284</v>
      </c>
      <c r="F170" s="757">
        <v>0</v>
      </c>
      <c r="H170" s="24">
        <v>10</v>
      </c>
      <c r="I170" s="636">
        <v>8</v>
      </c>
      <c r="J170" s="636">
        <v>16</v>
      </c>
      <c r="K170" s="636">
        <v>28</v>
      </c>
      <c r="L170" s="636">
        <v>30</v>
      </c>
      <c r="M170" s="636">
        <v>40</v>
      </c>
      <c r="N170" s="636">
        <v>44</v>
      </c>
      <c r="O170" s="636">
        <v>36</v>
      </c>
      <c r="P170" s="636">
        <v>27</v>
      </c>
      <c r="Q170" s="636">
        <v>20</v>
      </c>
      <c r="R170" s="636">
        <v>14</v>
      </c>
      <c r="S170" s="610">
        <v>11</v>
      </c>
    </row>
    <row r="171" spans="1:21" x14ac:dyDescent="0.35">
      <c r="A171" s="5" t="s">
        <v>146</v>
      </c>
      <c r="B171" s="36">
        <v>555</v>
      </c>
      <c r="C171" s="36" t="s">
        <v>699</v>
      </c>
      <c r="D171" s="15">
        <v>5.9999998211860675</v>
      </c>
      <c r="E171" s="15">
        <v>0</v>
      </c>
      <c r="F171" s="757">
        <v>5.9999998211860675</v>
      </c>
      <c r="H171" s="24">
        <v>0.50958901643753096</v>
      </c>
      <c r="I171" s="636">
        <v>0.46027398109436002</v>
      </c>
      <c r="J171" s="636">
        <v>0.50958901643753096</v>
      </c>
      <c r="K171" s="636">
        <v>0.49315068125724798</v>
      </c>
      <c r="L171" s="636">
        <v>0.50958901643753096</v>
      </c>
      <c r="M171" s="636">
        <v>0.49315068125724798</v>
      </c>
      <c r="N171" s="636">
        <v>0.50958901643753096</v>
      </c>
      <c r="O171" s="636">
        <v>0.50958901643753096</v>
      </c>
      <c r="P171" s="636">
        <v>0.49315068125724798</v>
      </c>
      <c r="Q171" s="636">
        <v>0.50958901643753096</v>
      </c>
      <c r="R171" s="636">
        <v>0.49315068125724798</v>
      </c>
      <c r="S171" s="610">
        <v>0.50958901643753096</v>
      </c>
    </row>
    <row r="172" spans="1:21" x14ac:dyDescent="0.35">
      <c r="A172" s="5" t="s">
        <v>146</v>
      </c>
      <c r="B172" s="36">
        <v>555</v>
      </c>
      <c r="C172" s="36" t="s">
        <v>450</v>
      </c>
      <c r="D172" s="15">
        <v>4068</v>
      </c>
      <c r="E172" s="15">
        <v>4068</v>
      </c>
      <c r="F172" s="757">
        <v>0</v>
      </c>
      <c r="H172" s="24">
        <v>449</v>
      </c>
      <c r="I172" s="636">
        <v>159</v>
      </c>
      <c r="J172" s="636">
        <v>250</v>
      </c>
      <c r="K172" s="636">
        <v>764</v>
      </c>
      <c r="L172" s="636">
        <v>1195</v>
      </c>
      <c r="M172" s="636">
        <v>361</v>
      </c>
      <c r="N172" s="636">
        <v>51</v>
      </c>
      <c r="O172" s="636">
        <v>17</v>
      </c>
      <c r="P172" s="636">
        <v>43</v>
      </c>
      <c r="Q172" s="636">
        <v>145</v>
      </c>
      <c r="R172" s="636">
        <v>520</v>
      </c>
      <c r="S172" s="610">
        <v>114</v>
      </c>
      <c r="U172" s="72"/>
    </row>
    <row r="173" spans="1:21" x14ac:dyDescent="0.35">
      <c r="A173" s="5" t="s">
        <v>146</v>
      </c>
      <c r="B173" s="36">
        <v>555</v>
      </c>
      <c r="C173" s="36" t="s">
        <v>451</v>
      </c>
      <c r="D173" s="15">
        <v>0</v>
      </c>
      <c r="E173" s="15">
        <v>144</v>
      </c>
      <c r="F173" s="757">
        <v>-144</v>
      </c>
      <c r="H173" s="24">
        <v>0</v>
      </c>
      <c r="I173" s="636">
        <v>0</v>
      </c>
      <c r="J173" s="636">
        <v>0</v>
      </c>
      <c r="K173" s="636">
        <v>0</v>
      </c>
      <c r="L173" s="636">
        <v>0</v>
      </c>
      <c r="M173" s="636">
        <v>0</v>
      </c>
      <c r="N173" s="636">
        <v>0</v>
      </c>
      <c r="O173" s="636">
        <v>0</v>
      </c>
      <c r="P173" s="636">
        <v>0</v>
      </c>
      <c r="Q173" s="636">
        <v>0</v>
      </c>
      <c r="R173" s="636">
        <v>0</v>
      </c>
      <c r="S173" s="610">
        <v>0</v>
      </c>
    </row>
    <row r="174" spans="1:21" x14ac:dyDescent="0.35">
      <c r="A174" s="5" t="s">
        <v>146</v>
      </c>
      <c r="B174" s="36">
        <v>555</v>
      </c>
      <c r="C174" s="36" t="s">
        <v>452</v>
      </c>
      <c r="D174" s="15">
        <v>22</v>
      </c>
      <c r="E174" s="15">
        <v>22</v>
      </c>
      <c r="F174" s="757">
        <v>0</v>
      </c>
      <c r="H174" s="24">
        <v>1</v>
      </c>
      <c r="I174" s="636">
        <v>1.5</v>
      </c>
      <c r="J174" s="636">
        <v>2</v>
      </c>
      <c r="K174" s="636">
        <v>2.5</v>
      </c>
      <c r="L174" s="636">
        <v>2.5</v>
      </c>
      <c r="M174" s="636">
        <v>2.5</v>
      </c>
      <c r="N174" s="636">
        <v>3</v>
      </c>
      <c r="O174" s="636">
        <v>3</v>
      </c>
      <c r="P174" s="636">
        <v>2</v>
      </c>
      <c r="Q174" s="636">
        <v>1</v>
      </c>
      <c r="R174" s="636">
        <v>0.5</v>
      </c>
      <c r="S174" s="610">
        <v>0.5</v>
      </c>
      <c r="U174" s="72"/>
    </row>
    <row r="175" spans="1:21" x14ac:dyDescent="0.35">
      <c r="A175" s="5" t="s">
        <v>146</v>
      </c>
      <c r="B175" s="36">
        <v>555</v>
      </c>
      <c r="C175" s="36" t="s">
        <v>453</v>
      </c>
      <c r="D175" s="15">
        <v>22</v>
      </c>
      <c r="E175" s="15">
        <v>22</v>
      </c>
      <c r="F175" s="757">
        <v>0</v>
      </c>
      <c r="H175" s="24">
        <v>1</v>
      </c>
      <c r="I175" s="636">
        <v>1.5</v>
      </c>
      <c r="J175" s="636">
        <v>2</v>
      </c>
      <c r="K175" s="636">
        <v>2.5</v>
      </c>
      <c r="L175" s="636">
        <v>2.5</v>
      </c>
      <c r="M175" s="636">
        <v>2.5</v>
      </c>
      <c r="N175" s="636">
        <v>3</v>
      </c>
      <c r="O175" s="636">
        <v>3</v>
      </c>
      <c r="P175" s="636">
        <v>2</v>
      </c>
      <c r="Q175" s="636">
        <v>1</v>
      </c>
      <c r="R175" s="636">
        <v>0.5</v>
      </c>
      <c r="S175" s="610">
        <v>0.5</v>
      </c>
    </row>
    <row r="176" spans="1:21" x14ac:dyDescent="0.35">
      <c r="A176" s="5" t="s">
        <v>146</v>
      </c>
      <c r="B176" s="36">
        <v>555</v>
      </c>
      <c r="C176" s="36" t="s">
        <v>574</v>
      </c>
      <c r="D176" s="15">
        <v>11441</v>
      </c>
      <c r="E176" s="15">
        <v>11441</v>
      </c>
      <c r="F176" s="757">
        <v>0</v>
      </c>
      <c r="H176" s="24">
        <v>269</v>
      </c>
      <c r="I176" s="636">
        <v>552</v>
      </c>
      <c r="J176" s="636">
        <v>926</v>
      </c>
      <c r="K176" s="636">
        <v>1195</v>
      </c>
      <c r="L176" s="636">
        <v>1405</v>
      </c>
      <c r="M176" s="636">
        <v>1529</v>
      </c>
      <c r="N176" s="636">
        <v>1667</v>
      </c>
      <c r="O176" s="636">
        <v>1464</v>
      </c>
      <c r="P176" s="636">
        <v>1114</v>
      </c>
      <c r="Q176" s="636">
        <v>707</v>
      </c>
      <c r="R176" s="636">
        <v>377</v>
      </c>
      <c r="S176" s="610">
        <v>236</v>
      </c>
    </row>
    <row r="177" spans="1:19" x14ac:dyDescent="0.35">
      <c r="A177" s="5" t="s">
        <v>146</v>
      </c>
      <c r="B177" s="36">
        <v>555</v>
      </c>
      <c r="C177" s="36" t="s">
        <v>575</v>
      </c>
      <c r="D177" s="15">
        <v>3899.9375000000036</v>
      </c>
      <c r="E177" s="15">
        <v>3899.9375999999993</v>
      </c>
      <c r="F177" s="757">
        <v>-9.9999995654798113E-5</v>
      </c>
      <c r="H177" s="24">
        <v>324.97918701171898</v>
      </c>
      <c r="I177" s="636">
        <v>324.97918701171898</v>
      </c>
      <c r="J177" s="636">
        <v>324.97918701171898</v>
      </c>
      <c r="K177" s="636">
        <v>325.02600097656301</v>
      </c>
      <c r="L177" s="636">
        <v>324.97918701171898</v>
      </c>
      <c r="M177" s="636">
        <v>325.02600097656301</v>
      </c>
      <c r="N177" s="636">
        <v>324.97918701171898</v>
      </c>
      <c r="O177" s="636">
        <v>324.97918701171898</v>
      </c>
      <c r="P177" s="636">
        <v>325.02600097656301</v>
      </c>
      <c r="Q177" s="636">
        <v>324.97918701171898</v>
      </c>
      <c r="R177" s="636">
        <v>325.02600097656301</v>
      </c>
      <c r="S177" s="610">
        <v>324.97918701171898</v>
      </c>
    </row>
    <row r="178" spans="1:19" x14ac:dyDescent="0.35">
      <c r="A178" s="5" t="s">
        <v>146</v>
      </c>
      <c r="B178" s="36">
        <v>555</v>
      </c>
      <c r="C178" s="36" t="s">
        <v>454</v>
      </c>
      <c r="D178" s="15">
        <v>37841</v>
      </c>
      <c r="E178" s="15">
        <v>37500</v>
      </c>
      <c r="F178" s="757">
        <v>341</v>
      </c>
      <c r="H178" s="24">
        <v>3214</v>
      </c>
      <c r="I178" s="636">
        <v>2903</v>
      </c>
      <c r="J178" s="636">
        <v>3214</v>
      </c>
      <c r="K178" s="636">
        <v>3110</v>
      </c>
      <c r="L178" s="636">
        <v>3214</v>
      </c>
      <c r="M178" s="636">
        <v>3110</v>
      </c>
      <c r="N178" s="636">
        <v>3214</v>
      </c>
      <c r="O178" s="636">
        <v>3214</v>
      </c>
      <c r="P178" s="636">
        <v>3110</v>
      </c>
      <c r="Q178" s="636">
        <v>3214</v>
      </c>
      <c r="R178" s="636">
        <v>3110</v>
      </c>
      <c r="S178" s="610">
        <v>3214</v>
      </c>
    </row>
    <row r="179" spans="1:19" x14ac:dyDescent="0.35">
      <c r="A179" s="5" t="s">
        <v>146</v>
      </c>
      <c r="B179" s="36">
        <v>555</v>
      </c>
      <c r="C179" s="36" t="s">
        <v>455</v>
      </c>
      <c r="D179" s="15">
        <v>37500</v>
      </c>
      <c r="E179" s="15">
        <v>37841</v>
      </c>
      <c r="F179" s="757">
        <v>-341</v>
      </c>
      <c r="H179" s="24">
        <v>3250</v>
      </c>
      <c r="I179" s="636">
        <v>2750</v>
      </c>
      <c r="J179" s="636">
        <v>3250</v>
      </c>
      <c r="K179" s="636">
        <v>3000</v>
      </c>
      <c r="L179" s="636">
        <v>3250</v>
      </c>
      <c r="M179" s="636">
        <v>3000</v>
      </c>
      <c r="N179" s="636">
        <v>3250</v>
      </c>
      <c r="O179" s="636">
        <v>3250</v>
      </c>
      <c r="P179" s="636">
        <v>3000</v>
      </c>
      <c r="Q179" s="636">
        <v>3250</v>
      </c>
      <c r="R179" s="636">
        <v>3000</v>
      </c>
      <c r="S179" s="610">
        <v>3250</v>
      </c>
    </row>
    <row r="180" spans="1:19" x14ac:dyDescent="0.35">
      <c r="A180" s="5" t="s">
        <v>146</v>
      </c>
      <c r="B180" s="36">
        <v>555</v>
      </c>
      <c r="C180" s="36" t="s">
        <v>576</v>
      </c>
      <c r="D180" s="15">
        <v>6006.9276733398465</v>
      </c>
      <c r="E180" s="15">
        <v>6006.9275999999991</v>
      </c>
      <c r="F180" s="757">
        <v>7.3339847403985914E-5</v>
      </c>
      <c r="H180" s="24">
        <v>513.97381591796898</v>
      </c>
      <c r="I180" s="636">
        <v>464.99038696289102</v>
      </c>
      <c r="J180" s="636">
        <v>512.02081298828102</v>
      </c>
      <c r="K180" s="636">
        <v>503.010009765625</v>
      </c>
      <c r="L180" s="636">
        <v>514.97821044921898</v>
      </c>
      <c r="M180" s="636">
        <v>497.01599121093801</v>
      </c>
      <c r="N180" s="636">
        <v>514.97821044921898</v>
      </c>
      <c r="O180" s="636">
        <v>513.97381591796898</v>
      </c>
      <c r="P180" s="636">
        <v>445.01400756835898</v>
      </c>
      <c r="Q180" s="636">
        <v>514.97821044921898</v>
      </c>
      <c r="R180" s="636">
        <v>497.01599121093801</v>
      </c>
      <c r="S180" s="610">
        <v>514.97821044921898</v>
      </c>
    </row>
    <row r="181" spans="1:19" x14ac:dyDescent="0.35">
      <c r="A181" s="5" t="s">
        <v>146</v>
      </c>
      <c r="B181" s="36">
        <v>555</v>
      </c>
      <c r="C181" s="36" t="s">
        <v>456</v>
      </c>
      <c r="D181" s="15">
        <v>312.1967137157917</v>
      </c>
      <c r="E181" s="15">
        <v>312.1967176</v>
      </c>
      <c r="F181" s="757">
        <v>-3.8842082972223579E-6</v>
      </c>
      <c r="H181" s="24">
        <v>0.25099977850914001</v>
      </c>
      <c r="I181" s="636">
        <v>4.1058936119079599</v>
      </c>
      <c r="J181" s="636">
        <v>19.246416091918899</v>
      </c>
      <c r="K181" s="636">
        <v>37.888339996337898</v>
      </c>
      <c r="L181" s="636">
        <v>58.462612152099602</v>
      </c>
      <c r="M181" s="636">
        <v>61.095726013183601</v>
      </c>
      <c r="N181" s="636">
        <v>56.710952758789098</v>
      </c>
      <c r="O181" s="636">
        <v>35.750999450683601</v>
      </c>
      <c r="P181" s="636">
        <v>23.137224197387699</v>
      </c>
      <c r="Q181" s="636">
        <v>11.963075637817401</v>
      </c>
      <c r="R181" s="636">
        <v>2.6413881778717001</v>
      </c>
      <c r="S181" s="610">
        <v>0.94308584928512595</v>
      </c>
    </row>
    <row r="182" spans="1:19" x14ac:dyDescent="0.35">
      <c r="A182" s="5" t="s">
        <v>146</v>
      </c>
      <c r="B182" s="36">
        <v>555</v>
      </c>
      <c r="C182" s="36" t="s">
        <v>457</v>
      </c>
      <c r="D182" s="15">
        <v>200.04000091552675</v>
      </c>
      <c r="E182" s="15">
        <v>200.04000000000008</v>
      </c>
      <c r="F182" s="757">
        <v>9.1552666958705231E-7</v>
      </c>
      <c r="H182" s="24">
        <v>16.670000076293899</v>
      </c>
      <c r="I182" s="636">
        <v>16.670000076293899</v>
      </c>
      <c r="J182" s="636">
        <v>16.670000076293899</v>
      </c>
      <c r="K182" s="636">
        <v>16.670000076293899</v>
      </c>
      <c r="L182" s="636">
        <v>16.670000076293899</v>
      </c>
      <c r="M182" s="636">
        <v>16.670000076293899</v>
      </c>
      <c r="N182" s="636">
        <v>16.670000076293899</v>
      </c>
      <c r="O182" s="636">
        <v>16.670000076293899</v>
      </c>
      <c r="P182" s="636">
        <v>16.670000076293899</v>
      </c>
      <c r="Q182" s="636">
        <v>16.670000076293899</v>
      </c>
      <c r="R182" s="636">
        <v>16.670000076293899</v>
      </c>
      <c r="S182" s="610">
        <v>16.670000076293899</v>
      </c>
    </row>
    <row r="183" spans="1:19" x14ac:dyDescent="0.35">
      <c r="A183" s="5" t="s">
        <v>146</v>
      </c>
      <c r="B183" s="36">
        <v>555</v>
      </c>
      <c r="C183" s="36" t="s">
        <v>577</v>
      </c>
      <c r="D183" s="15">
        <v>435.08572769165039</v>
      </c>
      <c r="E183" s="15">
        <v>435.08572999999996</v>
      </c>
      <c r="F183" s="757">
        <v>-2.3083495648279495E-6</v>
      </c>
      <c r="H183" s="24">
        <v>27.521303176879901</v>
      </c>
      <c r="I183" s="636">
        <v>24.857952117919901</v>
      </c>
      <c r="J183" s="636">
        <v>31.958520889282202</v>
      </c>
      <c r="K183" s="636">
        <v>31.950000762939499</v>
      </c>
      <c r="L183" s="636">
        <v>38.508697509765597</v>
      </c>
      <c r="M183" s="636">
        <v>42.6085205078125</v>
      </c>
      <c r="N183" s="636">
        <v>55.042606353759801</v>
      </c>
      <c r="O183" s="636">
        <v>55.042606353759801</v>
      </c>
      <c r="P183" s="636">
        <v>42.6085205078125</v>
      </c>
      <c r="Q183" s="636">
        <v>33.014999389648402</v>
      </c>
      <c r="R183" s="636">
        <v>25.559999465942401</v>
      </c>
      <c r="S183" s="610">
        <v>26.412000656127901</v>
      </c>
    </row>
    <row r="184" spans="1:19" x14ac:dyDescent="0.35">
      <c r="A184" s="5" t="s">
        <v>146</v>
      </c>
      <c r="B184" s="36">
        <v>555</v>
      </c>
      <c r="C184" s="36" t="s">
        <v>578</v>
      </c>
      <c r="D184" s="15">
        <v>19742.016113281275</v>
      </c>
      <c r="E184" s="15">
        <v>19742.016599999999</v>
      </c>
      <c r="F184" s="757">
        <v>-4.8671872355043888E-4</v>
      </c>
      <c r="H184" s="24">
        <v>1361.11083984375</v>
      </c>
      <c r="I184" s="636">
        <v>865.06561279296898</v>
      </c>
      <c r="J184" s="636">
        <v>1540.00561523438</v>
      </c>
      <c r="K184" s="636">
        <v>1342.90795898438</v>
      </c>
      <c r="L184" s="636">
        <v>1814.98803710938</v>
      </c>
      <c r="M184" s="636">
        <v>527.94000244140602</v>
      </c>
      <c r="N184" s="636">
        <v>1855.08959960938</v>
      </c>
      <c r="O184" s="636">
        <v>2094.91796875</v>
      </c>
      <c r="P184" s="636">
        <v>2406.09594726563</v>
      </c>
      <c r="Q184" s="636">
        <v>1874.88000488281</v>
      </c>
      <c r="R184" s="636">
        <v>2245.06811523438</v>
      </c>
      <c r="S184" s="610">
        <v>1813.94641113281</v>
      </c>
    </row>
    <row r="185" spans="1:19" x14ac:dyDescent="0.35">
      <c r="A185" s="5" t="s">
        <v>146</v>
      </c>
      <c r="B185" s="36">
        <v>555</v>
      </c>
      <c r="C185" s="36" t="s">
        <v>458</v>
      </c>
      <c r="D185" s="15">
        <v>11441</v>
      </c>
      <c r="E185" s="15">
        <v>11441</v>
      </c>
      <c r="F185" s="757">
        <v>0</v>
      </c>
      <c r="H185" s="24">
        <v>269</v>
      </c>
      <c r="I185" s="636">
        <v>552</v>
      </c>
      <c r="J185" s="636">
        <v>926</v>
      </c>
      <c r="K185" s="636">
        <v>1195</v>
      </c>
      <c r="L185" s="636">
        <v>1405</v>
      </c>
      <c r="M185" s="636">
        <v>1529</v>
      </c>
      <c r="N185" s="636">
        <v>1667</v>
      </c>
      <c r="O185" s="636">
        <v>1464</v>
      </c>
      <c r="P185" s="636">
        <v>1114</v>
      </c>
      <c r="Q185" s="636">
        <v>707</v>
      </c>
      <c r="R185" s="636">
        <v>377</v>
      </c>
      <c r="S185" s="610">
        <v>236</v>
      </c>
    </row>
    <row r="186" spans="1:19" x14ac:dyDescent="0.35">
      <c r="A186" s="5" t="s">
        <v>146</v>
      </c>
      <c r="B186" s="36">
        <v>555</v>
      </c>
      <c r="C186" s="36" t="s">
        <v>579</v>
      </c>
      <c r="D186" s="15">
        <v>24.893999934196472</v>
      </c>
      <c r="E186" s="15">
        <v>24.893999999999995</v>
      </c>
      <c r="F186" s="757">
        <v>-6.5803522630858424E-8</v>
      </c>
      <c r="H186" s="24">
        <v>0.79979997873306297</v>
      </c>
      <c r="I186" s="636">
        <v>1.1995199918746899</v>
      </c>
      <c r="J186" s="636">
        <v>2.10179996490479</v>
      </c>
      <c r="K186" s="636">
        <v>2.4983999729156499</v>
      </c>
      <c r="L186" s="636">
        <v>2.9983201026916499</v>
      </c>
      <c r="M186" s="636">
        <v>3.20040011405945</v>
      </c>
      <c r="N186" s="636">
        <v>3.4000799655914302</v>
      </c>
      <c r="O186" s="636">
        <v>3.0987598896026598</v>
      </c>
      <c r="P186" s="636">
        <v>2.59920001029968</v>
      </c>
      <c r="Q186" s="636">
        <v>1.5995999574661299</v>
      </c>
      <c r="R186" s="636">
        <v>0.799199998378754</v>
      </c>
      <c r="S186" s="610">
        <v>0.59891998767852805</v>
      </c>
    </row>
    <row r="187" spans="1:19" x14ac:dyDescent="0.35">
      <c r="A187" s="5" t="s">
        <v>146</v>
      </c>
      <c r="B187" s="36">
        <v>555</v>
      </c>
      <c r="C187" s="36" t="s">
        <v>580</v>
      </c>
      <c r="D187" s="15">
        <v>5999.8069763183594</v>
      </c>
      <c r="E187" s="15">
        <v>5999.8070999999991</v>
      </c>
      <c r="F187" s="757">
        <v>-1.2368163970677415E-4</v>
      </c>
      <c r="H187" s="24">
        <v>499.985107421875</v>
      </c>
      <c r="I187" s="636">
        <v>500.00900268554699</v>
      </c>
      <c r="J187" s="636">
        <v>499.985107421875</v>
      </c>
      <c r="K187" s="636">
        <v>499.97555541992199</v>
      </c>
      <c r="L187" s="636">
        <v>499.985107421875</v>
      </c>
      <c r="M187" s="636">
        <v>499.97555541992199</v>
      </c>
      <c r="N187" s="636">
        <v>499.985107421875</v>
      </c>
      <c r="O187" s="636">
        <v>499.985107421875</v>
      </c>
      <c r="P187" s="636">
        <v>499.97555541992199</v>
      </c>
      <c r="Q187" s="636">
        <v>499.985107421875</v>
      </c>
      <c r="R187" s="636">
        <v>499.97555541992199</v>
      </c>
      <c r="S187" s="610">
        <v>499.985107421875</v>
      </c>
    </row>
    <row r="188" spans="1:19" x14ac:dyDescent="0.35">
      <c r="A188" s="5" t="s">
        <v>146</v>
      </c>
      <c r="B188" s="36">
        <v>555</v>
      </c>
      <c r="C188" s="36" t="s">
        <v>459</v>
      </c>
      <c r="D188" s="15">
        <v>4231</v>
      </c>
      <c r="E188" s="15">
        <v>4231</v>
      </c>
      <c r="F188" s="757">
        <v>0</v>
      </c>
      <c r="H188" s="24">
        <v>650</v>
      </c>
      <c r="I188" s="636">
        <v>579</v>
      </c>
      <c r="J188" s="636">
        <v>560</v>
      </c>
      <c r="K188" s="636">
        <v>478</v>
      </c>
      <c r="L188" s="636">
        <v>240</v>
      </c>
      <c r="M188" s="636">
        <v>184</v>
      </c>
      <c r="N188" s="636">
        <v>122</v>
      </c>
      <c r="O188" s="636">
        <v>70</v>
      </c>
      <c r="P188" s="636">
        <v>175</v>
      </c>
      <c r="Q188" s="636">
        <v>250</v>
      </c>
      <c r="R188" s="636">
        <v>429</v>
      </c>
      <c r="S188" s="610">
        <v>494</v>
      </c>
    </row>
    <row r="189" spans="1:19" x14ac:dyDescent="0.35">
      <c r="A189" s="5" t="s">
        <v>146</v>
      </c>
      <c r="B189" s="36">
        <v>555</v>
      </c>
      <c r="C189" s="36" t="s">
        <v>460</v>
      </c>
      <c r="D189" s="15">
        <v>119.31034469604489</v>
      </c>
      <c r="E189" s="15">
        <v>0</v>
      </c>
      <c r="F189" s="757">
        <v>119.31034469604489</v>
      </c>
      <c r="H189" s="24">
        <v>20</v>
      </c>
      <c r="I189" s="636">
        <v>19.310344696044901</v>
      </c>
      <c r="J189" s="636">
        <v>20</v>
      </c>
      <c r="K189" s="636">
        <v>18</v>
      </c>
      <c r="L189" s="636">
        <v>3</v>
      </c>
      <c r="M189" s="636">
        <v>0</v>
      </c>
      <c r="N189" s="636">
        <v>0</v>
      </c>
      <c r="O189" s="636">
        <v>0</v>
      </c>
      <c r="P189" s="636">
        <v>0</v>
      </c>
      <c r="Q189" s="636">
        <v>3</v>
      </c>
      <c r="R189" s="636">
        <v>16</v>
      </c>
      <c r="S189" s="610">
        <v>20</v>
      </c>
    </row>
    <row r="190" spans="1:19" x14ac:dyDescent="0.35">
      <c r="A190" s="5" t="s">
        <v>146</v>
      </c>
      <c r="B190" s="36">
        <v>555</v>
      </c>
      <c r="C190" s="36" t="s">
        <v>581</v>
      </c>
      <c r="D190" s="15">
        <v>11539.861862182624</v>
      </c>
      <c r="E190" s="15">
        <v>11539.861800000001</v>
      </c>
      <c r="F190" s="757">
        <v>6.2182623878470622E-5</v>
      </c>
      <c r="H190" s="24">
        <v>239.04719543457</v>
      </c>
      <c r="I190" s="636">
        <v>526.36077880859398</v>
      </c>
      <c r="J190" s="636">
        <v>737.37841796875</v>
      </c>
      <c r="K190" s="636">
        <v>1168.30798339844</v>
      </c>
      <c r="L190" s="636">
        <v>1442.18823242188</v>
      </c>
      <c r="M190" s="636">
        <v>1645.97399902344</v>
      </c>
      <c r="N190" s="636">
        <v>1787.47863769531</v>
      </c>
      <c r="O190" s="636">
        <v>1576.5732421875</v>
      </c>
      <c r="P190" s="636">
        <v>1042.5419921875</v>
      </c>
      <c r="Q190" s="636">
        <v>553.34997558593795</v>
      </c>
      <c r="R190" s="636">
        <v>442.17001342773398</v>
      </c>
      <c r="S190" s="610">
        <v>378.49139404296898</v>
      </c>
    </row>
    <row r="191" spans="1:19" x14ac:dyDescent="0.35">
      <c r="A191" s="5" t="s">
        <v>146</v>
      </c>
      <c r="B191" s="36">
        <v>555</v>
      </c>
      <c r="C191" s="36" t="s">
        <v>461</v>
      </c>
      <c r="D191" s="15">
        <v>1198.965515136719</v>
      </c>
      <c r="E191" s="15">
        <v>1198.9655</v>
      </c>
      <c r="F191" s="757">
        <v>1.5136718957364792E-5</v>
      </c>
      <c r="H191" s="24">
        <v>175</v>
      </c>
      <c r="I191" s="636">
        <v>112.96551513671901</v>
      </c>
      <c r="J191" s="636">
        <v>166</v>
      </c>
      <c r="K191" s="636">
        <v>180</v>
      </c>
      <c r="L191" s="636">
        <v>111</v>
      </c>
      <c r="M191" s="636">
        <v>56</v>
      </c>
      <c r="N191" s="636">
        <v>18</v>
      </c>
      <c r="O191" s="636">
        <v>0</v>
      </c>
      <c r="P191" s="636">
        <v>13</v>
      </c>
      <c r="Q191" s="636">
        <v>58</v>
      </c>
      <c r="R191" s="636">
        <v>158</v>
      </c>
      <c r="S191" s="610">
        <v>151</v>
      </c>
    </row>
    <row r="192" spans="1:19" x14ac:dyDescent="0.35">
      <c r="A192" s="5" t="s">
        <v>146</v>
      </c>
      <c r="B192" s="36">
        <v>555</v>
      </c>
      <c r="C192" s="36" t="s">
        <v>582</v>
      </c>
      <c r="D192" s="15">
        <v>54.295679926872261</v>
      </c>
      <c r="E192" s="15">
        <v>54.29567999999999</v>
      </c>
      <c r="F192" s="757">
        <v>-7.312772964951364E-8</v>
      </c>
      <c r="H192" s="24">
        <v>1.60704004764557</v>
      </c>
      <c r="I192" s="636">
        <v>0.99456000328063998</v>
      </c>
      <c r="J192" s="636">
        <v>1.1011199951171899</v>
      </c>
      <c r="K192" s="636">
        <v>6.1919999122619602</v>
      </c>
      <c r="L192" s="636">
        <v>7.2019200325012198</v>
      </c>
      <c r="M192" s="636">
        <v>7.6895999908447301</v>
      </c>
      <c r="N192" s="636">
        <v>9.1958398818969709</v>
      </c>
      <c r="O192" s="636">
        <v>8.0054397583007795</v>
      </c>
      <c r="P192" s="636">
        <v>5.7024002075195304</v>
      </c>
      <c r="Q192" s="636">
        <v>3.39264011383057</v>
      </c>
      <c r="R192" s="636">
        <v>1.8143999576568599</v>
      </c>
      <c r="S192" s="610">
        <v>1.39872002601624</v>
      </c>
    </row>
    <row r="193" spans="1:23" x14ac:dyDescent="0.35">
      <c r="A193" s="5" t="s">
        <v>146</v>
      </c>
      <c r="B193" s="36">
        <v>555</v>
      </c>
      <c r="C193" s="36" t="s">
        <v>462</v>
      </c>
      <c r="D193" s="15">
        <v>11441</v>
      </c>
      <c r="E193" s="15">
        <v>11441</v>
      </c>
      <c r="F193" s="757">
        <v>0</v>
      </c>
      <c r="H193" s="24">
        <v>269</v>
      </c>
      <c r="I193" s="636">
        <v>552</v>
      </c>
      <c r="J193" s="636">
        <v>926</v>
      </c>
      <c r="K193" s="636">
        <v>1195</v>
      </c>
      <c r="L193" s="636">
        <v>1405</v>
      </c>
      <c r="M193" s="636">
        <v>1529</v>
      </c>
      <c r="N193" s="636">
        <v>1667</v>
      </c>
      <c r="O193" s="636">
        <v>1464</v>
      </c>
      <c r="P193" s="636">
        <v>1114</v>
      </c>
      <c r="Q193" s="636">
        <v>707</v>
      </c>
      <c r="R193" s="636">
        <v>377</v>
      </c>
      <c r="S193" s="610">
        <v>236</v>
      </c>
    </row>
    <row r="194" spans="1:23" x14ac:dyDescent="0.35">
      <c r="A194" s="5" t="s">
        <v>146</v>
      </c>
      <c r="B194" s="36">
        <v>555</v>
      </c>
      <c r="C194" s="36" t="s">
        <v>583</v>
      </c>
      <c r="D194" s="15">
        <v>4946.2329711914053</v>
      </c>
      <c r="E194" s="15">
        <v>4946.2331000000004</v>
      </c>
      <c r="F194" s="757">
        <v>-1.2880859503638931E-4</v>
      </c>
      <c r="H194" s="24">
        <v>413.00927734375</v>
      </c>
      <c r="I194" s="636">
        <v>403.20001220703102</v>
      </c>
      <c r="J194" s="636">
        <v>413.00927734375</v>
      </c>
      <c r="K194" s="636">
        <v>412.99200439453102</v>
      </c>
      <c r="L194" s="636">
        <v>413.00927734375</v>
      </c>
      <c r="M194" s="636">
        <v>412.99200439453102</v>
      </c>
      <c r="N194" s="636">
        <v>413.00927734375</v>
      </c>
      <c r="O194" s="636">
        <v>413.00927734375</v>
      </c>
      <c r="P194" s="636">
        <v>412.99200439453102</v>
      </c>
      <c r="Q194" s="636">
        <v>413.00927734375</v>
      </c>
      <c r="R194" s="636">
        <v>412.99200439453102</v>
      </c>
      <c r="S194" s="610">
        <v>413.00927734375</v>
      </c>
    </row>
    <row r="195" spans="1:23" ht="15" thickBot="1" x14ac:dyDescent="0.4">
      <c r="A195" s="5" t="s">
        <v>146</v>
      </c>
      <c r="B195" s="36">
        <v>555</v>
      </c>
      <c r="C195" s="36" t="s">
        <v>700</v>
      </c>
      <c r="D195" s="15">
        <v>2636.7623236179352</v>
      </c>
      <c r="E195" s="15">
        <v>0</v>
      </c>
      <c r="F195" s="757">
        <v>2636.7623236179352</v>
      </c>
      <c r="H195" s="24">
        <v>38.317100524902351</v>
      </c>
      <c r="I195" s="636">
        <v>70.845500946044893</v>
      </c>
      <c r="J195" s="636">
        <v>97.18429851531981</v>
      </c>
      <c r="K195" s="636">
        <v>158.12200355529779</v>
      </c>
      <c r="L195" s="636">
        <v>310.94133186340366</v>
      </c>
      <c r="M195" s="636">
        <v>443.59703254699662</v>
      </c>
      <c r="N195" s="636">
        <v>482.37464332580578</v>
      </c>
      <c r="O195" s="636">
        <v>423.01153755187977</v>
      </c>
      <c r="P195" s="636">
        <v>272.83092117309582</v>
      </c>
      <c r="Q195" s="636">
        <v>180.8971033096314</v>
      </c>
      <c r="R195" s="636">
        <v>83.907911777496366</v>
      </c>
      <c r="S195" s="610">
        <v>74.73293852806087</v>
      </c>
    </row>
    <row r="196" spans="1:23" ht="15" thickTop="1" x14ac:dyDescent="0.35">
      <c r="A196" s="5" t="s">
        <v>146</v>
      </c>
      <c r="B196" s="36" t="s">
        <v>58</v>
      </c>
      <c r="C196" s="36" t="s">
        <v>463</v>
      </c>
      <c r="D196" s="893">
        <v>1090552.2979736328</v>
      </c>
      <c r="E196" s="894">
        <v>600537.14799999993</v>
      </c>
      <c r="F196" s="895">
        <v>490015.14997363288</v>
      </c>
      <c r="H196" s="893">
        <v>153756.625</v>
      </c>
      <c r="I196" s="894">
        <v>110030.5859375</v>
      </c>
      <c r="J196" s="894">
        <v>167494.34375</v>
      </c>
      <c r="K196" s="894">
        <v>187756.671875</v>
      </c>
      <c r="L196" s="894">
        <v>181631.140625</v>
      </c>
      <c r="M196" s="894">
        <v>45227.80078125</v>
      </c>
      <c r="N196" s="894">
        <v>11556.0107421875</v>
      </c>
      <c r="O196" s="894">
        <v>15126.072265625</v>
      </c>
      <c r="P196" s="894">
        <v>1813.97668457031</v>
      </c>
      <c r="Q196" s="894">
        <v>96508.6953125</v>
      </c>
      <c r="R196" s="894">
        <v>49738.3828125</v>
      </c>
      <c r="S196" s="895">
        <v>69911.9921875</v>
      </c>
    </row>
    <row r="197" spans="1:23" x14ac:dyDescent="0.35">
      <c r="A197" s="5" t="s">
        <v>146</v>
      </c>
      <c r="B197" s="36">
        <v>447</v>
      </c>
      <c r="C197" s="36" t="s">
        <v>464</v>
      </c>
      <c r="D197" s="896">
        <v>-5397199.984375</v>
      </c>
      <c r="E197" s="897">
        <v>-6893272.2999999989</v>
      </c>
      <c r="F197" s="898">
        <v>1496072.3156249989</v>
      </c>
      <c r="H197" s="896">
        <v>-326467.5</v>
      </c>
      <c r="I197" s="897">
        <v>-349473.1875</v>
      </c>
      <c r="J197" s="897">
        <v>-344704.5</v>
      </c>
      <c r="K197" s="897">
        <v>-392205.25</v>
      </c>
      <c r="L197" s="897">
        <v>-246769.234375</v>
      </c>
      <c r="M197" s="897">
        <v>-434435.0625</v>
      </c>
      <c r="N197" s="897">
        <v>-760666.75</v>
      </c>
      <c r="O197" s="897">
        <v>-636553.125</v>
      </c>
      <c r="P197" s="897">
        <v>-649755.75</v>
      </c>
      <c r="Q197" s="897">
        <v>-326328.40625</v>
      </c>
      <c r="R197" s="897">
        <v>-523045.0625</v>
      </c>
      <c r="S197" s="898">
        <v>-406796.15625</v>
      </c>
    </row>
    <row r="198" spans="1:23" x14ac:dyDescent="0.35">
      <c r="A198" s="5" t="s">
        <v>146</v>
      </c>
      <c r="B198" s="36" t="s">
        <v>58</v>
      </c>
      <c r="C198" s="36" t="s">
        <v>465</v>
      </c>
      <c r="D198" s="896">
        <v>498312.546875</v>
      </c>
      <c r="E198" s="897">
        <v>523875.85000000003</v>
      </c>
      <c r="F198" s="898">
        <v>-25563.303125000035</v>
      </c>
      <c r="H198" s="896">
        <v>44459.12890625</v>
      </c>
      <c r="I198" s="897">
        <v>42689.82421875</v>
      </c>
      <c r="J198" s="897">
        <v>60783.5</v>
      </c>
      <c r="K198" s="897">
        <v>55288.76171875</v>
      </c>
      <c r="L198" s="897">
        <v>34047.33203125</v>
      </c>
      <c r="M198" s="897">
        <v>39261.40234375</v>
      </c>
      <c r="N198" s="897">
        <v>36999.609375</v>
      </c>
      <c r="O198" s="897">
        <v>25853.3359375</v>
      </c>
      <c r="P198" s="897">
        <v>34209.46484375</v>
      </c>
      <c r="Q198" s="897">
        <v>44524.109375</v>
      </c>
      <c r="R198" s="897">
        <v>38604.31640625</v>
      </c>
      <c r="S198" s="898">
        <v>41591.76171875</v>
      </c>
    </row>
    <row r="199" spans="1:23" x14ac:dyDescent="0.35">
      <c r="A199" s="5" t="s">
        <v>146</v>
      </c>
      <c r="B199" s="36">
        <v>447</v>
      </c>
      <c r="C199" s="36" t="s">
        <v>466</v>
      </c>
      <c r="D199" s="896">
        <v>-893033.53125</v>
      </c>
      <c r="E199" s="897">
        <v>-953764.25</v>
      </c>
      <c r="F199" s="898">
        <v>60730.71875</v>
      </c>
      <c r="H199" s="896">
        <v>-90799.625</v>
      </c>
      <c r="I199" s="897">
        <v>-66754.2578125</v>
      </c>
      <c r="J199" s="897">
        <v>-60702.4296875</v>
      </c>
      <c r="K199" s="897">
        <v>-65419.9765625</v>
      </c>
      <c r="L199" s="897">
        <v>-43233.7421875</v>
      </c>
      <c r="M199" s="897">
        <v>-100447.7578125</v>
      </c>
      <c r="N199" s="897">
        <v>-95103.9765625</v>
      </c>
      <c r="O199" s="897">
        <v>-87090.078125</v>
      </c>
      <c r="P199" s="897">
        <v>-70859.1875</v>
      </c>
      <c r="Q199" s="897">
        <v>-49782.6875</v>
      </c>
      <c r="R199" s="897">
        <v>-92642.3515625</v>
      </c>
      <c r="S199" s="898">
        <v>-70197.4609375</v>
      </c>
    </row>
    <row r="200" spans="1:23" ht="15" thickBot="1" x14ac:dyDescent="0.4">
      <c r="A200" s="812" t="s">
        <v>146</v>
      </c>
      <c r="B200" s="9"/>
      <c r="C200" s="10" t="s">
        <v>33</v>
      </c>
      <c r="D200" s="908">
        <v>22381696.955935687</v>
      </c>
      <c r="E200" s="909">
        <v>22406162.188547611</v>
      </c>
      <c r="F200" s="910">
        <v>-24465.23261192441</v>
      </c>
      <c r="H200" s="908">
        <v>2282773.9851473272</v>
      </c>
      <c r="I200" s="909">
        <v>1979177.0289453268</v>
      </c>
      <c r="J200" s="909">
        <v>2042456.016228497</v>
      </c>
      <c r="K200" s="909">
        <v>1733419.005430907</v>
      </c>
      <c r="L200" s="909">
        <v>1614788.9715784192</v>
      </c>
      <c r="M200" s="909">
        <v>1570594.0314720571</v>
      </c>
      <c r="N200" s="909">
        <v>1769361.960031569</v>
      </c>
      <c r="O200" s="909">
        <v>1774170.9680977464</v>
      </c>
      <c r="P200" s="909">
        <v>1564857.0261847675</v>
      </c>
      <c r="Q200" s="909">
        <v>1740694.9927014709</v>
      </c>
      <c r="R200" s="909">
        <v>1986507.9843396246</v>
      </c>
      <c r="S200" s="910">
        <v>2322894.9857779741</v>
      </c>
    </row>
    <row r="201" spans="1:23" ht="15" thickTop="1" x14ac:dyDescent="0.35">
      <c r="A201" s="248"/>
      <c r="B201" s="249" t="s">
        <v>35</v>
      </c>
      <c r="C201" s="412" t="s">
        <v>645</v>
      </c>
      <c r="D201" s="742">
        <v>0</v>
      </c>
      <c r="E201" s="742">
        <v>0</v>
      </c>
      <c r="F201" s="742">
        <v>-1.2165401130914688E-8</v>
      </c>
      <c r="G201" s="245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</row>
    <row r="202" spans="1:23" x14ac:dyDescent="0.35">
      <c r="A202" s="228" t="s">
        <v>671</v>
      </c>
      <c r="B202" s="6"/>
      <c r="H202" s="72"/>
      <c r="T202" s="538"/>
      <c r="U202" s="538"/>
      <c r="V202" s="538"/>
      <c r="W202" s="538"/>
    </row>
    <row r="203" spans="1:23" x14ac:dyDescent="0.35">
      <c r="A203" s="228" t="s">
        <v>701</v>
      </c>
      <c r="B203" s="6"/>
      <c r="T203" s="539"/>
      <c r="U203" s="539"/>
      <c r="V203" s="539"/>
      <c r="W203" s="539"/>
    </row>
    <row r="204" spans="1:23" x14ac:dyDescent="0.35">
      <c r="T204" s="72"/>
      <c r="U204" s="72"/>
      <c r="V204" s="72"/>
      <c r="W204" s="72"/>
    </row>
    <row r="205" spans="1:23" x14ac:dyDescent="0.35">
      <c r="T205" s="72"/>
      <c r="U205" s="72"/>
      <c r="V205" s="72"/>
      <c r="W205" s="72"/>
    </row>
  </sheetData>
  <mergeCells count="1">
    <mergeCell ref="H8:S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3"/>
  <sheetViews>
    <sheetView zoomScale="80" zoomScaleNormal="80" workbookViewId="0">
      <selection activeCell="E5" sqref="E5"/>
    </sheetView>
  </sheetViews>
  <sheetFormatPr defaultRowHeight="14.5" x14ac:dyDescent="0.35"/>
  <cols>
    <col min="1" max="1" width="9.1796875" customWidth="1"/>
    <col min="2" max="2" width="48" bestFit="1" customWidth="1"/>
    <col min="3" max="3" width="12.7265625" bestFit="1" customWidth="1"/>
    <col min="4" max="4" width="11" bestFit="1" customWidth="1"/>
    <col min="5" max="5" width="16.453125" customWidth="1"/>
    <col min="7" max="9" width="10" bestFit="1" customWidth="1"/>
    <col min="10" max="11" width="8.81640625" bestFit="1" customWidth="1"/>
    <col min="12" max="17" width="10" bestFit="1" customWidth="1"/>
    <col min="18" max="18" width="8.81640625" bestFit="1" customWidth="1"/>
  </cols>
  <sheetData>
    <row r="1" spans="1:18" ht="15.5" x14ac:dyDescent="0.35">
      <c r="A1" s="769" t="s">
        <v>744</v>
      </c>
    </row>
    <row r="2" spans="1:18" ht="10.5" customHeight="1" x14ac:dyDescent="0.35"/>
    <row r="3" spans="1:18" ht="18.5" x14ac:dyDescent="0.45">
      <c r="A3" s="1" t="s">
        <v>50</v>
      </c>
      <c r="B3" s="16"/>
    </row>
    <row r="4" spans="1:18" ht="15.5" x14ac:dyDescent="0.35">
      <c r="A4" s="112" t="s">
        <v>742</v>
      </c>
      <c r="B4" s="17"/>
    </row>
    <row r="5" spans="1:18" ht="21" x14ac:dyDescent="0.5">
      <c r="A5" s="2" t="s">
        <v>69</v>
      </c>
      <c r="B5" s="17"/>
    </row>
    <row r="6" spans="1:18" x14ac:dyDescent="0.35">
      <c r="A6" s="233"/>
      <c r="B6" s="17"/>
    </row>
    <row r="7" spans="1:18" ht="15" thickBot="1" x14ac:dyDescent="0.4">
      <c r="A7" s="233"/>
      <c r="B7" s="17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s="70" customFormat="1" ht="29.5" thickBot="1" x14ac:dyDescent="0.4">
      <c r="A8" s="605" t="s">
        <v>53</v>
      </c>
      <c r="B8" s="606" t="s">
        <v>54</v>
      </c>
      <c r="C8" s="655">
        <v>2026</v>
      </c>
      <c r="D8" s="656" t="s">
        <v>672</v>
      </c>
      <c r="E8" s="656" t="s">
        <v>673</v>
      </c>
      <c r="G8" s="127">
        <v>46023</v>
      </c>
      <c r="H8" s="128">
        <v>46054</v>
      </c>
      <c r="I8" s="128">
        <v>46082</v>
      </c>
      <c r="J8" s="128">
        <v>46113</v>
      </c>
      <c r="K8" s="128">
        <v>46143</v>
      </c>
      <c r="L8" s="128">
        <v>46174</v>
      </c>
      <c r="M8" s="128">
        <v>46204</v>
      </c>
      <c r="N8" s="128">
        <v>46235</v>
      </c>
      <c r="O8" s="128">
        <v>46266</v>
      </c>
      <c r="P8" s="128">
        <v>46296</v>
      </c>
      <c r="Q8" s="128">
        <v>46327</v>
      </c>
      <c r="R8" s="781">
        <v>46357</v>
      </c>
    </row>
    <row r="9" spans="1:18" ht="15" thickTop="1" x14ac:dyDescent="0.35">
      <c r="A9" s="6">
        <v>501</v>
      </c>
      <c r="B9" t="s">
        <v>70</v>
      </c>
      <c r="C9" s="911">
        <v>0</v>
      </c>
      <c r="D9" s="912">
        <v>319.25</v>
      </c>
      <c r="E9" s="913">
        <v>-319.25</v>
      </c>
      <c r="F9" s="30"/>
      <c r="G9" s="911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913"/>
    </row>
    <row r="10" spans="1:18" x14ac:dyDescent="0.35">
      <c r="A10" s="6">
        <v>501</v>
      </c>
      <c r="B10" t="s">
        <v>571</v>
      </c>
      <c r="C10" s="914">
        <v>0</v>
      </c>
      <c r="D10" s="915">
        <v>8667.8684499999981</v>
      </c>
      <c r="E10" s="916">
        <v>-8667.8684499999981</v>
      </c>
      <c r="F10" s="30"/>
      <c r="G10" s="914"/>
      <c r="H10" s="915"/>
      <c r="I10" s="915"/>
      <c r="J10" s="915"/>
      <c r="K10" s="915"/>
      <c r="L10" s="915"/>
      <c r="M10" s="915"/>
      <c r="N10" s="915"/>
      <c r="O10" s="915"/>
      <c r="P10" s="915"/>
      <c r="Q10" s="915"/>
      <c r="R10" s="916"/>
    </row>
    <row r="11" spans="1:18" x14ac:dyDescent="0.35">
      <c r="A11" s="6">
        <v>555</v>
      </c>
      <c r="B11" t="s">
        <v>61</v>
      </c>
      <c r="C11" s="914">
        <v>-2663.0574413525042</v>
      </c>
      <c r="D11" s="915">
        <v>-2184.8695501366724</v>
      </c>
      <c r="E11" s="916">
        <v>-478.18789121583177</v>
      </c>
      <c r="F11" s="30"/>
      <c r="G11" s="914">
        <v>-221.92145344604199</v>
      </c>
      <c r="H11" s="915">
        <v>-221.92145344604199</v>
      </c>
      <c r="I11" s="915">
        <v>-221.92145344604199</v>
      </c>
      <c r="J11" s="915">
        <v>-221.92145344604199</v>
      </c>
      <c r="K11" s="915">
        <v>-221.92145344604199</v>
      </c>
      <c r="L11" s="915">
        <v>-221.92145344604199</v>
      </c>
      <c r="M11" s="915">
        <v>-221.92145344604199</v>
      </c>
      <c r="N11" s="915">
        <v>-221.92145344604199</v>
      </c>
      <c r="O11" s="915">
        <v>-221.92145344604199</v>
      </c>
      <c r="P11" s="915">
        <v>-221.92145344604199</v>
      </c>
      <c r="Q11" s="915">
        <v>-221.92145344604199</v>
      </c>
      <c r="R11" s="916">
        <v>-221.92145344604199</v>
      </c>
    </row>
    <row r="12" spans="1:18" x14ac:dyDescent="0.35">
      <c r="A12" s="58" t="s">
        <v>55</v>
      </c>
      <c r="B12" t="s">
        <v>43</v>
      </c>
      <c r="C12" s="835">
        <v>86322.905634508075</v>
      </c>
      <c r="D12" s="836">
        <v>109434.56484956013</v>
      </c>
      <c r="E12" s="837">
        <v>-23111.659215052059</v>
      </c>
      <c r="F12" s="30"/>
      <c r="G12" s="914">
        <v>7193.575469542342</v>
      </c>
      <c r="H12" s="836">
        <v>7193.575469542342</v>
      </c>
      <c r="I12" s="836">
        <v>7193.575469542342</v>
      </c>
      <c r="J12" s="836">
        <v>7193.575469542342</v>
      </c>
      <c r="K12" s="836">
        <v>7193.575469542342</v>
      </c>
      <c r="L12" s="836">
        <v>7193.575469542342</v>
      </c>
      <c r="M12" s="836">
        <v>7193.575469542342</v>
      </c>
      <c r="N12" s="836">
        <v>7193.575469542342</v>
      </c>
      <c r="O12" s="836">
        <v>7193.575469542342</v>
      </c>
      <c r="P12" s="836">
        <v>7193.575469542342</v>
      </c>
      <c r="Q12" s="836">
        <v>7193.575469542342</v>
      </c>
      <c r="R12" s="837">
        <v>7193.575469542342</v>
      </c>
    </row>
    <row r="13" spans="1:18" x14ac:dyDescent="0.35">
      <c r="A13" s="58" t="s">
        <v>55</v>
      </c>
      <c r="B13" t="s">
        <v>31</v>
      </c>
      <c r="C13" s="835">
        <v>83579.307534109961</v>
      </c>
      <c r="D13" s="836">
        <v>102333.91387484351</v>
      </c>
      <c r="E13" s="837">
        <v>-18754.606340733546</v>
      </c>
      <c r="F13" s="30"/>
      <c r="G13" s="835">
        <v>6964.942294509161</v>
      </c>
      <c r="H13" s="836">
        <v>6964.942294509161</v>
      </c>
      <c r="I13" s="836">
        <v>6964.942294509161</v>
      </c>
      <c r="J13" s="836">
        <v>6964.942294509161</v>
      </c>
      <c r="K13" s="836">
        <v>6964.942294509161</v>
      </c>
      <c r="L13" s="836">
        <v>6964.942294509161</v>
      </c>
      <c r="M13" s="836">
        <v>6964.942294509161</v>
      </c>
      <c r="N13" s="836">
        <v>6964.942294509161</v>
      </c>
      <c r="O13" s="836">
        <v>6964.942294509161</v>
      </c>
      <c r="P13" s="836">
        <v>6964.942294509161</v>
      </c>
      <c r="Q13" s="836">
        <v>6964.942294509161</v>
      </c>
      <c r="R13" s="837">
        <v>6964.942294509161</v>
      </c>
    </row>
    <row r="14" spans="1:18" x14ac:dyDescent="0.35">
      <c r="A14" s="58" t="s">
        <v>55</v>
      </c>
      <c r="B14" t="s">
        <v>30</v>
      </c>
      <c r="C14" s="835">
        <v>67395.939453509651</v>
      </c>
      <c r="D14" s="836">
        <v>88756.291698854737</v>
      </c>
      <c r="E14" s="837">
        <v>-21360.352245345086</v>
      </c>
      <c r="F14" s="30"/>
      <c r="G14" s="835">
        <v>5616.3282877924712</v>
      </c>
      <c r="H14" s="836">
        <v>5616.3282877924712</v>
      </c>
      <c r="I14" s="836">
        <v>5616.3282877924712</v>
      </c>
      <c r="J14" s="836">
        <v>5616.3282877924712</v>
      </c>
      <c r="K14" s="836">
        <v>5616.3282877924712</v>
      </c>
      <c r="L14" s="836">
        <v>5616.3282877924712</v>
      </c>
      <c r="M14" s="836">
        <v>5616.3282877924712</v>
      </c>
      <c r="N14" s="836">
        <v>5616.3282877924712</v>
      </c>
      <c r="O14" s="836">
        <v>5616.3282877924712</v>
      </c>
      <c r="P14" s="836">
        <v>5616.3282877924712</v>
      </c>
      <c r="Q14" s="836">
        <v>5616.3282877924712</v>
      </c>
      <c r="R14" s="837">
        <v>5616.3282877924712</v>
      </c>
    </row>
    <row r="15" spans="1:18" x14ac:dyDescent="0.35">
      <c r="A15" s="58" t="s">
        <v>55</v>
      </c>
      <c r="B15" t="s">
        <v>32</v>
      </c>
      <c r="C15" s="835">
        <v>74215.802854478898</v>
      </c>
      <c r="D15" s="836">
        <v>42882.500513821571</v>
      </c>
      <c r="E15" s="837">
        <v>31333.302340657327</v>
      </c>
      <c r="F15" s="30"/>
      <c r="G15" s="835">
        <v>5933.0418189137208</v>
      </c>
      <c r="H15" s="836">
        <v>5933.0418189137208</v>
      </c>
      <c r="I15" s="836">
        <v>6076.020815057097</v>
      </c>
      <c r="J15" s="836">
        <v>6230.0410472134499</v>
      </c>
      <c r="K15" s="836">
        <v>6294.9526095515748</v>
      </c>
      <c r="L15" s="836">
        <v>6289.8405248403697</v>
      </c>
      <c r="M15" s="836">
        <v>6739.4003312221594</v>
      </c>
      <c r="N15" s="836">
        <v>6632.6840908610538</v>
      </c>
      <c r="O15" s="836">
        <v>6040.0334919827519</v>
      </c>
      <c r="P15" s="836">
        <v>6043.7336380122269</v>
      </c>
      <c r="Q15" s="836">
        <v>6069.9708489970417</v>
      </c>
      <c r="R15" s="837">
        <v>5933.0418189137208</v>
      </c>
    </row>
    <row r="16" spans="1:18" x14ac:dyDescent="0.35">
      <c r="A16" s="58" t="s">
        <v>55</v>
      </c>
      <c r="B16" t="s">
        <v>475</v>
      </c>
      <c r="C16" s="835">
        <v>7088.06556</v>
      </c>
      <c r="D16" s="836">
        <v>7088.06556</v>
      </c>
      <c r="E16" s="837">
        <v>0</v>
      </c>
      <c r="F16" s="30"/>
      <c r="G16" s="835">
        <v>590.67213000000004</v>
      </c>
      <c r="H16" s="836">
        <v>590.67213000000004</v>
      </c>
      <c r="I16" s="836">
        <v>590.67213000000004</v>
      </c>
      <c r="J16" s="836">
        <v>590.67213000000004</v>
      </c>
      <c r="K16" s="836">
        <v>590.67213000000004</v>
      </c>
      <c r="L16" s="836">
        <v>590.67213000000004</v>
      </c>
      <c r="M16" s="836">
        <v>590.67213000000004</v>
      </c>
      <c r="N16" s="836">
        <v>590.67213000000004</v>
      </c>
      <c r="O16" s="836">
        <v>590.67213000000004</v>
      </c>
      <c r="P16" s="836">
        <v>590.67213000000004</v>
      </c>
      <c r="Q16" s="836">
        <v>590.67213000000004</v>
      </c>
      <c r="R16" s="837">
        <v>590.67213000000004</v>
      </c>
    </row>
    <row r="17" spans="1:18" s="37" customFormat="1" x14ac:dyDescent="0.35">
      <c r="A17" s="6">
        <v>565</v>
      </c>
      <c r="B17" s="37" t="s">
        <v>71</v>
      </c>
      <c r="C17" s="914">
        <v>231867.06859097662</v>
      </c>
      <c r="D17" s="915">
        <v>166196.92974047404</v>
      </c>
      <c r="E17" s="916">
        <v>65670.138850502582</v>
      </c>
      <c r="F17" s="45"/>
      <c r="G17" s="914">
        <v>19441.278156654171</v>
      </c>
      <c r="H17" s="915">
        <v>19112.259333739541</v>
      </c>
      <c r="I17" s="915">
        <v>18518.890919213769</v>
      </c>
      <c r="J17" s="915">
        <v>18188.468061086223</v>
      </c>
      <c r="K17" s="915">
        <v>17167.724184792161</v>
      </c>
      <c r="L17" s="915">
        <v>18459.789122369602</v>
      </c>
      <c r="M17" s="915">
        <v>21455.251491000385</v>
      </c>
      <c r="N17" s="915">
        <v>21055.73706999726</v>
      </c>
      <c r="O17" s="915">
        <v>20099.932730796911</v>
      </c>
      <c r="P17" s="915">
        <v>18500.426201320257</v>
      </c>
      <c r="Q17" s="915">
        <v>19348.572499299855</v>
      </c>
      <c r="R17" s="916">
        <v>20518.738820706476</v>
      </c>
    </row>
    <row r="18" spans="1:18" x14ac:dyDescent="0.35">
      <c r="A18" s="58">
        <v>565</v>
      </c>
      <c r="B18" t="s">
        <v>63</v>
      </c>
      <c r="C18" s="835">
        <v>6974.9972400000015</v>
      </c>
      <c r="D18" s="836">
        <v>6541.4430000000002</v>
      </c>
      <c r="E18" s="837">
        <v>433.5542400000013</v>
      </c>
      <c r="F18" s="30"/>
      <c r="G18" s="835">
        <v>581.24977000000001</v>
      </c>
      <c r="H18" s="836">
        <v>581.24977000000001</v>
      </c>
      <c r="I18" s="836">
        <v>581.24977000000001</v>
      </c>
      <c r="J18" s="836">
        <v>581.24977000000001</v>
      </c>
      <c r="K18" s="836">
        <v>581.24977000000001</v>
      </c>
      <c r="L18" s="836">
        <v>581.24977000000001</v>
      </c>
      <c r="M18" s="836">
        <v>581.24977000000001</v>
      </c>
      <c r="N18" s="836">
        <v>581.24977000000001</v>
      </c>
      <c r="O18" s="836">
        <v>581.24977000000001</v>
      </c>
      <c r="P18" s="836">
        <v>581.24977000000001</v>
      </c>
      <c r="Q18" s="836">
        <v>581.24977000000001</v>
      </c>
      <c r="R18" s="837">
        <v>581.24977000000001</v>
      </c>
    </row>
    <row r="19" spans="1:18" x14ac:dyDescent="0.35">
      <c r="A19" s="58">
        <v>565</v>
      </c>
      <c r="B19" t="s">
        <v>477</v>
      </c>
      <c r="C19" s="835">
        <v>-3309.3035</v>
      </c>
      <c r="D19" s="836">
        <v>-3309.3035</v>
      </c>
      <c r="E19" s="837">
        <v>0</v>
      </c>
      <c r="F19" s="30"/>
      <c r="G19" s="835">
        <v>-340.60649999999998</v>
      </c>
      <c r="H19" s="836">
        <v>-219.404</v>
      </c>
      <c r="I19" s="836">
        <v>-155.81700000000001</v>
      </c>
      <c r="J19" s="836">
        <v>-149.15</v>
      </c>
      <c r="K19" s="836">
        <v>-29.962</v>
      </c>
      <c r="L19" s="836">
        <v>-501.78050000000002</v>
      </c>
      <c r="M19" s="836">
        <v>-662.303</v>
      </c>
      <c r="N19" s="836">
        <v>-519.01599999999996</v>
      </c>
      <c r="O19" s="836">
        <v>-304.43</v>
      </c>
      <c r="P19" s="836">
        <v>-196.45599999999999</v>
      </c>
      <c r="Q19" s="836">
        <v>-88.334500000000006</v>
      </c>
      <c r="R19" s="837">
        <v>-142.04400000000001</v>
      </c>
    </row>
    <row r="20" spans="1:18" x14ac:dyDescent="0.35">
      <c r="A20" s="58">
        <v>456</v>
      </c>
      <c r="B20" t="s">
        <v>648</v>
      </c>
      <c r="C20" s="835">
        <v>-85391.445559437736</v>
      </c>
      <c r="D20" s="836">
        <v>-117968.88309120078</v>
      </c>
      <c r="E20" s="837">
        <v>32577.437531763047</v>
      </c>
      <c r="F20" s="30"/>
      <c r="G20" s="835">
        <v>-17957.353105768911</v>
      </c>
      <c r="H20" s="836">
        <v>-14372.586015434246</v>
      </c>
      <c r="I20" s="836">
        <v>-6000.3652674239302</v>
      </c>
      <c r="J20" s="836">
        <v>-2135.7094834640056</v>
      </c>
      <c r="K20" s="836">
        <v>-483.75056437578809</v>
      </c>
      <c r="L20" s="836">
        <v>-1881.0147104171297</v>
      </c>
      <c r="M20" s="836">
        <v>-4237.2493575744857</v>
      </c>
      <c r="N20" s="836">
        <v>-4571.2327559551277</v>
      </c>
      <c r="O20" s="836">
        <v>-4262.5682566083724</v>
      </c>
      <c r="P20" s="836">
        <v>-3432.7462265298655</v>
      </c>
      <c r="Q20" s="836">
        <v>-9288.5484889310574</v>
      </c>
      <c r="R20" s="837">
        <v>-16768.321326954807</v>
      </c>
    </row>
    <row r="21" spans="1:18" x14ac:dyDescent="0.35">
      <c r="A21" s="58">
        <v>547</v>
      </c>
      <c r="B21" t="s">
        <v>64</v>
      </c>
      <c r="C21" s="835">
        <v>76695.156896816217</v>
      </c>
      <c r="D21" s="836">
        <v>75648.89116671533</v>
      </c>
      <c r="E21" s="837">
        <v>1046.2657301008876</v>
      </c>
      <c r="F21" s="30"/>
      <c r="G21" s="835">
        <v>6512.6127695718096</v>
      </c>
      <c r="H21" s="836">
        <v>6146.4604500634359</v>
      </c>
      <c r="I21" s="836">
        <v>6513.0761588969945</v>
      </c>
      <c r="J21" s="836">
        <v>5985.996317631043</v>
      </c>
      <c r="K21" s="836">
        <v>6093.997531247237</v>
      </c>
      <c r="L21" s="836">
        <v>5985.2701301779398</v>
      </c>
      <c r="M21" s="836">
        <v>6089.4557920437928</v>
      </c>
      <c r="N21" s="836">
        <v>6088.9293702027289</v>
      </c>
      <c r="O21" s="836">
        <v>5985.1452960839952</v>
      </c>
      <c r="P21" s="836">
        <v>6509.7976349424807</v>
      </c>
      <c r="Q21" s="836">
        <v>7315.7366314687051</v>
      </c>
      <c r="R21" s="837">
        <v>7468.6788144860684</v>
      </c>
    </row>
    <row r="22" spans="1:18" x14ac:dyDescent="0.35">
      <c r="A22" s="58">
        <v>547</v>
      </c>
      <c r="B22" t="s">
        <v>646</v>
      </c>
      <c r="C22" s="835">
        <v>24320.557142971487</v>
      </c>
      <c r="D22" s="836">
        <v>38902.225527451781</v>
      </c>
      <c r="E22" s="837">
        <v>-14581.668384480294</v>
      </c>
      <c r="F22" s="30"/>
      <c r="G22" s="835">
        <v>2058.0125000000035</v>
      </c>
      <c r="H22" s="836">
        <v>2562.1750000000011</v>
      </c>
      <c r="I22" s="836">
        <v>8240.6849394347246</v>
      </c>
      <c r="J22" s="836">
        <v>1334.8500000000006</v>
      </c>
      <c r="K22" s="836">
        <v>1553.9525000000006</v>
      </c>
      <c r="L22" s="836">
        <v>1086.825</v>
      </c>
      <c r="M22" s="836">
        <v>434.61999999999978</v>
      </c>
      <c r="N22" s="836">
        <v>1330.1324999999997</v>
      </c>
      <c r="O22" s="836">
        <v>1523.8499999999992</v>
      </c>
      <c r="P22" s="836">
        <v>700.44500000000062</v>
      </c>
      <c r="Q22" s="836">
        <v>3923.3134535367558</v>
      </c>
      <c r="R22" s="837">
        <v>-428.30374999999879</v>
      </c>
    </row>
    <row r="23" spans="1:18" x14ac:dyDescent="0.35">
      <c r="A23" s="58">
        <v>547</v>
      </c>
      <c r="B23" t="s">
        <v>647</v>
      </c>
      <c r="C23" s="835">
        <v>13540.651367472536</v>
      </c>
      <c r="D23" s="836">
        <v>19505.094362124131</v>
      </c>
      <c r="E23" s="837">
        <v>-5964.4429946515957</v>
      </c>
      <c r="F23" s="30"/>
      <c r="G23" s="835">
        <v>2123.4450950905348</v>
      </c>
      <c r="H23" s="836">
        <v>1861.8734484160079</v>
      </c>
      <c r="I23" s="836">
        <v>2553.5834960374359</v>
      </c>
      <c r="J23" s="836">
        <v>602.11962678333862</v>
      </c>
      <c r="K23" s="836">
        <v>645.07449440586777</v>
      </c>
      <c r="L23" s="836">
        <v>598.1254219593701</v>
      </c>
      <c r="M23" s="836">
        <v>628.36018766099505</v>
      </c>
      <c r="N23" s="836">
        <v>622.01971478737835</v>
      </c>
      <c r="O23" s="836">
        <v>602.07881274534509</v>
      </c>
      <c r="P23" s="836">
        <v>583.61231012243934</v>
      </c>
      <c r="Q23" s="836">
        <v>1397.5503522917545</v>
      </c>
      <c r="R23" s="837">
        <v>1322.8084071720677</v>
      </c>
    </row>
    <row r="24" spans="1:18" x14ac:dyDescent="0.35">
      <c r="A24" s="58">
        <v>547</v>
      </c>
      <c r="B24" t="s">
        <v>518</v>
      </c>
      <c r="C24" s="835">
        <v>-2206.2832042448649</v>
      </c>
      <c r="D24" s="836">
        <v>-3075.8998776196272</v>
      </c>
      <c r="E24" s="837">
        <v>869.61667337476229</v>
      </c>
      <c r="F24" s="30"/>
      <c r="G24" s="835">
        <v>-1754.280340193091</v>
      </c>
      <c r="H24" s="836">
        <v>-1478.1363828376452</v>
      </c>
      <c r="I24" s="836">
        <v>554.9759499999999</v>
      </c>
      <c r="J24" s="836">
        <v>463.57350000000002</v>
      </c>
      <c r="K24" s="836">
        <v>448.02595000000002</v>
      </c>
      <c r="L24" s="836">
        <v>462.07350000000002</v>
      </c>
      <c r="M24" s="836">
        <v>581.32594999999992</v>
      </c>
      <c r="N24" s="836">
        <v>411.40481027000004</v>
      </c>
      <c r="O24" s="836">
        <v>559.57349999999997</v>
      </c>
      <c r="P24" s="836">
        <v>553.42594999999994</v>
      </c>
      <c r="Q24" s="836">
        <v>-1178.8672245012915</v>
      </c>
      <c r="R24" s="837">
        <v>-1829.378366982837</v>
      </c>
    </row>
    <row r="25" spans="1:18" x14ac:dyDescent="0.35">
      <c r="A25" s="6" t="s">
        <v>58</v>
      </c>
      <c r="B25" t="s">
        <v>683</v>
      </c>
      <c r="C25" s="835">
        <v>52651.057621967448</v>
      </c>
      <c r="D25" s="836"/>
      <c r="E25" s="837">
        <v>52651.057621967448</v>
      </c>
      <c r="F25" s="30"/>
      <c r="G25" s="835">
        <v>20285.021271823603</v>
      </c>
      <c r="H25" s="836">
        <v>19981.516543747755</v>
      </c>
      <c r="I25" s="836">
        <v>-1737.5263179506683</v>
      </c>
      <c r="J25" s="836">
        <v>-78.528743482201037</v>
      </c>
      <c r="K25" s="836">
        <v>309.31126156438353</v>
      </c>
      <c r="L25" s="836">
        <v>2140.7045376147057</v>
      </c>
      <c r="M25" s="836">
        <v>5554.8961107193318</v>
      </c>
      <c r="N25" s="836">
        <v>-2145.6844715650805</v>
      </c>
      <c r="O25" s="836">
        <v>6052.9555854441687</v>
      </c>
      <c r="P25" s="836">
        <v>1341.8084848377659</v>
      </c>
      <c r="Q25" s="836">
        <v>8507.0960831610555</v>
      </c>
      <c r="R25" s="837">
        <v>-7560.5127239473823</v>
      </c>
    </row>
    <row r="26" spans="1:18" x14ac:dyDescent="0.35">
      <c r="A26" s="6" t="s">
        <v>58</v>
      </c>
      <c r="B26" t="s">
        <v>426</v>
      </c>
      <c r="C26" s="835">
        <v>24806.706388335282</v>
      </c>
      <c r="D26" s="836">
        <v>34499.940991238036</v>
      </c>
      <c r="E26" s="837">
        <v>-9693.234602902754</v>
      </c>
      <c r="F26" s="30"/>
      <c r="G26" s="835">
        <v>1594.8743195840866</v>
      </c>
      <c r="H26" s="836">
        <v>2052.6542338034469</v>
      </c>
      <c r="I26" s="836">
        <v>2114.4397396565405</v>
      </c>
      <c r="J26" s="836">
        <v>1909.7995568974006</v>
      </c>
      <c r="K26" s="836">
        <v>1098.1726591942381</v>
      </c>
      <c r="L26" s="836">
        <v>850.11997962165071</v>
      </c>
      <c r="M26" s="836">
        <v>1516.7466874155805</v>
      </c>
      <c r="N26" s="836">
        <v>2458.7135401943087</v>
      </c>
      <c r="O26" s="836">
        <v>1225.835295179372</v>
      </c>
      <c r="P26" s="836">
        <v>2725.9912174641649</v>
      </c>
      <c r="Q26" s="836">
        <v>1462.9659462068391</v>
      </c>
      <c r="R26" s="837">
        <v>5796.3932131176562</v>
      </c>
    </row>
    <row r="27" spans="1:18" x14ac:dyDescent="0.35">
      <c r="A27" s="58">
        <v>547</v>
      </c>
      <c r="B27" t="s">
        <v>65</v>
      </c>
      <c r="C27" s="835">
        <v>1159.4852502708316</v>
      </c>
      <c r="D27" s="836">
        <v>1077.5008912272144</v>
      </c>
      <c r="E27" s="837">
        <v>81.984359043617133</v>
      </c>
      <c r="F27" s="30"/>
      <c r="G27" s="835">
        <v>217.59142153959959</v>
      </c>
      <c r="H27" s="836">
        <v>217.06879570626629</v>
      </c>
      <c r="I27" s="836">
        <v>239.8616815395996</v>
      </c>
      <c r="J27" s="836">
        <v>6.9303485818333366</v>
      </c>
      <c r="K27" s="836">
        <v>7.1406452485000029</v>
      </c>
      <c r="L27" s="836">
        <v>7.02863941516667</v>
      </c>
      <c r="M27" s="836">
        <v>6.5399985818333359</v>
      </c>
      <c r="N27" s="836">
        <v>6.4693135818333367</v>
      </c>
      <c r="O27" s="836">
        <v>6.5188985818333371</v>
      </c>
      <c r="P27" s="836">
        <v>6.5821985818333362</v>
      </c>
      <c r="Q27" s="836">
        <v>224.94018070626626</v>
      </c>
      <c r="R27" s="837">
        <v>212.81312820626627</v>
      </c>
    </row>
    <row r="28" spans="1:18" x14ac:dyDescent="0.35">
      <c r="A28" s="58">
        <v>547</v>
      </c>
      <c r="B28" t="s">
        <v>66</v>
      </c>
      <c r="C28" s="835">
        <v>-5029.9400269999996</v>
      </c>
      <c r="D28" s="836">
        <v>-4192.5491830000001</v>
      </c>
      <c r="E28" s="837">
        <v>-837.39084399999956</v>
      </c>
      <c r="F28" s="30"/>
      <c r="G28" s="835">
        <v>-454.51862000000006</v>
      </c>
      <c r="H28" s="836">
        <v>-469.618514</v>
      </c>
      <c r="I28" s="836">
        <v>-848.75596700000006</v>
      </c>
      <c r="J28" s="836">
        <v>-834.37687300000016</v>
      </c>
      <c r="K28" s="836">
        <v>-436.39708299999995</v>
      </c>
      <c r="L28" s="836">
        <v>-389.94053299999996</v>
      </c>
      <c r="M28" s="836">
        <v>-326.97507000000002</v>
      </c>
      <c r="N28" s="836">
        <v>-420.16584999999998</v>
      </c>
      <c r="O28" s="836">
        <v>-158.05277299999997</v>
      </c>
      <c r="P28" s="836">
        <v>-272.36612000000002</v>
      </c>
      <c r="Q28" s="836">
        <v>-272.34573399999999</v>
      </c>
      <c r="R28" s="837">
        <v>-146.42688999999999</v>
      </c>
    </row>
    <row r="29" spans="1:18" s="37" customFormat="1" x14ac:dyDescent="0.35">
      <c r="A29" s="6">
        <v>547</v>
      </c>
      <c r="B29" s="37" t="s">
        <v>529</v>
      </c>
      <c r="C29" s="914">
        <v>0</v>
      </c>
      <c r="D29" s="915">
        <v>-19192.503175317474</v>
      </c>
      <c r="E29" s="916">
        <v>19192.503175317474</v>
      </c>
      <c r="F29" s="45"/>
      <c r="G29" s="914"/>
      <c r="H29" s="915"/>
      <c r="I29" s="915"/>
      <c r="J29" s="915"/>
      <c r="K29" s="915"/>
      <c r="L29" s="915"/>
      <c r="M29" s="915"/>
      <c r="N29" s="915"/>
      <c r="O29" s="915"/>
      <c r="P29" s="915"/>
      <c r="Q29" s="915"/>
      <c r="R29" s="916"/>
    </row>
    <row r="30" spans="1:18" s="37" customFormat="1" x14ac:dyDescent="0.35">
      <c r="A30" s="6">
        <v>447</v>
      </c>
      <c r="B30" s="37" t="s">
        <v>528</v>
      </c>
      <c r="C30" s="914">
        <v>0</v>
      </c>
      <c r="D30" s="915">
        <v>33313.743202563492</v>
      </c>
      <c r="E30" s="916">
        <v>-33313.743202563492</v>
      </c>
      <c r="F30" s="45"/>
      <c r="G30" s="914"/>
      <c r="H30" s="915"/>
      <c r="I30" s="915"/>
      <c r="J30" s="915"/>
      <c r="K30" s="915"/>
      <c r="L30" s="915"/>
      <c r="M30" s="915"/>
      <c r="N30" s="915"/>
      <c r="O30" s="915"/>
      <c r="P30" s="915"/>
      <c r="Q30" s="915"/>
      <c r="R30" s="916"/>
    </row>
    <row r="31" spans="1:18" s="37" customFormat="1" x14ac:dyDescent="0.35">
      <c r="A31" s="800" t="s">
        <v>726</v>
      </c>
      <c r="B31" s="37" t="s">
        <v>738</v>
      </c>
      <c r="C31" s="914">
        <v>334314.91542151145</v>
      </c>
      <c r="D31" s="915"/>
      <c r="E31" s="916">
        <v>334314.91542151145</v>
      </c>
      <c r="F31" s="45"/>
      <c r="G31" s="914">
        <v>31143.732450121945</v>
      </c>
      <c r="H31" s="915">
        <v>29325.700540861166</v>
      </c>
      <c r="I31" s="915">
        <v>28169.872858387298</v>
      </c>
      <c r="J31" s="915">
        <v>19251.313840546343</v>
      </c>
      <c r="K31" s="915">
        <v>10751.164450107375</v>
      </c>
      <c r="L31" s="915">
        <v>19256.383275580672</v>
      </c>
      <c r="M31" s="915">
        <v>37502.706693337583</v>
      </c>
      <c r="N31" s="915">
        <v>38966.496116926028</v>
      </c>
      <c r="O31" s="915">
        <v>36652.597903096874</v>
      </c>
      <c r="P31" s="915">
        <v>21403.92383190319</v>
      </c>
      <c r="Q31" s="915">
        <v>29753.187745397652</v>
      </c>
      <c r="R31" s="916">
        <v>32137.83571524527</v>
      </c>
    </row>
    <row r="32" spans="1:18" x14ac:dyDescent="0.35">
      <c r="A32" s="58">
        <v>447</v>
      </c>
      <c r="B32" t="s">
        <v>57</v>
      </c>
      <c r="C32" s="835">
        <v>-1183.364</v>
      </c>
      <c r="D32" s="836">
        <v>-113.8539999999989</v>
      </c>
      <c r="E32" s="837">
        <v>-1069.5100000000011</v>
      </c>
      <c r="F32" s="30"/>
      <c r="G32" s="835">
        <v>0</v>
      </c>
      <c r="H32" s="836">
        <v>0</v>
      </c>
      <c r="I32" s="836">
        <v>0</v>
      </c>
      <c r="J32" s="836">
        <v>0</v>
      </c>
      <c r="K32" s="836">
        <v>0</v>
      </c>
      <c r="L32" s="836">
        <v>-507.33200000000011</v>
      </c>
      <c r="M32" s="836">
        <v>0</v>
      </c>
      <c r="N32" s="836">
        <v>0</v>
      </c>
      <c r="O32" s="836">
        <v>0</v>
      </c>
      <c r="P32" s="836">
        <v>0</v>
      </c>
      <c r="Q32" s="836">
        <v>-676.03199999999993</v>
      </c>
      <c r="R32" s="837">
        <v>0</v>
      </c>
    </row>
    <row r="33" spans="1:18" x14ac:dyDescent="0.35">
      <c r="A33" s="58" t="s">
        <v>58</v>
      </c>
      <c r="B33" t="s">
        <v>59</v>
      </c>
      <c r="C33" s="835">
        <v>38741.765049999987</v>
      </c>
      <c r="D33" s="836">
        <v>13887.446799999996</v>
      </c>
      <c r="E33" s="837">
        <v>24854.318249999989</v>
      </c>
      <c r="F33" s="30"/>
      <c r="G33" s="914">
        <v>5714.4199999999992</v>
      </c>
      <c r="H33" s="915">
        <v>273.00000000000091</v>
      </c>
      <c r="I33" s="915">
        <v>6626.2328499999994</v>
      </c>
      <c r="J33" s="915">
        <v>5112.3511999999992</v>
      </c>
      <c r="K33" s="915">
        <v>7210.7779999999993</v>
      </c>
      <c r="L33" s="915">
        <v>3463.5536000000002</v>
      </c>
      <c r="M33" s="915">
        <v>94.388799999999961</v>
      </c>
      <c r="N33" s="915">
        <v>-392.59840000000003</v>
      </c>
      <c r="O33" s="915">
        <v>-56.460000000000264</v>
      </c>
      <c r="P33" s="915">
        <v>3715.9895999999985</v>
      </c>
      <c r="Q33" s="915">
        <v>2317.5986000000007</v>
      </c>
      <c r="R33" s="916">
        <v>4662.5108</v>
      </c>
    </row>
    <row r="34" spans="1:18" x14ac:dyDescent="0.35">
      <c r="A34" s="58">
        <v>555</v>
      </c>
      <c r="B34" t="s">
        <v>72</v>
      </c>
      <c r="C34" s="835">
        <v>9432</v>
      </c>
      <c r="D34" s="836">
        <v>9432</v>
      </c>
      <c r="E34" s="837">
        <v>0</v>
      </c>
      <c r="F34" s="30"/>
      <c r="G34" s="835">
        <v>786</v>
      </c>
      <c r="H34" s="836">
        <v>786</v>
      </c>
      <c r="I34" s="836">
        <v>786</v>
      </c>
      <c r="J34" s="836">
        <v>786</v>
      </c>
      <c r="K34" s="836">
        <v>786</v>
      </c>
      <c r="L34" s="836">
        <v>786</v>
      </c>
      <c r="M34" s="836">
        <v>786</v>
      </c>
      <c r="N34" s="836">
        <v>786</v>
      </c>
      <c r="O34" s="836">
        <v>786</v>
      </c>
      <c r="P34" s="836">
        <v>786</v>
      </c>
      <c r="Q34" s="836">
        <v>786</v>
      </c>
      <c r="R34" s="837">
        <v>786</v>
      </c>
    </row>
    <row r="35" spans="1:18" x14ac:dyDescent="0.35">
      <c r="A35" s="6">
        <v>555</v>
      </c>
      <c r="B35" s="109" t="s">
        <v>424</v>
      </c>
      <c r="C35" s="835">
        <v>10660.27274677668</v>
      </c>
      <c r="D35" s="836">
        <v>10660.27274677668</v>
      </c>
      <c r="E35" s="837">
        <v>0</v>
      </c>
      <c r="F35" s="30"/>
      <c r="G35" s="835">
        <v>1033.7729254195342</v>
      </c>
      <c r="H35" s="836">
        <v>909.41083144446804</v>
      </c>
      <c r="I35" s="836">
        <v>868.62130523965845</v>
      </c>
      <c r="J35" s="836">
        <v>770.12226796326593</v>
      </c>
      <c r="K35" s="836">
        <v>717.49046867275945</v>
      </c>
      <c r="L35" s="836">
        <v>801.09175931918514</v>
      </c>
      <c r="M35" s="836">
        <v>889.47367856777782</v>
      </c>
      <c r="N35" s="836">
        <v>887.7068664664879</v>
      </c>
      <c r="O35" s="836">
        <v>848.74758590018541</v>
      </c>
      <c r="P35" s="836">
        <v>952.35067174333301</v>
      </c>
      <c r="Q35" s="836">
        <v>1014.6676561376237</v>
      </c>
      <c r="R35" s="837">
        <v>966.81672990240111</v>
      </c>
    </row>
    <row r="36" spans="1:18" x14ac:dyDescent="0.35">
      <c r="A36" s="6">
        <v>555</v>
      </c>
      <c r="B36" s="109" t="s">
        <v>584</v>
      </c>
      <c r="C36" s="835">
        <v>40000</v>
      </c>
      <c r="D36" s="836">
        <v>40000</v>
      </c>
      <c r="E36" s="837">
        <v>0</v>
      </c>
      <c r="F36" s="30"/>
      <c r="G36" s="835">
        <v>3333.3333333333335</v>
      </c>
      <c r="H36" s="836">
        <v>3333.3333333333335</v>
      </c>
      <c r="I36" s="836">
        <v>3333.3333333333335</v>
      </c>
      <c r="J36" s="836">
        <v>3333.3333333333335</v>
      </c>
      <c r="K36" s="836">
        <v>3333.3333333333335</v>
      </c>
      <c r="L36" s="836">
        <v>3333.3333333333335</v>
      </c>
      <c r="M36" s="836">
        <v>3333.3333333333335</v>
      </c>
      <c r="N36" s="836">
        <v>3333.3333333333335</v>
      </c>
      <c r="O36" s="836">
        <v>3333.3333333333335</v>
      </c>
      <c r="P36" s="836">
        <v>3333.3333333333335</v>
      </c>
      <c r="Q36" s="836">
        <v>3333.3333333333335</v>
      </c>
      <c r="R36" s="837">
        <v>3333.3333333333335</v>
      </c>
    </row>
    <row r="37" spans="1:18" x14ac:dyDescent="0.35">
      <c r="A37" s="6">
        <v>555</v>
      </c>
      <c r="B37" s="109" t="s">
        <v>585</v>
      </c>
      <c r="C37" s="835">
        <v>5475</v>
      </c>
      <c r="D37" s="836">
        <v>5475</v>
      </c>
      <c r="E37" s="837">
        <v>0</v>
      </c>
      <c r="F37" s="30"/>
      <c r="G37" s="835">
        <v>1860</v>
      </c>
      <c r="H37" s="836">
        <v>1680</v>
      </c>
      <c r="I37" s="836">
        <v>1860</v>
      </c>
      <c r="J37" s="836">
        <v>0</v>
      </c>
      <c r="K37" s="836">
        <v>0</v>
      </c>
      <c r="L37" s="836">
        <v>75</v>
      </c>
      <c r="M37" s="836">
        <v>0</v>
      </c>
      <c r="N37" s="836">
        <v>0</v>
      </c>
      <c r="O37" s="836">
        <v>0</v>
      </c>
      <c r="P37" s="836">
        <v>0</v>
      </c>
      <c r="Q37" s="836">
        <v>0</v>
      </c>
      <c r="R37" s="837">
        <v>0</v>
      </c>
    </row>
    <row r="38" spans="1:18" x14ac:dyDescent="0.35">
      <c r="A38" s="58">
        <v>555</v>
      </c>
      <c r="B38" t="s">
        <v>438</v>
      </c>
      <c r="C38" s="835">
        <v>3600</v>
      </c>
      <c r="D38" s="836">
        <v>3600</v>
      </c>
      <c r="E38" s="837">
        <v>0</v>
      </c>
      <c r="F38" s="30"/>
      <c r="G38" s="835">
        <v>900</v>
      </c>
      <c r="H38" s="836">
        <v>900</v>
      </c>
      <c r="I38" s="836">
        <v>0</v>
      </c>
      <c r="J38" s="836">
        <v>0</v>
      </c>
      <c r="K38" s="836">
        <v>0</v>
      </c>
      <c r="L38" s="836">
        <v>0</v>
      </c>
      <c r="M38" s="836">
        <v>0</v>
      </c>
      <c r="N38" s="836">
        <v>0</v>
      </c>
      <c r="O38" s="836">
        <v>0</v>
      </c>
      <c r="P38" s="836">
        <v>0</v>
      </c>
      <c r="Q38" s="836">
        <v>900</v>
      </c>
      <c r="R38" s="837">
        <v>900</v>
      </c>
    </row>
    <row r="39" spans="1:18" x14ac:dyDescent="0.35">
      <c r="A39" s="58">
        <v>555</v>
      </c>
      <c r="B39" t="s">
        <v>436</v>
      </c>
      <c r="C39" s="835">
        <v>-1674.0749999999996</v>
      </c>
      <c r="D39" s="836">
        <v>-1545.3000000000004</v>
      </c>
      <c r="E39" s="837">
        <v>-128.77499999999918</v>
      </c>
      <c r="F39" s="30"/>
      <c r="G39" s="835">
        <v>-139.50624999999999</v>
      </c>
      <c r="H39" s="836">
        <v>-139.50624999999999</v>
      </c>
      <c r="I39" s="836">
        <v>-139.50624999999999</v>
      </c>
      <c r="J39" s="836">
        <v>-139.50624999999999</v>
      </c>
      <c r="K39" s="836">
        <v>-139.50624999999999</v>
      </c>
      <c r="L39" s="836">
        <v>-139.50624999999999</v>
      </c>
      <c r="M39" s="836">
        <v>-139.50624999999999</v>
      </c>
      <c r="N39" s="836">
        <v>-139.50624999999999</v>
      </c>
      <c r="O39" s="836">
        <v>-139.50624999999999</v>
      </c>
      <c r="P39" s="836">
        <v>-139.50624999999999</v>
      </c>
      <c r="Q39" s="836">
        <v>-139.50624999999999</v>
      </c>
      <c r="R39" s="837">
        <v>-139.50624999999999</v>
      </c>
    </row>
    <row r="40" spans="1:18" x14ac:dyDescent="0.35">
      <c r="A40" s="58">
        <v>555</v>
      </c>
      <c r="B40" t="s">
        <v>73</v>
      </c>
      <c r="C40" s="835">
        <v>5387.3</v>
      </c>
      <c r="D40" s="836">
        <v>7649.3030000000008</v>
      </c>
      <c r="E40" s="837">
        <v>-2262.0030000000006</v>
      </c>
      <c r="F40" s="30"/>
      <c r="G40" s="835">
        <v>620.4</v>
      </c>
      <c r="H40" s="836">
        <v>561.6</v>
      </c>
      <c r="I40" s="836">
        <v>619.65</v>
      </c>
      <c r="J40" s="836">
        <v>360</v>
      </c>
      <c r="K40" s="836">
        <v>372</v>
      </c>
      <c r="L40" s="836">
        <v>360</v>
      </c>
      <c r="M40" s="836">
        <v>372</v>
      </c>
      <c r="N40" s="836">
        <v>372</v>
      </c>
      <c r="O40" s="836">
        <v>360</v>
      </c>
      <c r="P40" s="836">
        <v>467.4</v>
      </c>
      <c r="Q40" s="836">
        <v>454.25</v>
      </c>
      <c r="R40" s="837">
        <v>468</v>
      </c>
    </row>
    <row r="41" spans="1:18" x14ac:dyDescent="0.35">
      <c r="A41" s="58">
        <v>555</v>
      </c>
      <c r="B41" t="s">
        <v>586</v>
      </c>
      <c r="C41" s="835">
        <v>17673.905362499998</v>
      </c>
      <c r="D41" s="836">
        <v>4400.3250000000007</v>
      </c>
      <c r="E41" s="837">
        <v>13273.580362499997</v>
      </c>
      <c r="F41" s="30"/>
      <c r="G41" s="835">
        <v>1466.7750000000001</v>
      </c>
      <c r="H41" s="836">
        <v>1466.7750000000001</v>
      </c>
      <c r="I41" s="836">
        <v>1466.7750000000001</v>
      </c>
      <c r="J41" s="836">
        <v>1466.7750000000001</v>
      </c>
      <c r="K41" s="836">
        <v>1466.7750000000001</v>
      </c>
      <c r="L41" s="836">
        <v>1466.7750000000001</v>
      </c>
      <c r="M41" s="836">
        <v>1466.7750000000001</v>
      </c>
      <c r="N41" s="836">
        <v>1466.7750000000001</v>
      </c>
      <c r="O41" s="836">
        <v>1466.7750000000001</v>
      </c>
      <c r="P41" s="836">
        <v>1490.9767874999998</v>
      </c>
      <c r="Q41" s="836">
        <v>1490.9767874999998</v>
      </c>
      <c r="R41" s="837">
        <v>1490.9767874999998</v>
      </c>
    </row>
    <row r="42" spans="1:18" x14ac:dyDescent="0.35">
      <c r="A42" s="58">
        <v>555</v>
      </c>
      <c r="B42" t="s">
        <v>587</v>
      </c>
      <c r="C42" s="835">
        <v>1986.5684440546875</v>
      </c>
      <c r="D42" s="836">
        <v>494.49376150799992</v>
      </c>
      <c r="E42" s="837">
        <v>1492.0746825466877</v>
      </c>
      <c r="F42" s="30"/>
      <c r="G42" s="835">
        <v>169.51398011437499</v>
      </c>
      <c r="H42" s="836">
        <v>172.34539859125002</v>
      </c>
      <c r="I42" s="836">
        <v>228.90884636625</v>
      </c>
      <c r="J42" s="836">
        <v>148.46790274124999</v>
      </c>
      <c r="K42" s="836">
        <v>116.95684431374998</v>
      </c>
      <c r="L42" s="836">
        <v>173.03232948031248</v>
      </c>
      <c r="M42" s="836">
        <v>156.24365742281248</v>
      </c>
      <c r="N42" s="836">
        <v>156.33713953031247</v>
      </c>
      <c r="O42" s="836">
        <v>152.51074812812499</v>
      </c>
      <c r="P42" s="836">
        <v>174.33625758374998</v>
      </c>
      <c r="Q42" s="836">
        <v>177.40021315531249</v>
      </c>
      <c r="R42" s="837">
        <v>160.51512662718747</v>
      </c>
    </row>
    <row r="43" spans="1:18" x14ac:dyDescent="0.35">
      <c r="A43" s="58">
        <v>555</v>
      </c>
      <c r="B43" t="s">
        <v>678</v>
      </c>
      <c r="C43" s="835">
        <v>162552</v>
      </c>
      <c r="D43" s="836"/>
      <c r="E43" s="837">
        <v>162552</v>
      </c>
      <c r="F43" s="30"/>
      <c r="G43" s="835">
        <v>13546</v>
      </c>
      <c r="H43" s="836">
        <v>13546</v>
      </c>
      <c r="I43" s="836">
        <v>13546</v>
      </c>
      <c r="J43" s="836">
        <v>13546</v>
      </c>
      <c r="K43" s="836">
        <v>13546</v>
      </c>
      <c r="L43" s="836">
        <v>13546</v>
      </c>
      <c r="M43" s="836">
        <v>13546</v>
      </c>
      <c r="N43" s="836">
        <v>13546</v>
      </c>
      <c r="O43" s="836">
        <v>13546</v>
      </c>
      <c r="P43" s="836">
        <v>13546</v>
      </c>
      <c r="Q43" s="836">
        <v>13546</v>
      </c>
      <c r="R43" s="837">
        <v>13546</v>
      </c>
    </row>
    <row r="44" spans="1:18" x14ac:dyDescent="0.35">
      <c r="A44" s="58">
        <v>555</v>
      </c>
      <c r="B44" t="s">
        <v>679</v>
      </c>
      <c r="C44" s="835">
        <v>19237.781283282224</v>
      </c>
      <c r="D44" s="836"/>
      <c r="E44" s="837">
        <v>19237.781283282224</v>
      </c>
      <c r="F44" s="30"/>
      <c r="G44" s="835">
        <v>1792.0830931718747</v>
      </c>
      <c r="H44" s="836">
        <v>1788.4167355468749</v>
      </c>
      <c r="I44" s="836">
        <v>2041.5593114374997</v>
      </c>
      <c r="J44" s="836">
        <v>1988.5720131718749</v>
      </c>
      <c r="K44" s="836">
        <v>413.78776872265621</v>
      </c>
      <c r="L44" s="836">
        <v>182.19772466894531</v>
      </c>
      <c r="M44" s="836">
        <v>1935.6659348906246</v>
      </c>
      <c r="N44" s="836">
        <v>1938.8254820156246</v>
      </c>
      <c r="O44" s="836">
        <v>1871.8191034531249</v>
      </c>
      <c r="P44" s="836">
        <v>1596.6453064062498</v>
      </c>
      <c r="Q44" s="836">
        <v>1908.2190952812498</v>
      </c>
      <c r="R44" s="837">
        <v>1779.9897145156249</v>
      </c>
    </row>
    <row r="45" spans="1:18" x14ac:dyDescent="0.35">
      <c r="A45" s="58">
        <v>555</v>
      </c>
      <c r="B45" t="s">
        <v>662</v>
      </c>
      <c r="C45" s="835">
        <v>16400</v>
      </c>
      <c r="D45" s="836">
        <v>10933.333333333332</v>
      </c>
      <c r="E45" s="837">
        <v>5466.6666666666679</v>
      </c>
      <c r="F45" s="30"/>
      <c r="G45" s="835">
        <v>0</v>
      </c>
      <c r="H45" s="836">
        <v>0</v>
      </c>
      <c r="I45" s="836">
        <v>0</v>
      </c>
      <c r="J45" s="836">
        <v>0</v>
      </c>
      <c r="K45" s="836">
        <v>0</v>
      </c>
      <c r="L45" s="836">
        <v>4100</v>
      </c>
      <c r="M45" s="836">
        <v>4100</v>
      </c>
      <c r="N45" s="836">
        <v>4100</v>
      </c>
      <c r="O45" s="836">
        <v>4100</v>
      </c>
      <c r="P45" s="836">
        <v>0</v>
      </c>
      <c r="Q45" s="836">
        <v>0</v>
      </c>
      <c r="R45" s="837">
        <v>0</v>
      </c>
    </row>
    <row r="46" spans="1:18" x14ac:dyDescent="0.35">
      <c r="A46" s="58">
        <v>555</v>
      </c>
      <c r="B46" t="s">
        <v>651</v>
      </c>
      <c r="C46" s="835">
        <v>5500</v>
      </c>
      <c r="D46" s="836">
        <v>0</v>
      </c>
      <c r="E46" s="837">
        <v>5500</v>
      </c>
      <c r="F46" s="30"/>
      <c r="G46" s="835">
        <v>0</v>
      </c>
      <c r="H46" s="836">
        <v>500</v>
      </c>
      <c r="I46" s="836">
        <v>500</v>
      </c>
      <c r="J46" s="836">
        <v>500</v>
      </c>
      <c r="K46" s="836">
        <v>500</v>
      </c>
      <c r="L46" s="836">
        <v>500</v>
      </c>
      <c r="M46" s="836">
        <v>500</v>
      </c>
      <c r="N46" s="836">
        <v>500</v>
      </c>
      <c r="O46" s="836">
        <v>500</v>
      </c>
      <c r="P46" s="836">
        <v>500</v>
      </c>
      <c r="Q46" s="836">
        <v>500</v>
      </c>
      <c r="R46" s="837">
        <v>500</v>
      </c>
    </row>
    <row r="47" spans="1:18" x14ac:dyDescent="0.35">
      <c r="A47" s="58">
        <v>555</v>
      </c>
      <c r="B47" t="s">
        <v>652</v>
      </c>
      <c r="C47" s="835">
        <v>4809.5999999999985</v>
      </c>
      <c r="D47" s="836">
        <v>0</v>
      </c>
      <c r="E47" s="837">
        <v>4809.5999999999985</v>
      </c>
      <c r="F47" s="30"/>
      <c r="G47" s="835">
        <v>0</v>
      </c>
      <c r="H47" s="836">
        <v>437.23636363636365</v>
      </c>
      <c r="I47" s="836">
        <v>437.23636363636365</v>
      </c>
      <c r="J47" s="836">
        <v>437.23636363636365</v>
      </c>
      <c r="K47" s="836">
        <v>437.23636363636365</v>
      </c>
      <c r="L47" s="836">
        <v>437.23636363636365</v>
      </c>
      <c r="M47" s="836">
        <v>437.23636363636365</v>
      </c>
      <c r="N47" s="836">
        <v>437.23636363636365</v>
      </c>
      <c r="O47" s="836">
        <v>437.23636363636365</v>
      </c>
      <c r="P47" s="836">
        <v>437.23636363636365</v>
      </c>
      <c r="Q47" s="836">
        <v>437.23636363636365</v>
      </c>
      <c r="R47" s="837">
        <v>437.23636363636365</v>
      </c>
    </row>
    <row r="48" spans="1:18" x14ac:dyDescent="0.35">
      <c r="A48" s="58">
        <v>555</v>
      </c>
      <c r="B48" t="s">
        <v>696</v>
      </c>
      <c r="C48" s="835">
        <v>5200</v>
      </c>
      <c r="D48" s="836">
        <v>0</v>
      </c>
      <c r="E48" s="837">
        <v>5200</v>
      </c>
      <c r="F48" s="30"/>
      <c r="G48" s="835">
        <v>433.33333333333337</v>
      </c>
      <c r="H48" s="836">
        <v>433.33333333333337</v>
      </c>
      <c r="I48" s="836">
        <v>433.33333333333337</v>
      </c>
      <c r="J48" s="836">
        <v>433.33333333333337</v>
      </c>
      <c r="K48" s="836">
        <v>433.33333333333337</v>
      </c>
      <c r="L48" s="836">
        <v>433.33333333333337</v>
      </c>
      <c r="M48" s="836">
        <v>433.33333333333337</v>
      </c>
      <c r="N48" s="836">
        <v>433.33333333333337</v>
      </c>
      <c r="O48" s="836">
        <v>433.33333333333337</v>
      </c>
      <c r="P48" s="836">
        <v>433.33333333333337</v>
      </c>
      <c r="Q48" s="836">
        <v>433.33333333333337</v>
      </c>
      <c r="R48" s="837">
        <v>433.33333333333337</v>
      </c>
    </row>
    <row r="49" spans="1:18" x14ac:dyDescent="0.35">
      <c r="A49" s="58">
        <v>555</v>
      </c>
      <c r="B49" t="s">
        <v>705</v>
      </c>
      <c r="C49" s="835">
        <v>1835.5292137238948</v>
      </c>
      <c r="D49" s="836"/>
      <c r="E49" s="837">
        <v>1835.5292137238948</v>
      </c>
      <c r="F49" s="30"/>
      <c r="G49" s="835">
        <v>227.86142825697317</v>
      </c>
      <c r="H49" s="836">
        <v>213.80142825697317</v>
      </c>
      <c r="I49" s="836">
        <v>220.59342825697317</v>
      </c>
      <c r="J49" s="836">
        <v>75.135428256973157</v>
      </c>
      <c r="K49" s="836">
        <v>-19.03057174302684</v>
      </c>
      <c r="L49" s="836">
        <v>216.65542825697315</v>
      </c>
      <c r="M49" s="836">
        <v>232.30360736367595</v>
      </c>
      <c r="N49" s="836">
        <v>208.65360736367595</v>
      </c>
      <c r="O49" s="836">
        <v>161.51760736367595</v>
      </c>
      <c r="P49" s="836">
        <v>19.18960736367594</v>
      </c>
      <c r="Q49" s="836">
        <v>89.122607363675939</v>
      </c>
      <c r="R49" s="837">
        <v>189.72560736367595</v>
      </c>
    </row>
    <row r="50" spans="1:18" x14ac:dyDescent="0.35">
      <c r="A50" s="58">
        <v>555</v>
      </c>
      <c r="B50" t="s">
        <v>708</v>
      </c>
      <c r="C50" s="835">
        <v>36000</v>
      </c>
      <c r="D50" s="836"/>
      <c r="E50" s="837">
        <v>36000</v>
      </c>
      <c r="F50" s="30"/>
      <c r="G50" s="835">
        <v>3000</v>
      </c>
      <c r="H50" s="836">
        <v>3000</v>
      </c>
      <c r="I50" s="836">
        <v>3000</v>
      </c>
      <c r="J50" s="836">
        <v>3000</v>
      </c>
      <c r="K50" s="836">
        <v>3000</v>
      </c>
      <c r="L50" s="836">
        <v>3000</v>
      </c>
      <c r="M50" s="836">
        <v>3000</v>
      </c>
      <c r="N50" s="836">
        <v>3000</v>
      </c>
      <c r="O50" s="836">
        <v>3000</v>
      </c>
      <c r="P50" s="836">
        <v>3000</v>
      </c>
      <c r="Q50" s="836">
        <v>3000</v>
      </c>
      <c r="R50" s="837">
        <v>3000</v>
      </c>
    </row>
    <row r="51" spans="1:18" x14ac:dyDescent="0.35">
      <c r="A51" s="58" t="s">
        <v>447</v>
      </c>
      <c r="B51" t="s">
        <v>563</v>
      </c>
      <c r="C51" s="835">
        <v>19082.769339663741</v>
      </c>
      <c r="D51" s="836">
        <v>16618.234449275365</v>
      </c>
      <c r="E51" s="837">
        <v>2464.5348903883751</v>
      </c>
      <c r="F51" s="30"/>
      <c r="G51" s="835">
        <v>1590.230778305312</v>
      </c>
      <c r="H51" s="836">
        <v>1590.230778305312</v>
      </c>
      <c r="I51" s="836">
        <v>1590.230778305312</v>
      </c>
      <c r="J51" s="836">
        <v>1590.230778305312</v>
      </c>
      <c r="K51" s="836">
        <v>1590.230778305312</v>
      </c>
      <c r="L51" s="836">
        <v>1590.230778305312</v>
      </c>
      <c r="M51" s="836">
        <v>1590.230778305312</v>
      </c>
      <c r="N51" s="836">
        <v>1590.230778305312</v>
      </c>
      <c r="O51" s="836">
        <v>1590.230778305312</v>
      </c>
      <c r="P51" s="836">
        <v>1590.230778305312</v>
      </c>
      <c r="Q51" s="836">
        <v>1590.230778305312</v>
      </c>
      <c r="R51" s="837">
        <v>1590.230778305312</v>
      </c>
    </row>
    <row r="52" spans="1:18" x14ac:dyDescent="0.35">
      <c r="A52" s="58" t="s">
        <v>58</v>
      </c>
      <c r="B52" t="s">
        <v>562</v>
      </c>
      <c r="C52" s="835">
        <v>-1108.4563140000002</v>
      </c>
      <c r="D52" s="836">
        <v>-1086.5020289299998</v>
      </c>
      <c r="E52" s="837">
        <v>-21.954285070000424</v>
      </c>
      <c r="F52" s="30"/>
      <c r="G52" s="835">
        <v>-92.371359500000011</v>
      </c>
      <c r="H52" s="836">
        <v>-92.371359500000011</v>
      </c>
      <c r="I52" s="836">
        <v>-92.371359500000011</v>
      </c>
      <c r="J52" s="836">
        <v>-92.371359500000011</v>
      </c>
      <c r="K52" s="836">
        <v>-92.371359500000011</v>
      </c>
      <c r="L52" s="836">
        <v>-92.371359500000011</v>
      </c>
      <c r="M52" s="836">
        <v>-92.371359500000011</v>
      </c>
      <c r="N52" s="836">
        <v>-92.371359500000011</v>
      </c>
      <c r="O52" s="836">
        <v>-92.371359500000011</v>
      </c>
      <c r="P52" s="836">
        <v>-92.371359500000011</v>
      </c>
      <c r="Q52" s="836">
        <v>-92.371359500000011</v>
      </c>
      <c r="R52" s="837">
        <v>-92.371359500000011</v>
      </c>
    </row>
    <row r="53" spans="1:18" ht="15" thickBot="1" x14ac:dyDescent="0.4">
      <c r="A53" s="250">
        <v>557</v>
      </c>
      <c r="B53" s="18" t="s">
        <v>67</v>
      </c>
      <c r="C53" s="850">
        <v>23662.411399589055</v>
      </c>
      <c r="D53" s="851">
        <v>22547.353272656848</v>
      </c>
      <c r="E53" s="852">
        <v>1115.0581269322065</v>
      </c>
      <c r="F53" s="30"/>
      <c r="G53" s="850">
        <v>1971.867616632421</v>
      </c>
      <c r="H53" s="851">
        <v>1971.867616632421</v>
      </c>
      <c r="I53" s="851">
        <v>1971.867616632421</v>
      </c>
      <c r="J53" s="851">
        <v>1971.867616632421</v>
      </c>
      <c r="K53" s="851">
        <v>1971.867616632421</v>
      </c>
      <c r="L53" s="851">
        <v>1971.867616632421</v>
      </c>
      <c r="M53" s="851">
        <v>1971.867616632421</v>
      </c>
      <c r="N53" s="851">
        <v>1971.867616632421</v>
      </c>
      <c r="O53" s="851">
        <v>1971.867616632421</v>
      </c>
      <c r="P53" s="851">
        <v>1971.867616632421</v>
      </c>
      <c r="Q53" s="851">
        <v>1971.867616632421</v>
      </c>
      <c r="R53" s="852">
        <v>1971.867616632421</v>
      </c>
    </row>
    <row r="54" spans="1:18" ht="15" thickTop="1" x14ac:dyDescent="0.35">
      <c r="A54" s="251"/>
      <c r="B54" s="19" t="s">
        <v>33</v>
      </c>
      <c r="C54" s="559">
        <v>1409603.5947504835</v>
      </c>
      <c r="D54" s="559">
        <v>728196.3217862196</v>
      </c>
      <c r="E54" s="559">
        <v>681407.27296426392</v>
      </c>
      <c r="F54" s="30"/>
      <c r="G54" s="560">
        <v>127741.41161480252</v>
      </c>
      <c r="H54" s="561">
        <v>124709.3249609577</v>
      </c>
      <c r="I54" s="561">
        <v>124262.25306128791</v>
      </c>
      <c r="J54" s="561">
        <v>106787.72132506543</v>
      </c>
      <c r="K54" s="561">
        <v>99789.134462840346</v>
      </c>
      <c r="L54" s="561">
        <v>108785.36854402644</v>
      </c>
      <c r="M54" s="561">
        <v>130620.59680679075</v>
      </c>
      <c r="N54" s="561">
        <v>124745.15745881516</v>
      </c>
      <c r="O54" s="561">
        <v>129019.35084328665</v>
      </c>
      <c r="P54" s="561">
        <v>108976.03666539017</v>
      </c>
      <c r="Q54" s="561">
        <v>120942.41106721011</v>
      </c>
      <c r="R54" s="635">
        <v>103224.82794001007</v>
      </c>
    </row>
    <row r="55" spans="1:18" x14ac:dyDescent="0.35">
      <c r="A55" s="58"/>
      <c r="C55" s="562"/>
      <c r="D55" s="562"/>
      <c r="E55" s="562"/>
      <c r="F55" s="30"/>
      <c r="G55" s="352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</row>
    <row r="56" spans="1:18" x14ac:dyDescent="0.35">
      <c r="A56" s="20" t="s">
        <v>74</v>
      </c>
      <c r="C56" s="562"/>
      <c r="D56" s="562"/>
      <c r="E56" s="562"/>
      <c r="F56" s="30"/>
      <c r="G56" s="164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 x14ac:dyDescent="0.35">
      <c r="A57" s="109">
        <v>501</v>
      </c>
      <c r="B57" s="21" t="s">
        <v>75</v>
      </c>
      <c r="C57" s="562">
        <v>0</v>
      </c>
      <c r="D57" s="562">
        <v>8987.1184499999981</v>
      </c>
      <c r="E57" s="562">
        <v>-8987.1184499999981</v>
      </c>
      <c r="F57" s="30"/>
      <c r="G57" s="164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</row>
    <row r="58" spans="1:18" x14ac:dyDescent="0.35">
      <c r="A58" s="109">
        <v>547</v>
      </c>
      <c r="B58" s="21" t="s">
        <v>76</v>
      </c>
      <c r="C58" s="562">
        <v>108479.62742628621</v>
      </c>
      <c r="D58" s="562">
        <v>108672.75971158136</v>
      </c>
      <c r="E58" s="562">
        <v>-193.13228529514163</v>
      </c>
      <c r="F58" s="30"/>
      <c r="G58" s="164">
        <v>8702.8628260088553</v>
      </c>
      <c r="H58" s="30">
        <v>8839.8227973480662</v>
      </c>
      <c r="I58" s="30">
        <v>17253.426258908752</v>
      </c>
      <c r="J58" s="30">
        <v>7559.0929199962147</v>
      </c>
      <c r="K58" s="30">
        <v>8311.7940379016054</v>
      </c>
      <c r="L58" s="30">
        <v>7749.3821585524765</v>
      </c>
      <c r="M58" s="30">
        <v>7413.3268582866203</v>
      </c>
      <c r="N58" s="30">
        <v>8038.7898588419403</v>
      </c>
      <c r="O58" s="30">
        <v>8519.1137344111739</v>
      </c>
      <c r="P58" s="30">
        <v>8081.4969736467547</v>
      </c>
      <c r="Q58" s="30">
        <v>11410.327659502191</v>
      </c>
      <c r="R58" s="30">
        <v>6600.1913428815651</v>
      </c>
    </row>
    <row r="59" spans="1:18" x14ac:dyDescent="0.35">
      <c r="A59" s="6" t="s">
        <v>56</v>
      </c>
      <c r="B59" s="21" t="s">
        <v>77</v>
      </c>
      <c r="C59" s="562">
        <v>0</v>
      </c>
      <c r="D59" s="562">
        <v>0</v>
      </c>
      <c r="E59" s="562">
        <v>0</v>
      </c>
      <c r="F59" s="30"/>
      <c r="G59" s="164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</row>
    <row r="60" spans="1:18" x14ac:dyDescent="0.35">
      <c r="A60" s="6" t="s">
        <v>55</v>
      </c>
      <c r="B60" s="21" t="s">
        <v>78</v>
      </c>
      <c r="C60" s="562">
        <v>318602.02103660657</v>
      </c>
      <c r="D60" s="562">
        <v>350495.33649707999</v>
      </c>
      <c r="E60" s="562">
        <v>-31893.315460473415</v>
      </c>
      <c r="F60" s="30"/>
      <c r="G60" s="164">
        <v>26298.560000757694</v>
      </c>
      <c r="H60" s="30">
        <v>26298.560000757694</v>
      </c>
      <c r="I60" s="30">
        <v>26441.538996901072</v>
      </c>
      <c r="J60" s="30">
        <v>26595.559229057424</v>
      </c>
      <c r="K60" s="30">
        <v>26660.47079139555</v>
      </c>
      <c r="L60" s="30">
        <v>26655.358706684343</v>
      </c>
      <c r="M60" s="30">
        <v>27104.918513066135</v>
      </c>
      <c r="N60" s="30">
        <v>26998.202272705028</v>
      </c>
      <c r="O60" s="30">
        <v>26405.551673826725</v>
      </c>
      <c r="P60" s="30">
        <v>26409.251819856203</v>
      </c>
      <c r="Q60" s="30">
        <v>26435.489030841018</v>
      </c>
      <c r="R60" s="30">
        <v>26298.560000757694</v>
      </c>
    </row>
    <row r="61" spans="1:18" x14ac:dyDescent="0.35">
      <c r="A61" s="6">
        <v>555</v>
      </c>
      <c r="B61" s="21" t="s">
        <v>79</v>
      </c>
      <c r="C61" s="562">
        <v>341412.82460898499</v>
      </c>
      <c r="D61" s="562">
        <v>88914.558291481328</v>
      </c>
      <c r="E61" s="562">
        <v>252498.26631750364</v>
      </c>
      <c r="F61" s="30"/>
      <c r="G61" s="164">
        <v>28807.645390183377</v>
      </c>
      <c r="H61" s="30">
        <v>29366.82472069655</v>
      </c>
      <c r="I61" s="30">
        <v>28980.583218157364</v>
      </c>
      <c r="J61" s="30">
        <v>26483.547938990348</v>
      </c>
      <c r="K61" s="30">
        <v>24742.454836823126</v>
      </c>
      <c r="L61" s="30">
        <v>29049.227568582406</v>
      </c>
      <c r="M61" s="30">
        <v>30826.937205101876</v>
      </c>
      <c r="N61" s="30">
        <v>30804.773422233087</v>
      </c>
      <c r="O61" s="30">
        <v>30635.845371702097</v>
      </c>
      <c r="P61" s="30">
        <v>26375.373957453994</v>
      </c>
      <c r="Q61" s="30">
        <v>27709.111686294847</v>
      </c>
      <c r="R61" s="30">
        <v>27630.499292765871</v>
      </c>
    </row>
    <row r="62" spans="1:18" x14ac:dyDescent="0.35">
      <c r="A62" s="6" t="s">
        <v>58</v>
      </c>
      <c r="B62" s="21" t="s">
        <v>60</v>
      </c>
      <c r="C62" s="562">
        <v>115091.07274630271</v>
      </c>
      <c r="D62" s="562">
        <v>47300.885762308033</v>
      </c>
      <c r="E62" s="562">
        <v>67790.186983994674</v>
      </c>
      <c r="F62" s="30"/>
      <c r="G62" s="164">
        <v>27501.944231907688</v>
      </c>
      <c r="H62" s="30">
        <v>22214.799418051203</v>
      </c>
      <c r="I62" s="30">
        <v>6910.7749122058713</v>
      </c>
      <c r="J62" s="30">
        <v>6851.2506539151991</v>
      </c>
      <c r="K62" s="30">
        <v>8525.8905612586204</v>
      </c>
      <c r="L62" s="30">
        <v>6362.0067577363561</v>
      </c>
      <c r="M62" s="30">
        <v>7073.6602386349123</v>
      </c>
      <c r="N62" s="30">
        <v>-171.94069087077176</v>
      </c>
      <c r="O62" s="30">
        <v>7129.959521123541</v>
      </c>
      <c r="P62" s="30">
        <v>7691.4179428019297</v>
      </c>
      <c r="Q62" s="30">
        <v>12195.289269867895</v>
      </c>
      <c r="R62" s="30">
        <v>2806.019929670274</v>
      </c>
    </row>
    <row r="63" spans="1:18" x14ac:dyDescent="0.35">
      <c r="A63" s="6">
        <v>447</v>
      </c>
      <c r="B63" s="21" t="s">
        <v>80</v>
      </c>
      <c r="C63" s="562">
        <v>-1183.364</v>
      </c>
      <c r="D63" s="562">
        <v>33199.889202563492</v>
      </c>
      <c r="E63" s="562">
        <v>-34383.253202563494</v>
      </c>
      <c r="F63" s="30"/>
      <c r="G63" s="164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-507.33200000000011</v>
      </c>
      <c r="M63" s="30">
        <v>0</v>
      </c>
      <c r="N63" s="30">
        <v>0</v>
      </c>
      <c r="O63" s="30">
        <v>0</v>
      </c>
      <c r="P63" s="30">
        <v>0</v>
      </c>
      <c r="Q63" s="30">
        <v>-676.03199999999993</v>
      </c>
      <c r="R63" s="30">
        <v>0</v>
      </c>
    </row>
    <row r="64" spans="1:18" x14ac:dyDescent="0.35">
      <c r="A64" s="109">
        <v>565</v>
      </c>
      <c r="B64" s="21" t="s">
        <v>81</v>
      </c>
      <c r="C64" s="562">
        <v>235532.76233097661</v>
      </c>
      <c r="D64" s="562">
        <v>169429.06924047403</v>
      </c>
      <c r="E64" s="562">
        <v>66103.69309050258</v>
      </c>
      <c r="F64" s="30"/>
      <c r="G64" s="164">
        <v>19681.921426654168</v>
      </c>
      <c r="H64" s="30">
        <v>19474.105103739541</v>
      </c>
      <c r="I64" s="30">
        <v>18944.323689213768</v>
      </c>
      <c r="J64" s="30">
        <v>18620.56783108622</v>
      </c>
      <c r="K64" s="30">
        <v>17719.01195479216</v>
      </c>
      <c r="L64" s="30">
        <v>18539.2583923696</v>
      </c>
      <c r="M64" s="30">
        <v>21374.198261000383</v>
      </c>
      <c r="N64" s="30">
        <v>21117.970839997259</v>
      </c>
      <c r="O64" s="30">
        <v>20376.752500796909</v>
      </c>
      <c r="P64" s="30">
        <v>18885.219971320257</v>
      </c>
      <c r="Q64" s="30">
        <v>19841.487769299853</v>
      </c>
      <c r="R64" s="30">
        <v>20957.944590706473</v>
      </c>
    </row>
    <row r="65" spans="1:18" x14ac:dyDescent="0.35">
      <c r="A65" s="109">
        <v>456</v>
      </c>
      <c r="B65" s="21" t="s">
        <v>82</v>
      </c>
      <c r="C65" s="562">
        <v>-85391.445559437736</v>
      </c>
      <c r="D65" s="562">
        <v>-117968.88309120078</v>
      </c>
      <c r="E65" s="562">
        <v>32577.437531763047</v>
      </c>
      <c r="F65" s="30"/>
      <c r="G65" s="164">
        <v>-17957.353105768911</v>
      </c>
      <c r="H65" s="30">
        <v>-14372.586015434246</v>
      </c>
      <c r="I65" s="30">
        <v>-6000.3652674239302</v>
      </c>
      <c r="J65" s="30">
        <v>-2135.7094834640056</v>
      </c>
      <c r="K65" s="30">
        <v>-483.75056437578809</v>
      </c>
      <c r="L65" s="30">
        <v>-1881.0147104171297</v>
      </c>
      <c r="M65" s="30">
        <v>-4237.2493575744857</v>
      </c>
      <c r="N65" s="30">
        <v>-4571.2327559551277</v>
      </c>
      <c r="O65" s="30">
        <v>-4262.5682566083724</v>
      </c>
      <c r="P65" s="30">
        <v>-3432.7462265298655</v>
      </c>
      <c r="Q65" s="30">
        <v>-9288.5484889310574</v>
      </c>
      <c r="R65" s="30">
        <v>-16768.321326954807</v>
      </c>
    </row>
    <row r="66" spans="1:18" x14ac:dyDescent="0.35">
      <c r="A66" s="109" t="s">
        <v>726</v>
      </c>
      <c r="B66" s="21" t="s">
        <v>738</v>
      </c>
      <c r="C66" s="562">
        <v>334314.91542151145</v>
      </c>
      <c r="D66" s="562">
        <v>0</v>
      </c>
      <c r="E66" s="562">
        <v>334314.91542151145</v>
      </c>
      <c r="F66" s="30"/>
      <c r="G66" s="164">
        <v>31143.732450121945</v>
      </c>
      <c r="H66" s="30">
        <v>29325.700540861166</v>
      </c>
      <c r="I66" s="30">
        <v>28169.872858387298</v>
      </c>
      <c r="J66" s="30">
        <v>19251.313840546343</v>
      </c>
      <c r="K66" s="30">
        <v>10751.164450107375</v>
      </c>
      <c r="L66" s="30">
        <v>19256.383275580672</v>
      </c>
      <c r="M66" s="30">
        <v>37502.706693337583</v>
      </c>
      <c r="N66" s="30">
        <v>38966.496116926028</v>
      </c>
      <c r="O66" s="30">
        <v>36652.597903096874</v>
      </c>
      <c r="P66" s="30">
        <v>21403.92383190319</v>
      </c>
      <c r="Q66" s="30">
        <v>29753.187745397652</v>
      </c>
      <c r="R66" s="30">
        <v>32137.83571524527</v>
      </c>
    </row>
    <row r="67" spans="1:18" x14ac:dyDescent="0.35">
      <c r="A67" s="58" t="s">
        <v>447</v>
      </c>
      <c r="B67" t="s">
        <v>439</v>
      </c>
      <c r="C67" s="562">
        <v>19082.769339663741</v>
      </c>
      <c r="D67" s="562">
        <v>16618.234449275365</v>
      </c>
      <c r="E67" s="562">
        <v>2464.5348903883751</v>
      </c>
      <c r="F67" s="30"/>
      <c r="G67" s="164">
        <v>1590.230778305312</v>
      </c>
      <c r="H67" s="30">
        <v>1590.230778305312</v>
      </c>
      <c r="I67" s="30">
        <v>1590.230778305312</v>
      </c>
      <c r="J67" s="30">
        <v>1590.230778305312</v>
      </c>
      <c r="K67" s="30">
        <v>1590.230778305312</v>
      </c>
      <c r="L67" s="30">
        <v>1590.230778305312</v>
      </c>
      <c r="M67" s="30">
        <v>1590.230778305312</v>
      </c>
      <c r="N67" s="30">
        <v>1590.230778305312</v>
      </c>
      <c r="O67" s="30">
        <v>1590.230778305312</v>
      </c>
      <c r="P67" s="30">
        <v>1590.230778305312</v>
      </c>
      <c r="Q67" s="30">
        <v>1590.230778305312</v>
      </c>
      <c r="R67" s="30">
        <v>1590.230778305312</v>
      </c>
    </row>
    <row r="68" spans="1:18" ht="15" thickBot="1" x14ac:dyDescent="0.4">
      <c r="A68" s="73">
        <v>557</v>
      </c>
      <c r="B68" s="22" t="s">
        <v>67</v>
      </c>
      <c r="C68" s="562">
        <v>23662.411399589055</v>
      </c>
      <c r="D68" s="562">
        <v>22547.353272656848</v>
      </c>
      <c r="E68" s="563">
        <v>1115.0581269322065</v>
      </c>
      <c r="F68" s="30"/>
      <c r="G68" s="167">
        <v>1971.867616632421</v>
      </c>
      <c r="H68" s="255">
        <v>1971.867616632421</v>
      </c>
      <c r="I68" s="255">
        <v>1971.867616632421</v>
      </c>
      <c r="J68" s="255">
        <v>1971.867616632421</v>
      </c>
      <c r="K68" s="255">
        <v>1971.867616632421</v>
      </c>
      <c r="L68" s="255">
        <v>1971.867616632421</v>
      </c>
      <c r="M68" s="255">
        <v>1971.867616632421</v>
      </c>
      <c r="N68" s="255">
        <v>1971.867616632421</v>
      </c>
      <c r="O68" s="255">
        <v>1971.867616632421</v>
      </c>
      <c r="P68" s="255">
        <v>1971.867616632421</v>
      </c>
      <c r="Q68" s="255">
        <v>1971.867616632421</v>
      </c>
      <c r="R68" s="255">
        <v>1971.867616632421</v>
      </c>
    </row>
    <row r="69" spans="1:18" ht="15" thickBot="1" x14ac:dyDescent="0.4">
      <c r="A69" s="252"/>
      <c r="B69" s="253" t="s">
        <v>83</v>
      </c>
      <c r="C69" s="564">
        <v>1409603.5947504838</v>
      </c>
      <c r="D69" s="564">
        <v>728196.32178621949</v>
      </c>
      <c r="E69" s="564">
        <v>681407.27296426427</v>
      </c>
      <c r="F69" s="30"/>
      <c r="G69" s="549">
        <v>127741.41161480254</v>
      </c>
      <c r="H69" s="292">
        <v>124709.32496095769</v>
      </c>
      <c r="I69" s="292">
        <v>124262.25306128792</v>
      </c>
      <c r="J69" s="292">
        <v>106787.72132506547</v>
      </c>
      <c r="K69" s="292">
        <v>99789.134462840375</v>
      </c>
      <c r="L69" s="292">
        <v>108785.36854402645</v>
      </c>
      <c r="M69" s="292">
        <v>130620.59680679074</v>
      </c>
      <c r="N69" s="292">
        <v>124745.15745881517</v>
      </c>
      <c r="O69" s="292">
        <v>129019.35084328668</v>
      </c>
      <c r="P69" s="292">
        <v>108976.03666539019</v>
      </c>
      <c r="Q69" s="292">
        <v>120942.41106721011</v>
      </c>
      <c r="R69" s="292">
        <v>103224.82794001007</v>
      </c>
    </row>
    <row r="70" spans="1:18" x14ac:dyDescent="0.35">
      <c r="B70" s="743" t="s">
        <v>645</v>
      </c>
      <c r="C70" s="744">
        <v>0</v>
      </c>
      <c r="D70" s="744">
        <v>0</v>
      </c>
      <c r="E70" s="744">
        <v>0</v>
      </c>
    </row>
    <row r="71" spans="1:18" x14ac:dyDescent="0.35">
      <c r="C71" s="30"/>
    </row>
    <row r="72" spans="1:18" x14ac:dyDescent="0.35">
      <c r="A72" s="228" t="s">
        <v>671</v>
      </c>
    </row>
    <row r="73" spans="1:18" x14ac:dyDescent="0.35">
      <c r="A73" s="228" t="s">
        <v>701</v>
      </c>
    </row>
  </sheetData>
  <conditionalFormatting sqref="A9:A11 A21:A24 A53">
    <cfRule type="cellIs" dxfId="16" priority="1" stopIfTrue="1" operator="equal">
      <formula>565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4"/>
  <sheetViews>
    <sheetView zoomScale="80" zoomScaleNormal="80" workbookViewId="0">
      <selection activeCell="G20" sqref="G20:R20"/>
    </sheetView>
  </sheetViews>
  <sheetFormatPr defaultRowHeight="14.5" x14ac:dyDescent="0.35"/>
  <cols>
    <col min="1" max="1" width="39.1796875" customWidth="1"/>
    <col min="2" max="6" width="11.54296875" bestFit="1" customWidth="1"/>
    <col min="7" max="8" width="11.54296875" customWidth="1"/>
    <col min="9" max="9" width="13" customWidth="1"/>
    <col min="10" max="10" width="12.26953125" bestFit="1" customWidth="1"/>
  </cols>
  <sheetData>
    <row r="1" spans="1:10" x14ac:dyDescent="0.35">
      <c r="A1" t="s">
        <v>744</v>
      </c>
    </row>
    <row r="2" spans="1:10" ht="18.5" x14ac:dyDescent="0.45">
      <c r="A2" s="1" t="s">
        <v>50</v>
      </c>
    </row>
    <row r="3" spans="1:10" ht="15.5" x14ac:dyDescent="0.35">
      <c r="A3" s="112" t="s">
        <v>742</v>
      </c>
    </row>
    <row r="4" spans="1:10" ht="20" x14ac:dyDescent="0.4">
      <c r="A4" s="35" t="s">
        <v>106</v>
      </c>
    </row>
    <row r="6" spans="1:10" ht="15" thickBot="1" x14ac:dyDescent="0.4"/>
    <row r="7" spans="1:10" x14ac:dyDescent="0.35">
      <c r="A7" s="469"/>
      <c r="B7" s="470">
        <v>2017</v>
      </c>
      <c r="C7" s="470">
        <v>2018</v>
      </c>
      <c r="D7" s="470">
        <v>2019</v>
      </c>
      <c r="E7" s="470">
        <v>2020</v>
      </c>
      <c r="F7" s="470">
        <v>2021</v>
      </c>
      <c r="G7" s="470">
        <v>2022</v>
      </c>
      <c r="H7" s="470">
        <v>2023</v>
      </c>
      <c r="I7" s="470">
        <v>2024</v>
      </c>
      <c r="J7" s="712" t="s">
        <v>0</v>
      </c>
    </row>
    <row r="8" spans="1:10" x14ac:dyDescent="0.35">
      <c r="A8" s="419" t="s">
        <v>107</v>
      </c>
      <c r="B8" s="30">
        <v>1943656.8477100283</v>
      </c>
      <c r="C8" s="30">
        <v>2152131.9501899709</v>
      </c>
      <c r="D8" s="30">
        <v>2094265.8142600516</v>
      </c>
      <c r="E8" s="30">
        <v>2475190.1086599804</v>
      </c>
      <c r="F8" s="30">
        <v>4518245.71</v>
      </c>
      <c r="G8" s="30">
        <v>2776662.85</v>
      </c>
      <c r="H8" s="30">
        <v>6951459.5800000001</v>
      </c>
      <c r="I8" s="30">
        <v>3480283.72</v>
      </c>
      <c r="J8" s="713">
        <v>3298987.0726025039</v>
      </c>
    </row>
    <row r="9" spans="1:10" x14ac:dyDescent="0.35">
      <c r="A9" s="419" t="s">
        <v>108</v>
      </c>
      <c r="B9" s="30">
        <v>-2218.4</v>
      </c>
      <c r="C9" s="30">
        <v>-9727.9699999999993</v>
      </c>
      <c r="D9" s="30">
        <v>-16928.73</v>
      </c>
      <c r="E9" s="30">
        <v>-73536.75</v>
      </c>
      <c r="F9" s="30">
        <v>-366170.85</v>
      </c>
      <c r="G9" s="30">
        <v>-150353.28</v>
      </c>
      <c r="H9" s="30">
        <v>-207133.82</v>
      </c>
      <c r="I9" s="30">
        <v>-1285367.25</v>
      </c>
      <c r="J9" s="713">
        <v>-263929.63124999998</v>
      </c>
    </row>
    <row r="10" spans="1:10" x14ac:dyDescent="0.35">
      <c r="A10" s="419" t="s">
        <v>569</v>
      </c>
      <c r="B10" s="30"/>
      <c r="C10" s="30"/>
      <c r="D10" s="30"/>
      <c r="E10" s="30"/>
      <c r="F10" s="30"/>
      <c r="G10" s="30"/>
      <c r="H10" s="30"/>
      <c r="I10" s="30"/>
      <c r="J10" s="713">
        <v>95000</v>
      </c>
    </row>
    <row r="11" spans="1:10" x14ac:dyDescent="0.35">
      <c r="A11" s="467" t="s">
        <v>570</v>
      </c>
      <c r="B11" s="255"/>
      <c r="C11" s="255"/>
      <c r="D11" s="255"/>
      <c r="E11" s="255"/>
      <c r="F11" s="255"/>
      <c r="G11" s="255"/>
      <c r="H11" s="255"/>
      <c r="I11" s="255"/>
      <c r="J11" s="714">
        <v>-467000</v>
      </c>
    </row>
    <row r="12" spans="1:10" ht="15" thickBot="1" x14ac:dyDescent="0.4">
      <c r="A12" s="421" t="s">
        <v>109</v>
      </c>
      <c r="B12" s="468">
        <v>1941438.4477100284</v>
      </c>
      <c r="C12" s="468">
        <v>2142403.9801899707</v>
      </c>
      <c r="D12" s="468">
        <v>2077337.0842600516</v>
      </c>
      <c r="E12" s="468">
        <v>2401653.3586599804</v>
      </c>
      <c r="F12" s="468">
        <v>4152074.86</v>
      </c>
      <c r="G12" s="468">
        <v>2626309.5700000003</v>
      </c>
      <c r="H12" s="468">
        <v>6744325.7599999998</v>
      </c>
      <c r="I12" s="468">
        <v>2194916.4700000002</v>
      </c>
      <c r="J12" s="715">
        <v>2663057.4413525038</v>
      </c>
    </row>
    <row r="14" spans="1:10" x14ac:dyDescent="0.35">
      <c r="F14" s="36"/>
      <c r="G14" s="36"/>
      <c r="H14" s="36"/>
      <c r="I14" s="36" t="s">
        <v>110</v>
      </c>
      <c r="J14" s="52">
        <v>-2663057.4413525038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9"/>
  <sheetViews>
    <sheetView zoomScale="80" zoomScaleNormal="80" workbookViewId="0">
      <selection activeCell="B6" sqref="B6"/>
    </sheetView>
  </sheetViews>
  <sheetFormatPr defaultColWidth="8.81640625" defaultRowHeight="14.5" x14ac:dyDescent="0.35"/>
  <cols>
    <col min="1" max="1" width="46.7265625" bestFit="1" customWidth="1"/>
    <col min="2" max="3" width="13.7265625" bestFit="1" customWidth="1"/>
    <col min="4" max="4" width="18.81640625" bestFit="1" customWidth="1"/>
    <col min="5" max="5" width="6.26953125" customWidth="1"/>
    <col min="6" max="17" width="12.7265625" bestFit="1" customWidth="1"/>
  </cols>
  <sheetData>
    <row r="1" spans="1:17" ht="15.5" x14ac:dyDescent="0.35">
      <c r="A1" s="769" t="s">
        <v>744</v>
      </c>
    </row>
    <row r="2" spans="1:17" ht="10.5" customHeight="1" x14ac:dyDescent="0.35"/>
    <row r="3" spans="1:17" ht="18.5" x14ac:dyDescent="0.45">
      <c r="A3" s="1" t="s">
        <v>50</v>
      </c>
    </row>
    <row r="4" spans="1:17" s="11" customFormat="1" ht="15.5" x14ac:dyDescent="0.35">
      <c r="A4" s="112" t="s">
        <v>742</v>
      </c>
      <c r="B4"/>
      <c r="C4"/>
      <c r="D4"/>
      <c r="F4"/>
      <c r="G4"/>
      <c r="H4"/>
      <c r="I4"/>
      <c r="J4"/>
      <c r="K4"/>
      <c r="L4"/>
      <c r="M4"/>
      <c r="N4"/>
      <c r="O4"/>
      <c r="P4"/>
      <c r="Q4"/>
    </row>
    <row r="5" spans="1:17" ht="21" x14ac:dyDescent="0.5">
      <c r="A5" s="2" t="s">
        <v>86</v>
      </c>
    </row>
    <row r="6" spans="1:17" ht="15.5" x14ac:dyDescent="0.35">
      <c r="A6" s="3"/>
    </row>
    <row r="7" spans="1:17" s="361" customFormat="1" ht="15" customHeight="1" thickBot="1" x14ac:dyDescent="0.35">
      <c r="F7" s="359">
        <v>31</v>
      </c>
      <c r="G7" s="359">
        <v>28</v>
      </c>
      <c r="H7" s="359">
        <v>31</v>
      </c>
      <c r="I7" s="359">
        <v>30</v>
      </c>
      <c r="J7" s="359">
        <v>31</v>
      </c>
      <c r="K7" s="359">
        <v>30</v>
      </c>
      <c r="L7" s="359">
        <v>31</v>
      </c>
      <c r="M7" s="359">
        <v>31</v>
      </c>
      <c r="N7" s="359">
        <v>30</v>
      </c>
      <c r="O7" s="359">
        <v>31</v>
      </c>
      <c r="P7" s="359">
        <v>30</v>
      </c>
      <c r="Q7" s="359">
        <v>31</v>
      </c>
    </row>
    <row r="8" spans="1:17" ht="29" x14ac:dyDescent="0.35">
      <c r="A8" s="321"/>
      <c r="B8" s="616">
        <v>2026</v>
      </c>
      <c r="C8" s="616" t="s">
        <v>672</v>
      </c>
      <c r="D8" s="616" t="s">
        <v>673</v>
      </c>
      <c r="F8" s="127">
        <v>46023</v>
      </c>
      <c r="G8" s="128">
        <v>46054</v>
      </c>
      <c r="H8" s="128">
        <v>46082</v>
      </c>
      <c r="I8" s="128">
        <v>46113</v>
      </c>
      <c r="J8" s="128">
        <v>46143</v>
      </c>
      <c r="K8" s="128">
        <v>46174</v>
      </c>
      <c r="L8" s="128">
        <v>46204</v>
      </c>
      <c r="M8" s="128">
        <v>46235</v>
      </c>
      <c r="N8" s="128">
        <v>46266</v>
      </c>
      <c r="O8" s="128">
        <v>46296</v>
      </c>
      <c r="P8" s="128">
        <v>46327</v>
      </c>
      <c r="Q8" s="129">
        <v>46357</v>
      </c>
    </row>
    <row r="9" spans="1:17" ht="15" thickBot="1" x14ac:dyDescent="0.4">
      <c r="A9" s="27" t="s">
        <v>87</v>
      </c>
      <c r="B9" s="533"/>
      <c r="C9" s="533"/>
      <c r="D9" s="533"/>
      <c r="F9" s="173"/>
      <c r="Q9" s="315"/>
    </row>
    <row r="10" spans="1:17" ht="15" thickTop="1" x14ac:dyDescent="0.35">
      <c r="A10" t="s">
        <v>88</v>
      </c>
      <c r="B10" s="832">
        <v>19934500</v>
      </c>
      <c r="C10" s="833">
        <v>21076750</v>
      </c>
      <c r="D10" s="834">
        <v>-1142250</v>
      </c>
      <c r="F10" s="832">
        <v>1661208.3333333333</v>
      </c>
      <c r="G10" s="833">
        <v>1661208.3333333333</v>
      </c>
      <c r="H10" s="833">
        <v>1661208.3333333333</v>
      </c>
      <c r="I10" s="833">
        <v>1661208.3333333333</v>
      </c>
      <c r="J10" s="833">
        <v>1661208.3333333333</v>
      </c>
      <c r="K10" s="833">
        <v>1661208.3333333333</v>
      </c>
      <c r="L10" s="833">
        <v>1661208.3333333333</v>
      </c>
      <c r="M10" s="833">
        <v>1661208.3333333333</v>
      </c>
      <c r="N10" s="833">
        <v>1661208.3333333333</v>
      </c>
      <c r="O10" s="833">
        <v>1661208.3333333333</v>
      </c>
      <c r="P10" s="833">
        <v>1661208.3333333333</v>
      </c>
      <c r="Q10" s="834">
        <v>1661208.3333333333</v>
      </c>
    </row>
    <row r="11" spans="1:17" x14ac:dyDescent="0.35">
      <c r="A11" t="s">
        <v>89</v>
      </c>
      <c r="B11" s="835">
        <v>5622622.8739659647</v>
      </c>
      <c r="C11" s="836">
        <v>6165992.7285337942</v>
      </c>
      <c r="D11" s="837">
        <v>-543369.85456782952</v>
      </c>
      <c r="F11" s="835">
        <v>468551.90616383054</v>
      </c>
      <c r="G11" s="836">
        <v>468551.90616383054</v>
      </c>
      <c r="H11" s="836">
        <v>468551.90616383054</v>
      </c>
      <c r="I11" s="836">
        <v>468551.90616383054</v>
      </c>
      <c r="J11" s="836">
        <v>468551.90616383054</v>
      </c>
      <c r="K11" s="836">
        <v>468551.90616383054</v>
      </c>
      <c r="L11" s="836">
        <v>468551.90616383054</v>
      </c>
      <c r="M11" s="836">
        <v>468551.90616383054</v>
      </c>
      <c r="N11" s="836">
        <v>468551.90616383054</v>
      </c>
      <c r="O11" s="836">
        <v>468551.90616383054</v>
      </c>
      <c r="P11" s="836">
        <v>468551.90616383054</v>
      </c>
      <c r="Q11" s="837">
        <v>468551.90616383054</v>
      </c>
    </row>
    <row r="12" spans="1:17" x14ac:dyDescent="0.35">
      <c r="A12" t="s">
        <v>90</v>
      </c>
      <c r="B12" s="835">
        <v>10038779.479543692</v>
      </c>
      <c r="C12" s="836">
        <v>9863511.8703209367</v>
      </c>
      <c r="D12" s="837">
        <v>175267.60922275484</v>
      </c>
      <c r="F12" s="835">
        <v>836564.95662864088</v>
      </c>
      <c r="G12" s="836">
        <v>836564.95662864088</v>
      </c>
      <c r="H12" s="836">
        <v>836564.95662864088</v>
      </c>
      <c r="I12" s="836">
        <v>836564.95662864088</v>
      </c>
      <c r="J12" s="836">
        <v>836564.95662864088</v>
      </c>
      <c r="K12" s="836">
        <v>836564.95662864088</v>
      </c>
      <c r="L12" s="836">
        <v>836564.95662864088</v>
      </c>
      <c r="M12" s="836">
        <v>836564.95662864088</v>
      </c>
      <c r="N12" s="836">
        <v>836564.95662864088</v>
      </c>
      <c r="O12" s="836">
        <v>836564.95662864088</v>
      </c>
      <c r="P12" s="836">
        <v>836564.95662864088</v>
      </c>
      <c r="Q12" s="837">
        <v>836564.95662864088</v>
      </c>
    </row>
    <row r="13" spans="1:17" ht="15" thickBot="1" x14ac:dyDescent="0.4">
      <c r="A13" s="19" t="s">
        <v>91</v>
      </c>
      <c r="B13" s="917">
        <v>35595902.353509657</v>
      </c>
      <c r="C13" s="918">
        <v>37106254.598854728</v>
      </c>
      <c r="D13" s="919">
        <v>-1510352.245345071</v>
      </c>
      <c r="F13" s="917">
        <v>2966325.1961258044</v>
      </c>
      <c r="G13" s="918">
        <v>2966325.1961258044</v>
      </c>
      <c r="H13" s="918">
        <v>2966325.1961258044</v>
      </c>
      <c r="I13" s="918">
        <v>2966325.1961258044</v>
      </c>
      <c r="J13" s="918">
        <v>2966325.1961258044</v>
      </c>
      <c r="K13" s="918">
        <v>2966325.1961258044</v>
      </c>
      <c r="L13" s="918">
        <v>2966325.1961258044</v>
      </c>
      <c r="M13" s="918">
        <v>2966325.1961258044</v>
      </c>
      <c r="N13" s="918">
        <v>2966325.1961258044</v>
      </c>
      <c r="O13" s="918">
        <v>2966325.1961258044</v>
      </c>
      <c r="P13" s="918">
        <v>2966325.1961258044</v>
      </c>
      <c r="Q13" s="919">
        <v>2966325.1961258044</v>
      </c>
    </row>
    <row r="14" spans="1:17" ht="15.5" thickTop="1" thickBot="1" x14ac:dyDescent="0.4">
      <c r="A14" s="27" t="s">
        <v>92</v>
      </c>
      <c r="B14" s="28"/>
      <c r="C14" s="29"/>
      <c r="D14" s="29"/>
      <c r="F14" s="471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3"/>
    </row>
    <row r="15" spans="1:17" ht="15" thickTop="1" x14ac:dyDescent="0.35">
      <c r="A15" t="s">
        <v>88</v>
      </c>
      <c r="B15" s="832">
        <v>21212250</v>
      </c>
      <c r="C15" s="833">
        <v>20296250</v>
      </c>
      <c r="D15" s="834">
        <v>916000</v>
      </c>
      <c r="F15" s="832">
        <v>1767687.5</v>
      </c>
      <c r="G15" s="833">
        <v>1767687.5</v>
      </c>
      <c r="H15" s="833">
        <v>1767687.5</v>
      </c>
      <c r="I15" s="833">
        <v>1767687.5</v>
      </c>
      <c r="J15" s="833">
        <v>1767687.5</v>
      </c>
      <c r="K15" s="833">
        <v>1767687.5</v>
      </c>
      <c r="L15" s="833">
        <v>1767687.5</v>
      </c>
      <c r="M15" s="833">
        <v>1767687.5</v>
      </c>
      <c r="N15" s="833">
        <v>1767687.5</v>
      </c>
      <c r="O15" s="833">
        <v>1767687.5</v>
      </c>
      <c r="P15" s="833">
        <v>1767687.5</v>
      </c>
      <c r="Q15" s="834">
        <v>1767687.5</v>
      </c>
    </row>
    <row r="16" spans="1:17" x14ac:dyDescent="0.35">
      <c r="A16" t="s">
        <v>89</v>
      </c>
      <c r="B16" s="835">
        <v>20503614.847973295</v>
      </c>
      <c r="C16" s="836">
        <v>20499488.79792963</v>
      </c>
      <c r="D16" s="837">
        <v>4126.0500436648726</v>
      </c>
      <c r="F16" s="835">
        <v>1708634.5706644412</v>
      </c>
      <c r="G16" s="836">
        <v>1708634.5706644412</v>
      </c>
      <c r="H16" s="836">
        <v>1708634.5706644412</v>
      </c>
      <c r="I16" s="836">
        <v>1708634.5706644412</v>
      </c>
      <c r="J16" s="836">
        <v>1708634.5706644412</v>
      </c>
      <c r="K16" s="836">
        <v>1708634.5706644412</v>
      </c>
      <c r="L16" s="836">
        <v>1708634.5706644412</v>
      </c>
      <c r="M16" s="836">
        <v>1708634.5706644412</v>
      </c>
      <c r="N16" s="836">
        <v>1708634.5706644412</v>
      </c>
      <c r="O16" s="836">
        <v>1708634.5706644412</v>
      </c>
      <c r="P16" s="836">
        <v>1708634.5706644412</v>
      </c>
      <c r="Q16" s="837">
        <v>1708634.5706644412</v>
      </c>
    </row>
    <row r="17" spans="1:17" x14ac:dyDescent="0.35">
      <c r="A17" t="s">
        <v>90</v>
      </c>
      <c r="B17" s="835">
        <v>10063405.586136643</v>
      </c>
      <c r="C17" s="836">
        <v>9888137.9769138917</v>
      </c>
      <c r="D17" s="837">
        <v>175267.60922275111</v>
      </c>
      <c r="F17" s="835">
        <v>838617.13217805373</v>
      </c>
      <c r="G17" s="836">
        <v>838617.13217805373</v>
      </c>
      <c r="H17" s="836">
        <v>838617.13217805373</v>
      </c>
      <c r="I17" s="836">
        <v>838617.13217805373</v>
      </c>
      <c r="J17" s="836">
        <v>838617.13217805373</v>
      </c>
      <c r="K17" s="836">
        <v>838617.13217805373</v>
      </c>
      <c r="L17" s="836">
        <v>838617.13217805373</v>
      </c>
      <c r="M17" s="836">
        <v>838617.13217805373</v>
      </c>
      <c r="N17" s="836">
        <v>838617.13217805373</v>
      </c>
      <c r="O17" s="836">
        <v>838617.13217805373</v>
      </c>
      <c r="P17" s="836">
        <v>838617.13217805373</v>
      </c>
      <c r="Q17" s="837">
        <v>838617.13217805373</v>
      </c>
    </row>
    <row r="18" spans="1:17" ht="15" thickBot="1" x14ac:dyDescent="0.4">
      <c r="A18" s="19" t="s">
        <v>93</v>
      </c>
      <c r="B18" s="917">
        <v>51779270.434109949</v>
      </c>
      <c r="C18" s="918">
        <v>50683876.774843521</v>
      </c>
      <c r="D18" s="919">
        <v>1095393.6592664272</v>
      </c>
      <c r="F18" s="917">
        <v>4314939.2028424945</v>
      </c>
      <c r="G18" s="918">
        <v>4314939.2028424945</v>
      </c>
      <c r="H18" s="918">
        <v>4314939.2028424945</v>
      </c>
      <c r="I18" s="918">
        <v>4314939.2028424945</v>
      </c>
      <c r="J18" s="918">
        <v>4314939.2028424945</v>
      </c>
      <c r="K18" s="918">
        <v>4314939.2028424945</v>
      </c>
      <c r="L18" s="918">
        <v>4314939.2028424945</v>
      </c>
      <c r="M18" s="918">
        <v>4314939.2028424945</v>
      </c>
      <c r="N18" s="918">
        <v>4314939.2028424945</v>
      </c>
      <c r="O18" s="918">
        <v>4314939.2028424945</v>
      </c>
      <c r="P18" s="918">
        <v>4314939.2028424945</v>
      </c>
      <c r="Q18" s="919">
        <v>4314939.2028424945</v>
      </c>
    </row>
    <row r="19" spans="1:17" ht="15.5" thickTop="1" thickBot="1" x14ac:dyDescent="0.4">
      <c r="A19" s="17"/>
      <c r="B19" s="28"/>
      <c r="C19" s="29"/>
      <c r="D19" s="29"/>
      <c r="F19" s="471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3"/>
    </row>
    <row r="20" spans="1:17" ht="15" thickTop="1" x14ac:dyDescent="0.35">
      <c r="A20" s="17" t="s">
        <v>588</v>
      </c>
      <c r="B20" s="920">
        <v>17319244.800000001</v>
      </c>
      <c r="C20" s="921">
        <v>17319244.800000001</v>
      </c>
      <c r="D20" s="922">
        <v>0</v>
      </c>
      <c r="F20" s="920">
        <v>1443270.4</v>
      </c>
      <c r="G20" s="921">
        <v>1443270.4</v>
      </c>
      <c r="H20" s="921">
        <v>1443270.4</v>
      </c>
      <c r="I20" s="921">
        <v>1443270.4</v>
      </c>
      <c r="J20" s="921">
        <v>1443270.4</v>
      </c>
      <c r="K20" s="921">
        <v>1443270.4</v>
      </c>
      <c r="L20" s="921">
        <v>1443270.4</v>
      </c>
      <c r="M20" s="921">
        <v>1443270.4</v>
      </c>
      <c r="N20" s="921">
        <v>1443270.4</v>
      </c>
      <c r="O20" s="921">
        <v>1443270.4</v>
      </c>
      <c r="P20" s="921">
        <v>1443270.4</v>
      </c>
      <c r="Q20" s="922">
        <v>1443270.4</v>
      </c>
    </row>
    <row r="21" spans="1:17" x14ac:dyDescent="0.35">
      <c r="A21" s="17" t="s">
        <v>384</v>
      </c>
      <c r="B21" s="923">
        <v>46280829.399999984</v>
      </c>
      <c r="C21" s="924">
        <v>46280829.399999984</v>
      </c>
      <c r="D21" s="925">
        <v>0</v>
      </c>
      <c r="F21" s="923">
        <v>3856735.7833333332</v>
      </c>
      <c r="G21" s="924">
        <v>3856735.7833333332</v>
      </c>
      <c r="H21" s="924">
        <v>3856735.7833333332</v>
      </c>
      <c r="I21" s="924">
        <v>3856735.7833333332</v>
      </c>
      <c r="J21" s="924">
        <v>3856735.7833333332</v>
      </c>
      <c r="K21" s="924">
        <v>3856735.7833333332</v>
      </c>
      <c r="L21" s="924">
        <v>3856735.7833333332</v>
      </c>
      <c r="M21" s="924">
        <v>3856735.7833333332</v>
      </c>
      <c r="N21" s="924">
        <v>3856735.7833333332</v>
      </c>
      <c r="O21" s="924">
        <v>3856735.7833333332</v>
      </c>
      <c r="P21" s="924">
        <v>3856735.7833333332</v>
      </c>
      <c r="Q21" s="925">
        <v>3856735.7833333332</v>
      </c>
    </row>
    <row r="22" spans="1:17" ht="15" thickBot="1" x14ac:dyDescent="0.4">
      <c r="A22" s="17" t="s">
        <v>589</v>
      </c>
      <c r="B22" s="926">
        <v>0</v>
      </c>
      <c r="C22" s="927">
        <v>39700000</v>
      </c>
      <c r="D22" s="928">
        <v>-39700000</v>
      </c>
      <c r="F22" s="926"/>
      <c r="G22" s="927"/>
      <c r="H22" s="927"/>
      <c r="I22" s="927"/>
      <c r="J22" s="927"/>
      <c r="K22" s="927"/>
      <c r="L22" s="927"/>
      <c r="M22" s="927"/>
      <c r="N22" s="927"/>
      <c r="O22" s="927"/>
      <c r="P22" s="927"/>
      <c r="Q22" s="928"/>
    </row>
    <row r="23" spans="1:17" ht="15" thickTop="1" x14ac:dyDescent="0.35">
      <c r="A23" s="17"/>
      <c r="B23" s="461"/>
      <c r="C23" s="461"/>
      <c r="D23" s="461"/>
      <c r="F23" s="474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476"/>
    </row>
    <row r="24" spans="1:17" ht="15" thickBot="1" x14ac:dyDescent="0.4">
      <c r="A24" s="27" t="s">
        <v>94</v>
      </c>
      <c r="B24" s="460"/>
      <c r="C24" s="460"/>
      <c r="D24" s="460"/>
      <c r="F24" s="475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477"/>
    </row>
    <row r="25" spans="1:17" ht="15" thickTop="1" x14ac:dyDescent="0.35">
      <c r="A25" t="s">
        <v>590</v>
      </c>
      <c r="B25" s="929">
        <v>3882190.7869646489</v>
      </c>
      <c r="C25" s="833">
        <v>10201412.87867832</v>
      </c>
      <c r="D25" s="834">
        <v>-6319222.0917136706</v>
      </c>
      <c r="F25" s="929">
        <v>323515.8989137208</v>
      </c>
      <c r="G25" s="930">
        <v>323515.8989137208</v>
      </c>
      <c r="H25" s="833">
        <v>323515.8989137208</v>
      </c>
      <c r="I25" s="833">
        <v>323515.8989137208</v>
      </c>
      <c r="J25" s="833">
        <v>323515.8989137208</v>
      </c>
      <c r="K25" s="833">
        <v>323515.8989137208</v>
      </c>
      <c r="L25" s="833">
        <v>323515.8989137208</v>
      </c>
      <c r="M25" s="833">
        <v>323515.8989137208</v>
      </c>
      <c r="N25" s="833">
        <v>323515.8989137208</v>
      </c>
      <c r="O25" s="833">
        <v>323515.8989137208</v>
      </c>
      <c r="P25" s="833">
        <v>323515.8989137208</v>
      </c>
      <c r="Q25" s="834">
        <v>323515.8989137208</v>
      </c>
    </row>
    <row r="26" spans="1:17" x14ac:dyDescent="0.35">
      <c r="A26" t="s">
        <v>591</v>
      </c>
      <c r="B26" s="835">
        <v>3019301.0275142384</v>
      </c>
      <c r="C26" s="836">
        <v>7629763.1351432456</v>
      </c>
      <c r="D26" s="837">
        <v>-4610462.1076290067</v>
      </c>
      <c r="F26" s="835">
        <v>0</v>
      </c>
      <c r="G26" s="836">
        <v>0</v>
      </c>
      <c r="H26" s="836">
        <v>142978.99614337567</v>
      </c>
      <c r="I26" s="836">
        <v>296999.22829972958</v>
      </c>
      <c r="J26" s="836">
        <v>361910.79063785385</v>
      </c>
      <c r="K26" s="836">
        <v>356798.70592664933</v>
      </c>
      <c r="L26" s="836">
        <v>806358.51230843936</v>
      </c>
      <c r="M26" s="836">
        <v>699642.27194733301</v>
      </c>
      <c r="N26" s="836">
        <v>106991.6730690308</v>
      </c>
      <c r="O26" s="836">
        <v>110691.81909850551</v>
      </c>
      <c r="P26" s="836">
        <v>136929.03008332121</v>
      </c>
      <c r="Q26" s="837">
        <v>0</v>
      </c>
    </row>
    <row r="27" spans="1:17" x14ac:dyDescent="0.35">
      <c r="A27" t="s">
        <v>592</v>
      </c>
      <c r="B27" s="835">
        <v>42109001.040000014</v>
      </c>
      <c r="C27" s="836">
        <v>0</v>
      </c>
      <c r="D27" s="837">
        <v>42109001.040000014</v>
      </c>
      <c r="F27" s="835">
        <v>3509083.42</v>
      </c>
      <c r="G27" s="836">
        <v>3509083.42</v>
      </c>
      <c r="H27" s="836">
        <v>3509083.42</v>
      </c>
      <c r="I27" s="836">
        <v>3509083.42</v>
      </c>
      <c r="J27" s="836">
        <v>3509083.42</v>
      </c>
      <c r="K27" s="836">
        <v>3509083.42</v>
      </c>
      <c r="L27" s="836">
        <v>3509083.42</v>
      </c>
      <c r="M27" s="836">
        <v>3509083.42</v>
      </c>
      <c r="N27" s="836">
        <v>3509083.42</v>
      </c>
      <c r="O27" s="836">
        <v>3509083.42</v>
      </c>
      <c r="P27" s="836">
        <v>3509083.42</v>
      </c>
      <c r="Q27" s="837">
        <v>3509083.42</v>
      </c>
    </row>
    <row r="28" spans="1:17" x14ac:dyDescent="0.35">
      <c r="A28" s="685" t="s">
        <v>95</v>
      </c>
      <c r="B28" s="931">
        <v>0</v>
      </c>
      <c r="C28" s="932">
        <v>0</v>
      </c>
      <c r="D28" s="933">
        <v>0</v>
      </c>
      <c r="F28" s="931">
        <v>0</v>
      </c>
      <c r="G28" s="932">
        <v>0</v>
      </c>
      <c r="H28" s="932">
        <v>0</v>
      </c>
      <c r="I28" s="932">
        <v>0</v>
      </c>
      <c r="J28" s="932">
        <v>0</v>
      </c>
      <c r="K28" s="932">
        <v>0</v>
      </c>
      <c r="L28" s="932">
        <v>0</v>
      </c>
      <c r="M28" s="932">
        <v>0</v>
      </c>
      <c r="N28" s="932">
        <v>0</v>
      </c>
      <c r="O28" s="932">
        <v>0</v>
      </c>
      <c r="P28" s="932">
        <v>0</v>
      </c>
      <c r="Q28" s="933">
        <v>0</v>
      </c>
    </row>
    <row r="29" spans="1:17" ht="15" thickBot="1" x14ac:dyDescent="0.4">
      <c r="A29" t="s">
        <v>96</v>
      </c>
      <c r="B29" s="850">
        <v>49010492.854478881</v>
      </c>
      <c r="C29" s="851">
        <v>17831176.013821565</v>
      </c>
      <c r="D29" s="852">
        <v>31179316.840657316</v>
      </c>
      <c r="F29" s="850">
        <v>3832599.3189137205</v>
      </c>
      <c r="G29" s="851">
        <v>3832599.3189137205</v>
      </c>
      <c r="H29" s="851">
        <v>3975578.3150570965</v>
      </c>
      <c r="I29" s="851">
        <v>4129598.5472134501</v>
      </c>
      <c r="J29" s="851">
        <v>4194510.109551575</v>
      </c>
      <c r="K29" s="851">
        <v>4189398.0248403698</v>
      </c>
      <c r="L29" s="851">
        <v>4638957.8312221598</v>
      </c>
      <c r="M29" s="851">
        <v>4532241.5908610541</v>
      </c>
      <c r="N29" s="851">
        <v>3939590.9919827515</v>
      </c>
      <c r="O29" s="851">
        <v>3943291.1380122262</v>
      </c>
      <c r="P29" s="851">
        <v>3969528.348997042</v>
      </c>
      <c r="Q29" s="852">
        <v>3832599.3189137205</v>
      </c>
    </row>
    <row r="30" spans="1:17" ht="15.5" thickTop="1" thickBot="1" x14ac:dyDescent="0.4">
      <c r="A30" s="17"/>
      <c r="B30" s="461"/>
      <c r="C30" s="461"/>
      <c r="D30" s="461"/>
      <c r="F30" s="164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51"/>
    </row>
    <row r="31" spans="1:17" ht="15" thickTop="1" x14ac:dyDescent="0.35">
      <c r="A31" s="31" t="s">
        <v>97</v>
      </c>
      <c r="B31" s="832">
        <v>25205310</v>
      </c>
      <c r="C31" s="833">
        <v>25051324.5</v>
      </c>
      <c r="D31" s="834">
        <v>153985.5</v>
      </c>
      <c r="F31" s="832">
        <v>2100442.5</v>
      </c>
      <c r="G31" s="833">
        <v>2100442.5</v>
      </c>
      <c r="H31" s="833">
        <v>2100442.5</v>
      </c>
      <c r="I31" s="833">
        <v>2100442.5</v>
      </c>
      <c r="J31" s="833">
        <v>2100442.5</v>
      </c>
      <c r="K31" s="833">
        <v>2100442.5</v>
      </c>
      <c r="L31" s="833">
        <v>2100442.5</v>
      </c>
      <c r="M31" s="833">
        <v>2100442.5</v>
      </c>
      <c r="N31" s="833">
        <v>2100442.5</v>
      </c>
      <c r="O31" s="833">
        <v>2100442.5</v>
      </c>
      <c r="P31" s="833">
        <v>2100442.5</v>
      </c>
      <c r="Q31" s="834">
        <v>2100442.5</v>
      </c>
    </row>
    <row r="32" spans="1:17" ht="15" thickBot="1" x14ac:dyDescent="0.4">
      <c r="A32" s="19" t="s">
        <v>98</v>
      </c>
      <c r="B32" s="917">
        <v>74215802.854478896</v>
      </c>
      <c r="C32" s="918">
        <v>42882500.513821565</v>
      </c>
      <c r="D32" s="919">
        <v>31333302.340657331</v>
      </c>
      <c r="F32" s="917">
        <v>5933041.8189137205</v>
      </c>
      <c r="G32" s="918">
        <v>5933041.8189137205</v>
      </c>
      <c r="H32" s="918">
        <v>6076020.815057097</v>
      </c>
      <c r="I32" s="918">
        <v>6230041.0472134501</v>
      </c>
      <c r="J32" s="918">
        <v>6294952.609551575</v>
      </c>
      <c r="K32" s="918">
        <v>6289840.5248403698</v>
      </c>
      <c r="L32" s="918">
        <v>6739400.3312221598</v>
      </c>
      <c r="M32" s="918">
        <v>6632684.0908610541</v>
      </c>
      <c r="N32" s="918">
        <v>6040033.4919827515</v>
      </c>
      <c r="O32" s="918">
        <v>6043733.6380122267</v>
      </c>
      <c r="P32" s="918">
        <v>6069970.8489970416</v>
      </c>
      <c r="Q32" s="919">
        <v>5933041.8189137205</v>
      </c>
    </row>
    <row r="33" spans="1:17" ht="15" thickTop="1" x14ac:dyDescent="0.35">
      <c r="A33" s="17"/>
      <c r="B33" s="461"/>
      <c r="C33" s="461"/>
      <c r="D33" s="461"/>
      <c r="F33" s="474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476"/>
    </row>
    <row r="34" spans="1:17" ht="15" thickBot="1" x14ac:dyDescent="0.4">
      <c r="A34" s="27" t="s">
        <v>99</v>
      </c>
      <c r="B34" s="460"/>
      <c r="C34" s="460"/>
      <c r="D34" s="460"/>
      <c r="F34" s="475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477"/>
    </row>
    <row r="35" spans="1:17" ht="15" thickTop="1" x14ac:dyDescent="0.35">
      <c r="A35" t="s">
        <v>100</v>
      </c>
      <c r="B35" s="832">
        <v>931362.10671239963</v>
      </c>
      <c r="C35" s="833">
        <v>847043.57684826001</v>
      </c>
      <c r="D35" s="834">
        <v>84318.529864139622</v>
      </c>
      <c r="F35" s="832">
        <v>77613.508892699989</v>
      </c>
      <c r="G35" s="833">
        <v>77613.508892699989</v>
      </c>
      <c r="H35" s="833">
        <v>77613.508892699989</v>
      </c>
      <c r="I35" s="833">
        <v>77613.508892699989</v>
      </c>
      <c r="J35" s="833">
        <v>77613.508892699989</v>
      </c>
      <c r="K35" s="833">
        <v>77613.508892699989</v>
      </c>
      <c r="L35" s="833">
        <v>77613.508892699989</v>
      </c>
      <c r="M35" s="833">
        <v>77613.508892699989</v>
      </c>
      <c r="N35" s="833">
        <v>77613.508892699989</v>
      </c>
      <c r="O35" s="833">
        <v>77613.508892699989</v>
      </c>
      <c r="P35" s="833">
        <v>77613.508892699989</v>
      </c>
      <c r="Q35" s="834">
        <v>77613.508892699989</v>
      </c>
    </row>
    <row r="36" spans="1:17" x14ac:dyDescent="0.35">
      <c r="A36" s="31" t="s">
        <v>101</v>
      </c>
      <c r="B36" s="835">
        <v>700157.21034996014</v>
      </c>
      <c r="C36" s="836">
        <v>620694.84916887991</v>
      </c>
      <c r="D36" s="837">
        <v>79462.361181080225</v>
      </c>
      <c r="F36" s="835">
        <v>58346.434195829992</v>
      </c>
      <c r="G36" s="836">
        <v>58346.434195829992</v>
      </c>
      <c r="H36" s="836">
        <v>58346.434195829992</v>
      </c>
      <c r="I36" s="836">
        <v>58346.434195829992</v>
      </c>
      <c r="J36" s="836">
        <v>58346.434195829992</v>
      </c>
      <c r="K36" s="836">
        <v>58346.434195829992</v>
      </c>
      <c r="L36" s="836">
        <v>58346.434195829992</v>
      </c>
      <c r="M36" s="836">
        <v>58346.434195829992</v>
      </c>
      <c r="N36" s="836">
        <v>58346.434195829992</v>
      </c>
      <c r="O36" s="836">
        <v>58346.434195829992</v>
      </c>
      <c r="P36" s="836">
        <v>58346.434195829992</v>
      </c>
      <c r="Q36" s="837">
        <v>58346.434195829992</v>
      </c>
    </row>
    <row r="37" spans="1:17" x14ac:dyDescent="0.35">
      <c r="A37" t="s">
        <v>102</v>
      </c>
      <c r="B37" s="835">
        <v>2732163.5729433652</v>
      </c>
      <c r="C37" s="836">
        <v>2168964.1612425535</v>
      </c>
      <c r="D37" s="837">
        <v>563199.4117008117</v>
      </c>
      <c r="F37" s="835">
        <v>227680.29774528043</v>
      </c>
      <c r="G37" s="836">
        <v>227680.29774528043</v>
      </c>
      <c r="H37" s="836">
        <v>227680.29774528043</v>
      </c>
      <c r="I37" s="836">
        <v>227680.29774528043</v>
      </c>
      <c r="J37" s="836">
        <v>227680.29774528043</v>
      </c>
      <c r="K37" s="836">
        <v>227680.29774528043</v>
      </c>
      <c r="L37" s="836">
        <v>227680.29774528043</v>
      </c>
      <c r="M37" s="836">
        <v>227680.29774528043</v>
      </c>
      <c r="N37" s="836">
        <v>227680.29774528043</v>
      </c>
      <c r="O37" s="836">
        <v>227680.29774528043</v>
      </c>
      <c r="P37" s="836">
        <v>227680.29774528043</v>
      </c>
      <c r="Q37" s="837">
        <v>227680.29774528043</v>
      </c>
    </row>
    <row r="38" spans="1:17" x14ac:dyDescent="0.35">
      <c r="A38" t="s">
        <v>103</v>
      </c>
      <c r="B38" s="835">
        <v>-12071965.455497621</v>
      </c>
      <c r="C38" s="836">
        <v>-12078504.927699529</v>
      </c>
      <c r="D38" s="837">
        <v>6539.4722019080073</v>
      </c>
      <c r="F38" s="835">
        <v>-1005997.1212914685</v>
      </c>
      <c r="G38" s="836">
        <v>-1005997.1212914685</v>
      </c>
      <c r="H38" s="836">
        <v>-1005997.1212914685</v>
      </c>
      <c r="I38" s="836">
        <v>-1005997.1212914685</v>
      </c>
      <c r="J38" s="836">
        <v>-1005997.1212914685</v>
      </c>
      <c r="K38" s="836">
        <v>-1005997.1212914685</v>
      </c>
      <c r="L38" s="836">
        <v>-1005997.1212914685</v>
      </c>
      <c r="M38" s="836">
        <v>-1005997.1212914685</v>
      </c>
      <c r="N38" s="836">
        <v>-1005997.1212914685</v>
      </c>
      <c r="O38" s="836">
        <v>-1005997.1212914685</v>
      </c>
      <c r="P38" s="836">
        <v>-1005997.1212914685</v>
      </c>
      <c r="Q38" s="837">
        <v>-1005997.1212914685</v>
      </c>
    </row>
    <row r="39" spans="1:17" x14ac:dyDescent="0.35">
      <c r="A39" t="s">
        <v>104</v>
      </c>
      <c r="B39" s="835">
        <v>46508839.20000001</v>
      </c>
      <c r="C39" s="836">
        <v>63982730.18999999</v>
      </c>
      <c r="D39" s="837">
        <v>-17473890.98999998</v>
      </c>
      <c r="F39" s="835">
        <v>3875736.6</v>
      </c>
      <c r="G39" s="836">
        <v>3875736.6</v>
      </c>
      <c r="H39" s="836">
        <v>3875736.6</v>
      </c>
      <c r="I39" s="836">
        <v>3875736.6</v>
      </c>
      <c r="J39" s="836">
        <v>3875736.6</v>
      </c>
      <c r="K39" s="836">
        <v>3875736.6</v>
      </c>
      <c r="L39" s="836">
        <v>3875736.6</v>
      </c>
      <c r="M39" s="836">
        <v>3875736.6</v>
      </c>
      <c r="N39" s="836">
        <v>3875736.6</v>
      </c>
      <c r="O39" s="836">
        <v>3875736.6</v>
      </c>
      <c r="P39" s="836">
        <v>3875736.6</v>
      </c>
      <c r="Q39" s="837">
        <v>3875736.6</v>
      </c>
    </row>
    <row r="40" spans="1:17" x14ac:dyDescent="0.35">
      <c r="A40" t="s">
        <v>593</v>
      </c>
      <c r="B40" s="835">
        <v>0</v>
      </c>
      <c r="C40" s="836">
        <v>53893636.999999993</v>
      </c>
      <c r="D40" s="837">
        <v>-53893636.999999993</v>
      </c>
      <c r="F40" s="835"/>
      <c r="G40" s="836"/>
      <c r="H40" s="836"/>
      <c r="I40" s="836"/>
      <c r="J40" s="836"/>
      <c r="K40" s="836"/>
      <c r="L40" s="836"/>
      <c r="M40" s="836"/>
      <c r="N40" s="836"/>
      <c r="O40" s="836"/>
      <c r="P40" s="836"/>
      <c r="Q40" s="837"/>
    </row>
    <row r="41" spans="1:17" x14ac:dyDescent="0.35">
      <c r="A41" t="s">
        <v>703</v>
      </c>
      <c r="B41" s="835">
        <v>47522349</v>
      </c>
      <c r="C41" s="836">
        <v>0</v>
      </c>
      <c r="D41" s="837">
        <v>47522349</v>
      </c>
      <c r="F41" s="835">
        <v>3960195.75</v>
      </c>
      <c r="G41" s="836">
        <v>3960195.75</v>
      </c>
      <c r="H41" s="836">
        <v>3960195.75</v>
      </c>
      <c r="I41" s="836">
        <v>3960195.75</v>
      </c>
      <c r="J41" s="836">
        <v>3960195.75</v>
      </c>
      <c r="K41" s="836">
        <v>3960195.75</v>
      </c>
      <c r="L41" s="836">
        <v>3960195.75</v>
      </c>
      <c r="M41" s="836">
        <v>3960195.75</v>
      </c>
      <c r="N41" s="836">
        <v>3960195.75</v>
      </c>
      <c r="O41" s="836">
        <v>3960195.75</v>
      </c>
      <c r="P41" s="836">
        <v>3960195.75</v>
      </c>
      <c r="Q41" s="837">
        <v>3960195.75</v>
      </c>
    </row>
    <row r="42" spans="1:17" s="17" customFormat="1" ht="15" thickBot="1" x14ac:dyDescent="0.4">
      <c r="A42" s="32" t="s">
        <v>105</v>
      </c>
      <c r="B42" s="917">
        <v>86322905.634508088</v>
      </c>
      <c r="C42" s="918">
        <v>109434564.84956014</v>
      </c>
      <c r="D42" s="919">
        <v>-23111659.215052053</v>
      </c>
      <c r="F42" s="917">
        <v>7193575.4695423422</v>
      </c>
      <c r="G42" s="918">
        <v>7193575.4695423422</v>
      </c>
      <c r="H42" s="918">
        <v>7193575.4695423422</v>
      </c>
      <c r="I42" s="918">
        <v>7193575.4695423422</v>
      </c>
      <c r="J42" s="918">
        <v>7193575.4695423422</v>
      </c>
      <c r="K42" s="918">
        <v>7193575.4695423422</v>
      </c>
      <c r="L42" s="918">
        <v>7193575.4695423422</v>
      </c>
      <c r="M42" s="918">
        <v>7193575.4695423422</v>
      </c>
      <c r="N42" s="918">
        <v>7193575.4695423422</v>
      </c>
      <c r="O42" s="918">
        <v>7193575.4695423422</v>
      </c>
      <c r="P42" s="918">
        <v>7193575.4695423422</v>
      </c>
      <c r="Q42" s="919">
        <v>7193575.4695423422</v>
      </c>
    </row>
    <row r="43" spans="1:17" ht="15.5" thickTop="1" thickBot="1" x14ac:dyDescent="0.4">
      <c r="B43" s="28"/>
      <c r="C43" s="29"/>
      <c r="D43" s="29"/>
      <c r="F43" s="475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477"/>
    </row>
    <row r="44" spans="1:17" ht="15.5" thickTop="1" thickBot="1" x14ac:dyDescent="0.4">
      <c r="A44" s="19" t="s">
        <v>547</v>
      </c>
      <c r="B44" s="934">
        <v>311513955.47660655</v>
      </c>
      <c r="C44" s="935">
        <v>343407270.93707991</v>
      </c>
      <c r="D44" s="936">
        <v>-31893315.460473359</v>
      </c>
      <c r="F44" s="934">
        <v>25707887.870757695</v>
      </c>
      <c r="G44" s="935">
        <v>25707887.870757695</v>
      </c>
      <c r="H44" s="935">
        <v>25850866.866901074</v>
      </c>
      <c r="I44" s="935">
        <v>26004887.099057425</v>
      </c>
      <c r="J44" s="935">
        <v>26069798.66139555</v>
      </c>
      <c r="K44" s="935">
        <v>26064686.576684345</v>
      </c>
      <c r="L44" s="935">
        <v>26514246.383066136</v>
      </c>
      <c r="M44" s="935">
        <v>26407530.142705027</v>
      </c>
      <c r="N44" s="935">
        <v>25814879.543826725</v>
      </c>
      <c r="O44" s="935">
        <v>25818579.689856201</v>
      </c>
      <c r="P44" s="935">
        <v>25844816.900841016</v>
      </c>
      <c r="Q44" s="936">
        <v>25707887.870757695</v>
      </c>
    </row>
    <row r="45" spans="1:17" ht="15.5" thickTop="1" thickBot="1" x14ac:dyDescent="0.4">
      <c r="B45" s="28"/>
      <c r="C45" s="29"/>
      <c r="D45" s="29"/>
      <c r="F45" s="475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477"/>
    </row>
    <row r="46" spans="1:17" ht="15.5" thickTop="1" thickBot="1" x14ac:dyDescent="0.4">
      <c r="A46" s="19" t="s">
        <v>62</v>
      </c>
      <c r="B46" s="934">
        <v>7088065.5599999996</v>
      </c>
      <c r="C46" s="935">
        <v>7088065.5599999996</v>
      </c>
      <c r="D46" s="936">
        <v>0</v>
      </c>
      <c r="F46" s="934">
        <v>590672.13</v>
      </c>
      <c r="G46" s="935">
        <v>590672.13</v>
      </c>
      <c r="H46" s="935">
        <v>590672.13</v>
      </c>
      <c r="I46" s="935">
        <v>590672.13</v>
      </c>
      <c r="J46" s="935">
        <v>590672.13</v>
      </c>
      <c r="K46" s="935">
        <v>590672.13</v>
      </c>
      <c r="L46" s="935">
        <v>590672.13</v>
      </c>
      <c r="M46" s="935">
        <v>590672.13</v>
      </c>
      <c r="N46" s="935">
        <v>590672.13</v>
      </c>
      <c r="O46" s="935">
        <v>590672.13</v>
      </c>
      <c r="P46" s="935">
        <v>590672.13</v>
      </c>
      <c r="Q46" s="936">
        <v>590672.13</v>
      </c>
    </row>
    <row r="47" spans="1:17" ht="15" thickTop="1" x14ac:dyDescent="0.35"/>
    <row r="48" spans="1:17" x14ac:dyDescent="0.35">
      <c r="A48" s="228" t="s">
        <v>671</v>
      </c>
    </row>
    <row r="49" spans="1:1" x14ac:dyDescent="0.35">
      <c r="A49" s="12"/>
    </row>
  </sheetData>
  <conditionalFormatting sqref="A48">
    <cfRule type="cellIs" dxfId="15" priority="1" operator="equal">
      <formula>"Jennifer"</formula>
    </cfRule>
    <cfRule type="cellIs" dxfId="14" priority="2" operator="equal">
      <formula>"Kacee"</formula>
    </cfRule>
    <cfRule type="cellIs" dxfId="13" priority="3" operator="equal">
      <formula>"Tricia"</formula>
    </cfRule>
    <cfRule type="cellIs" dxfId="12" priority="4" operator="equal">
      <formula>"Henry"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66"/>
  <sheetViews>
    <sheetView zoomScale="70" zoomScaleNormal="70" workbookViewId="0">
      <selection activeCell="A117" sqref="A1:XFD1048576"/>
    </sheetView>
  </sheetViews>
  <sheetFormatPr defaultColWidth="8.81640625" defaultRowHeight="14.5" x14ac:dyDescent="0.35"/>
  <cols>
    <col min="1" max="1" width="9.54296875" style="37" customWidth="1"/>
    <col min="2" max="2" width="49.453125" style="37" customWidth="1"/>
    <col min="3" max="5" width="18.26953125" style="37" bestFit="1" customWidth="1"/>
    <col min="6" max="6" width="7.54296875" style="37" customWidth="1"/>
    <col min="7" max="13" width="16.81640625" style="37" bestFit="1" customWidth="1"/>
    <col min="14" max="14" width="16.453125" style="37" bestFit="1" customWidth="1"/>
    <col min="15" max="17" width="16.81640625" style="37" bestFit="1" customWidth="1"/>
    <col min="18" max="18" width="17.26953125" style="37" bestFit="1" customWidth="1"/>
    <col min="19" max="19" width="7" customWidth="1"/>
    <col min="20" max="16384" width="8.81640625" style="37"/>
  </cols>
  <sheetData>
    <row r="1" spans="1:19" ht="15.5" x14ac:dyDescent="0.35">
      <c r="A1" s="769" t="s">
        <v>744</v>
      </c>
    </row>
    <row r="2" spans="1:19" ht="10.5" customHeight="1" x14ac:dyDescent="0.35"/>
    <row r="3" spans="1:19" ht="18.5" x14ac:dyDescent="0.45">
      <c r="A3" s="1" t="s">
        <v>50</v>
      </c>
      <c r="G3" s="38"/>
      <c r="I3" s="39"/>
      <c r="L3" s="40"/>
      <c r="M3" s="40"/>
      <c r="N3" s="40"/>
      <c r="O3" s="40"/>
    </row>
    <row r="4" spans="1:19" ht="15.5" x14ac:dyDescent="0.35">
      <c r="A4" s="112" t="s">
        <v>742</v>
      </c>
      <c r="G4" s="39"/>
      <c r="I4" s="38"/>
      <c r="J4" s="38"/>
    </row>
    <row r="5" spans="1:19" ht="20" x14ac:dyDescent="0.4">
      <c r="A5" s="35" t="s">
        <v>664</v>
      </c>
      <c r="H5" s="41"/>
      <c r="L5" s="41"/>
      <c r="M5" s="41"/>
      <c r="Q5" s="42"/>
    </row>
    <row r="6" spans="1:19" ht="29.5" customHeight="1" thickBot="1" x14ac:dyDescent="0.4"/>
    <row r="7" spans="1:19" s="257" customFormat="1" ht="29" x14ac:dyDescent="0.35">
      <c r="B7" s="478"/>
      <c r="C7" s="256">
        <v>2026</v>
      </c>
      <c r="D7" s="256" t="s">
        <v>672</v>
      </c>
      <c r="E7" s="256" t="s">
        <v>673</v>
      </c>
      <c r="G7" s="624">
        <v>46023</v>
      </c>
      <c r="H7" s="424">
        <v>46054</v>
      </c>
      <c r="I7" s="424">
        <v>46082</v>
      </c>
      <c r="J7" s="424">
        <v>46113</v>
      </c>
      <c r="K7" s="424">
        <v>46143</v>
      </c>
      <c r="L7" s="424">
        <v>46174</v>
      </c>
      <c r="M7" s="424">
        <v>46204</v>
      </c>
      <c r="N7" s="424">
        <v>46235</v>
      </c>
      <c r="O7" s="424">
        <v>46266</v>
      </c>
      <c r="P7" s="424">
        <v>46296</v>
      </c>
      <c r="Q7" s="424">
        <v>46327</v>
      </c>
      <c r="R7" s="425">
        <v>46357</v>
      </c>
      <c r="S7"/>
    </row>
    <row r="8" spans="1:19" s="41" customFormat="1" x14ac:dyDescent="0.35">
      <c r="A8" s="62" t="s">
        <v>111</v>
      </c>
      <c r="B8" s="283"/>
      <c r="C8" s="260"/>
      <c r="D8" s="260"/>
      <c r="E8" s="260"/>
      <c r="G8" s="625"/>
      <c r="H8" s="258"/>
      <c r="I8" s="258"/>
      <c r="J8" s="258"/>
      <c r="K8" s="258"/>
      <c r="L8" s="258"/>
      <c r="M8" s="258"/>
      <c r="R8" s="259"/>
      <c r="S8"/>
    </row>
    <row r="9" spans="1:19" s="41" customFormat="1" x14ac:dyDescent="0.35">
      <c r="A9" s="144"/>
      <c r="B9" s="686" t="s">
        <v>631</v>
      </c>
      <c r="C9" s="260"/>
      <c r="D9" s="260"/>
      <c r="E9" s="260"/>
      <c r="G9" s="283"/>
      <c r="R9" s="224"/>
      <c r="S9"/>
    </row>
    <row r="10" spans="1:19" s="41" customFormat="1" x14ac:dyDescent="0.35">
      <c r="A10" s="144"/>
      <c r="B10" s="265" t="s">
        <v>597</v>
      </c>
      <c r="C10" s="260">
        <v>5</v>
      </c>
      <c r="D10" s="260">
        <v>5</v>
      </c>
      <c r="E10" s="260">
        <v>0</v>
      </c>
      <c r="G10" s="283">
        <v>5</v>
      </c>
      <c r="H10" s="41">
        <v>5</v>
      </c>
      <c r="I10" s="41">
        <v>5</v>
      </c>
      <c r="J10" s="41">
        <v>5</v>
      </c>
      <c r="K10" s="41">
        <v>5</v>
      </c>
      <c r="L10" s="41">
        <v>5</v>
      </c>
      <c r="M10" s="41">
        <v>5</v>
      </c>
      <c r="N10" s="41">
        <v>5</v>
      </c>
      <c r="O10" s="41">
        <v>5</v>
      </c>
      <c r="P10" s="41">
        <v>5</v>
      </c>
      <c r="Q10" s="41">
        <v>5</v>
      </c>
      <c r="R10" s="224">
        <v>5</v>
      </c>
      <c r="S10"/>
    </row>
    <row r="11" spans="1:19" s="41" customFormat="1" x14ac:dyDescent="0.35">
      <c r="A11" s="144"/>
      <c r="B11" s="265" t="s">
        <v>598</v>
      </c>
      <c r="C11" s="260">
        <v>100</v>
      </c>
      <c r="D11" s="260">
        <v>100</v>
      </c>
      <c r="E11" s="260">
        <v>0</v>
      </c>
      <c r="G11" s="283">
        <v>100</v>
      </c>
      <c r="H11" s="41">
        <v>100</v>
      </c>
      <c r="I11" s="41">
        <v>100</v>
      </c>
      <c r="J11" s="41">
        <v>100</v>
      </c>
      <c r="K11" s="41">
        <v>100</v>
      </c>
      <c r="L11" s="41">
        <v>100</v>
      </c>
      <c r="M11" s="41">
        <v>100</v>
      </c>
      <c r="N11" s="41">
        <v>100</v>
      </c>
      <c r="O11" s="41">
        <v>100</v>
      </c>
      <c r="P11" s="41">
        <v>100</v>
      </c>
      <c r="Q11" s="41">
        <v>100</v>
      </c>
      <c r="R11" s="224">
        <v>100</v>
      </c>
      <c r="S11"/>
    </row>
    <row r="12" spans="1:19" s="41" customFormat="1" x14ac:dyDescent="0.35">
      <c r="A12" s="144"/>
      <c r="B12" s="265" t="s">
        <v>599</v>
      </c>
      <c r="C12" s="260">
        <v>50</v>
      </c>
      <c r="D12" s="260">
        <v>50</v>
      </c>
      <c r="E12" s="260">
        <v>0</v>
      </c>
      <c r="G12" s="283">
        <v>50</v>
      </c>
      <c r="H12" s="41">
        <v>50</v>
      </c>
      <c r="I12" s="41">
        <v>50</v>
      </c>
      <c r="J12" s="41">
        <v>50</v>
      </c>
      <c r="K12" s="41">
        <v>50</v>
      </c>
      <c r="L12" s="41">
        <v>50</v>
      </c>
      <c r="M12" s="41">
        <v>50</v>
      </c>
      <c r="N12" s="41">
        <v>50</v>
      </c>
      <c r="O12" s="41">
        <v>50</v>
      </c>
      <c r="P12" s="41">
        <v>50</v>
      </c>
      <c r="Q12" s="41">
        <v>50</v>
      </c>
      <c r="R12" s="224">
        <v>50</v>
      </c>
      <c r="S12"/>
    </row>
    <row r="13" spans="1:19" s="41" customFormat="1" x14ac:dyDescent="0.35">
      <c r="A13" s="144"/>
      <c r="B13" s="265" t="s">
        <v>600</v>
      </c>
      <c r="C13" s="260">
        <v>300</v>
      </c>
      <c r="D13" s="260">
        <v>300</v>
      </c>
      <c r="E13" s="260">
        <v>0</v>
      </c>
      <c r="G13" s="283">
        <v>300</v>
      </c>
      <c r="H13" s="41">
        <v>300</v>
      </c>
      <c r="I13" s="41">
        <v>300</v>
      </c>
      <c r="J13" s="41">
        <v>300</v>
      </c>
      <c r="K13" s="41">
        <v>300</v>
      </c>
      <c r="L13" s="41">
        <v>300</v>
      </c>
      <c r="M13" s="41">
        <v>300</v>
      </c>
      <c r="N13" s="41">
        <v>300</v>
      </c>
      <c r="O13" s="41">
        <v>300</v>
      </c>
      <c r="P13" s="41">
        <v>300</v>
      </c>
      <c r="Q13" s="41">
        <v>300</v>
      </c>
      <c r="R13" s="224">
        <v>300</v>
      </c>
      <c r="S13"/>
    </row>
    <row r="14" spans="1:19" s="41" customFormat="1" x14ac:dyDescent="0.35">
      <c r="A14" s="144"/>
      <c r="B14" s="265" t="s">
        <v>601</v>
      </c>
      <c r="C14" s="260">
        <v>5</v>
      </c>
      <c r="D14" s="260">
        <v>5</v>
      </c>
      <c r="E14" s="260">
        <v>0</v>
      </c>
      <c r="G14" s="283">
        <v>5</v>
      </c>
      <c r="H14" s="41">
        <v>5</v>
      </c>
      <c r="I14" s="41">
        <v>5</v>
      </c>
      <c r="J14" s="41">
        <v>5</v>
      </c>
      <c r="K14" s="41">
        <v>5</v>
      </c>
      <c r="L14" s="41">
        <v>5</v>
      </c>
      <c r="M14" s="41">
        <v>5</v>
      </c>
      <c r="N14" s="41">
        <v>5</v>
      </c>
      <c r="O14" s="41">
        <v>5</v>
      </c>
      <c r="P14" s="41">
        <v>5</v>
      </c>
      <c r="Q14" s="41">
        <v>5</v>
      </c>
      <c r="R14" s="224">
        <v>5</v>
      </c>
      <c r="S14"/>
    </row>
    <row r="15" spans="1:19" s="41" customFormat="1" x14ac:dyDescent="0.35">
      <c r="A15" s="144"/>
      <c r="B15" s="265" t="s">
        <v>527</v>
      </c>
      <c r="C15" s="260">
        <v>363</v>
      </c>
      <c r="D15" s="260">
        <v>363</v>
      </c>
      <c r="E15" s="260">
        <v>0</v>
      </c>
      <c r="G15" s="283">
        <v>363</v>
      </c>
      <c r="H15" s="41">
        <v>363</v>
      </c>
      <c r="I15" s="41">
        <v>363</v>
      </c>
      <c r="J15" s="41">
        <v>363</v>
      </c>
      <c r="K15" s="41">
        <v>363</v>
      </c>
      <c r="L15" s="41">
        <v>363</v>
      </c>
      <c r="M15" s="41">
        <v>363</v>
      </c>
      <c r="N15" s="41">
        <v>363</v>
      </c>
      <c r="O15" s="41">
        <v>363</v>
      </c>
      <c r="P15" s="41">
        <v>363</v>
      </c>
      <c r="Q15" s="41">
        <v>363</v>
      </c>
      <c r="R15" s="224">
        <v>363</v>
      </c>
      <c r="S15"/>
    </row>
    <row r="16" spans="1:19" s="41" customFormat="1" x14ac:dyDescent="0.35">
      <c r="A16" s="144"/>
      <c r="B16" s="265" t="s">
        <v>602</v>
      </c>
      <c r="C16" s="260">
        <v>94</v>
      </c>
      <c r="D16" s="260">
        <v>94</v>
      </c>
      <c r="E16" s="260">
        <v>0</v>
      </c>
      <c r="G16" s="283">
        <v>94</v>
      </c>
      <c r="H16" s="41">
        <v>94</v>
      </c>
      <c r="I16" s="41">
        <v>94</v>
      </c>
      <c r="J16" s="41">
        <v>94</v>
      </c>
      <c r="K16" s="41">
        <v>94</v>
      </c>
      <c r="L16" s="41">
        <v>94</v>
      </c>
      <c r="M16" s="41">
        <v>94</v>
      </c>
      <c r="N16" s="41">
        <v>94</v>
      </c>
      <c r="O16" s="41">
        <v>94</v>
      </c>
      <c r="P16" s="41">
        <v>94</v>
      </c>
      <c r="Q16" s="41">
        <v>94</v>
      </c>
      <c r="R16" s="224">
        <v>94</v>
      </c>
      <c r="S16"/>
    </row>
    <row r="17" spans="1:19" s="41" customFormat="1" x14ac:dyDescent="0.35">
      <c r="A17" s="144"/>
      <c r="B17" s="265" t="s">
        <v>603</v>
      </c>
      <c r="C17" s="260">
        <v>137</v>
      </c>
      <c r="D17" s="260">
        <v>137</v>
      </c>
      <c r="E17" s="260">
        <v>0</v>
      </c>
      <c r="G17" s="283">
        <v>137</v>
      </c>
      <c r="H17" s="41">
        <v>137</v>
      </c>
      <c r="I17" s="41">
        <v>137</v>
      </c>
      <c r="J17" s="41">
        <v>137</v>
      </c>
      <c r="K17" s="41">
        <v>137</v>
      </c>
      <c r="L17" s="41">
        <v>137</v>
      </c>
      <c r="M17" s="41">
        <v>137</v>
      </c>
      <c r="N17" s="41">
        <v>137</v>
      </c>
      <c r="O17" s="41">
        <v>137</v>
      </c>
      <c r="P17" s="41">
        <v>137</v>
      </c>
      <c r="Q17" s="41">
        <v>137</v>
      </c>
      <c r="R17" s="224">
        <v>137</v>
      </c>
      <c r="S17"/>
    </row>
    <row r="18" spans="1:19" s="41" customFormat="1" x14ac:dyDescent="0.35">
      <c r="A18" s="144"/>
      <c r="B18" s="265" t="s">
        <v>604</v>
      </c>
      <c r="C18" s="260">
        <v>138</v>
      </c>
      <c r="D18" s="260">
        <v>34.5</v>
      </c>
      <c r="E18" s="260">
        <v>103.5</v>
      </c>
      <c r="G18" s="283">
        <v>138</v>
      </c>
      <c r="H18" s="41">
        <v>138</v>
      </c>
      <c r="I18" s="41">
        <v>138</v>
      </c>
      <c r="J18" s="41">
        <v>138</v>
      </c>
      <c r="K18" s="41">
        <v>138</v>
      </c>
      <c r="L18" s="41">
        <v>138</v>
      </c>
      <c r="M18" s="41">
        <v>138</v>
      </c>
      <c r="N18" s="41">
        <v>138</v>
      </c>
      <c r="O18" s="41">
        <v>138</v>
      </c>
      <c r="P18" s="41">
        <v>138</v>
      </c>
      <c r="Q18" s="41">
        <v>138</v>
      </c>
      <c r="R18" s="224">
        <v>138</v>
      </c>
      <c r="S18"/>
    </row>
    <row r="19" spans="1:19" s="41" customFormat="1" x14ac:dyDescent="0.35">
      <c r="A19" s="144"/>
      <c r="B19" s="265" t="s">
        <v>26</v>
      </c>
      <c r="C19" s="260">
        <v>315</v>
      </c>
      <c r="D19" s="260">
        <v>315</v>
      </c>
      <c r="E19" s="260">
        <v>0</v>
      </c>
      <c r="G19" s="283">
        <v>315</v>
      </c>
      <c r="H19" s="41">
        <v>315</v>
      </c>
      <c r="I19" s="41">
        <v>315</v>
      </c>
      <c r="J19" s="41">
        <v>315</v>
      </c>
      <c r="K19" s="41">
        <v>315</v>
      </c>
      <c r="L19" s="41">
        <v>315</v>
      </c>
      <c r="M19" s="41">
        <v>315</v>
      </c>
      <c r="N19" s="41">
        <v>315</v>
      </c>
      <c r="O19" s="41">
        <v>315</v>
      </c>
      <c r="P19" s="41">
        <v>315</v>
      </c>
      <c r="Q19" s="41">
        <v>315</v>
      </c>
      <c r="R19" s="224">
        <v>315</v>
      </c>
      <c r="S19"/>
    </row>
    <row r="20" spans="1:19" s="41" customFormat="1" x14ac:dyDescent="0.35">
      <c r="A20" s="144"/>
      <c r="B20" s="265" t="s">
        <v>605</v>
      </c>
      <c r="C20" s="260">
        <v>79</v>
      </c>
      <c r="D20" s="260">
        <v>79</v>
      </c>
      <c r="E20" s="260">
        <v>0</v>
      </c>
      <c r="G20" s="283">
        <v>79</v>
      </c>
      <c r="H20" s="41">
        <v>79</v>
      </c>
      <c r="I20" s="41">
        <v>79</v>
      </c>
      <c r="J20" s="41">
        <v>79</v>
      </c>
      <c r="K20" s="41">
        <v>79</v>
      </c>
      <c r="L20" s="41">
        <v>79</v>
      </c>
      <c r="M20" s="41">
        <v>79</v>
      </c>
      <c r="N20" s="41">
        <v>79</v>
      </c>
      <c r="O20" s="41">
        <v>79</v>
      </c>
      <c r="P20" s="41">
        <v>79</v>
      </c>
      <c r="Q20" s="41">
        <v>79</v>
      </c>
      <c r="R20" s="224">
        <v>79</v>
      </c>
      <c r="S20"/>
    </row>
    <row r="21" spans="1:19" s="41" customFormat="1" x14ac:dyDescent="0.35">
      <c r="A21" s="144"/>
      <c r="B21" s="265" t="s">
        <v>606</v>
      </c>
      <c r="C21" s="260">
        <v>75</v>
      </c>
      <c r="D21" s="260">
        <v>75</v>
      </c>
      <c r="E21" s="260">
        <v>0</v>
      </c>
      <c r="G21" s="283">
        <v>75</v>
      </c>
      <c r="H21" s="41">
        <v>75</v>
      </c>
      <c r="I21" s="41">
        <v>75</v>
      </c>
      <c r="J21" s="41">
        <v>75</v>
      </c>
      <c r="K21" s="41">
        <v>75</v>
      </c>
      <c r="L21" s="41">
        <v>75</v>
      </c>
      <c r="M21" s="41">
        <v>75</v>
      </c>
      <c r="N21" s="41">
        <v>75</v>
      </c>
      <c r="O21" s="41">
        <v>75</v>
      </c>
      <c r="P21" s="41">
        <v>75</v>
      </c>
      <c r="Q21" s="41">
        <v>75</v>
      </c>
      <c r="R21" s="224">
        <v>75</v>
      </c>
      <c r="S21"/>
    </row>
    <row r="22" spans="1:19" s="41" customFormat="1" x14ac:dyDescent="0.35">
      <c r="A22" s="144"/>
      <c r="B22" s="265" t="s">
        <v>607</v>
      </c>
      <c r="C22" s="260">
        <v>30</v>
      </c>
      <c r="D22" s="260">
        <v>30</v>
      </c>
      <c r="E22" s="260">
        <v>0</v>
      </c>
      <c r="G22" s="283">
        <v>30</v>
      </c>
      <c r="H22" s="41">
        <v>30</v>
      </c>
      <c r="I22" s="41">
        <v>30</v>
      </c>
      <c r="J22" s="41">
        <v>30</v>
      </c>
      <c r="K22" s="41">
        <v>30</v>
      </c>
      <c r="L22" s="41">
        <v>30</v>
      </c>
      <c r="M22" s="41">
        <v>30</v>
      </c>
      <c r="N22" s="41">
        <v>30</v>
      </c>
      <c r="O22" s="41">
        <v>30</v>
      </c>
      <c r="P22" s="41">
        <v>30</v>
      </c>
      <c r="Q22" s="41">
        <v>30</v>
      </c>
      <c r="R22" s="224">
        <v>30</v>
      </c>
      <c r="S22"/>
    </row>
    <row r="23" spans="1:19" s="41" customFormat="1" x14ac:dyDescent="0.35">
      <c r="A23" s="144"/>
      <c r="B23" s="265" t="s">
        <v>608</v>
      </c>
      <c r="C23" s="260">
        <v>50</v>
      </c>
      <c r="D23" s="260">
        <v>50</v>
      </c>
      <c r="E23" s="260">
        <v>0</v>
      </c>
      <c r="G23" s="283">
        <v>50</v>
      </c>
      <c r="H23" s="41">
        <v>50</v>
      </c>
      <c r="I23" s="41">
        <v>50</v>
      </c>
      <c r="J23" s="41">
        <v>50</v>
      </c>
      <c r="K23" s="41">
        <v>50</v>
      </c>
      <c r="L23" s="41">
        <v>50</v>
      </c>
      <c r="M23" s="41">
        <v>50</v>
      </c>
      <c r="N23" s="41">
        <v>50</v>
      </c>
      <c r="O23" s="41">
        <v>50</v>
      </c>
      <c r="P23" s="41">
        <v>50</v>
      </c>
      <c r="Q23" s="41">
        <v>50</v>
      </c>
      <c r="R23" s="224">
        <v>50</v>
      </c>
      <c r="S23"/>
    </row>
    <row r="24" spans="1:19" s="41" customFormat="1" x14ac:dyDescent="0.35">
      <c r="A24" s="144"/>
      <c r="B24" s="265" t="s">
        <v>609</v>
      </c>
      <c r="C24" s="260">
        <v>494</v>
      </c>
      <c r="D24" s="260">
        <v>494</v>
      </c>
      <c r="E24" s="260">
        <v>0</v>
      </c>
      <c r="G24" s="283">
        <v>494</v>
      </c>
      <c r="H24" s="41">
        <v>494</v>
      </c>
      <c r="I24" s="41">
        <v>494</v>
      </c>
      <c r="J24" s="41">
        <v>494</v>
      </c>
      <c r="K24" s="41">
        <v>494</v>
      </c>
      <c r="L24" s="41">
        <v>494</v>
      </c>
      <c r="M24" s="41">
        <v>494</v>
      </c>
      <c r="N24" s="41">
        <v>494</v>
      </c>
      <c r="O24" s="41">
        <v>494</v>
      </c>
      <c r="P24" s="41">
        <v>494</v>
      </c>
      <c r="Q24" s="41">
        <v>494</v>
      </c>
      <c r="R24" s="224">
        <v>494</v>
      </c>
      <c r="S24"/>
    </row>
    <row r="25" spans="1:19" s="41" customFormat="1" x14ac:dyDescent="0.35">
      <c r="A25" s="144"/>
      <c r="B25" s="265" t="s">
        <v>610</v>
      </c>
      <c r="C25" s="260">
        <v>0</v>
      </c>
      <c r="D25" s="260">
        <v>0</v>
      </c>
      <c r="E25" s="260">
        <v>0</v>
      </c>
      <c r="G25" s="283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224">
        <v>0</v>
      </c>
      <c r="S25"/>
    </row>
    <row r="26" spans="1:19" s="41" customFormat="1" x14ac:dyDescent="0.35">
      <c r="A26" s="144"/>
      <c r="B26" s="265" t="s">
        <v>611</v>
      </c>
      <c r="C26" s="260">
        <v>255</v>
      </c>
      <c r="D26" s="260">
        <v>255</v>
      </c>
      <c r="E26" s="260">
        <v>0</v>
      </c>
      <c r="G26" s="283">
        <v>255</v>
      </c>
      <c r="H26" s="41">
        <v>255</v>
      </c>
      <c r="I26" s="41">
        <v>255</v>
      </c>
      <c r="J26" s="41">
        <v>255</v>
      </c>
      <c r="K26" s="41">
        <v>255</v>
      </c>
      <c r="L26" s="41">
        <v>255</v>
      </c>
      <c r="M26" s="41">
        <v>255</v>
      </c>
      <c r="N26" s="41">
        <v>255</v>
      </c>
      <c r="O26" s="41">
        <v>255</v>
      </c>
      <c r="P26" s="41">
        <v>255</v>
      </c>
      <c r="Q26" s="41">
        <v>255</v>
      </c>
      <c r="R26" s="224">
        <v>255</v>
      </c>
      <c r="S26"/>
    </row>
    <row r="27" spans="1:19" s="41" customFormat="1" x14ac:dyDescent="0.35">
      <c r="A27" s="144"/>
      <c r="B27" s="265" t="s">
        <v>612</v>
      </c>
      <c r="C27" s="260">
        <v>0</v>
      </c>
      <c r="D27" s="260">
        <v>0</v>
      </c>
      <c r="E27" s="260">
        <v>0</v>
      </c>
      <c r="G27" s="283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224">
        <v>0</v>
      </c>
      <c r="S27"/>
    </row>
    <row r="28" spans="1:19" s="41" customFormat="1" x14ac:dyDescent="0.35">
      <c r="A28" s="144"/>
      <c r="B28" s="265" t="s">
        <v>613</v>
      </c>
      <c r="C28" s="260">
        <v>400</v>
      </c>
      <c r="D28" s="260">
        <v>400</v>
      </c>
      <c r="E28" s="260">
        <v>0</v>
      </c>
      <c r="G28" s="283">
        <v>400</v>
      </c>
      <c r="H28" s="41">
        <v>400</v>
      </c>
      <c r="I28" s="41">
        <v>400</v>
      </c>
      <c r="J28" s="41">
        <v>400</v>
      </c>
      <c r="K28" s="41">
        <v>400</v>
      </c>
      <c r="L28" s="41">
        <v>400</v>
      </c>
      <c r="M28" s="41">
        <v>400</v>
      </c>
      <c r="N28" s="41">
        <v>400</v>
      </c>
      <c r="O28" s="41">
        <v>400</v>
      </c>
      <c r="P28" s="41">
        <v>400</v>
      </c>
      <c r="Q28" s="41">
        <v>400</v>
      </c>
      <c r="R28" s="224">
        <v>400</v>
      </c>
      <c r="S28"/>
    </row>
    <row r="29" spans="1:19" s="41" customFormat="1" x14ac:dyDescent="0.35">
      <c r="A29" s="144"/>
      <c r="B29" s="265" t="s">
        <v>614</v>
      </c>
      <c r="C29" s="260">
        <v>540</v>
      </c>
      <c r="D29" s="260">
        <v>540</v>
      </c>
      <c r="E29" s="260">
        <v>0</v>
      </c>
      <c r="G29" s="283">
        <v>540</v>
      </c>
      <c r="H29" s="41">
        <v>540</v>
      </c>
      <c r="I29" s="41">
        <v>540</v>
      </c>
      <c r="J29" s="41">
        <v>540</v>
      </c>
      <c r="K29" s="41">
        <v>540</v>
      </c>
      <c r="L29" s="41">
        <v>540</v>
      </c>
      <c r="M29" s="41">
        <v>540</v>
      </c>
      <c r="N29" s="41">
        <v>540</v>
      </c>
      <c r="O29" s="41">
        <v>540</v>
      </c>
      <c r="P29" s="41">
        <v>540</v>
      </c>
      <c r="Q29" s="41">
        <v>540</v>
      </c>
      <c r="R29" s="224">
        <v>540</v>
      </c>
      <c r="S29"/>
    </row>
    <row r="30" spans="1:19" s="41" customFormat="1" x14ac:dyDescent="0.35">
      <c r="A30" s="144"/>
      <c r="B30" s="265" t="s">
        <v>615</v>
      </c>
      <c r="C30" s="260">
        <v>520</v>
      </c>
      <c r="D30" s="260">
        <v>520</v>
      </c>
      <c r="E30" s="260">
        <v>0</v>
      </c>
      <c r="G30" s="283">
        <v>520</v>
      </c>
      <c r="H30" s="41">
        <v>520</v>
      </c>
      <c r="I30" s="41">
        <v>520</v>
      </c>
      <c r="J30" s="41">
        <v>520</v>
      </c>
      <c r="K30" s="41">
        <v>520</v>
      </c>
      <c r="L30" s="41">
        <v>520</v>
      </c>
      <c r="M30" s="41">
        <v>520</v>
      </c>
      <c r="N30" s="41">
        <v>520</v>
      </c>
      <c r="O30" s="41">
        <v>520</v>
      </c>
      <c r="P30" s="41">
        <v>520</v>
      </c>
      <c r="Q30" s="41">
        <v>520</v>
      </c>
      <c r="R30" s="224">
        <v>520</v>
      </c>
      <c r="S30"/>
    </row>
    <row r="31" spans="1:19" s="41" customFormat="1" x14ac:dyDescent="0.35">
      <c r="A31" s="144"/>
      <c r="B31" s="265" t="s">
        <v>616</v>
      </c>
      <c r="C31" s="260">
        <v>266</v>
      </c>
      <c r="D31" s="260">
        <v>266</v>
      </c>
      <c r="E31" s="260">
        <v>0</v>
      </c>
      <c r="G31" s="283">
        <v>266</v>
      </c>
      <c r="H31" s="41">
        <v>266</v>
      </c>
      <c r="I31" s="41">
        <v>266</v>
      </c>
      <c r="J31" s="41">
        <v>266</v>
      </c>
      <c r="K31" s="41">
        <v>266</v>
      </c>
      <c r="L31" s="41">
        <v>266</v>
      </c>
      <c r="M31" s="41">
        <v>266</v>
      </c>
      <c r="N31" s="41">
        <v>266</v>
      </c>
      <c r="O31" s="41">
        <v>266</v>
      </c>
      <c r="P31" s="41">
        <v>266</v>
      </c>
      <c r="Q31" s="41">
        <v>266</v>
      </c>
      <c r="R31" s="224">
        <v>266</v>
      </c>
      <c r="S31" s="37"/>
    </row>
    <row r="32" spans="1:19" s="41" customFormat="1" x14ac:dyDescent="0.35">
      <c r="A32" s="144"/>
      <c r="B32" s="265" t="s">
        <v>617</v>
      </c>
      <c r="C32" s="260">
        <v>50</v>
      </c>
      <c r="D32" s="260">
        <v>50</v>
      </c>
      <c r="E32" s="260">
        <v>0</v>
      </c>
      <c r="G32" s="283">
        <v>50</v>
      </c>
      <c r="H32" s="41">
        <v>50</v>
      </c>
      <c r="I32" s="41">
        <v>50</v>
      </c>
      <c r="J32" s="41">
        <v>50</v>
      </c>
      <c r="K32" s="41">
        <v>50</v>
      </c>
      <c r="L32" s="41">
        <v>50</v>
      </c>
      <c r="M32" s="41">
        <v>50</v>
      </c>
      <c r="N32" s="41">
        <v>50</v>
      </c>
      <c r="O32" s="41">
        <v>50</v>
      </c>
      <c r="P32" s="41">
        <v>50</v>
      </c>
      <c r="Q32" s="41">
        <v>50</v>
      </c>
      <c r="R32" s="224">
        <v>50</v>
      </c>
      <c r="S32"/>
    </row>
    <row r="33" spans="1:19" s="41" customFormat="1" x14ac:dyDescent="0.35">
      <c r="A33" s="144"/>
      <c r="B33" s="265" t="s">
        <v>27</v>
      </c>
      <c r="C33" s="260">
        <v>320</v>
      </c>
      <c r="D33" s="260">
        <v>320</v>
      </c>
      <c r="E33" s="260">
        <v>0</v>
      </c>
      <c r="G33" s="283">
        <v>320</v>
      </c>
      <c r="H33" s="41">
        <v>320</v>
      </c>
      <c r="I33" s="41">
        <v>320</v>
      </c>
      <c r="J33" s="41">
        <v>320</v>
      </c>
      <c r="K33" s="41">
        <v>320</v>
      </c>
      <c r="L33" s="41">
        <v>320</v>
      </c>
      <c r="M33" s="41">
        <v>320</v>
      </c>
      <c r="N33" s="41">
        <v>320</v>
      </c>
      <c r="O33" s="41">
        <v>320</v>
      </c>
      <c r="P33" s="41">
        <v>320</v>
      </c>
      <c r="Q33" s="41">
        <v>320</v>
      </c>
      <c r="R33" s="224">
        <v>320</v>
      </c>
      <c r="S33"/>
    </row>
    <row r="34" spans="1:19" s="41" customFormat="1" x14ac:dyDescent="0.35">
      <c r="A34" s="144"/>
      <c r="B34" s="265" t="s">
        <v>618</v>
      </c>
      <c r="C34" s="260">
        <v>8</v>
      </c>
      <c r="D34" s="260">
        <v>8</v>
      </c>
      <c r="E34" s="260">
        <v>0</v>
      </c>
      <c r="G34" s="283">
        <v>8</v>
      </c>
      <c r="H34" s="41">
        <v>8</v>
      </c>
      <c r="I34" s="41">
        <v>8</v>
      </c>
      <c r="J34" s="41">
        <v>8</v>
      </c>
      <c r="K34" s="41">
        <v>8</v>
      </c>
      <c r="L34" s="41">
        <v>8</v>
      </c>
      <c r="M34" s="41">
        <v>8</v>
      </c>
      <c r="N34" s="41">
        <v>8</v>
      </c>
      <c r="O34" s="41">
        <v>8</v>
      </c>
      <c r="P34" s="41">
        <v>8</v>
      </c>
      <c r="Q34" s="41">
        <v>8</v>
      </c>
      <c r="R34" s="224">
        <v>8</v>
      </c>
      <c r="S34" s="37"/>
    </row>
    <row r="35" spans="1:19" s="41" customFormat="1" x14ac:dyDescent="0.35">
      <c r="A35" s="144"/>
      <c r="B35" s="265" t="s">
        <v>619</v>
      </c>
      <c r="C35" s="260">
        <v>300</v>
      </c>
      <c r="D35" s="260">
        <v>300</v>
      </c>
      <c r="E35" s="260">
        <v>0</v>
      </c>
      <c r="G35" s="283">
        <v>300</v>
      </c>
      <c r="H35" s="41">
        <v>300</v>
      </c>
      <c r="I35" s="41">
        <v>300</v>
      </c>
      <c r="J35" s="41">
        <v>300</v>
      </c>
      <c r="K35" s="41">
        <v>300</v>
      </c>
      <c r="L35" s="41">
        <v>300</v>
      </c>
      <c r="M35" s="41">
        <v>300</v>
      </c>
      <c r="N35" s="41">
        <v>300</v>
      </c>
      <c r="O35" s="41">
        <v>300</v>
      </c>
      <c r="P35" s="41">
        <v>300</v>
      </c>
      <c r="Q35" s="41">
        <v>300</v>
      </c>
      <c r="R35" s="224">
        <v>300</v>
      </c>
      <c r="S35"/>
    </row>
    <row r="36" spans="1:19" s="41" customFormat="1" x14ac:dyDescent="0.35">
      <c r="A36" s="144"/>
      <c r="B36" s="265" t="s">
        <v>620</v>
      </c>
      <c r="C36" s="260">
        <v>300</v>
      </c>
      <c r="D36" s="260">
        <v>300</v>
      </c>
      <c r="E36" s="260">
        <v>0</v>
      </c>
      <c r="G36" s="283">
        <v>300</v>
      </c>
      <c r="H36" s="41">
        <v>300</v>
      </c>
      <c r="I36" s="41">
        <v>300</v>
      </c>
      <c r="J36" s="41">
        <v>300</v>
      </c>
      <c r="K36" s="41">
        <v>300</v>
      </c>
      <c r="L36" s="41">
        <v>300</v>
      </c>
      <c r="M36" s="41">
        <v>300</v>
      </c>
      <c r="N36" s="41">
        <v>300</v>
      </c>
      <c r="O36" s="41">
        <v>300</v>
      </c>
      <c r="P36" s="41">
        <v>300</v>
      </c>
      <c r="Q36" s="41">
        <v>300</v>
      </c>
      <c r="R36" s="224">
        <v>300</v>
      </c>
      <c r="S36"/>
    </row>
    <row r="37" spans="1:19" s="41" customFormat="1" x14ac:dyDescent="0.35">
      <c r="A37" s="144"/>
      <c r="B37" s="265" t="s">
        <v>621</v>
      </c>
      <c r="C37" s="260">
        <v>5</v>
      </c>
      <c r="D37" s="260">
        <v>5</v>
      </c>
      <c r="E37" s="260">
        <v>0</v>
      </c>
      <c r="G37" s="283">
        <v>5</v>
      </c>
      <c r="H37" s="41">
        <v>5</v>
      </c>
      <c r="I37" s="41">
        <v>5</v>
      </c>
      <c r="J37" s="41">
        <v>5</v>
      </c>
      <c r="K37" s="41">
        <v>5</v>
      </c>
      <c r="L37" s="41">
        <v>5</v>
      </c>
      <c r="M37" s="41">
        <v>5</v>
      </c>
      <c r="N37" s="41">
        <v>5</v>
      </c>
      <c r="O37" s="41">
        <v>5</v>
      </c>
      <c r="P37" s="41">
        <v>5</v>
      </c>
      <c r="Q37" s="41">
        <v>5</v>
      </c>
      <c r="R37" s="224">
        <v>5</v>
      </c>
      <c r="S37"/>
    </row>
    <row r="38" spans="1:19" s="41" customFormat="1" x14ac:dyDescent="0.35">
      <c r="A38" s="144"/>
      <c r="B38" s="265" t="s">
        <v>676</v>
      </c>
      <c r="C38" s="260">
        <v>300</v>
      </c>
      <c r="D38" s="260"/>
      <c r="E38" s="260">
        <v>300</v>
      </c>
      <c r="G38" s="283">
        <v>300</v>
      </c>
      <c r="H38" s="41">
        <v>300</v>
      </c>
      <c r="I38" s="41">
        <v>300</v>
      </c>
      <c r="J38" s="41">
        <v>300</v>
      </c>
      <c r="K38" s="41">
        <v>300</v>
      </c>
      <c r="L38" s="41">
        <v>300</v>
      </c>
      <c r="M38" s="41">
        <v>300</v>
      </c>
      <c r="N38" s="41">
        <v>300</v>
      </c>
      <c r="O38" s="41">
        <v>300</v>
      </c>
      <c r="P38" s="41">
        <v>300</v>
      </c>
      <c r="Q38" s="41">
        <v>300</v>
      </c>
      <c r="R38" s="224">
        <v>300</v>
      </c>
      <c r="S38"/>
    </row>
    <row r="39" spans="1:19" s="41" customFormat="1" x14ac:dyDescent="0.35">
      <c r="A39" s="144"/>
      <c r="B39" s="265" t="s">
        <v>704</v>
      </c>
      <c r="C39" s="260">
        <v>25</v>
      </c>
      <c r="D39" s="260"/>
      <c r="E39" s="260">
        <v>25</v>
      </c>
      <c r="G39" s="283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224">
        <v>300</v>
      </c>
      <c r="S39"/>
    </row>
    <row r="40" spans="1:19" s="262" customFormat="1" ht="15" thickBot="1" x14ac:dyDescent="0.4">
      <c r="A40" s="202"/>
      <c r="B40" s="291" t="s">
        <v>622</v>
      </c>
      <c r="C40" s="479">
        <v>5524</v>
      </c>
      <c r="D40" s="479">
        <v>5095.5</v>
      </c>
      <c r="E40" s="479">
        <v>428.5</v>
      </c>
      <c r="G40" s="626">
        <v>5499</v>
      </c>
      <c r="H40" s="297">
        <v>5499</v>
      </c>
      <c r="I40" s="297">
        <v>5499</v>
      </c>
      <c r="J40" s="297">
        <v>5499</v>
      </c>
      <c r="K40" s="297">
        <v>5499</v>
      </c>
      <c r="L40" s="297">
        <v>5499</v>
      </c>
      <c r="M40" s="297">
        <v>5499</v>
      </c>
      <c r="N40" s="297">
        <v>5499</v>
      </c>
      <c r="O40" s="297">
        <v>5499</v>
      </c>
      <c r="P40" s="297">
        <v>5499</v>
      </c>
      <c r="Q40" s="297">
        <v>5499</v>
      </c>
      <c r="R40" s="298">
        <v>5799</v>
      </c>
      <c r="S40"/>
    </row>
    <row r="41" spans="1:19" s="41" customFormat="1" x14ac:dyDescent="0.35">
      <c r="A41" s="144"/>
      <c r="B41" s="265"/>
      <c r="C41" s="260"/>
      <c r="D41" s="260"/>
      <c r="E41" s="260"/>
      <c r="G41" s="283"/>
      <c r="R41" s="224"/>
      <c r="S41"/>
    </row>
    <row r="42" spans="1:19" s="41" customFormat="1" x14ac:dyDescent="0.35">
      <c r="A42" s="144"/>
      <c r="B42" s="686" t="s">
        <v>623</v>
      </c>
      <c r="C42" s="260"/>
      <c r="D42" s="260"/>
      <c r="E42" s="260"/>
      <c r="G42" s="283"/>
      <c r="R42" s="224"/>
      <c r="S42"/>
    </row>
    <row r="43" spans="1:19" s="41" customFormat="1" x14ac:dyDescent="0.35">
      <c r="A43" s="144"/>
      <c r="B43" s="265" t="s">
        <v>624</v>
      </c>
      <c r="C43" s="260">
        <v>720</v>
      </c>
      <c r="D43" s="260">
        <v>720</v>
      </c>
      <c r="E43" s="260">
        <v>0</v>
      </c>
      <c r="G43" s="283">
        <v>720</v>
      </c>
      <c r="H43" s="41">
        <v>720</v>
      </c>
      <c r="I43" s="41">
        <v>720</v>
      </c>
      <c r="J43" s="41">
        <v>720</v>
      </c>
      <c r="K43" s="41">
        <v>720</v>
      </c>
      <c r="L43" s="41">
        <v>720</v>
      </c>
      <c r="M43" s="41">
        <v>720</v>
      </c>
      <c r="N43" s="41">
        <v>720</v>
      </c>
      <c r="O43" s="41">
        <v>720</v>
      </c>
      <c r="P43" s="41">
        <v>720</v>
      </c>
      <c r="Q43" s="41">
        <v>720</v>
      </c>
      <c r="R43" s="224">
        <v>720</v>
      </c>
      <c r="S43"/>
    </row>
    <row r="44" spans="1:19" s="41" customFormat="1" x14ac:dyDescent="0.35">
      <c r="A44" s="144"/>
      <c r="B44" s="265" t="s">
        <v>625</v>
      </c>
      <c r="C44" s="260">
        <v>33</v>
      </c>
      <c r="D44" s="260">
        <v>33</v>
      </c>
      <c r="E44" s="260">
        <v>0</v>
      </c>
      <c r="G44" s="283">
        <v>33</v>
      </c>
      <c r="H44" s="41">
        <v>33</v>
      </c>
      <c r="I44" s="41">
        <v>33</v>
      </c>
      <c r="J44" s="41">
        <v>33</v>
      </c>
      <c r="K44" s="41">
        <v>33</v>
      </c>
      <c r="L44" s="41">
        <v>33</v>
      </c>
      <c r="M44" s="41">
        <v>33</v>
      </c>
      <c r="N44" s="41">
        <v>33</v>
      </c>
      <c r="O44" s="41">
        <v>33</v>
      </c>
      <c r="P44" s="41">
        <v>33</v>
      </c>
      <c r="Q44" s="41">
        <v>33</v>
      </c>
      <c r="R44" s="224">
        <v>33</v>
      </c>
      <c r="S44"/>
    </row>
    <row r="45" spans="1:19" s="41" customFormat="1" x14ac:dyDescent="0.35">
      <c r="A45" s="144"/>
      <c r="B45" s="265" t="s">
        <v>626</v>
      </c>
      <c r="C45" s="260">
        <v>6.583333333333333</v>
      </c>
      <c r="D45" s="260">
        <v>0</v>
      </c>
      <c r="E45" s="260">
        <v>6.583333333333333</v>
      </c>
      <c r="G45" s="283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224">
        <v>79</v>
      </c>
      <c r="S45"/>
    </row>
    <row r="46" spans="1:19" s="41" customFormat="1" x14ac:dyDescent="0.35">
      <c r="A46" s="144"/>
      <c r="B46" s="265" t="s">
        <v>661</v>
      </c>
      <c r="C46" s="260">
        <v>66.666666666666671</v>
      </c>
      <c r="D46" s="260">
        <v>0</v>
      </c>
      <c r="E46" s="260">
        <v>66.666666666666671</v>
      </c>
      <c r="G46" s="283">
        <v>0</v>
      </c>
      <c r="H46" s="41">
        <v>0</v>
      </c>
      <c r="I46" s="41">
        <v>0</v>
      </c>
      <c r="J46" s="41">
        <v>0</v>
      </c>
      <c r="K46" s="41">
        <v>0</v>
      </c>
      <c r="L46" s="41">
        <v>200</v>
      </c>
      <c r="M46" s="41">
        <v>200</v>
      </c>
      <c r="N46" s="41">
        <v>200</v>
      </c>
      <c r="O46" s="41">
        <v>200</v>
      </c>
      <c r="P46" s="41">
        <v>0</v>
      </c>
      <c r="Q46" s="41">
        <v>0</v>
      </c>
      <c r="R46" s="224">
        <v>0</v>
      </c>
      <c r="S46"/>
    </row>
    <row r="47" spans="1:19" s="262" customFormat="1" ht="15" thickBot="1" x14ac:dyDescent="0.4">
      <c r="A47" s="202"/>
      <c r="B47" s="291" t="s">
        <v>627</v>
      </c>
      <c r="C47" s="479">
        <v>826.25</v>
      </c>
      <c r="D47" s="479">
        <v>753</v>
      </c>
      <c r="E47" s="479">
        <v>73.25</v>
      </c>
      <c r="G47" s="626">
        <v>753</v>
      </c>
      <c r="H47" s="297">
        <v>753</v>
      </c>
      <c r="I47" s="297">
        <v>753</v>
      </c>
      <c r="J47" s="297">
        <v>753</v>
      </c>
      <c r="K47" s="297">
        <v>753</v>
      </c>
      <c r="L47" s="297">
        <v>953</v>
      </c>
      <c r="M47" s="297">
        <v>953</v>
      </c>
      <c r="N47" s="297">
        <v>953</v>
      </c>
      <c r="O47" s="297">
        <v>953</v>
      </c>
      <c r="P47" s="297">
        <v>753</v>
      </c>
      <c r="Q47" s="297">
        <v>753</v>
      </c>
      <c r="R47" s="298">
        <v>832</v>
      </c>
      <c r="S47"/>
    </row>
    <row r="48" spans="1:19" s="41" customFormat="1" x14ac:dyDescent="0.35">
      <c r="A48" s="144"/>
      <c r="B48" s="265"/>
      <c r="C48" s="260"/>
      <c r="D48" s="260"/>
      <c r="E48" s="260"/>
      <c r="G48" s="283"/>
      <c r="R48" s="224"/>
      <c r="S48"/>
    </row>
    <row r="49" spans="1:19" s="41" customFormat="1" x14ac:dyDescent="0.35">
      <c r="A49" s="144"/>
      <c r="B49" s="686" t="s">
        <v>628</v>
      </c>
      <c r="C49" s="260"/>
      <c r="D49" s="260"/>
      <c r="E49" s="260"/>
      <c r="G49" s="283"/>
      <c r="R49" s="224"/>
      <c r="S49"/>
    </row>
    <row r="50" spans="1:19" s="41" customFormat="1" x14ac:dyDescent="0.35">
      <c r="A50" s="144"/>
      <c r="B50" s="265" t="s">
        <v>629</v>
      </c>
      <c r="C50" s="260">
        <v>248</v>
      </c>
      <c r="D50" s="260">
        <v>41.333333333333336</v>
      </c>
      <c r="E50" s="260">
        <v>206.66666666666666</v>
      </c>
      <c r="G50" s="283">
        <v>248</v>
      </c>
      <c r="H50" s="41">
        <v>248</v>
      </c>
      <c r="I50" s="41">
        <v>248</v>
      </c>
      <c r="J50" s="41">
        <v>248</v>
      </c>
      <c r="K50" s="41">
        <v>248</v>
      </c>
      <c r="L50" s="41">
        <v>248</v>
      </c>
      <c r="M50" s="41">
        <v>248</v>
      </c>
      <c r="N50" s="41">
        <v>248</v>
      </c>
      <c r="O50" s="41">
        <v>248</v>
      </c>
      <c r="P50" s="41">
        <v>248</v>
      </c>
      <c r="Q50" s="41">
        <v>248</v>
      </c>
      <c r="R50" s="224">
        <v>248</v>
      </c>
      <c r="S50"/>
    </row>
    <row r="51" spans="1:19" s="41" customFormat="1" x14ac:dyDescent="0.35">
      <c r="A51" s="144"/>
      <c r="B51" s="265" t="s">
        <v>653</v>
      </c>
      <c r="C51" s="260"/>
      <c r="D51" s="260">
        <v>25</v>
      </c>
      <c r="E51" s="260">
        <v>-25</v>
      </c>
      <c r="G51" s="283"/>
      <c r="R51" s="224"/>
      <c r="S51"/>
    </row>
    <row r="52" spans="1:19" s="41" customFormat="1" x14ac:dyDescent="0.35">
      <c r="A52" s="144"/>
      <c r="B52" s="265" t="s">
        <v>733</v>
      </c>
      <c r="C52" s="260">
        <v>100</v>
      </c>
      <c r="D52" s="260"/>
      <c r="E52" s="260">
        <v>100</v>
      </c>
      <c r="G52" s="283">
        <v>100</v>
      </c>
      <c r="H52" s="41">
        <v>100</v>
      </c>
      <c r="I52" s="41">
        <v>100</v>
      </c>
      <c r="J52" s="41">
        <v>100</v>
      </c>
      <c r="K52" s="41">
        <v>100</v>
      </c>
      <c r="L52" s="41">
        <v>100</v>
      </c>
      <c r="M52" s="41">
        <v>100</v>
      </c>
      <c r="N52" s="41">
        <v>100</v>
      </c>
      <c r="O52" s="41">
        <v>100</v>
      </c>
      <c r="P52" s="41">
        <v>100</v>
      </c>
      <c r="Q52" s="41">
        <v>100</v>
      </c>
      <c r="R52" s="224">
        <v>100</v>
      </c>
      <c r="S52"/>
    </row>
    <row r="53" spans="1:19" s="41" customFormat="1" x14ac:dyDescent="0.35">
      <c r="A53" s="144"/>
      <c r="B53" s="265" t="s">
        <v>734</v>
      </c>
      <c r="C53" s="260">
        <v>100</v>
      </c>
      <c r="D53" s="260"/>
      <c r="E53" s="260">
        <v>100</v>
      </c>
      <c r="G53" s="283">
        <v>100</v>
      </c>
      <c r="H53" s="41">
        <v>100</v>
      </c>
      <c r="I53" s="41">
        <v>100</v>
      </c>
      <c r="J53" s="41">
        <v>100</v>
      </c>
      <c r="K53" s="41">
        <v>100</v>
      </c>
      <c r="L53" s="41">
        <v>100</v>
      </c>
      <c r="M53" s="41">
        <v>100</v>
      </c>
      <c r="N53" s="41">
        <v>100</v>
      </c>
      <c r="O53" s="41">
        <v>100</v>
      </c>
      <c r="P53" s="41">
        <v>100</v>
      </c>
      <c r="Q53" s="41">
        <v>100</v>
      </c>
      <c r="R53" s="224">
        <v>100</v>
      </c>
      <c r="S53"/>
    </row>
    <row r="54" spans="1:19" s="262" customFormat="1" ht="15" thickBot="1" x14ac:dyDescent="0.4">
      <c r="A54" s="202"/>
      <c r="B54" s="291" t="s">
        <v>630</v>
      </c>
      <c r="C54" s="479">
        <v>248</v>
      </c>
      <c r="D54" s="479">
        <v>66.333333333333343</v>
      </c>
      <c r="E54" s="479">
        <v>181.66666666666666</v>
      </c>
      <c r="G54" s="626">
        <v>248</v>
      </c>
      <c r="H54" s="297">
        <v>248</v>
      </c>
      <c r="I54" s="297">
        <v>248</v>
      </c>
      <c r="J54" s="297">
        <v>248</v>
      </c>
      <c r="K54" s="297">
        <v>248</v>
      </c>
      <c r="L54" s="297">
        <v>248</v>
      </c>
      <c r="M54" s="297">
        <v>248</v>
      </c>
      <c r="N54" s="297">
        <v>248</v>
      </c>
      <c r="O54" s="297">
        <v>248</v>
      </c>
      <c r="P54" s="297">
        <v>248</v>
      </c>
      <c r="Q54" s="297">
        <v>248</v>
      </c>
      <c r="R54" s="298">
        <v>248</v>
      </c>
      <c r="S54"/>
    </row>
    <row r="55" spans="1:19" s="262" customFormat="1" x14ac:dyDescent="0.35">
      <c r="A55" s="37"/>
      <c r="B55" s="287"/>
      <c r="C55" s="276"/>
      <c r="D55" s="276"/>
      <c r="E55" s="276"/>
      <c r="G55" s="288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263"/>
      <c r="S55"/>
    </row>
    <row r="56" spans="1:19" s="262" customFormat="1" x14ac:dyDescent="0.35">
      <c r="A56" s="101" t="s">
        <v>112</v>
      </c>
      <c r="B56" s="283"/>
      <c r="C56" s="260"/>
      <c r="D56" s="260"/>
      <c r="E56" s="260"/>
      <c r="G56" s="288"/>
      <c r="H56" s="44"/>
      <c r="I56" s="44"/>
      <c r="J56" s="44"/>
      <c r="K56" s="44"/>
      <c r="L56" s="44"/>
      <c r="M56" s="44"/>
      <c r="N56" s="44"/>
      <c r="O56" s="44"/>
      <c r="P56" s="681"/>
      <c r="Q56" s="682"/>
      <c r="R56" s="263"/>
      <c r="S56"/>
    </row>
    <row r="57" spans="1:19" s="41" customFormat="1" ht="14.15" customHeight="1" x14ac:dyDescent="0.35">
      <c r="A57" s="37"/>
      <c r="B57" s="265" t="s">
        <v>113</v>
      </c>
      <c r="C57" s="268">
        <v>2.0429999999999997</v>
      </c>
      <c r="D57" s="268">
        <v>1.6685999999999999</v>
      </c>
      <c r="E57" s="268">
        <v>0.37439999999999984</v>
      </c>
      <c r="G57" s="627">
        <v>2.0429999999999997</v>
      </c>
      <c r="H57" s="266">
        <v>2.0429999999999997</v>
      </c>
      <c r="I57" s="266">
        <v>2.0429999999999997</v>
      </c>
      <c r="J57" s="266">
        <v>2.0429999999999997</v>
      </c>
      <c r="K57" s="266">
        <v>2.0429999999999997</v>
      </c>
      <c r="L57" s="266">
        <v>2.0429999999999997</v>
      </c>
      <c r="M57" s="266">
        <v>2.0429999999999997</v>
      </c>
      <c r="N57" s="266">
        <v>2.0429999999999997</v>
      </c>
      <c r="O57" s="266">
        <v>2.0429999999999997</v>
      </c>
      <c r="P57" s="266">
        <v>2.0429999999999997</v>
      </c>
      <c r="Q57" s="266">
        <v>2.0429999999999997</v>
      </c>
      <c r="R57" s="267">
        <v>2.0429999999999997</v>
      </c>
      <c r="S57"/>
    </row>
    <row r="58" spans="1:19" s="41" customFormat="1" x14ac:dyDescent="0.35">
      <c r="A58" s="37"/>
      <c r="B58" s="265" t="s">
        <v>114</v>
      </c>
      <c r="C58" s="268">
        <v>0.39100000000000001</v>
      </c>
      <c r="D58" s="268">
        <v>0.31994999999999996</v>
      </c>
      <c r="E58" s="268">
        <v>7.1050000000000058E-2</v>
      </c>
      <c r="G58" s="627">
        <v>0.39100000000000001</v>
      </c>
      <c r="H58" s="266">
        <v>0.39100000000000001</v>
      </c>
      <c r="I58" s="266">
        <v>0.39100000000000001</v>
      </c>
      <c r="J58" s="266">
        <v>0.39100000000000001</v>
      </c>
      <c r="K58" s="266">
        <v>0.39100000000000001</v>
      </c>
      <c r="L58" s="266">
        <v>0.39100000000000001</v>
      </c>
      <c r="M58" s="266">
        <v>0.39100000000000001</v>
      </c>
      <c r="N58" s="266">
        <v>0.39100000000000001</v>
      </c>
      <c r="O58" s="266">
        <v>0.39100000000000001</v>
      </c>
      <c r="P58" s="266">
        <v>0.39100000000000001</v>
      </c>
      <c r="Q58" s="266">
        <v>0.39100000000000001</v>
      </c>
      <c r="R58" s="267">
        <v>0.39100000000000001</v>
      </c>
      <c r="S58"/>
    </row>
    <row r="59" spans="1:19" s="41" customFormat="1" x14ac:dyDescent="0.35">
      <c r="A59" s="37"/>
      <c r="B59" s="265" t="s">
        <v>115</v>
      </c>
      <c r="C59" s="268">
        <v>13.698685000000003</v>
      </c>
      <c r="D59" s="268">
        <v>11.188124999999999</v>
      </c>
      <c r="E59" s="268">
        <v>2.5105600000000035</v>
      </c>
      <c r="G59" s="627">
        <v>13.698685000000001</v>
      </c>
      <c r="H59" s="266">
        <v>13.698685000000001</v>
      </c>
      <c r="I59" s="266">
        <v>13.698685000000001</v>
      </c>
      <c r="J59" s="266">
        <v>13.698685000000001</v>
      </c>
      <c r="K59" s="266">
        <v>13.698685000000001</v>
      </c>
      <c r="L59" s="266">
        <v>13.698685000000001</v>
      </c>
      <c r="M59" s="266">
        <v>13.698685000000001</v>
      </c>
      <c r="N59" s="266">
        <v>13.698685000000001</v>
      </c>
      <c r="O59" s="266">
        <v>13.698685000000001</v>
      </c>
      <c r="P59" s="266">
        <v>13.698685000000001</v>
      </c>
      <c r="Q59" s="266">
        <v>13.698685000000001</v>
      </c>
      <c r="R59" s="267">
        <v>13.698685000000001</v>
      </c>
      <c r="S59"/>
    </row>
    <row r="60" spans="1:19" s="41" customFormat="1" x14ac:dyDescent="0.35">
      <c r="A60" s="37"/>
      <c r="B60" s="265" t="s">
        <v>116</v>
      </c>
      <c r="C60" s="268">
        <v>8.9506339999999973</v>
      </c>
      <c r="D60" s="268">
        <v>7.3102500000000008</v>
      </c>
      <c r="E60" s="268">
        <v>1.6403839999999965</v>
      </c>
      <c r="G60" s="627">
        <v>8.9506339999999991</v>
      </c>
      <c r="H60" s="266">
        <v>8.9506339999999991</v>
      </c>
      <c r="I60" s="266">
        <v>8.9506339999999991</v>
      </c>
      <c r="J60" s="266">
        <v>8.9506339999999991</v>
      </c>
      <c r="K60" s="266">
        <v>8.9506339999999991</v>
      </c>
      <c r="L60" s="266">
        <v>8.9506339999999991</v>
      </c>
      <c r="M60" s="266">
        <v>8.9506339999999991</v>
      </c>
      <c r="N60" s="266">
        <v>8.9506339999999991</v>
      </c>
      <c r="O60" s="266">
        <v>8.9506339999999991</v>
      </c>
      <c r="P60" s="266">
        <v>8.9506339999999991</v>
      </c>
      <c r="Q60" s="266">
        <v>8.9506339999999991</v>
      </c>
      <c r="R60" s="267">
        <v>8.9506339999999991</v>
      </c>
      <c r="S60"/>
    </row>
    <row r="61" spans="1:19" s="41" customFormat="1" ht="14.9" customHeight="1" x14ac:dyDescent="0.35">
      <c r="A61" s="37"/>
      <c r="B61" s="265" t="s">
        <v>117</v>
      </c>
      <c r="C61" s="268">
        <v>1.2161457</v>
      </c>
      <c r="D61" s="268">
        <v>0.99326249999999983</v>
      </c>
      <c r="E61" s="268">
        <v>0.22288320000000017</v>
      </c>
      <c r="G61" s="627">
        <v>1.2161457</v>
      </c>
      <c r="H61" s="266">
        <v>1.2161457</v>
      </c>
      <c r="I61" s="266">
        <v>1.2161457</v>
      </c>
      <c r="J61" s="266">
        <v>1.2161457</v>
      </c>
      <c r="K61" s="266">
        <v>1.2161457</v>
      </c>
      <c r="L61" s="266">
        <v>1.2161457</v>
      </c>
      <c r="M61" s="266">
        <v>1.2161457</v>
      </c>
      <c r="N61" s="266">
        <v>1.2161457</v>
      </c>
      <c r="O61" s="266">
        <v>1.2161457</v>
      </c>
      <c r="P61" s="266">
        <v>1.2161457</v>
      </c>
      <c r="Q61" s="266">
        <v>1.2161457</v>
      </c>
      <c r="R61" s="267">
        <v>1.2161457</v>
      </c>
      <c r="S61"/>
    </row>
    <row r="62" spans="1:19" s="41" customFormat="1" x14ac:dyDescent="0.35">
      <c r="A62" s="37"/>
      <c r="B62" s="265" t="s">
        <v>118</v>
      </c>
      <c r="C62" s="268"/>
      <c r="D62" s="268"/>
      <c r="E62" s="268"/>
      <c r="G62" s="627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9"/>
      <c r="S62"/>
    </row>
    <row r="63" spans="1:19" s="41" customFormat="1" x14ac:dyDescent="0.35">
      <c r="A63" s="37"/>
      <c r="B63" s="265" t="s">
        <v>119</v>
      </c>
      <c r="C63" s="268"/>
      <c r="D63" s="268"/>
      <c r="E63" s="268"/>
      <c r="G63" s="627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7"/>
      <c r="S63"/>
    </row>
    <row r="64" spans="1:19" s="41" customFormat="1" x14ac:dyDescent="0.35">
      <c r="A64" s="37"/>
      <c r="B64" s="265" t="s">
        <v>120</v>
      </c>
      <c r="C64" s="268">
        <v>0.26779999999999993</v>
      </c>
      <c r="D64" s="268">
        <v>0.26779999999999993</v>
      </c>
      <c r="E64" s="268">
        <v>0</v>
      </c>
      <c r="F64" s="266"/>
      <c r="G64" s="627">
        <v>0.26779999999999998</v>
      </c>
      <c r="H64" s="266">
        <v>0.26779999999999998</v>
      </c>
      <c r="I64" s="266">
        <v>0.26779999999999998</v>
      </c>
      <c r="J64" s="266">
        <v>0.26779999999999998</v>
      </c>
      <c r="K64" s="266">
        <v>0.26779999999999998</v>
      </c>
      <c r="L64" s="266">
        <v>0.26779999999999998</v>
      </c>
      <c r="M64" s="266">
        <v>0.26779999999999998</v>
      </c>
      <c r="N64" s="266">
        <v>0.26779999999999998</v>
      </c>
      <c r="O64" s="266">
        <v>0.26779999999999998</v>
      </c>
      <c r="P64" s="266">
        <v>0.26779999999999998</v>
      </c>
      <c r="Q64" s="266">
        <v>0.26779999999999998</v>
      </c>
      <c r="R64" s="267">
        <v>0.26779999999999998</v>
      </c>
      <c r="S64"/>
    </row>
    <row r="65" spans="1:19" s="41" customFormat="1" x14ac:dyDescent="0.35">
      <c r="A65" s="37"/>
      <c r="B65" s="265" t="s">
        <v>121</v>
      </c>
      <c r="C65" s="268">
        <v>1.1500000000000001</v>
      </c>
      <c r="D65" s="268">
        <v>1.1500000000000001</v>
      </c>
      <c r="E65" s="268">
        <v>0</v>
      </c>
      <c r="G65" s="627">
        <v>1.1499999999999999</v>
      </c>
      <c r="H65" s="266">
        <v>1.1499999999999999</v>
      </c>
      <c r="I65" s="266">
        <v>1.1499999999999999</v>
      </c>
      <c r="J65" s="266">
        <v>1.1499999999999999</v>
      </c>
      <c r="K65" s="266">
        <v>1.1499999999999999</v>
      </c>
      <c r="L65" s="266">
        <v>1.1499999999999999</v>
      </c>
      <c r="M65" s="266">
        <v>1.1499999999999999</v>
      </c>
      <c r="N65" s="266">
        <v>1.1499999999999999</v>
      </c>
      <c r="O65" s="266">
        <v>1.1499999999999999</v>
      </c>
      <c r="P65" s="266">
        <v>1.1499999999999999</v>
      </c>
      <c r="Q65" s="266">
        <v>1.1499999999999999</v>
      </c>
      <c r="R65" s="267">
        <v>1.1499999999999999</v>
      </c>
      <c r="S65"/>
    </row>
    <row r="66" spans="1:19" s="41" customFormat="1" x14ac:dyDescent="0.35">
      <c r="A66" s="37"/>
      <c r="B66" s="265" t="s">
        <v>122</v>
      </c>
      <c r="C66" s="268">
        <v>0.32849999999999996</v>
      </c>
      <c r="D66" s="268">
        <v>0.32850000000000001</v>
      </c>
      <c r="E66" s="268">
        <v>0</v>
      </c>
      <c r="G66" s="627">
        <v>0.32849999999999996</v>
      </c>
      <c r="H66" s="266">
        <v>0.32849999999999996</v>
      </c>
      <c r="I66" s="266">
        <v>0.32849999999999996</v>
      </c>
      <c r="J66" s="266">
        <v>0.32849999999999996</v>
      </c>
      <c r="K66" s="266">
        <v>0.32849999999999996</v>
      </c>
      <c r="L66" s="266">
        <v>0.32849999999999996</v>
      </c>
      <c r="M66" s="266">
        <v>0.32849999999999996</v>
      </c>
      <c r="N66" s="266">
        <v>0.32849999999999996</v>
      </c>
      <c r="O66" s="266">
        <v>0.32849999999999996</v>
      </c>
      <c r="P66" s="266">
        <v>0.32849999999999996</v>
      </c>
      <c r="Q66" s="266">
        <v>0.32849999999999996</v>
      </c>
      <c r="R66" s="267">
        <v>0.32849999999999996</v>
      </c>
      <c r="S66"/>
    </row>
    <row r="67" spans="1:19" s="41" customFormat="1" x14ac:dyDescent="0.35">
      <c r="A67" s="37"/>
      <c r="B67" s="265" t="s">
        <v>123</v>
      </c>
      <c r="C67" s="268">
        <v>1.3865498149514914</v>
      </c>
      <c r="D67" s="268">
        <v>1.3321963391274383</v>
      </c>
      <c r="E67" s="268">
        <v>5.4353475824053143E-2</v>
      </c>
      <c r="G67" s="627">
        <v>1.9469036270910753</v>
      </c>
      <c r="H67" s="266">
        <v>1.6715193416690632</v>
      </c>
      <c r="I67" s="266">
        <v>1.2857627244987486</v>
      </c>
      <c r="J67" s="266">
        <v>0.69087454768049816</v>
      </c>
      <c r="K67" s="266">
        <v>0.45142400224182216</v>
      </c>
      <c r="L67" s="266">
        <v>0.75520303998106442</v>
      </c>
      <c r="M67" s="266">
        <v>1.6087686838606847</v>
      </c>
      <c r="N67" s="266">
        <v>1.9682815866437178</v>
      </c>
      <c r="O67" s="266">
        <v>1.6325428116469767</v>
      </c>
      <c r="P67" s="266">
        <v>1.484640424739041</v>
      </c>
      <c r="Q67" s="266">
        <v>1.4729959934350394</v>
      </c>
      <c r="R67" s="267">
        <v>1.6696809959301633</v>
      </c>
      <c r="S67"/>
    </row>
    <row r="68" spans="1:19" s="41" customFormat="1" x14ac:dyDescent="0.35">
      <c r="A68" s="37"/>
      <c r="B68" s="265" t="s">
        <v>124</v>
      </c>
      <c r="C68" s="268">
        <v>1.2915224778790628</v>
      </c>
      <c r="D68" s="268">
        <v>1.2401937320594918</v>
      </c>
      <c r="E68" s="268">
        <v>5.1328745819571031E-2</v>
      </c>
      <c r="G68" s="627">
        <v>2.077445203586394</v>
      </c>
      <c r="H68" s="266">
        <v>1.3467229658177118</v>
      </c>
      <c r="I68" s="266">
        <v>1.129260937067303</v>
      </c>
      <c r="J68" s="266">
        <v>0.66895911754015225</v>
      </c>
      <c r="K68" s="266">
        <v>0.41615480524576187</v>
      </c>
      <c r="L68" s="266">
        <v>0.7005915477357999</v>
      </c>
      <c r="M68" s="266">
        <v>1.3346146111058326</v>
      </c>
      <c r="N68" s="266">
        <v>1.7886178660790795</v>
      </c>
      <c r="O68" s="266">
        <v>1.386264732895073</v>
      </c>
      <c r="P68" s="266">
        <v>1.6811556434771822</v>
      </c>
      <c r="Q68" s="266">
        <v>1.3287753081209952</v>
      </c>
      <c r="R68" s="267">
        <v>1.6397069958774699</v>
      </c>
      <c r="S68"/>
    </row>
    <row r="69" spans="1:19" s="41" customFormat="1" x14ac:dyDescent="0.35">
      <c r="A69" s="37"/>
      <c r="B69" s="265"/>
      <c r="C69" s="268"/>
      <c r="D69" s="268"/>
      <c r="E69" s="268"/>
      <c r="G69" s="627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7"/>
      <c r="S69"/>
    </row>
    <row r="70" spans="1:19" s="41" customFormat="1" x14ac:dyDescent="0.35">
      <c r="A70" s="37"/>
      <c r="B70" s="265" t="s">
        <v>632</v>
      </c>
      <c r="C70" s="268">
        <v>4.3650000000000011</v>
      </c>
      <c r="D70" s="268">
        <v>4.3650000000000011</v>
      </c>
      <c r="E70" s="268">
        <v>0</v>
      </c>
      <c r="G70" s="627">
        <v>4.3650000000000002</v>
      </c>
      <c r="H70" s="266">
        <v>4.3650000000000002</v>
      </c>
      <c r="I70" s="266">
        <v>4.3650000000000002</v>
      </c>
      <c r="J70" s="266">
        <v>4.3650000000000002</v>
      </c>
      <c r="K70" s="266">
        <v>4.3650000000000002</v>
      </c>
      <c r="L70" s="266">
        <v>4.3650000000000002</v>
      </c>
      <c r="M70" s="266">
        <v>4.3650000000000002</v>
      </c>
      <c r="N70" s="266">
        <v>4.3650000000000002</v>
      </c>
      <c r="O70" s="266">
        <v>4.3650000000000002</v>
      </c>
      <c r="P70" s="266">
        <v>4.3650000000000002</v>
      </c>
      <c r="Q70" s="266">
        <v>4.3650000000000002</v>
      </c>
      <c r="R70" s="267">
        <v>4.3650000000000002</v>
      </c>
      <c r="S70"/>
    </row>
    <row r="71" spans="1:19" s="41" customFormat="1" x14ac:dyDescent="0.35">
      <c r="A71" s="37"/>
      <c r="B71" s="265" t="s">
        <v>654</v>
      </c>
      <c r="C71" s="268">
        <v>3.0915408333333332</v>
      </c>
      <c r="D71" s="268">
        <v>3.0915408333333332</v>
      </c>
      <c r="E71" s="268">
        <v>0</v>
      </c>
      <c r="G71" s="627">
        <v>3.0915408333333332</v>
      </c>
      <c r="H71" s="266">
        <v>3.0915408333333332</v>
      </c>
      <c r="I71" s="266">
        <v>3.0915408333333332</v>
      </c>
      <c r="J71" s="266">
        <v>3.0915408333333332</v>
      </c>
      <c r="K71" s="266">
        <v>3.0915408333333332</v>
      </c>
      <c r="L71" s="266">
        <v>3.0915408333333332</v>
      </c>
      <c r="M71" s="266">
        <v>3.0915408333333332</v>
      </c>
      <c r="N71" s="266">
        <v>3.0915408333333332</v>
      </c>
      <c r="O71" s="266">
        <v>3.0915408333333332</v>
      </c>
      <c r="P71" s="266">
        <v>3.0915408333333332</v>
      </c>
      <c r="Q71" s="266">
        <v>3.0915408333333332</v>
      </c>
      <c r="R71" s="267">
        <v>3.0915408333333332</v>
      </c>
      <c r="S71"/>
    </row>
    <row r="72" spans="1:19" s="41" customFormat="1" x14ac:dyDescent="0.35">
      <c r="A72" s="37"/>
      <c r="B72" s="265" t="s">
        <v>740</v>
      </c>
      <c r="C72" s="268">
        <v>2.7483333333333335</v>
      </c>
      <c r="D72" s="268"/>
      <c r="E72" s="268">
        <v>2.7483333333333335</v>
      </c>
      <c r="G72" s="627">
        <v>2.7483333333333331</v>
      </c>
      <c r="H72" s="266">
        <v>2.7483333333333331</v>
      </c>
      <c r="I72" s="266">
        <v>2.7483333333333331</v>
      </c>
      <c r="J72" s="266">
        <v>2.7483333333333331</v>
      </c>
      <c r="K72" s="266">
        <v>2.7483333333333331</v>
      </c>
      <c r="L72" s="266">
        <v>2.7483333333333331</v>
      </c>
      <c r="M72" s="266">
        <v>2.7483333333333331</v>
      </c>
      <c r="N72" s="266">
        <v>2.7483333333333331</v>
      </c>
      <c r="O72" s="266">
        <v>2.7483333333333331</v>
      </c>
      <c r="P72" s="266">
        <v>2.7483333333333331</v>
      </c>
      <c r="Q72" s="266">
        <v>2.7483333333333331</v>
      </c>
      <c r="R72" s="267">
        <v>2.7483333333333331</v>
      </c>
      <c r="S72"/>
    </row>
    <row r="73" spans="1:19" s="41" customFormat="1" x14ac:dyDescent="0.35">
      <c r="A73" s="55"/>
      <c r="B73" s="271" t="s">
        <v>741</v>
      </c>
      <c r="C73" s="274">
        <v>2.6291666666666669</v>
      </c>
      <c r="D73" s="274"/>
      <c r="E73" s="274">
        <v>2.6291666666666669</v>
      </c>
      <c r="G73" s="628">
        <v>2.6291666666666669</v>
      </c>
      <c r="H73" s="272">
        <v>2.6291666666666669</v>
      </c>
      <c r="I73" s="272">
        <v>2.6291666666666669</v>
      </c>
      <c r="J73" s="272">
        <v>2.6291666666666669</v>
      </c>
      <c r="K73" s="272">
        <v>2.6291666666666669</v>
      </c>
      <c r="L73" s="272">
        <v>2.6291666666666669</v>
      </c>
      <c r="M73" s="272">
        <v>2.6291666666666669</v>
      </c>
      <c r="N73" s="272">
        <v>2.6291666666666669</v>
      </c>
      <c r="O73" s="272">
        <v>2.6291666666666669</v>
      </c>
      <c r="P73" s="272">
        <v>2.6291666666666669</v>
      </c>
      <c r="Q73" s="272">
        <v>2.6291666666666669</v>
      </c>
      <c r="R73" s="273">
        <v>2.6291666666666669</v>
      </c>
      <c r="S73"/>
    </row>
    <row r="74" spans="1:19" s="262" customFormat="1" x14ac:dyDescent="0.35">
      <c r="A74" s="101" t="s">
        <v>125</v>
      </c>
      <c r="B74" s="283"/>
      <c r="C74" s="260"/>
      <c r="D74" s="260"/>
      <c r="E74" s="260"/>
      <c r="G74" s="625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77"/>
      <c r="S74"/>
    </row>
    <row r="75" spans="1:19" s="41" customFormat="1" x14ac:dyDescent="0.35">
      <c r="A75" s="101"/>
      <c r="B75" s="686" t="s">
        <v>633</v>
      </c>
      <c r="C75" s="268"/>
      <c r="D75" s="268"/>
      <c r="E75" s="268"/>
      <c r="G75" s="629"/>
      <c r="H75" s="5"/>
      <c r="I75" s="5"/>
      <c r="J75" s="5"/>
      <c r="K75" s="5"/>
      <c r="L75" s="5"/>
      <c r="M75" s="5"/>
      <c r="R75" s="224"/>
      <c r="S75"/>
    </row>
    <row r="76" spans="1:19" s="41" customFormat="1" x14ac:dyDescent="0.35">
      <c r="A76" s="37">
        <v>12195</v>
      </c>
      <c r="B76" s="265" t="s">
        <v>126</v>
      </c>
      <c r="C76" s="688">
        <v>135426383.99999997</v>
      </c>
      <c r="D76" s="688">
        <v>102053800.79999998</v>
      </c>
      <c r="E76" s="688">
        <v>33372583.199999988</v>
      </c>
      <c r="G76" s="687">
        <v>11234456.999999998</v>
      </c>
      <c r="H76" s="163">
        <v>11234456.999999998</v>
      </c>
      <c r="I76" s="163">
        <v>11234456.999999998</v>
      </c>
      <c r="J76" s="163">
        <v>11234456.999999998</v>
      </c>
      <c r="K76" s="163">
        <v>11234456.999999998</v>
      </c>
      <c r="L76" s="163">
        <v>11234456.999999998</v>
      </c>
      <c r="M76" s="163">
        <v>11234456.999999998</v>
      </c>
      <c r="N76" s="163">
        <v>11234456.999999998</v>
      </c>
      <c r="O76" s="163">
        <v>11234456.999999998</v>
      </c>
      <c r="P76" s="163">
        <v>11234456.999999998</v>
      </c>
      <c r="Q76" s="163">
        <v>11234456.999999998</v>
      </c>
      <c r="R76" s="215">
        <v>11847356.999999998</v>
      </c>
      <c r="S76"/>
    </row>
    <row r="77" spans="1:19" s="45" customFormat="1" x14ac:dyDescent="0.35">
      <c r="A77" s="37">
        <v>12195</v>
      </c>
      <c r="B77" s="278" t="s">
        <v>127</v>
      </c>
      <c r="C77" s="276">
        <v>25918608</v>
      </c>
      <c r="D77" s="276">
        <v>19568568.599999998</v>
      </c>
      <c r="E77" s="276">
        <v>6350039.4000000022</v>
      </c>
      <c r="G77" s="687">
        <v>2150109</v>
      </c>
      <c r="H77" s="163">
        <v>2150109</v>
      </c>
      <c r="I77" s="163">
        <v>2150109</v>
      </c>
      <c r="J77" s="163">
        <v>2150109</v>
      </c>
      <c r="K77" s="163">
        <v>2150109</v>
      </c>
      <c r="L77" s="163">
        <v>2150109</v>
      </c>
      <c r="M77" s="163">
        <v>2150109</v>
      </c>
      <c r="N77" s="163">
        <v>2150109</v>
      </c>
      <c r="O77" s="163">
        <v>2150109</v>
      </c>
      <c r="P77" s="163">
        <v>2150109</v>
      </c>
      <c r="Q77" s="163">
        <v>2150109</v>
      </c>
      <c r="R77" s="215">
        <v>2267409</v>
      </c>
      <c r="S77"/>
    </row>
    <row r="78" spans="1:19" s="45" customFormat="1" x14ac:dyDescent="0.35">
      <c r="A78" s="37"/>
      <c r="B78" s="278"/>
      <c r="C78" s="281"/>
      <c r="D78" s="281"/>
      <c r="E78" s="281"/>
      <c r="G78" s="630"/>
      <c r="H78" s="279"/>
      <c r="I78" s="279"/>
      <c r="J78" s="279"/>
      <c r="K78" s="279"/>
      <c r="L78" s="279"/>
      <c r="M78" s="279"/>
      <c r="N78" s="279"/>
      <c r="O78" s="279"/>
      <c r="P78" s="279"/>
      <c r="Q78" s="279"/>
      <c r="R78" s="280"/>
      <c r="S78"/>
    </row>
    <row r="79" spans="1:19" s="45" customFormat="1" x14ac:dyDescent="0.35">
      <c r="A79" s="37">
        <v>11539</v>
      </c>
      <c r="B79" s="278" t="s">
        <v>634</v>
      </c>
      <c r="C79" s="688">
        <v>-887700</v>
      </c>
      <c r="D79" s="688">
        <v>-553602</v>
      </c>
      <c r="E79" s="688">
        <v>-334098</v>
      </c>
      <c r="G79" s="284">
        <v>-73975</v>
      </c>
      <c r="H79" s="45">
        <v>-73975</v>
      </c>
      <c r="I79" s="45">
        <v>-73975</v>
      </c>
      <c r="J79" s="45">
        <v>-73975</v>
      </c>
      <c r="K79" s="45">
        <v>-73975</v>
      </c>
      <c r="L79" s="45">
        <v>-73975</v>
      </c>
      <c r="M79" s="45">
        <v>-73975</v>
      </c>
      <c r="N79" s="45">
        <v>-73975</v>
      </c>
      <c r="O79" s="45">
        <v>-73975</v>
      </c>
      <c r="P79" s="45">
        <v>-73975</v>
      </c>
      <c r="Q79" s="45">
        <v>-73975</v>
      </c>
      <c r="R79" s="275">
        <v>-73975</v>
      </c>
      <c r="S79"/>
    </row>
    <row r="80" spans="1:19" s="45" customFormat="1" x14ac:dyDescent="0.35">
      <c r="A80" s="37">
        <v>12195</v>
      </c>
      <c r="B80" s="278" t="s">
        <v>635</v>
      </c>
      <c r="C80" s="688">
        <v>1439045.7862761053</v>
      </c>
      <c r="D80" s="688">
        <v>1439045.7862761053</v>
      </c>
      <c r="E80" s="688">
        <v>0</v>
      </c>
      <c r="G80" s="284">
        <v>119030.57174302684</v>
      </c>
      <c r="H80" s="45">
        <v>119030.57174302684</v>
      </c>
      <c r="I80" s="45">
        <v>119030.57174302684</v>
      </c>
      <c r="J80" s="45">
        <v>119030.57174302684</v>
      </c>
      <c r="K80" s="45">
        <v>119030.57174302684</v>
      </c>
      <c r="L80" s="45">
        <v>119030.57174302684</v>
      </c>
      <c r="M80" s="45">
        <v>120810.39263632406</v>
      </c>
      <c r="N80" s="45">
        <v>120810.39263632406</v>
      </c>
      <c r="O80" s="45">
        <v>120810.39263632406</v>
      </c>
      <c r="P80" s="45">
        <v>120810.39263632406</v>
      </c>
      <c r="Q80" s="45">
        <v>120810.39263632406</v>
      </c>
      <c r="R80" s="275">
        <v>120810.39263632406</v>
      </c>
      <c r="S80"/>
    </row>
    <row r="81" spans="1:19" s="45" customFormat="1" ht="15" thickBot="1" x14ac:dyDescent="0.4">
      <c r="A81" s="44"/>
      <c r="B81" s="283"/>
      <c r="C81" s="276"/>
      <c r="D81" s="276"/>
      <c r="E81" s="276"/>
      <c r="G81" s="283"/>
      <c r="H81" s="41"/>
      <c r="I81" s="41"/>
      <c r="J81" s="41"/>
      <c r="K81" s="41"/>
      <c r="L81" s="41"/>
      <c r="M81" s="41"/>
      <c r="R81" s="275"/>
      <c r="S81"/>
    </row>
    <row r="82" spans="1:19" s="41" customFormat="1" ht="15.5" thickTop="1" thickBot="1" x14ac:dyDescent="0.4">
      <c r="A82" s="262"/>
      <c r="B82" s="285" t="s">
        <v>131</v>
      </c>
      <c r="C82" s="937">
        <v>412761.595703125</v>
      </c>
      <c r="D82" s="938">
        <v>412757.95000000007</v>
      </c>
      <c r="E82" s="938">
        <v>3.6457031249301508</v>
      </c>
      <c r="G82" s="939">
        <v>35259.35546875</v>
      </c>
      <c r="H82" s="938">
        <v>31212.203125</v>
      </c>
      <c r="I82" s="938">
        <v>44789.96484375</v>
      </c>
      <c r="J82" s="938">
        <v>41023.80078125</v>
      </c>
      <c r="K82" s="938">
        <v>38657.19140625</v>
      </c>
      <c r="L82" s="938">
        <v>38258.51953125</v>
      </c>
      <c r="M82" s="938">
        <v>29117.056640625</v>
      </c>
      <c r="N82" s="938">
        <v>28861.12109375</v>
      </c>
      <c r="O82" s="938">
        <v>26803.451171875</v>
      </c>
      <c r="P82" s="938">
        <v>30779.748046875</v>
      </c>
      <c r="Q82" s="938">
        <v>33106.1484375</v>
      </c>
      <c r="R82" s="938">
        <v>34893.03515625</v>
      </c>
      <c r="S82"/>
    </row>
    <row r="83" spans="1:19" s="41" customFormat="1" ht="15.5" thickTop="1" thickBot="1" x14ac:dyDescent="0.4">
      <c r="A83" s="262"/>
      <c r="B83" s="265" t="s">
        <v>132</v>
      </c>
      <c r="C83" s="480">
        <v>1.5000000000000005E-2</v>
      </c>
      <c r="D83" s="480">
        <v>1.5000000000000005E-2</v>
      </c>
      <c r="E83" s="480">
        <v>0</v>
      </c>
      <c r="G83" s="631">
        <v>1.4999999999999999E-2</v>
      </c>
      <c r="H83" s="262">
        <v>1.4999999999999999E-2</v>
      </c>
      <c r="I83" s="262">
        <v>1.4999999999999999E-2</v>
      </c>
      <c r="J83" s="262">
        <v>1.4999999999999999E-2</v>
      </c>
      <c r="K83" s="262">
        <v>1.4999999999999999E-2</v>
      </c>
      <c r="L83" s="262">
        <v>1.4999999999999999E-2</v>
      </c>
      <c r="M83" s="262">
        <v>1.4999999999999999E-2</v>
      </c>
      <c r="N83" s="262">
        <v>1.4999999999999999E-2</v>
      </c>
      <c r="O83" s="262">
        <v>1.4999999999999999E-2</v>
      </c>
      <c r="P83" s="262">
        <v>1.4999999999999999E-2</v>
      </c>
      <c r="Q83" s="262">
        <v>1.4999999999999999E-2</v>
      </c>
      <c r="R83" s="286">
        <v>1.4999999999999999E-2</v>
      </c>
      <c r="S83"/>
    </row>
    <row r="84" spans="1:19" s="41" customFormat="1" ht="15" thickTop="1" x14ac:dyDescent="0.35">
      <c r="A84" s="262"/>
      <c r="B84" s="278" t="s">
        <v>133</v>
      </c>
      <c r="C84" s="940">
        <v>553223.19317956385</v>
      </c>
      <c r="D84" s="912">
        <v>529275.11970652721</v>
      </c>
      <c r="E84" s="912">
        <v>23948.073473036638</v>
      </c>
      <c r="G84" s="941">
        <v>68646.567051002916</v>
      </c>
      <c r="H84" s="912">
        <v>52171.801219541077</v>
      </c>
      <c r="I84" s="912">
        <v>57589.267227703167</v>
      </c>
      <c r="J84" s="912">
        <v>28342.299808880962</v>
      </c>
      <c r="K84" s="912">
        <v>17450.784060037549</v>
      </c>
      <c r="L84" s="912">
        <v>28892.950255174928</v>
      </c>
      <c r="M84" s="912">
        <v>46842.608889635289</v>
      </c>
      <c r="N84" s="912">
        <v>56806.813218722724</v>
      </c>
      <c r="O84" s="912">
        <v>43757.781537975265</v>
      </c>
      <c r="P84" s="912">
        <v>45696.858213673171</v>
      </c>
      <c r="Q84" s="912">
        <v>48765.224006503187</v>
      </c>
      <c r="R84" s="912">
        <v>58260.2376907137</v>
      </c>
      <c r="S84"/>
    </row>
    <row r="85" spans="1:19" s="41" customFormat="1" x14ac:dyDescent="0.35">
      <c r="A85" s="262"/>
      <c r="B85" s="278" t="s">
        <v>134</v>
      </c>
      <c r="C85" s="942">
        <v>84814.366194516944</v>
      </c>
      <c r="D85" s="915">
        <v>69233.230428375013</v>
      </c>
      <c r="E85" s="915">
        <v>15581.135766141932</v>
      </c>
      <c r="G85" s="943">
        <v>7245.1020580415043</v>
      </c>
      <c r="H85" s="915">
        <v>6413.4920814808602</v>
      </c>
      <c r="I85" s="915">
        <v>9203.4542933340836</v>
      </c>
      <c r="J85" s="915">
        <v>8429.5818660764653</v>
      </c>
      <c r="K85" s="915">
        <v>7943.290320883887</v>
      </c>
      <c r="L85" s="915">
        <v>7861.3711143741211</v>
      </c>
      <c r="M85" s="915">
        <v>5982.980805706201</v>
      </c>
      <c r="N85" s="915">
        <v>5930.3910991520506</v>
      </c>
      <c r="O85" s="915">
        <v>5507.5805177459479</v>
      </c>
      <c r="P85" s="915">
        <v>6324.6310931025882</v>
      </c>
      <c r="Q85" s="915">
        <v>6802.6604851283209</v>
      </c>
      <c r="R85" s="915">
        <v>7169.8304594909187</v>
      </c>
      <c r="S85"/>
    </row>
    <row r="86" spans="1:19" s="45" customFormat="1" ht="15" thickBot="1" x14ac:dyDescent="0.4">
      <c r="A86" s="37"/>
      <c r="B86" s="278" t="s">
        <v>135</v>
      </c>
      <c r="C86" s="944">
        <v>55417.169585919655</v>
      </c>
      <c r="D86" s="945">
        <v>45236.554180349995</v>
      </c>
      <c r="E86" s="945">
        <v>10180.615405569661</v>
      </c>
      <c r="G86" s="946">
        <v>4733.9037881501945</v>
      </c>
      <c r="H86" s="945">
        <v>4190.5350975829679</v>
      </c>
      <c r="I86" s="945">
        <v>6013.4787328391003</v>
      </c>
      <c r="J86" s="945">
        <v>5507.835391228241</v>
      </c>
      <c r="K86" s="945">
        <v>5190.0955761793348</v>
      </c>
      <c r="L86" s="945">
        <v>5136.5700855910536</v>
      </c>
      <c r="M86" s="945">
        <v>3909.2417572125582</v>
      </c>
      <c r="N86" s="945">
        <v>3874.8799760975385</v>
      </c>
      <c r="O86" s="945">
        <v>3598.618220644863</v>
      </c>
      <c r="P86" s="945">
        <v>4132.4738906968942</v>
      </c>
      <c r="Q86" s="945">
        <v>4444.8152672060151</v>
      </c>
      <c r="R86" s="945">
        <v>4684.7218024908971</v>
      </c>
      <c r="S86"/>
    </row>
    <row r="87" spans="1:19" s="45" customFormat="1" ht="15" thickTop="1" x14ac:dyDescent="0.35">
      <c r="A87" s="37">
        <v>11040</v>
      </c>
      <c r="B87" s="278" t="s">
        <v>128</v>
      </c>
      <c r="C87" s="276">
        <v>2285380.9994399999</v>
      </c>
      <c r="D87" s="276">
        <v>1866538.8900000001</v>
      </c>
      <c r="E87" s="276">
        <v>418842.1094399998</v>
      </c>
      <c r="G87" s="284">
        <v>190448.41661999997</v>
      </c>
      <c r="H87" s="45">
        <v>190448.41661999997</v>
      </c>
      <c r="I87" s="45">
        <v>190448.41661999997</v>
      </c>
      <c r="J87" s="45">
        <v>190448.41661999997</v>
      </c>
      <c r="K87" s="45">
        <v>190448.41661999997</v>
      </c>
      <c r="L87" s="45">
        <v>190448.41661999997</v>
      </c>
      <c r="M87" s="45">
        <v>190448.41661999997</v>
      </c>
      <c r="N87" s="45">
        <v>190448.41661999997</v>
      </c>
      <c r="O87" s="45">
        <v>190448.41661999997</v>
      </c>
      <c r="P87" s="45">
        <v>190448.41661999997</v>
      </c>
      <c r="Q87" s="45">
        <v>190448.41661999997</v>
      </c>
      <c r="R87" s="275">
        <v>190448.41661999997</v>
      </c>
      <c r="S87"/>
    </row>
    <row r="88" spans="1:19" s="262" customFormat="1" ht="13.4" customHeight="1" x14ac:dyDescent="0.35">
      <c r="A88" s="37">
        <v>11040</v>
      </c>
      <c r="B88" s="278" t="s">
        <v>129</v>
      </c>
      <c r="C88" s="276">
        <v>0</v>
      </c>
      <c r="D88" s="276">
        <v>0</v>
      </c>
      <c r="E88" s="276">
        <v>0</v>
      </c>
      <c r="G88" s="284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275">
        <v>0</v>
      </c>
      <c r="S88"/>
    </row>
    <row r="89" spans="1:19" s="45" customFormat="1" x14ac:dyDescent="0.35">
      <c r="A89" s="37">
        <v>11040</v>
      </c>
      <c r="B89" s="278" t="s">
        <v>130</v>
      </c>
      <c r="C89" s="276">
        <v>0</v>
      </c>
      <c r="D89" s="276">
        <v>0</v>
      </c>
      <c r="E89" s="276">
        <v>0</v>
      </c>
      <c r="G89" s="284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R89" s="275">
        <v>0</v>
      </c>
      <c r="S89"/>
    </row>
    <row r="90" spans="1:19" s="45" customFormat="1" ht="15" thickBot="1" x14ac:dyDescent="0.4">
      <c r="A90" s="262"/>
      <c r="B90" s="278"/>
      <c r="C90" s="276"/>
      <c r="D90" s="276"/>
      <c r="E90" s="276"/>
      <c r="G90" s="283"/>
      <c r="H90" s="41"/>
      <c r="I90" s="41"/>
      <c r="J90" s="41"/>
      <c r="K90" s="41"/>
      <c r="L90" s="41"/>
      <c r="M90" s="41"/>
      <c r="R90" s="275"/>
      <c r="S90"/>
    </row>
    <row r="91" spans="1:19" s="45" customFormat="1" ht="15.5" thickTop="1" thickBot="1" x14ac:dyDescent="0.4">
      <c r="A91" s="37"/>
      <c r="B91" s="285" t="s">
        <v>139</v>
      </c>
      <c r="C91" s="937">
        <v>849941.59375</v>
      </c>
      <c r="D91" s="938">
        <v>849937.26000000013</v>
      </c>
      <c r="E91" s="938">
        <v>4.3337499998742715</v>
      </c>
      <c r="G91" s="939">
        <v>64039.8359375</v>
      </c>
      <c r="H91" s="938">
        <v>62348.59765625</v>
      </c>
      <c r="I91" s="938">
        <v>90930.53125</v>
      </c>
      <c r="J91" s="938">
        <v>81231.4140625</v>
      </c>
      <c r="K91" s="938">
        <v>78521.703125</v>
      </c>
      <c r="L91" s="938">
        <v>78847.5234375</v>
      </c>
      <c r="M91" s="938">
        <v>65941.5859375</v>
      </c>
      <c r="N91" s="938">
        <v>65656.2578125</v>
      </c>
      <c r="O91" s="938">
        <v>61645.03515625</v>
      </c>
      <c r="P91" s="938">
        <v>68372.890625</v>
      </c>
      <c r="Q91" s="938">
        <v>63737.6328125</v>
      </c>
      <c r="R91" s="938">
        <v>68668.5859375</v>
      </c>
      <c r="S91"/>
    </row>
    <row r="92" spans="1:19" s="45" customFormat="1" ht="15.5" thickTop="1" thickBot="1" x14ac:dyDescent="0.4">
      <c r="A92" s="37"/>
      <c r="B92" s="265" t="s">
        <v>132</v>
      </c>
      <c r="C92" s="264">
        <v>1.5000000000000005E-2</v>
      </c>
      <c r="D92" s="264">
        <v>1.5000000000000005E-2</v>
      </c>
      <c r="E92" s="264">
        <v>0</v>
      </c>
      <c r="G92" s="631">
        <v>1.4999999999999999E-2</v>
      </c>
      <c r="H92" s="262">
        <v>1.4999999999999999E-2</v>
      </c>
      <c r="I92" s="262">
        <v>1.4999999999999999E-2</v>
      </c>
      <c r="J92" s="262">
        <v>1.4999999999999999E-2</v>
      </c>
      <c r="K92" s="262">
        <v>1.4999999999999999E-2</v>
      </c>
      <c r="L92" s="262">
        <v>1.4999999999999999E-2</v>
      </c>
      <c r="M92" s="262">
        <v>1.4999999999999999E-2</v>
      </c>
      <c r="N92" s="262">
        <v>1.4999999999999999E-2</v>
      </c>
      <c r="O92" s="262">
        <v>1.4999999999999999E-2</v>
      </c>
      <c r="P92" s="262">
        <v>1.4999999999999999E-2</v>
      </c>
      <c r="Q92" s="262">
        <v>1.4999999999999999E-2</v>
      </c>
      <c r="R92" s="262">
        <v>1.4999999999999999E-2</v>
      </c>
      <c r="S92"/>
    </row>
    <row r="93" spans="1:19" s="45" customFormat="1" ht="15" thickTop="1" x14ac:dyDescent="0.35">
      <c r="A93" s="37"/>
      <c r="B93" s="278" t="s">
        <v>133</v>
      </c>
      <c r="C93" s="940">
        <v>1065079.1452873012</v>
      </c>
      <c r="D93" s="912">
        <v>1020920.4835293306</v>
      </c>
      <c r="E93" s="912">
        <v>44158.661757970578</v>
      </c>
      <c r="G93" s="941">
        <v>133039.25000681897</v>
      </c>
      <c r="H93" s="912">
        <v>83966.288350200237</v>
      </c>
      <c r="I93" s="912">
        <v>102684.29692740268</v>
      </c>
      <c r="J93" s="912">
        <v>54340.495067788717</v>
      </c>
      <c r="K93" s="912">
        <v>32677.184071549906</v>
      </c>
      <c r="L93" s="912">
        <v>55239.908480212885</v>
      </c>
      <c r="M93" s="912">
        <v>88006.604071678405</v>
      </c>
      <c r="N93" s="912">
        <v>117433.95574333164</v>
      </c>
      <c r="O93" s="912">
        <v>85456.338195186298</v>
      </c>
      <c r="P93" s="912">
        <v>114945.47093506687</v>
      </c>
      <c r="Q93" s="912">
        <v>84692.992679332543</v>
      </c>
      <c r="R93" s="912">
        <v>112596.360758732</v>
      </c>
      <c r="S93"/>
    </row>
    <row r="94" spans="1:19" s="41" customFormat="1" x14ac:dyDescent="0.35">
      <c r="A94" s="37"/>
      <c r="B94" s="278" t="s">
        <v>134</v>
      </c>
      <c r="C94" s="942">
        <v>174646.23241768827</v>
      </c>
      <c r="D94" s="915">
        <v>142541.02175137502</v>
      </c>
      <c r="E94" s="915">
        <v>32105.210666313244</v>
      </c>
      <c r="G94" s="943">
        <v>13158.923099392383</v>
      </c>
      <c r="H94" s="915">
        <v>12811.406992270606</v>
      </c>
      <c r="I94" s="915">
        <v>18684.430567146093</v>
      </c>
      <c r="J94" s="915">
        <v>16691.45330020137</v>
      </c>
      <c r="K94" s="915">
        <v>16134.66115159336</v>
      </c>
      <c r="L94" s="915">
        <v>16201.610799006448</v>
      </c>
      <c r="M94" s="915">
        <v>13549.695212373634</v>
      </c>
      <c r="N94" s="915">
        <v>13491.0659107834</v>
      </c>
      <c r="O94" s="915">
        <v>12666.838776290919</v>
      </c>
      <c r="P94" s="915">
        <v>14049.280368169922</v>
      </c>
      <c r="Q94" s="915">
        <v>13096.826318161524</v>
      </c>
      <c r="R94" s="915">
        <v>14110.039922298633</v>
      </c>
      <c r="S94"/>
    </row>
    <row r="95" spans="1:19" s="45" customFormat="1" ht="15" thickBot="1" x14ac:dyDescent="0.4">
      <c r="A95" s="37"/>
      <c r="B95" s="278" t="s">
        <v>135</v>
      </c>
      <c r="C95" s="944">
        <v>114112.74190549405</v>
      </c>
      <c r="D95" s="945">
        <v>93135.400637549988</v>
      </c>
      <c r="E95" s="945">
        <v>20977.341267944066</v>
      </c>
      <c r="G95" s="946">
        <v>8597.956993449141</v>
      </c>
      <c r="H95" s="945">
        <v>8370.8921705152716</v>
      </c>
      <c r="I95" s="945">
        <v>12208.288569664686</v>
      </c>
      <c r="J95" s="945">
        <v>10906.089848638359</v>
      </c>
      <c r="K95" s="945">
        <v>10542.285385927968</v>
      </c>
      <c r="L95" s="945">
        <v>10586.029861432266</v>
      </c>
      <c r="M95" s="945">
        <v>8853.2850165916407</v>
      </c>
      <c r="N95" s="945">
        <v>8814.9770023399215</v>
      </c>
      <c r="O95" s="945">
        <v>8276.4322140108961</v>
      </c>
      <c r="P95" s="945">
        <v>9179.7107925960936</v>
      </c>
      <c r="Q95" s="945">
        <v>8557.3833499661705</v>
      </c>
      <c r="R95" s="945">
        <v>9219.4107003616391</v>
      </c>
      <c r="S95"/>
    </row>
    <row r="96" spans="1:19" s="45" customFormat="1" ht="15" thickTop="1" x14ac:dyDescent="0.35">
      <c r="A96" s="37"/>
      <c r="B96" s="278" t="s">
        <v>136</v>
      </c>
      <c r="C96" s="276">
        <v>5001277.576679999</v>
      </c>
      <c r="D96" s="276">
        <v>4084692.705000001</v>
      </c>
      <c r="E96" s="276">
        <v>916584.871679998</v>
      </c>
      <c r="G96" s="284">
        <v>416773.13139</v>
      </c>
      <c r="H96" s="45">
        <v>416773.13139</v>
      </c>
      <c r="I96" s="45">
        <v>416773.13139</v>
      </c>
      <c r="J96" s="45">
        <v>416773.13139</v>
      </c>
      <c r="K96" s="45">
        <v>416773.13139</v>
      </c>
      <c r="L96" s="45">
        <v>416773.13139</v>
      </c>
      <c r="M96" s="45">
        <v>416773.13139</v>
      </c>
      <c r="N96" s="45">
        <v>416773.13139</v>
      </c>
      <c r="O96" s="45">
        <v>416773.13139</v>
      </c>
      <c r="P96" s="45">
        <v>416773.13139</v>
      </c>
      <c r="Q96" s="45">
        <v>416773.13139</v>
      </c>
      <c r="R96" s="275">
        <v>416773.13139</v>
      </c>
      <c r="S96"/>
    </row>
    <row r="97" spans="1:19" s="262" customFormat="1" x14ac:dyDescent="0.35">
      <c r="A97" s="37"/>
      <c r="B97" s="278" t="s">
        <v>137</v>
      </c>
      <c r="C97" s="276">
        <v>0</v>
      </c>
      <c r="D97" s="276">
        <v>0</v>
      </c>
      <c r="E97" s="276">
        <v>0</v>
      </c>
      <c r="G97" s="284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275">
        <v>0</v>
      </c>
      <c r="S97"/>
    </row>
    <row r="98" spans="1:19" s="45" customFormat="1" x14ac:dyDescent="0.35">
      <c r="A98" s="37"/>
      <c r="B98" s="278" t="s">
        <v>138</v>
      </c>
      <c r="C98" s="276">
        <v>0</v>
      </c>
      <c r="D98" s="276">
        <v>0</v>
      </c>
      <c r="E98" s="276">
        <v>0</v>
      </c>
      <c r="G98" s="284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5">
        <v>0</v>
      </c>
      <c r="Q98" s="45">
        <v>0</v>
      </c>
      <c r="R98" s="275">
        <v>0</v>
      </c>
      <c r="S98"/>
    </row>
    <row r="99" spans="1:19" s="45" customFormat="1" x14ac:dyDescent="0.35">
      <c r="A99" s="37"/>
      <c r="B99" s="278" t="s">
        <v>140</v>
      </c>
      <c r="C99" s="276">
        <v>-1393213.9388811216</v>
      </c>
      <c r="D99" s="276">
        <v>-1393213.9388811216</v>
      </c>
      <c r="E99" s="276">
        <v>0</v>
      </c>
      <c r="G99" s="284">
        <v>-125387.83919897948</v>
      </c>
      <c r="H99" s="45">
        <v>-114070.83252546734</v>
      </c>
      <c r="I99" s="45">
        <v>-122079.44924572678</v>
      </c>
      <c r="J99" s="45">
        <v>-118160.72129981322</v>
      </c>
      <c r="K99" s="45">
        <v>-119649.06403247397</v>
      </c>
      <c r="L99" s="45">
        <v>-114959.05360311706</v>
      </c>
      <c r="M99" s="45">
        <v>-117192.11832649763</v>
      </c>
      <c r="N99" s="45">
        <v>-115537.92334987127</v>
      </c>
      <c r="O99" s="45">
        <v>-110980.53036188864</v>
      </c>
      <c r="P99" s="45">
        <v>-114427.38028456626</v>
      </c>
      <c r="Q99" s="45">
        <v>-109854.49482051749</v>
      </c>
      <c r="R99" s="45">
        <v>-110914.53183220251</v>
      </c>
      <c r="S99" s="37"/>
    </row>
    <row r="100" spans="1:19" s="45" customFormat="1" ht="15" thickBot="1" x14ac:dyDescent="0.4">
      <c r="A100" s="37"/>
      <c r="B100" s="278"/>
      <c r="C100" s="276"/>
      <c r="D100" s="276"/>
      <c r="E100" s="276"/>
      <c r="G100" s="284"/>
      <c r="S100"/>
    </row>
    <row r="101" spans="1:19" s="41" customFormat="1" ht="15.5" thickTop="1" thickBot="1" x14ac:dyDescent="0.4">
      <c r="A101" s="37"/>
      <c r="B101" s="285" t="s">
        <v>142</v>
      </c>
      <c r="C101" s="937">
        <v>127877.10107421875</v>
      </c>
      <c r="D101" s="938">
        <v>127877.10500000003</v>
      </c>
      <c r="E101" s="938">
        <v>-3.9257812750292942E-3</v>
      </c>
      <c r="G101" s="939">
        <v>4497.94482421875</v>
      </c>
      <c r="H101" s="938">
        <v>7737.52001953125</v>
      </c>
      <c r="I101" s="938">
        <v>9182.044921875</v>
      </c>
      <c r="J101" s="938">
        <v>13156.9501953125</v>
      </c>
      <c r="K101" s="938">
        <v>14384.1552734375</v>
      </c>
      <c r="L101" s="938">
        <v>16194.900390625</v>
      </c>
      <c r="M101" s="938">
        <v>16992.185546875</v>
      </c>
      <c r="N101" s="938">
        <v>13896.21484375</v>
      </c>
      <c r="O101" s="938">
        <v>9711.599609375</v>
      </c>
      <c r="P101" s="938">
        <v>7156.35009765625</v>
      </c>
      <c r="Q101" s="938">
        <v>7775.7001953125</v>
      </c>
      <c r="R101" s="938">
        <v>7191.53515625</v>
      </c>
      <c r="S101"/>
    </row>
    <row r="102" spans="1:19" s="41" customFormat="1" ht="15" thickTop="1" x14ac:dyDescent="0.35">
      <c r="A102" s="37"/>
      <c r="B102" s="278" t="s">
        <v>143</v>
      </c>
      <c r="C102" s="276">
        <v>34245.487667675785</v>
      </c>
      <c r="D102" s="276">
        <v>34245.488718999994</v>
      </c>
      <c r="E102" s="276">
        <v>-1.0513242086744867E-3</v>
      </c>
      <c r="G102" s="284">
        <v>1204.5496239257811</v>
      </c>
      <c r="H102" s="45">
        <v>2072.1078612304686</v>
      </c>
      <c r="I102" s="45">
        <v>2458.9516300781247</v>
      </c>
      <c r="J102" s="45">
        <v>3523.4312623046872</v>
      </c>
      <c r="K102" s="45">
        <v>3852.076782226562</v>
      </c>
      <c r="L102" s="45">
        <v>4336.9943246093744</v>
      </c>
      <c r="M102" s="45">
        <v>4550.5072894531249</v>
      </c>
      <c r="N102" s="45">
        <v>3721.40633515625</v>
      </c>
      <c r="O102" s="45">
        <v>2600.7663753906249</v>
      </c>
      <c r="P102" s="45">
        <v>1916.4705561523435</v>
      </c>
      <c r="Q102" s="45">
        <v>2082.3325123046875</v>
      </c>
      <c r="R102" s="45">
        <v>1925.8931148437498</v>
      </c>
      <c r="S102"/>
    </row>
    <row r="103" spans="1:19" s="41" customFormat="1" x14ac:dyDescent="0.35">
      <c r="A103" s="37"/>
      <c r="B103" s="278" t="s">
        <v>141</v>
      </c>
      <c r="C103" s="276">
        <v>344999.99999999994</v>
      </c>
      <c r="D103" s="276">
        <v>344999.99999999994</v>
      </c>
      <c r="E103" s="276">
        <v>0</v>
      </c>
      <c r="G103" s="284">
        <v>28749.999999999996</v>
      </c>
      <c r="H103" s="45">
        <v>28749.999999999996</v>
      </c>
      <c r="I103" s="45">
        <v>28749.999999999996</v>
      </c>
      <c r="J103" s="45">
        <v>28749.999999999996</v>
      </c>
      <c r="K103" s="45">
        <v>28749.999999999996</v>
      </c>
      <c r="L103" s="45">
        <v>28749.999999999996</v>
      </c>
      <c r="M103" s="45">
        <v>28749.999999999996</v>
      </c>
      <c r="N103" s="45">
        <v>28749.999999999996</v>
      </c>
      <c r="O103" s="45">
        <v>28749.999999999996</v>
      </c>
      <c r="P103" s="45">
        <v>28749.999999999996</v>
      </c>
      <c r="Q103" s="45">
        <v>28749.999999999996</v>
      </c>
      <c r="R103" s="275">
        <v>28749.999999999996</v>
      </c>
      <c r="S103"/>
    </row>
    <row r="104" spans="1:19" s="41" customFormat="1" x14ac:dyDescent="0.35">
      <c r="A104" s="37"/>
      <c r="B104" s="278"/>
      <c r="C104" s="260"/>
      <c r="D104" s="260"/>
      <c r="E104" s="260"/>
      <c r="G104" s="284"/>
      <c r="H104" s="45"/>
      <c r="I104" s="45"/>
      <c r="J104" s="45"/>
      <c r="K104" s="45"/>
      <c r="L104" s="45"/>
      <c r="M104" s="45"/>
      <c r="R104" s="224"/>
      <c r="S104"/>
    </row>
    <row r="105" spans="1:19" s="41" customFormat="1" x14ac:dyDescent="0.35">
      <c r="A105" s="37"/>
      <c r="B105" s="278" t="s">
        <v>144</v>
      </c>
      <c r="C105" s="276">
        <v>140952</v>
      </c>
      <c r="D105" s="276">
        <v>140952</v>
      </c>
      <c r="E105" s="276">
        <v>0</v>
      </c>
      <c r="G105" s="284">
        <v>11746</v>
      </c>
      <c r="H105" s="45">
        <v>11746</v>
      </c>
      <c r="I105" s="45">
        <v>11746</v>
      </c>
      <c r="J105" s="45">
        <v>11746</v>
      </c>
      <c r="K105" s="45">
        <v>11746</v>
      </c>
      <c r="L105" s="45">
        <v>11746</v>
      </c>
      <c r="M105" s="45">
        <v>11746</v>
      </c>
      <c r="N105" s="45">
        <v>11746</v>
      </c>
      <c r="O105" s="45">
        <v>11746</v>
      </c>
      <c r="P105" s="45">
        <v>11746</v>
      </c>
      <c r="Q105" s="45">
        <v>11746</v>
      </c>
      <c r="R105" s="45">
        <v>11746</v>
      </c>
      <c r="S105"/>
    </row>
    <row r="106" spans="1:19" s="262" customFormat="1" x14ac:dyDescent="0.35">
      <c r="A106" s="44"/>
      <c r="B106" s="283"/>
      <c r="C106" s="264"/>
      <c r="D106" s="264"/>
      <c r="E106" s="264"/>
      <c r="G106" s="632"/>
      <c r="H106" s="289"/>
      <c r="I106" s="289"/>
      <c r="J106" s="289"/>
      <c r="K106" s="289"/>
      <c r="L106" s="289"/>
      <c r="M106" s="289"/>
      <c r="S106"/>
    </row>
    <row r="107" spans="1:19" s="692" customFormat="1" ht="15" thickBot="1" x14ac:dyDescent="0.4">
      <c r="A107" s="689"/>
      <c r="B107" s="690" t="s">
        <v>145</v>
      </c>
      <c r="C107" s="691"/>
      <c r="D107" s="691"/>
      <c r="E107" s="691"/>
      <c r="G107" s="693">
        <v>31</v>
      </c>
      <c r="H107" s="694">
        <v>28</v>
      </c>
      <c r="I107" s="694">
        <v>31</v>
      </c>
      <c r="J107" s="694">
        <v>30</v>
      </c>
      <c r="K107" s="694">
        <v>31</v>
      </c>
      <c r="L107" s="694">
        <v>30</v>
      </c>
      <c r="M107" s="694">
        <v>31</v>
      </c>
      <c r="N107" s="694">
        <v>31</v>
      </c>
      <c r="O107" s="694">
        <v>30</v>
      </c>
      <c r="P107" s="694">
        <v>31</v>
      </c>
      <c r="Q107" s="694">
        <v>30</v>
      </c>
      <c r="R107" s="694">
        <v>31</v>
      </c>
      <c r="S107" s="223"/>
    </row>
    <row r="108" spans="1:19" s="45" customFormat="1" ht="15" thickTop="1" x14ac:dyDescent="0.35">
      <c r="A108" s="37"/>
      <c r="B108" s="265" t="s">
        <v>146</v>
      </c>
      <c r="C108" s="947">
        <v>0</v>
      </c>
      <c r="D108" s="948">
        <v>2452800</v>
      </c>
      <c r="E108" s="948">
        <v>-2452800</v>
      </c>
      <c r="G108" s="949"/>
      <c r="H108" s="948"/>
      <c r="I108" s="948"/>
      <c r="J108" s="948"/>
      <c r="K108" s="948"/>
      <c r="L108" s="948"/>
      <c r="M108" s="948"/>
      <c r="N108" s="948"/>
      <c r="O108" s="948"/>
      <c r="P108" s="948"/>
      <c r="Q108" s="948"/>
      <c r="R108" s="948"/>
      <c r="S108" s="37"/>
    </row>
    <row r="109" spans="1:19" s="45" customFormat="1" ht="15" thickBot="1" x14ac:dyDescent="0.4">
      <c r="A109" s="37"/>
      <c r="B109" s="278" t="s">
        <v>643</v>
      </c>
      <c r="C109" s="944">
        <v>0</v>
      </c>
      <c r="D109" s="945">
        <v>805744.79999999981</v>
      </c>
      <c r="E109" s="945">
        <v>-805744.79999999981</v>
      </c>
      <c r="G109" s="946">
        <v>0</v>
      </c>
      <c r="H109" s="945">
        <v>0</v>
      </c>
      <c r="I109" s="945">
        <v>0</v>
      </c>
      <c r="J109" s="945">
        <v>0</v>
      </c>
      <c r="K109" s="945">
        <v>0</v>
      </c>
      <c r="L109" s="945">
        <v>0</v>
      </c>
      <c r="M109" s="945">
        <v>0</v>
      </c>
      <c r="N109" s="945">
        <v>0</v>
      </c>
      <c r="O109" s="945">
        <v>0</v>
      </c>
      <c r="P109" s="945">
        <v>0</v>
      </c>
      <c r="Q109" s="945">
        <v>0</v>
      </c>
      <c r="R109" s="945">
        <v>0</v>
      </c>
      <c r="S109" s="37"/>
    </row>
    <row r="110" spans="1:19" s="262" customFormat="1" ht="15" thickTop="1" x14ac:dyDescent="0.35">
      <c r="A110" s="44"/>
      <c r="B110" s="283"/>
      <c r="C110" s="264"/>
      <c r="D110" s="264"/>
      <c r="E110" s="264"/>
      <c r="G110" s="632"/>
      <c r="H110" s="289"/>
      <c r="I110" s="289"/>
      <c r="J110" s="289"/>
      <c r="K110" s="289"/>
      <c r="L110" s="289"/>
      <c r="M110" s="289"/>
      <c r="S110"/>
    </row>
    <row r="111" spans="1:19" s="41" customFormat="1" x14ac:dyDescent="0.35">
      <c r="A111" s="261"/>
      <c r="B111" s="265" t="s">
        <v>403</v>
      </c>
      <c r="C111" s="566">
        <v>22396399.291625977</v>
      </c>
      <c r="D111" s="566">
        <v>18359055.765000001</v>
      </c>
      <c r="E111" s="566">
        <v>4037343.526625976</v>
      </c>
      <c r="G111" s="265">
        <v>2008447.10546875</v>
      </c>
      <c r="H111" s="261">
        <v>1757783.1547851563</v>
      </c>
      <c r="I111" s="261">
        <v>1742909.544921875</v>
      </c>
      <c r="J111" s="261">
        <v>1711152.3229980469</v>
      </c>
      <c r="K111" s="261">
        <v>1208285.7487792969</v>
      </c>
      <c r="L111" s="261">
        <v>1551023.3422851563</v>
      </c>
      <c r="M111" s="261">
        <v>2373972.9541015625</v>
      </c>
      <c r="N111" s="261">
        <v>2232048.5710449219</v>
      </c>
      <c r="O111" s="261">
        <v>2029057.1829833984</v>
      </c>
      <c r="P111" s="261">
        <v>1502992.55859375</v>
      </c>
      <c r="Q111" s="261">
        <v>2138552.9365234375</v>
      </c>
      <c r="R111" s="296">
        <v>2140173.869140625</v>
      </c>
      <c r="S111" s="261"/>
    </row>
    <row r="112" spans="1:19" s="41" customFormat="1" x14ac:dyDescent="0.35">
      <c r="A112" s="261"/>
      <c r="B112" s="265" t="s">
        <v>404</v>
      </c>
      <c r="C112" s="566">
        <v>457271.21226704097</v>
      </c>
      <c r="D112" s="566">
        <v>348822.05953500001</v>
      </c>
      <c r="E112" s="566">
        <v>108449.15273204097</v>
      </c>
      <c r="G112" s="265">
        <v>38963.873846093753</v>
      </c>
      <c r="H112" s="261">
        <v>34100.993202832033</v>
      </c>
      <c r="I112" s="261">
        <v>33812.445171484374</v>
      </c>
      <c r="J112" s="261">
        <v>33196.355066162112</v>
      </c>
      <c r="K112" s="261">
        <v>23440.743526318362</v>
      </c>
      <c r="L112" s="261">
        <v>35828.639206787106</v>
      </c>
      <c r="M112" s="261">
        <v>54838.775239746094</v>
      </c>
      <c r="N112" s="261">
        <v>51560.321991137695</v>
      </c>
      <c r="O112" s="261">
        <v>39363.709349877929</v>
      </c>
      <c r="P112" s="261">
        <v>29158.055636718749</v>
      </c>
      <c r="Q112" s="261">
        <v>41487.92696855469</v>
      </c>
      <c r="R112" s="296">
        <v>41519.37306132813</v>
      </c>
      <c r="S112" s="261"/>
    </row>
    <row r="113" spans="1:19" s="163" customFormat="1" x14ac:dyDescent="0.35">
      <c r="A113" s="698"/>
      <c r="B113" s="699" t="s">
        <v>405</v>
      </c>
      <c r="C113" s="700">
        <v>28116240.051541716</v>
      </c>
      <c r="D113" s="700">
        <v>23550048.435444735</v>
      </c>
      <c r="E113" s="700">
        <v>4566191.6160969809</v>
      </c>
      <c r="G113" s="699">
        <v>2847479.9006725312</v>
      </c>
      <c r="H113" s="698">
        <v>2508810.0699323523</v>
      </c>
      <c r="I113" s="698">
        <v>1765009.6379514844</v>
      </c>
      <c r="J113" s="698">
        <v>1420472.0332810767</v>
      </c>
      <c r="K113" s="698">
        <v>722678.12291639508</v>
      </c>
      <c r="L113" s="698">
        <v>1332825.3784924804</v>
      </c>
      <c r="M113" s="698">
        <v>3563972.0028310982</v>
      </c>
      <c r="N113" s="698">
        <v>3558177.8206084124</v>
      </c>
      <c r="O113" s="698">
        <v>2605483.9218684202</v>
      </c>
      <c r="P113" s="698">
        <v>1825002.7023022266</v>
      </c>
      <c r="Q113" s="698">
        <v>2746085.886048635</v>
      </c>
      <c r="R113" s="701">
        <v>3220242.5746366098</v>
      </c>
      <c r="S113" s="698"/>
    </row>
    <row r="114" spans="1:19" s="45" customFormat="1" x14ac:dyDescent="0.35">
      <c r="A114" s="37"/>
      <c r="B114" s="282"/>
      <c r="C114" s="276"/>
      <c r="D114" s="276"/>
      <c r="E114" s="276"/>
      <c r="G114" s="284"/>
      <c r="R114" s="275"/>
      <c r="S114"/>
    </row>
    <row r="115" spans="1:19" s="41" customFormat="1" x14ac:dyDescent="0.35">
      <c r="B115" s="481" t="s">
        <v>148</v>
      </c>
      <c r="C115" s="260"/>
      <c r="D115" s="260"/>
      <c r="E115" s="260"/>
      <c r="G115" s="283"/>
      <c r="R115" s="224"/>
      <c r="S115"/>
    </row>
    <row r="116" spans="1:19" s="41" customFormat="1" x14ac:dyDescent="0.35">
      <c r="A116" s="37">
        <v>9171</v>
      </c>
      <c r="B116" s="265" t="s">
        <v>149</v>
      </c>
      <c r="C116" s="276">
        <v>17424</v>
      </c>
      <c r="D116" s="276">
        <v>17424</v>
      </c>
      <c r="E116" s="276">
        <v>0</v>
      </c>
      <c r="G116" s="284">
        <v>1452</v>
      </c>
      <c r="H116" s="45">
        <v>1452</v>
      </c>
      <c r="I116" s="45">
        <v>1452</v>
      </c>
      <c r="J116" s="45">
        <v>1452</v>
      </c>
      <c r="K116" s="45">
        <v>1452</v>
      </c>
      <c r="L116" s="45">
        <v>1452</v>
      </c>
      <c r="M116" s="45">
        <v>1452</v>
      </c>
      <c r="N116" s="45">
        <v>1452</v>
      </c>
      <c r="O116" s="45">
        <v>1452</v>
      </c>
      <c r="P116" s="45">
        <v>1452</v>
      </c>
      <c r="Q116" s="45">
        <v>1452</v>
      </c>
      <c r="R116" s="275">
        <v>1452</v>
      </c>
      <c r="S116" s="30"/>
    </row>
    <row r="117" spans="1:19" s="41" customFormat="1" x14ac:dyDescent="0.35">
      <c r="A117" s="37">
        <v>9231</v>
      </c>
      <c r="B117" s="265" t="s">
        <v>150</v>
      </c>
      <c r="C117" s="276">
        <v>7296</v>
      </c>
      <c r="D117" s="276">
        <v>7296</v>
      </c>
      <c r="E117" s="276">
        <v>0</v>
      </c>
      <c r="G117" s="284">
        <v>608</v>
      </c>
      <c r="H117" s="45">
        <v>608</v>
      </c>
      <c r="I117" s="45">
        <v>608</v>
      </c>
      <c r="J117" s="45">
        <v>608</v>
      </c>
      <c r="K117" s="45">
        <v>608</v>
      </c>
      <c r="L117" s="45">
        <v>608</v>
      </c>
      <c r="M117" s="45">
        <v>608</v>
      </c>
      <c r="N117" s="45">
        <v>608</v>
      </c>
      <c r="O117" s="45">
        <v>608</v>
      </c>
      <c r="P117" s="45">
        <v>608</v>
      </c>
      <c r="Q117" s="45">
        <v>608</v>
      </c>
      <c r="R117" s="275">
        <v>608</v>
      </c>
      <c r="S117" s="30"/>
    </row>
    <row r="118" spans="1:19" s="41" customFormat="1" x14ac:dyDescent="0.35">
      <c r="A118" s="37">
        <v>10400</v>
      </c>
      <c r="B118" s="265" t="s">
        <v>151</v>
      </c>
      <c r="C118" s="276">
        <v>0</v>
      </c>
      <c r="D118" s="276">
        <v>0</v>
      </c>
      <c r="E118" s="276">
        <v>0</v>
      </c>
      <c r="G118" s="284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275"/>
      <c r="S118" s="30"/>
    </row>
    <row r="119" spans="1:19" s="41" customFormat="1" x14ac:dyDescent="0.35">
      <c r="A119" s="37">
        <v>12342</v>
      </c>
      <c r="B119" s="265" t="s">
        <v>152</v>
      </c>
      <c r="C119" s="276">
        <v>6384</v>
      </c>
      <c r="D119" s="276">
        <v>6384</v>
      </c>
      <c r="E119" s="276">
        <v>0</v>
      </c>
      <c r="G119" s="284">
        <v>532</v>
      </c>
      <c r="H119" s="45">
        <v>532</v>
      </c>
      <c r="I119" s="45">
        <v>532</v>
      </c>
      <c r="J119" s="45">
        <v>532</v>
      </c>
      <c r="K119" s="45">
        <v>532</v>
      </c>
      <c r="L119" s="45">
        <v>532</v>
      </c>
      <c r="M119" s="45">
        <v>532</v>
      </c>
      <c r="N119" s="45">
        <v>532</v>
      </c>
      <c r="O119" s="45">
        <v>532</v>
      </c>
      <c r="P119" s="45">
        <v>532</v>
      </c>
      <c r="Q119" s="45">
        <v>532</v>
      </c>
      <c r="R119" s="275">
        <v>532</v>
      </c>
      <c r="S119" s="30"/>
    </row>
    <row r="120" spans="1:19" s="41" customFormat="1" x14ac:dyDescent="0.35">
      <c r="A120" s="37">
        <v>19305</v>
      </c>
      <c r="B120" s="265" t="s">
        <v>153</v>
      </c>
      <c r="C120" s="276">
        <v>17424</v>
      </c>
      <c r="D120" s="276">
        <v>17424</v>
      </c>
      <c r="E120" s="276">
        <v>0</v>
      </c>
      <c r="G120" s="284">
        <v>1452</v>
      </c>
      <c r="H120" s="45">
        <v>1452</v>
      </c>
      <c r="I120" s="45">
        <v>1452</v>
      </c>
      <c r="J120" s="45">
        <v>1452</v>
      </c>
      <c r="K120" s="45">
        <v>1452</v>
      </c>
      <c r="L120" s="45">
        <v>1452</v>
      </c>
      <c r="M120" s="45">
        <v>1452</v>
      </c>
      <c r="N120" s="45">
        <v>1452</v>
      </c>
      <c r="O120" s="45">
        <v>1452</v>
      </c>
      <c r="P120" s="45">
        <v>1452</v>
      </c>
      <c r="Q120" s="45">
        <v>1452</v>
      </c>
      <c r="R120" s="275">
        <v>1452</v>
      </c>
      <c r="S120" s="30"/>
    </row>
    <row r="121" spans="1:19" s="41" customFormat="1" x14ac:dyDescent="0.35">
      <c r="A121" s="37">
        <v>49160</v>
      </c>
      <c r="B121" s="265" t="s">
        <v>154</v>
      </c>
      <c r="C121" s="276">
        <v>19788</v>
      </c>
      <c r="D121" s="276">
        <v>19788</v>
      </c>
      <c r="E121" s="276">
        <v>0</v>
      </c>
      <c r="G121" s="284">
        <v>1649</v>
      </c>
      <c r="H121" s="45">
        <v>1649</v>
      </c>
      <c r="I121" s="45">
        <v>1649</v>
      </c>
      <c r="J121" s="45">
        <v>1649</v>
      </c>
      <c r="K121" s="45">
        <v>1649</v>
      </c>
      <c r="L121" s="45">
        <v>1649</v>
      </c>
      <c r="M121" s="45">
        <v>1649</v>
      </c>
      <c r="N121" s="45">
        <v>1649</v>
      </c>
      <c r="O121" s="45">
        <v>1649</v>
      </c>
      <c r="P121" s="45">
        <v>1649</v>
      </c>
      <c r="Q121" s="45">
        <v>1649</v>
      </c>
      <c r="R121" s="275">
        <v>1649</v>
      </c>
      <c r="S121" s="30"/>
    </row>
    <row r="122" spans="1:19" s="41" customFormat="1" x14ac:dyDescent="0.35">
      <c r="A122" s="37">
        <v>72933</v>
      </c>
      <c r="B122" s="265" t="s">
        <v>155</v>
      </c>
      <c r="C122" s="276">
        <v>9048</v>
      </c>
      <c r="D122" s="276">
        <v>9048</v>
      </c>
      <c r="E122" s="276">
        <v>0</v>
      </c>
      <c r="G122" s="284">
        <v>754</v>
      </c>
      <c r="H122" s="45">
        <v>754</v>
      </c>
      <c r="I122" s="45">
        <v>754</v>
      </c>
      <c r="J122" s="45">
        <v>754</v>
      </c>
      <c r="K122" s="45">
        <v>754</v>
      </c>
      <c r="L122" s="45">
        <v>754</v>
      </c>
      <c r="M122" s="45">
        <v>754</v>
      </c>
      <c r="N122" s="45">
        <v>754</v>
      </c>
      <c r="O122" s="45">
        <v>754</v>
      </c>
      <c r="P122" s="45">
        <v>754</v>
      </c>
      <c r="Q122" s="45">
        <v>754</v>
      </c>
      <c r="R122" s="275">
        <v>754</v>
      </c>
      <c r="S122" s="30"/>
    </row>
    <row r="123" spans="1:19" s="41" customFormat="1" x14ac:dyDescent="0.35">
      <c r="A123" s="37">
        <v>90115</v>
      </c>
      <c r="B123" s="265" t="s">
        <v>152</v>
      </c>
      <c r="C123" s="276">
        <v>6384</v>
      </c>
      <c r="D123" s="276">
        <v>6384</v>
      </c>
      <c r="E123" s="276">
        <v>0</v>
      </c>
      <c r="G123" s="284">
        <v>532</v>
      </c>
      <c r="H123" s="45">
        <v>532</v>
      </c>
      <c r="I123" s="45">
        <v>532</v>
      </c>
      <c r="J123" s="45">
        <v>532</v>
      </c>
      <c r="K123" s="45">
        <v>532</v>
      </c>
      <c r="L123" s="45">
        <v>532</v>
      </c>
      <c r="M123" s="45">
        <v>532</v>
      </c>
      <c r="N123" s="45">
        <v>532</v>
      </c>
      <c r="O123" s="45">
        <v>532</v>
      </c>
      <c r="P123" s="45">
        <v>532</v>
      </c>
      <c r="Q123" s="45">
        <v>532</v>
      </c>
      <c r="R123" s="275">
        <v>532</v>
      </c>
      <c r="S123" s="30"/>
    </row>
    <row r="124" spans="1:19" s="41" customFormat="1" x14ac:dyDescent="0.35">
      <c r="A124" s="37">
        <v>90115</v>
      </c>
      <c r="B124" s="265" t="s">
        <v>156</v>
      </c>
      <c r="C124" s="276">
        <v>792</v>
      </c>
      <c r="D124" s="276">
        <v>792</v>
      </c>
      <c r="E124" s="276">
        <v>0</v>
      </c>
      <c r="G124" s="284">
        <v>66</v>
      </c>
      <c r="H124" s="45">
        <v>66</v>
      </c>
      <c r="I124" s="45">
        <v>66</v>
      </c>
      <c r="J124" s="45">
        <v>66</v>
      </c>
      <c r="K124" s="45">
        <v>66</v>
      </c>
      <c r="L124" s="45">
        <v>66</v>
      </c>
      <c r="M124" s="45">
        <v>66</v>
      </c>
      <c r="N124" s="45">
        <v>66</v>
      </c>
      <c r="O124" s="45">
        <v>66</v>
      </c>
      <c r="P124" s="45">
        <v>66</v>
      </c>
      <c r="Q124" s="45">
        <v>66</v>
      </c>
      <c r="R124" s="275">
        <v>66</v>
      </c>
      <c r="S124" s="30"/>
    </row>
    <row r="125" spans="1:19" s="41" customFormat="1" x14ac:dyDescent="0.35">
      <c r="A125" s="37">
        <v>90115</v>
      </c>
      <c r="B125" s="265" t="s">
        <v>157</v>
      </c>
      <c r="C125" s="276">
        <v>7296</v>
      </c>
      <c r="D125" s="276">
        <v>7296</v>
      </c>
      <c r="E125" s="276">
        <v>0</v>
      </c>
      <c r="G125" s="284">
        <v>608</v>
      </c>
      <c r="H125" s="45">
        <v>608</v>
      </c>
      <c r="I125" s="45">
        <v>608</v>
      </c>
      <c r="J125" s="45">
        <v>608</v>
      </c>
      <c r="K125" s="45">
        <v>608</v>
      </c>
      <c r="L125" s="45">
        <v>608</v>
      </c>
      <c r="M125" s="45">
        <v>608</v>
      </c>
      <c r="N125" s="45">
        <v>608</v>
      </c>
      <c r="O125" s="45">
        <v>608</v>
      </c>
      <c r="P125" s="45">
        <v>608</v>
      </c>
      <c r="Q125" s="45">
        <v>608</v>
      </c>
      <c r="R125" s="275">
        <v>608</v>
      </c>
      <c r="S125" s="30"/>
    </row>
    <row r="126" spans="1:19" s="41" customFormat="1" x14ac:dyDescent="0.35">
      <c r="A126" s="37">
        <v>90115</v>
      </c>
      <c r="B126" s="265" t="s">
        <v>158</v>
      </c>
      <c r="C126" s="276">
        <v>5712</v>
      </c>
      <c r="D126" s="276">
        <v>5712</v>
      </c>
      <c r="E126" s="276">
        <v>0</v>
      </c>
      <c r="G126" s="284">
        <v>476</v>
      </c>
      <c r="H126" s="45">
        <v>476</v>
      </c>
      <c r="I126" s="45">
        <v>476</v>
      </c>
      <c r="J126" s="45">
        <v>476</v>
      </c>
      <c r="K126" s="45">
        <v>476</v>
      </c>
      <c r="L126" s="45">
        <v>476</v>
      </c>
      <c r="M126" s="45">
        <v>476</v>
      </c>
      <c r="N126" s="45">
        <v>476</v>
      </c>
      <c r="O126" s="45">
        <v>476</v>
      </c>
      <c r="P126" s="45">
        <v>476</v>
      </c>
      <c r="Q126" s="45">
        <v>476</v>
      </c>
      <c r="R126" s="275">
        <v>476</v>
      </c>
      <c r="S126" s="30"/>
    </row>
    <row r="127" spans="1:19" s="41" customFormat="1" x14ac:dyDescent="0.35">
      <c r="A127" s="37"/>
      <c r="B127" s="290" t="s">
        <v>159</v>
      </c>
      <c r="C127" s="565">
        <v>1272000</v>
      </c>
      <c r="D127" s="565">
        <v>1272000</v>
      </c>
      <c r="E127" s="565">
        <v>0</v>
      </c>
      <c r="G127" s="408">
        <v>106000</v>
      </c>
      <c r="H127" s="409">
        <v>106000</v>
      </c>
      <c r="I127" s="409">
        <v>106000</v>
      </c>
      <c r="J127" s="409">
        <v>106000</v>
      </c>
      <c r="K127" s="409">
        <v>106000</v>
      </c>
      <c r="L127" s="409">
        <v>106000</v>
      </c>
      <c r="M127" s="409">
        <v>106000</v>
      </c>
      <c r="N127" s="409">
        <v>106000</v>
      </c>
      <c r="O127" s="409">
        <v>106000</v>
      </c>
      <c r="P127" s="409">
        <v>106000</v>
      </c>
      <c r="Q127" s="409">
        <v>106000</v>
      </c>
      <c r="R127" s="410">
        <v>106000</v>
      </c>
      <c r="S127" s="30"/>
    </row>
    <row r="128" spans="1:19" s="41" customFormat="1" x14ac:dyDescent="0.35">
      <c r="A128" s="37"/>
      <c r="B128" s="265"/>
      <c r="C128" s="276"/>
      <c r="D128" s="276"/>
      <c r="E128" s="276"/>
      <c r="G128" s="284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275"/>
      <c r="S128" s="30"/>
    </row>
    <row r="129" spans="1:19" s="41" customFormat="1" x14ac:dyDescent="0.35">
      <c r="A129" s="37"/>
      <c r="B129" s="265" t="s">
        <v>147</v>
      </c>
      <c r="C129" s="276">
        <v>783799.99999999988</v>
      </c>
      <c r="D129" s="276">
        <v>783799.99999999988</v>
      </c>
      <c r="E129" s="276">
        <v>0</v>
      </c>
      <c r="G129" s="284">
        <v>65316.666666666664</v>
      </c>
      <c r="H129" s="45">
        <v>65316.666666666664</v>
      </c>
      <c r="I129" s="45">
        <v>65316.666666666664</v>
      </c>
      <c r="J129" s="45">
        <v>65316.666666666664</v>
      </c>
      <c r="K129" s="45">
        <v>65316.666666666664</v>
      </c>
      <c r="L129" s="45">
        <v>65316.666666666664</v>
      </c>
      <c r="M129" s="45">
        <v>65316.666666666664</v>
      </c>
      <c r="N129" s="45">
        <v>65316.666666666664</v>
      </c>
      <c r="O129" s="45">
        <v>65316.666666666664</v>
      </c>
      <c r="P129" s="45">
        <v>65316.666666666664</v>
      </c>
      <c r="Q129" s="45">
        <v>65316.666666666664</v>
      </c>
      <c r="R129" s="275">
        <v>65316.666666666664</v>
      </c>
      <c r="S129" s="30"/>
    </row>
    <row r="130" spans="1:19" s="41" customFormat="1" x14ac:dyDescent="0.35">
      <c r="A130" s="37"/>
      <c r="B130" s="265" t="s">
        <v>160</v>
      </c>
      <c r="C130" s="276">
        <v>987552.67500000016</v>
      </c>
      <c r="D130" s="276">
        <v>987552.67500000016</v>
      </c>
      <c r="E130" s="276">
        <v>0</v>
      </c>
      <c r="G130" s="284">
        <v>82296.056250000009</v>
      </c>
      <c r="H130" s="45">
        <v>82296.056250000009</v>
      </c>
      <c r="I130" s="45">
        <v>82296.056250000009</v>
      </c>
      <c r="J130" s="45">
        <v>82296.056250000009</v>
      </c>
      <c r="K130" s="45">
        <v>82296.056250000009</v>
      </c>
      <c r="L130" s="45">
        <v>82296.056250000009</v>
      </c>
      <c r="M130" s="45">
        <v>82296.056250000009</v>
      </c>
      <c r="N130" s="45">
        <v>82296.056250000009</v>
      </c>
      <c r="O130" s="45">
        <v>82296.056250000009</v>
      </c>
      <c r="P130" s="45">
        <v>82296.056250000009</v>
      </c>
      <c r="Q130" s="45">
        <v>82296.056250000009</v>
      </c>
      <c r="R130" s="275">
        <v>82296.056250000009</v>
      </c>
      <c r="S130" s="30"/>
    </row>
    <row r="131" spans="1:19" s="41" customFormat="1" x14ac:dyDescent="0.35">
      <c r="A131" s="37"/>
      <c r="B131" s="265" t="s">
        <v>161</v>
      </c>
      <c r="C131" s="276">
        <v>77945.380500000014</v>
      </c>
      <c r="D131" s="276">
        <v>77945.380500000014</v>
      </c>
      <c r="E131" s="276">
        <v>0</v>
      </c>
      <c r="G131" s="284">
        <v>6495.4483750000009</v>
      </c>
      <c r="H131" s="45">
        <v>6495.4483750000009</v>
      </c>
      <c r="I131" s="45">
        <v>6495.4483750000009</v>
      </c>
      <c r="J131" s="45">
        <v>6495.4483750000009</v>
      </c>
      <c r="K131" s="45">
        <v>6495.4483750000009</v>
      </c>
      <c r="L131" s="45">
        <v>6495.4483750000009</v>
      </c>
      <c r="M131" s="45">
        <v>6495.4483750000009</v>
      </c>
      <c r="N131" s="45">
        <v>6495.4483750000009</v>
      </c>
      <c r="O131" s="45">
        <v>6495.4483750000009</v>
      </c>
      <c r="P131" s="45">
        <v>6495.4483750000009</v>
      </c>
      <c r="Q131" s="45">
        <v>6495.4483750000009</v>
      </c>
      <c r="R131" s="275">
        <v>6495.4483750000009</v>
      </c>
      <c r="S131" s="30"/>
    </row>
    <row r="132" spans="1:19" s="41" customFormat="1" x14ac:dyDescent="0.35">
      <c r="A132" s="37"/>
      <c r="B132" s="265" t="s">
        <v>162</v>
      </c>
      <c r="C132" s="276">
        <v>27420.240000000002</v>
      </c>
      <c r="D132" s="276">
        <v>27420.240000000002</v>
      </c>
      <c r="E132" s="276">
        <v>0</v>
      </c>
      <c r="G132" s="284">
        <v>2285.02</v>
      </c>
      <c r="H132" s="45">
        <v>2285.02</v>
      </c>
      <c r="I132" s="45">
        <v>2285.02</v>
      </c>
      <c r="J132" s="45">
        <v>2285.02</v>
      </c>
      <c r="K132" s="45">
        <v>2285.02</v>
      </c>
      <c r="L132" s="45">
        <v>2285.02</v>
      </c>
      <c r="M132" s="45">
        <v>2285.02</v>
      </c>
      <c r="N132" s="45">
        <v>2285.02</v>
      </c>
      <c r="O132" s="45">
        <v>2285.02</v>
      </c>
      <c r="P132" s="45">
        <v>2285.02</v>
      </c>
      <c r="Q132" s="45">
        <v>2285.02</v>
      </c>
      <c r="R132" s="275">
        <v>2285.02</v>
      </c>
      <c r="S132" s="30"/>
    </row>
    <row r="133" spans="1:19" s="41" customFormat="1" x14ac:dyDescent="0.35">
      <c r="A133" s="37"/>
      <c r="B133" s="265" t="s">
        <v>163</v>
      </c>
      <c r="C133" s="276">
        <v>727281.81818181835</v>
      </c>
      <c r="D133" s="276">
        <v>727281.81818181835</v>
      </c>
      <c r="E133" s="276">
        <v>0</v>
      </c>
      <c r="G133" s="284">
        <v>60606.818181818184</v>
      </c>
      <c r="H133" s="45">
        <v>60606.818181818184</v>
      </c>
      <c r="I133" s="45">
        <v>60606.818181818184</v>
      </c>
      <c r="J133" s="45">
        <v>60606.818181818184</v>
      </c>
      <c r="K133" s="45">
        <v>60606.818181818184</v>
      </c>
      <c r="L133" s="45">
        <v>60606.818181818184</v>
      </c>
      <c r="M133" s="45">
        <v>60606.818181818184</v>
      </c>
      <c r="N133" s="45">
        <v>60606.818181818184</v>
      </c>
      <c r="O133" s="45">
        <v>60606.818181818184</v>
      </c>
      <c r="P133" s="45">
        <v>60606.818181818184</v>
      </c>
      <c r="Q133" s="45">
        <v>60606.818181818184</v>
      </c>
      <c r="R133" s="275">
        <v>60606.818181818184</v>
      </c>
      <c r="S133" s="30"/>
    </row>
    <row r="134" spans="1:19" s="41" customFormat="1" x14ac:dyDescent="0.35">
      <c r="A134" s="37"/>
      <c r="B134" s="265" t="s">
        <v>164</v>
      </c>
      <c r="C134" s="276">
        <v>63796.000000000007</v>
      </c>
      <c r="D134" s="276">
        <v>63796.000000000007</v>
      </c>
      <c r="E134" s="276">
        <v>0</v>
      </c>
      <c r="G134" s="284">
        <v>5316.333333333333</v>
      </c>
      <c r="H134" s="45">
        <v>5316.333333333333</v>
      </c>
      <c r="I134" s="45">
        <v>5316.333333333333</v>
      </c>
      <c r="J134" s="45">
        <v>5316.333333333333</v>
      </c>
      <c r="K134" s="45">
        <v>5316.333333333333</v>
      </c>
      <c r="L134" s="45">
        <v>5316.333333333333</v>
      </c>
      <c r="M134" s="45">
        <v>5316.333333333333</v>
      </c>
      <c r="N134" s="45">
        <v>5316.333333333333</v>
      </c>
      <c r="O134" s="45">
        <v>5316.333333333333</v>
      </c>
      <c r="P134" s="45">
        <v>5316.333333333333</v>
      </c>
      <c r="Q134" s="45">
        <v>5316.333333333333</v>
      </c>
      <c r="R134" s="275">
        <v>5316.333333333333</v>
      </c>
      <c r="S134" s="30"/>
    </row>
    <row r="135" spans="1:19" x14ac:dyDescent="0.35">
      <c r="B135" s="482" t="s">
        <v>636</v>
      </c>
      <c r="C135" s="294">
        <v>202510856.92497668</v>
      </c>
      <c r="D135" s="294">
        <v>157879507.49047402</v>
      </c>
      <c r="E135" s="294">
        <v>44631349.434502661</v>
      </c>
      <c r="G135" s="549">
        <v>17372502.776654173</v>
      </c>
      <c r="H135" s="292">
        <v>16978520.223739542</v>
      </c>
      <c r="I135" s="292">
        <v>16265556.819213767</v>
      </c>
      <c r="J135" s="292">
        <v>15843836.961086223</v>
      </c>
      <c r="K135" s="292">
        <v>15110603.898792161</v>
      </c>
      <c r="L135" s="292">
        <v>15759906.222369604</v>
      </c>
      <c r="M135" s="292">
        <v>18034039.091000386</v>
      </c>
      <c r="N135" s="292">
        <v>18068277.66999726</v>
      </c>
      <c r="O135" s="292">
        <v>17071932.030796912</v>
      </c>
      <c r="P135" s="292">
        <v>16322384.501320258</v>
      </c>
      <c r="Q135" s="292">
        <v>17220237.909299854</v>
      </c>
      <c r="R135" s="293">
        <v>18463058.820706476</v>
      </c>
      <c r="S135" s="30"/>
    </row>
    <row r="136" spans="1:19" x14ac:dyDescent="0.35">
      <c r="B136" s="270" t="s">
        <v>165</v>
      </c>
      <c r="C136" s="276">
        <v>6974997.2399999984</v>
      </c>
      <c r="D136" s="276">
        <v>6541443</v>
      </c>
      <c r="E136" s="276">
        <v>433554.23999999836</v>
      </c>
      <c r="G136" s="284">
        <v>581249.77</v>
      </c>
      <c r="H136" s="45">
        <v>581249.77</v>
      </c>
      <c r="I136" s="45">
        <v>581249.77</v>
      </c>
      <c r="J136" s="45">
        <v>581249.77</v>
      </c>
      <c r="K136" s="45">
        <v>581249.77</v>
      </c>
      <c r="L136" s="45">
        <v>581249.77</v>
      </c>
      <c r="M136" s="45">
        <v>581249.77</v>
      </c>
      <c r="N136" s="45">
        <v>581249.77</v>
      </c>
      <c r="O136" s="45">
        <v>581249.77</v>
      </c>
      <c r="P136" s="45">
        <v>581249.77</v>
      </c>
      <c r="Q136" s="45">
        <v>581249.77</v>
      </c>
      <c r="R136" s="275">
        <v>581249.77</v>
      </c>
      <c r="S136" s="30"/>
    </row>
    <row r="137" spans="1:19" ht="16.5" customHeight="1" x14ac:dyDescent="0.35">
      <c r="B137" s="271" t="s">
        <v>166</v>
      </c>
      <c r="C137" s="565">
        <v>-3309303.5</v>
      </c>
      <c r="D137" s="565">
        <v>-3309303.5</v>
      </c>
      <c r="E137" s="565">
        <v>0</v>
      </c>
      <c r="G137" s="408">
        <v>-340606.5</v>
      </c>
      <c r="H137" s="409">
        <v>-219404</v>
      </c>
      <c r="I137" s="409">
        <v>-155817</v>
      </c>
      <c r="J137" s="409">
        <v>-149150</v>
      </c>
      <c r="K137" s="409">
        <v>-29962</v>
      </c>
      <c r="L137" s="409">
        <v>-501780.5</v>
      </c>
      <c r="M137" s="409">
        <v>-662303</v>
      </c>
      <c r="N137" s="409">
        <v>-519015.99999999994</v>
      </c>
      <c r="O137" s="409">
        <v>-304430</v>
      </c>
      <c r="P137" s="409">
        <v>-196456</v>
      </c>
      <c r="Q137" s="409">
        <v>-88334.5</v>
      </c>
      <c r="R137" s="410">
        <v>-142044</v>
      </c>
      <c r="S137" s="30"/>
    </row>
    <row r="138" spans="1:19" ht="15" thickBot="1" x14ac:dyDescent="0.4">
      <c r="B138" s="483" t="s">
        <v>637</v>
      </c>
      <c r="C138" s="301">
        <v>206176550.6649766</v>
      </c>
      <c r="D138" s="301">
        <v>161111646.99047402</v>
      </c>
      <c r="E138" s="301">
        <v>45064903.674502581</v>
      </c>
      <c r="G138" s="633">
        <v>17613146.046654172</v>
      </c>
      <c r="H138" s="299">
        <v>17340365.993739542</v>
      </c>
      <c r="I138" s="299">
        <v>16690989.589213766</v>
      </c>
      <c r="J138" s="299">
        <v>16275936.731086222</v>
      </c>
      <c r="K138" s="299">
        <v>15661891.66879216</v>
      </c>
      <c r="L138" s="299">
        <v>15839375.492369603</v>
      </c>
      <c r="M138" s="299">
        <v>17952985.861000385</v>
      </c>
      <c r="N138" s="299">
        <v>18130511.43999726</v>
      </c>
      <c r="O138" s="299">
        <v>17348751.800796911</v>
      </c>
      <c r="P138" s="299">
        <v>16707178.271320257</v>
      </c>
      <c r="Q138" s="299">
        <v>17713153.179299854</v>
      </c>
      <c r="R138" s="300">
        <v>18902264.590706475</v>
      </c>
      <c r="S138" s="30"/>
    </row>
    <row r="139" spans="1:19" ht="15" thickTop="1" x14ac:dyDescent="0.35">
      <c r="B139" s="702"/>
      <c r="C139" s="99"/>
      <c r="D139" s="99"/>
      <c r="E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30"/>
    </row>
    <row r="140" spans="1:19" s="41" customFormat="1" x14ac:dyDescent="0.35">
      <c r="A140" s="101"/>
      <c r="B140" s="695" t="s">
        <v>623</v>
      </c>
      <c r="C140" s="696"/>
      <c r="D140" s="696"/>
      <c r="E140" s="696"/>
      <c r="G140" s="704"/>
      <c r="H140" s="705"/>
      <c r="I140" s="705"/>
      <c r="J140" s="705"/>
      <c r="K140" s="705"/>
      <c r="L140" s="705"/>
      <c r="M140" s="705"/>
      <c r="N140" s="706"/>
      <c r="O140" s="706"/>
      <c r="P140" s="706"/>
      <c r="Q140" s="706"/>
      <c r="R140" s="259"/>
      <c r="S140"/>
    </row>
    <row r="141" spans="1:19" s="41" customFormat="1" x14ac:dyDescent="0.35">
      <c r="A141" s="37">
        <v>90210</v>
      </c>
      <c r="B141" s="265" t="s">
        <v>638</v>
      </c>
      <c r="C141" s="276">
        <v>4820256</v>
      </c>
      <c r="D141" s="276">
        <v>4820256</v>
      </c>
      <c r="E141" s="276">
        <v>0</v>
      </c>
      <c r="G141" s="284">
        <v>401688</v>
      </c>
      <c r="H141" s="45">
        <v>401688</v>
      </c>
      <c r="I141" s="45">
        <v>401688</v>
      </c>
      <c r="J141" s="45">
        <v>401688</v>
      </c>
      <c r="K141" s="45">
        <v>401688</v>
      </c>
      <c r="L141" s="45">
        <v>401688</v>
      </c>
      <c r="M141" s="45">
        <v>401688</v>
      </c>
      <c r="N141" s="45">
        <v>401688</v>
      </c>
      <c r="O141" s="45">
        <v>401688</v>
      </c>
      <c r="P141" s="45">
        <v>401688</v>
      </c>
      <c r="Q141" s="45">
        <v>401688</v>
      </c>
      <c r="R141" s="275">
        <v>401688</v>
      </c>
      <c r="S141" s="30"/>
    </row>
    <row r="142" spans="1:19" s="41" customFormat="1" x14ac:dyDescent="0.35">
      <c r="A142" s="37">
        <v>90210</v>
      </c>
      <c r="B142" s="265" t="s">
        <v>639</v>
      </c>
      <c r="C142" s="276">
        <v>134400</v>
      </c>
      <c r="D142" s="276">
        <v>134400</v>
      </c>
      <c r="E142" s="276">
        <v>0</v>
      </c>
      <c r="G142" s="284">
        <v>11200</v>
      </c>
      <c r="H142" s="45">
        <v>11200</v>
      </c>
      <c r="I142" s="45">
        <v>11200</v>
      </c>
      <c r="J142" s="45">
        <v>11200</v>
      </c>
      <c r="K142" s="45">
        <v>11200</v>
      </c>
      <c r="L142" s="45">
        <v>11200</v>
      </c>
      <c r="M142" s="45">
        <v>11200</v>
      </c>
      <c r="N142" s="45">
        <v>11200</v>
      </c>
      <c r="O142" s="45">
        <v>11200</v>
      </c>
      <c r="P142" s="45">
        <v>11200</v>
      </c>
      <c r="Q142" s="45">
        <v>11200</v>
      </c>
      <c r="R142" s="275">
        <v>11200</v>
      </c>
      <c r="S142" s="30"/>
    </row>
    <row r="143" spans="1:19" s="41" customFormat="1" x14ac:dyDescent="0.35">
      <c r="A143" s="37">
        <v>90210</v>
      </c>
      <c r="B143" s="265" t="s">
        <v>640</v>
      </c>
      <c r="C143" s="276">
        <v>270264</v>
      </c>
      <c r="D143" s="276">
        <v>270264</v>
      </c>
      <c r="E143" s="276">
        <v>0</v>
      </c>
      <c r="G143" s="284">
        <v>22522</v>
      </c>
      <c r="H143" s="45">
        <v>22522</v>
      </c>
      <c r="I143" s="45">
        <v>22522</v>
      </c>
      <c r="J143" s="45">
        <v>22522</v>
      </c>
      <c r="K143" s="45">
        <v>22522</v>
      </c>
      <c r="L143" s="45">
        <v>22522</v>
      </c>
      <c r="M143" s="45">
        <v>22522</v>
      </c>
      <c r="N143" s="45">
        <v>22522</v>
      </c>
      <c r="O143" s="45">
        <v>22522</v>
      </c>
      <c r="P143" s="45">
        <v>22522</v>
      </c>
      <c r="Q143" s="45">
        <v>22522</v>
      </c>
      <c r="R143" s="275">
        <v>22522</v>
      </c>
      <c r="S143" s="30"/>
    </row>
    <row r="144" spans="1:19" s="41" customFormat="1" x14ac:dyDescent="0.35">
      <c r="A144" s="37"/>
      <c r="B144" s="265" t="s">
        <v>661</v>
      </c>
      <c r="C144" s="276">
        <v>1947199.9999999998</v>
      </c>
      <c r="D144" s="276"/>
      <c r="E144" s="276">
        <v>1947199.9999999998</v>
      </c>
      <c r="G144" s="284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486799.99999999994</v>
      </c>
      <c r="M144" s="45">
        <v>486799.99999999994</v>
      </c>
      <c r="N144" s="45">
        <v>486799.99999999994</v>
      </c>
      <c r="O144" s="45">
        <v>486799.99999999994</v>
      </c>
      <c r="P144" s="45">
        <v>0</v>
      </c>
      <c r="Q144" s="45">
        <v>0</v>
      </c>
      <c r="R144" s="275">
        <v>0</v>
      </c>
      <c r="S144" s="30"/>
    </row>
    <row r="145" spans="1:19" x14ac:dyDescent="0.35">
      <c r="B145" s="482" t="s">
        <v>641</v>
      </c>
      <c r="C145" s="294">
        <v>7172120</v>
      </c>
      <c r="D145" s="294">
        <v>5224920</v>
      </c>
      <c r="E145" s="294">
        <v>1947200</v>
      </c>
      <c r="G145" s="549">
        <v>435410</v>
      </c>
      <c r="H145" s="292">
        <v>435410</v>
      </c>
      <c r="I145" s="292">
        <v>435410</v>
      </c>
      <c r="J145" s="292">
        <v>435410</v>
      </c>
      <c r="K145" s="292">
        <v>435410</v>
      </c>
      <c r="L145" s="292">
        <v>922210</v>
      </c>
      <c r="M145" s="292">
        <v>922210</v>
      </c>
      <c r="N145" s="292">
        <v>922210</v>
      </c>
      <c r="O145" s="292">
        <v>922210</v>
      </c>
      <c r="P145" s="292">
        <v>435410</v>
      </c>
      <c r="Q145" s="292">
        <v>435410</v>
      </c>
      <c r="R145" s="293">
        <v>435410</v>
      </c>
      <c r="S145" s="30"/>
    </row>
    <row r="146" spans="1:19" x14ac:dyDescent="0.35">
      <c r="B146" s="703"/>
      <c r="C146" s="45"/>
      <c r="D146" s="45"/>
      <c r="E146" s="45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30"/>
    </row>
    <row r="147" spans="1:19" s="41" customFormat="1" x14ac:dyDescent="0.35">
      <c r="A147" s="101"/>
      <c r="B147" s="707" t="s">
        <v>628</v>
      </c>
      <c r="C147" s="696"/>
      <c r="D147" s="696"/>
      <c r="E147" s="696"/>
      <c r="G147" s="704"/>
      <c r="H147" s="705"/>
      <c r="I147" s="705"/>
      <c r="J147" s="705"/>
      <c r="K147" s="705"/>
      <c r="L147" s="705"/>
      <c r="M147" s="705"/>
      <c r="N147" s="706"/>
      <c r="O147" s="706"/>
      <c r="P147" s="706"/>
      <c r="Q147" s="706"/>
      <c r="R147" s="259"/>
      <c r="S147"/>
    </row>
    <row r="148" spans="1:19" s="44" customFormat="1" x14ac:dyDescent="0.35">
      <c r="A148" s="101"/>
      <c r="B148" s="287" t="s">
        <v>642</v>
      </c>
      <c r="C148" s="748">
        <v>12990240</v>
      </c>
      <c r="D148" s="748">
        <v>2165040</v>
      </c>
      <c r="E148" s="748">
        <v>10825200</v>
      </c>
      <c r="G148" s="749">
        <v>1082520</v>
      </c>
      <c r="H148" s="99">
        <v>1082520</v>
      </c>
      <c r="I148" s="99">
        <v>1082520</v>
      </c>
      <c r="J148" s="99">
        <v>1082520</v>
      </c>
      <c r="K148" s="99">
        <v>1082520</v>
      </c>
      <c r="L148" s="99">
        <v>1082520</v>
      </c>
      <c r="M148" s="99">
        <v>1082520</v>
      </c>
      <c r="N148" s="99">
        <v>1082520</v>
      </c>
      <c r="O148" s="99">
        <v>1082520</v>
      </c>
      <c r="P148" s="99">
        <v>1082520</v>
      </c>
      <c r="Q148" s="99">
        <v>1082520</v>
      </c>
      <c r="R148" s="750">
        <v>1082520</v>
      </c>
      <c r="S148" s="52"/>
    </row>
    <row r="149" spans="1:19" s="44" customFormat="1" x14ac:dyDescent="0.35">
      <c r="A149" s="101"/>
      <c r="B149" s="287" t="s">
        <v>655</v>
      </c>
      <c r="C149" s="748">
        <v>0</v>
      </c>
      <c r="D149" s="748">
        <v>927462.25000000035</v>
      </c>
      <c r="E149" s="748">
        <v>-927462.25000000035</v>
      </c>
      <c r="G149" s="749">
        <v>0</v>
      </c>
      <c r="H149" s="99">
        <v>0</v>
      </c>
      <c r="I149" s="99">
        <v>0</v>
      </c>
      <c r="J149" s="99">
        <v>0</v>
      </c>
      <c r="K149" s="99">
        <v>0</v>
      </c>
      <c r="L149" s="99">
        <v>0</v>
      </c>
      <c r="M149" s="99">
        <v>0</v>
      </c>
      <c r="N149" s="99">
        <v>0</v>
      </c>
      <c r="O149" s="99">
        <v>0</v>
      </c>
      <c r="P149" s="99">
        <v>0</v>
      </c>
      <c r="Q149" s="99">
        <v>0</v>
      </c>
      <c r="R149" s="750">
        <v>0</v>
      </c>
      <c r="S149" s="52"/>
    </row>
    <row r="150" spans="1:19" s="44" customFormat="1" x14ac:dyDescent="0.35">
      <c r="A150" s="101"/>
      <c r="B150" s="287" t="s">
        <v>735</v>
      </c>
      <c r="C150" s="748">
        <v>3298000.0000000005</v>
      </c>
      <c r="D150" s="748">
        <v>2165040</v>
      </c>
      <c r="E150" s="748">
        <v>1132960.0000000005</v>
      </c>
      <c r="G150" s="749">
        <v>274833.33333333331</v>
      </c>
      <c r="H150" s="99">
        <v>274833.33333333331</v>
      </c>
      <c r="I150" s="99">
        <v>274833.33333333331</v>
      </c>
      <c r="J150" s="99">
        <v>274833.33333333331</v>
      </c>
      <c r="K150" s="99">
        <v>274833.33333333331</v>
      </c>
      <c r="L150" s="99">
        <v>274833.33333333331</v>
      </c>
      <c r="M150" s="99">
        <v>274833.33333333331</v>
      </c>
      <c r="N150" s="99">
        <v>274833.33333333331</v>
      </c>
      <c r="O150" s="99">
        <v>274833.33333333331</v>
      </c>
      <c r="P150" s="99">
        <v>274833.33333333331</v>
      </c>
      <c r="Q150" s="99">
        <v>274833.33333333331</v>
      </c>
      <c r="R150" s="750">
        <v>274833.33333333331</v>
      </c>
      <c r="S150" s="52"/>
    </row>
    <row r="151" spans="1:19" s="44" customFormat="1" x14ac:dyDescent="0.35">
      <c r="A151" s="101"/>
      <c r="B151" s="708" t="s">
        <v>736</v>
      </c>
      <c r="C151" s="295">
        <v>3154999.9999999995</v>
      </c>
      <c r="D151" s="295">
        <v>927462.25000000035</v>
      </c>
      <c r="E151" s="295">
        <v>2227537.7499999991</v>
      </c>
      <c r="G151" s="96">
        <v>262916.66666666669</v>
      </c>
      <c r="H151" s="97">
        <v>262916.66666666669</v>
      </c>
      <c r="I151" s="97">
        <v>262916.66666666669</v>
      </c>
      <c r="J151" s="97">
        <v>262916.66666666669</v>
      </c>
      <c r="K151" s="97">
        <v>262916.66666666669</v>
      </c>
      <c r="L151" s="97">
        <v>262916.66666666669</v>
      </c>
      <c r="M151" s="97">
        <v>262916.66666666669</v>
      </c>
      <c r="N151" s="97">
        <v>262916.66666666669</v>
      </c>
      <c r="O151" s="97">
        <v>262916.66666666669</v>
      </c>
      <c r="P151" s="97">
        <v>262916.66666666669</v>
      </c>
      <c r="Q151" s="97">
        <v>262916.66666666669</v>
      </c>
      <c r="R151" s="98">
        <v>262916.66666666669</v>
      </c>
      <c r="S151" s="52"/>
    </row>
    <row r="152" spans="1:19" s="44" customFormat="1" x14ac:dyDescent="0.35">
      <c r="A152" s="101"/>
      <c r="B152" s="785"/>
      <c r="C152" s="99"/>
      <c r="D152" s="99"/>
      <c r="E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52"/>
    </row>
    <row r="153" spans="1:19" s="44" customFormat="1" x14ac:dyDescent="0.35">
      <c r="A153" s="101"/>
      <c r="B153" s="785" t="s">
        <v>677</v>
      </c>
      <c r="C153" s="99">
        <v>2740851.6660000002</v>
      </c>
      <c r="D153" s="99"/>
      <c r="E153" s="99">
        <v>2740851.6660000002</v>
      </c>
      <c r="G153" s="99">
        <v>13095.380000000001</v>
      </c>
      <c r="H153" s="99">
        <v>78059.11</v>
      </c>
      <c r="I153" s="99">
        <v>197654.1</v>
      </c>
      <c r="J153" s="99">
        <v>288951.09999999998</v>
      </c>
      <c r="K153" s="99">
        <v>1440.2860000000001</v>
      </c>
      <c r="L153" s="99">
        <v>157402.9</v>
      </c>
      <c r="M153" s="99">
        <v>878732.4</v>
      </c>
      <c r="N153" s="99">
        <v>444979.4</v>
      </c>
      <c r="O153" s="99">
        <v>485520.69999999995</v>
      </c>
      <c r="P153" s="99">
        <v>122361.7</v>
      </c>
      <c r="Q153" s="99">
        <v>72654.59</v>
      </c>
      <c r="R153" s="99">
        <v>0</v>
      </c>
      <c r="S153" s="52"/>
    </row>
    <row r="154" spans="1:19" ht="18" customHeight="1" x14ac:dyDescent="0.35">
      <c r="B154" s="41"/>
      <c r="C154" s="45"/>
      <c r="D154" s="45"/>
      <c r="E154" s="45"/>
      <c r="G154" s="44"/>
      <c r="H154" s="44"/>
      <c r="I154" s="44"/>
      <c r="J154" s="44"/>
      <c r="K154" s="44"/>
      <c r="L154" s="44"/>
      <c r="M154" s="44"/>
    </row>
    <row r="155" spans="1:19" ht="29.5" thickBot="1" x14ac:dyDescent="0.4">
      <c r="B155" s="805" t="s">
        <v>737</v>
      </c>
      <c r="C155" s="301">
        <v>231867068.59097669</v>
      </c>
      <c r="D155" s="301">
        <v>169289431.99047402</v>
      </c>
      <c r="E155" s="301">
        <v>62577636.600502662</v>
      </c>
      <c r="G155" s="633">
        <v>19441278.156654172</v>
      </c>
      <c r="H155" s="299">
        <v>19112259.333739541</v>
      </c>
      <c r="I155" s="299">
        <v>18518890.919213768</v>
      </c>
      <c r="J155" s="299">
        <v>18188468.061086223</v>
      </c>
      <c r="K155" s="299">
        <v>17167724.184792161</v>
      </c>
      <c r="L155" s="299">
        <v>18459789.122369602</v>
      </c>
      <c r="M155" s="299">
        <v>21455251.491000384</v>
      </c>
      <c r="N155" s="299">
        <v>21055737.069997258</v>
      </c>
      <c r="O155" s="299">
        <v>20099932.730796911</v>
      </c>
      <c r="P155" s="299">
        <v>18500426.201320257</v>
      </c>
      <c r="Q155" s="299">
        <v>19348572.499299854</v>
      </c>
      <c r="R155" s="300">
        <v>20518738.820706476</v>
      </c>
      <c r="S155" s="30"/>
    </row>
    <row r="156" spans="1:19" ht="15" thickTop="1" x14ac:dyDescent="0.35">
      <c r="G156" s="45"/>
      <c r="H156" s="45"/>
      <c r="I156" s="45"/>
      <c r="J156" s="45"/>
      <c r="K156" s="45"/>
      <c r="L156" s="45"/>
      <c r="M156" s="45"/>
      <c r="N156" s="46"/>
    </row>
    <row r="157" spans="1:19" x14ac:dyDescent="0.35">
      <c r="A157" s="228" t="s">
        <v>671</v>
      </c>
      <c r="C157" s="45"/>
      <c r="D157" s="45"/>
      <c r="H157" s="45"/>
    </row>
    <row r="158" spans="1:19" x14ac:dyDescent="0.35">
      <c r="C158" s="45"/>
      <c r="D158" s="45"/>
      <c r="H158" s="45"/>
    </row>
    <row r="159" spans="1:19" x14ac:dyDescent="0.35"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</row>
    <row r="160" spans="1:19" x14ac:dyDescent="0.35">
      <c r="H160" s="45"/>
    </row>
    <row r="161" spans="8:8" x14ac:dyDescent="0.35">
      <c r="H161" s="45"/>
    </row>
    <row r="162" spans="8:8" x14ac:dyDescent="0.35">
      <c r="H162" s="45"/>
    </row>
    <row r="163" spans="8:8" x14ac:dyDescent="0.35">
      <c r="H163" s="45"/>
    </row>
    <row r="164" spans="8:8" x14ac:dyDescent="0.35">
      <c r="H164" s="45"/>
    </row>
    <row r="165" spans="8:8" x14ac:dyDescent="0.35">
      <c r="H165" s="45"/>
    </row>
    <row r="166" spans="8:8" x14ac:dyDescent="0.35">
      <c r="H166" s="45"/>
    </row>
  </sheetData>
  <conditionalFormatting sqref="A157">
    <cfRule type="cellIs" dxfId="11" priority="1" operator="equal">
      <formula>"Jennifer"</formula>
    </cfRule>
    <cfRule type="cellIs" dxfId="10" priority="2" operator="equal">
      <formula>"Kacee"</formula>
    </cfRule>
    <cfRule type="cellIs" dxfId="9" priority="3" operator="equal">
      <formula>"Tricia"</formula>
    </cfRule>
    <cfRule type="cellIs" dxfId="8" priority="4" operator="equal">
      <formula>"Henry"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8"/>
  <sheetViews>
    <sheetView zoomScale="80" zoomScaleNormal="80" workbookViewId="0">
      <selection sqref="A1:XFD1048576"/>
    </sheetView>
  </sheetViews>
  <sheetFormatPr defaultRowHeight="14.5" x14ac:dyDescent="0.35"/>
  <cols>
    <col min="1" max="1" width="38.26953125" customWidth="1"/>
    <col min="2" max="3" width="14.26953125" bestFit="1" customWidth="1"/>
    <col min="4" max="4" width="13.26953125" customWidth="1"/>
    <col min="5" max="5" width="9.81640625" customWidth="1"/>
    <col min="6" max="7" width="12.26953125" bestFit="1" customWidth="1"/>
    <col min="8" max="8" width="11.26953125" bestFit="1" customWidth="1"/>
    <col min="9" max="15" width="11.26953125" style="37" bestFit="1" customWidth="1"/>
    <col min="16" max="17" width="12.26953125" style="37" bestFit="1" customWidth="1"/>
    <col min="18" max="18" width="11.54296875" style="37" bestFit="1" customWidth="1"/>
    <col min="19" max="19" width="11.54296875" bestFit="1" customWidth="1"/>
  </cols>
  <sheetData>
    <row r="1" spans="1:18" ht="15.5" x14ac:dyDescent="0.35">
      <c r="A1" s="769" t="s">
        <v>744</v>
      </c>
    </row>
    <row r="2" spans="1:18" ht="10.5" customHeight="1" x14ac:dyDescent="0.35"/>
    <row r="3" spans="1:18" ht="18.5" x14ac:dyDescent="0.45">
      <c r="A3" s="1" t="s">
        <v>50</v>
      </c>
    </row>
    <row r="4" spans="1:18" ht="15.5" x14ac:dyDescent="0.35">
      <c r="A4" s="112" t="s">
        <v>742</v>
      </c>
    </row>
    <row r="5" spans="1:18" ht="20" x14ac:dyDescent="0.4">
      <c r="A5" s="35" t="s">
        <v>505</v>
      </c>
    </row>
    <row r="6" spans="1:18" ht="28.75" customHeight="1" x14ac:dyDescent="0.5">
      <c r="A6" s="2"/>
    </row>
    <row r="8" spans="1:18" ht="15" thickBot="1" x14ac:dyDescent="0.4"/>
    <row r="9" spans="1:18" ht="29.5" thickBot="1" x14ac:dyDescent="0.4">
      <c r="A9" s="36" t="s">
        <v>434</v>
      </c>
      <c r="B9" s="618">
        <v>2026</v>
      </c>
      <c r="C9" s="618" t="s">
        <v>672</v>
      </c>
      <c r="D9" s="618" t="s">
        <v>673</v>
      </c>
      <c r="E9" s="416"/>
      <c r="F9" s="423">
        <v>46023</v>
      </c>
      <c r="G9" s="424">
        <v>46054</v>
      </c>
      <c r="H9" s="424">
        <v>46082</v>
      </c>
      <c r="I9" s="424">
        <v>46113</v>
      </c>
      <c r="J9" s="424">
        <v>46143</v>
      </c>
      <c r="K9" s="424">
        <v>46174</v>
      </c>
      <c r="L9" s="424">
        <v>46204</v>
      </c>
      <c r="M9" s="424">
        <v>46235</v>
      </c>
      <c r="N9" s="424">
        <v>46266</v>
      </c>
      <c r="O9" s="424">
        <v>46296</v>
      </c>
      <c r="P9" s="424">
        <v>46327</v>
      </c>
      <c r="Q9" s="425">
        <v>46357</v>
      </c>
      <c r="R9"/>
    </row>
    <row r="10" spans="1:18" x14ac:dyDescent="0.35">
      <c r="A10" s="36" t="s">
        <v>145</v>
      </c>
      <c r="B10" s="720">
        <v>365</v>
      </c>
      <c r="C10" s="720">
        <v>365</v>
      </c>
      <c r="D10" s="720"/>
      <c r="E10" s="245"/>
      <c r="F10" s="721">
        <v>31</v>
      </c>
      <c r="G10" s="722">
        <v>28</v>
      </c>
      <c r="H10" s="722">
        <v>31</v>
      </c>
      <c r="I10" s="722">
        <v>30</v>
      </c>
      <c r="J10" s="722">
        <v>31</v>
      </c>
      <c r="K10" s="722">
        <v>30</v>
      </c>
      <c r="L10" s="722">
        <v>31</v>
      </c>
      <c r="M10" s="722">
        <v>31</v>
      </c>
      <c r="N10" s="722">
        <v>30</v>
      </c>
      <c r="O10" s="722">
        <v>31</v>
      </c>
      <c r="P10" s="722">
        <v>30</v>
      </c>
      <c r="Q10" s="723">
        <v>31</v>
      </c>
      <c r="R10"/>
    </row>
    <row r="11" spans="1:18" x14ac:dyDescent="0.35">
      <c r="A11" s="36" t="s">
        <v>482</v>
      </c>
      <c r="B11" s="724"/>
      <c r="C11" s="724"/>
      <c r="D11" s="724"/>
      <c r="E11" s="725"/>
      <c r="F11" s="726">
        <v>2</v>
      </c>
      <c r="G11" s="37">
        <v>3</v>
      </c>
      <c r="H11" s="37">
        <v>8</v>
      </c>
      <c r="I11" s="37">
        <v>10</v>
      </c>
      <c r="J11" s="37">
        <v>12</v>
      </c>
      <c r="K11" s="37">
        <v>11</v>
      </c>
      <c r="L11" s="37">
        <v>6</v>
      </c>
      <c r="M11" s="37">
        <v>5</v>
      </c>
      <c r="N11" s="37">
        <v>7</v>
      </c>
      <c r="O11" s="37">
        <v>9</v>
      </c>
      <c r="P11" s="37">
        <v>4</v>
      </c>
      <c r="Q11" s="241">
        <v>1</v>
      </c>
      <c r="R11"/>
    </row>
    <row r="12" spans="1:18" x14ac:dyDescent="0.35">
      <c r="A12" s="36" t="s">
        <v>483</v>
      </c>
      <c r="B12" s="727">
        <v>4.0733333333333333</v>
      </c>
      <c r="C12" s="727">
        <v>3.5475000000000008</v>
      </c>
      <c r="D12" s="727">
        <v>0.52583333333333249</v>
      </c>
      <c r="E12" s="728"/>
      <c r="F12" s="729">
        <v>5.69</v>
      </c>
      <c r="G12" s="567">
        <v>5.31</v>
      </c>
      <c r="H12" s="567">
        <v>3.57</v>
      </c>
      <c r="I12" s="567">
        <v>3.08</v>
      </c>
      <c r="J12" s="567">
        <v>2.88</v>
      </c>
      <c r="K12" s="567">
        <v>3.07</v>
      </c>
      <c r="L12" s="567">
        <v>3.74</v>
      </c>
      <c r="M12" s="567">
        <v>3.83</v>
      </c>
      <c r="N12" s="567">
        <v>3.72</v>
      </c>
      <c r="O12" s="567">
        <v>3.56</v>
      </c>
      <c r="P12" s="567">
        <v>4.4800000000000004</v>
      </c>
      <c r="Q12" s="568">
        <v>5.95</v>
      </c>
      <c r="R12"/>
    </row>
    <row r="13" spans="1:18" ht="15" thickBot="1" x14ac:dyDescent="0.4">
      <c r="B13" s="724"/>
      <c r="C13" s="724"/>
      <c r="D13" s="724"/>
      <c r="E13" s="725"/>
      <c r="F13" s="726"/>
      <c r="G13" s="37"/>
      <c r="H13" s="37"/>
      <c r="Q13" s="241"/>
      <c r="R13"/>
    </row>
    <row r="14" spans="1:18" ht="15" thickTop="1" x14ac:dyDescent="0.35">
      <c r="A14" s="36" t="s">
        <v>484</v>
      </c>
      <c r="B14" s="950">
        <v>1825000</v>
      </c>
      <c r="C14" s="951">
        <v>1825000</v>
      </c>
      <c r="D14" s="951">
        <v>0</v>
      </c>
      <c r="E14" s="730"/>
      <c r="F14" s="950">
        <v>155000</v>
      </c>
      <c r="G14" s="948">
        <v>140000</v>
      </c>
      <c r="H14" s="948">
        <v>155000</v>
      </c>
      <c r="I14" s="948">
        <v>150000</v>
      </c>
      <c r="J14" s="948">
        <v>155000</v>
      </c>
      <c r="K14" s="948">
        <v>150000</v>
      </c>
      <c r="L14" s="948">
        <v>155000</v>
      </c>
      <c r="M14" s="948">
        <v>155000</v>
      </c>
      <c r="N14" s="948">
        <v>150000</v>
      </c>
      <c r="O14" s="948">
        <v>155000</v>
      </c>
      <c r="P14" s="948">
        <v>150000</v>
      </c>
      <c r="Q14" s="952">
        <v>155000</v>
      </c>
      <c r="R14"/>
    </row>
    <row r="15" spans="1:18" x14ac:dyDescent="0.35">
      <c r="A15" s="36" t="s">
        <v>485</v>
      </c>
      <c r="B15" s="953">
        <v>3650000</v>
      </c>
      <c r="C15" s="954">
        <v>3650000</v>
      </c>
      <c r="D15" s="954">
        <v>0</v>
      </c>
      <c r="E15" s="730"/>
      <c r="F15" s="953">
        <v>310000</v>
      </c>
      <c r="G15" s="955">
        <v>280000</v>
      </c>
      <c r="H15" s="955">
        <v>310000</v>
      </c>
      <c r="I15" s="955">
        <v>300000</v>
      </c>
      <c r="J15" s="955">
        <v>310000</v>
      </c>
      <c r="K15" s="955">
        <v>300000</v>
      </c>
      <c r="L15" s="955">
        <v>310000</v>
      </c>
      <c r="M15" s="955">
        <v>310000</v>
      </c>
      <c r="N15" s="955">
        <v>300000</v>
      </c>
      <c r="O15" s="955">
        <v>310000</v>
      </c>
      <c r="P15" s="955">
        <v>300000</v>
      </c>
      <c r="Q15" s="956">
        <v>310000</v>
      </c>
      <c r="R15"/>
    </row>
    <row r="16" spans="1:18" x14ac:dyDescent="0.35">
      <c r="A16" s="36" t="s">
        <v>486</v>
      </c>
      <c r="B16" s="953">
        <v>7574704.0892498018</v>
      </c>
      <c r="C16" s="954">
        <v>8379369.7036766503</v>
      </c>
      <c r="D16" s="954">
        <v>-804665.61442684848</v>
      </c>
      <c r="E16" s="730"/>
      <c r="F16" s="953">
        <v>631360.14485200122</v>
      </c>
      <c r="G16" s="955">
        <v>324012.78392143577</v>
      </c>
      <c r="H16" s="955">
        <v>46574.89052102447</v>
      </c>
      <c r="I16" s="955">
        <v>199985.43655815651</v>
      </c>
      <c r="J16" s="955">
        <v>346755.05891959881</v>
      </c>
      <c r="K16" s="955">
        <v>498090.04062630399</v>
      </c>
      <c r="L16" s="955">
        <v>644301.90620176552</v>
      </c>
      <c r="M16" s="955">
        <v>796473.03213248891</v>
      </c>
      <c r="N16" s="955">
        <v>901296.68977286573</v>
      </c>
      <c r="O16" s="955">
        <v>1047954.0478477954</v>
      </c>
      <c r="P16" s="955">
        <v>1199999.0533068473</v>
      </c>
      <c r="Q16" s="956">
        <v>937901.00458951795</v>
      </c>
      <c r="R16"/>
    </row>
    <row r="17" spans="1:18" x14ac:dyDescent="0.35">
      <c r="A17" s="36" t="s">
        <v>487</v>
      </c>
      <c r="B17" s="953">
        <v>1177123</v>
      </c>
      <c r="C17" s="954">
        <v>1065767</v>
      </c>
      <c r="D17" s="954">
        <v>111356</v>
      </c>
      <c r="E17" s="730"/>
      <c r="F17" s="953"/>
      <c r="G17" s="955"/>
      <c r="H17" s="955">
        <v>155000</v>
      </c>
      <c r="I17" s="955">
        <v>150000</v>
      </c>
      <c r="J17" s="955">
        <v>155000</v>
      </c>
      <c r="K17" s="955">
        <v>150000</v>
      </c>
      <c r="L17" s="955">
        <v>155000</v>
      </c>
      <c r="M17" s="955">
        <v>107123</v>
      </c>
      <c r="N17" s="955">
        <v>150000</v>
      </c>
      <c r="O17" s="955">
        <v>155000</v>
      </c>
      <c r="P17" s="955"/>
      <c r="Q17" s="956"/>
      <c r="R17"/>
    </row>
    <row r="18" spans="1:18" ht="15" thickBot="1" x14ac:dyDescent="0.4">
      <c r="A18" s="36" t="s">
        <v>488</v>
      </c>
      <c r="B18" s="957">
        <v>1166300</v>
      </c>
      <c r="C18" s="958">
        <v>1190000</v>
      </c>
      <c r="D18" s="958">
        <v>-23700</v>
      </c>
      <c r="E18" s="730"/>
      <c r="F18" s="957">
        <v>310000</v>
      </c>
      <c r="G18" s="959">
        <v>280000</v>
      </c>
      <c r="H18" s="959"/>
      <c r="I18" s="959"/>
      <c r="J18" s="959"/>
      <c r="K18" s="959"/>
      <c r="L18" s="959"/>
      <c r="M18" s="959"/>
      <c r="N18" s="959"/>
      <c r="O18" s="959"/>
      <c r="P18" s="959">
        <v>266300</v>
      </c>
      <c r="Q18" s="960">
        <v>310000</v>
      </c>
      <c r="R18"/>
    </row>
    <row r="19" spans="1:18" ht="15" thickTop="1" x14ac:dyDescent="0.35">
      <c r="A19" s="36" t="s">
        <v>489</v>
      </c>
      <c r="B19" s="731">
        <v>1.7199864187851466E-2</v>
      </c>
      <c r="C19" s="731">
        <v>1.7199864187851466E-2</v>
      </c>
      <c r="D19" s="731">
        <v>0</v>
      </c>
      <c r="E19" s="732"/>
      <c r="F19" s="733">
        <v>8.5569002239823631E-3</v>
      </c>
      <c r="G19" s="732">
        <v>9.150380712816767E-3</v>
      </c>
      <c r="H19" s="732">
        <v>1.0254541695922322E-2</v>
      </c>
      <c r="I19" s="732">
        <v>2.1535850923718285E-2</v>
      </c>
      <c r="J19" s="732">
        <v>2.3645279311579691E-2</v>
      </c>
      <c r="K19" s="732">
        <v>2.5254229496923276E-2</v>
      </c>
      <c r="L19" s="732">
        <v>1.8250800446945919E-2</v>
      </c>
      <c r="M19" s="732">
        <v>2.146450677840555E-2</v>
      </c>
      <c r="N19" s="732">
        <v>2.2284279500468795E-2</v>
      </c>
      <c r="O19" s="732">
        <v>1.9064480909341635E-2</v>
      </c>
      <c r="P19" s="413">
        <v>1.5779013453513409E-2</v>
      </c>
      <c r="Q19" s="426">
        <v>1.1158106800599605E-2</v>
      </c>
      <c r="R19"/>
    </row>
    <row r="20" spans="1:18" ht="15" thickBot="1" x14ac:dyDescent="0.4">
      <c r="A20" s="36" t="s">
        <v>490</v>
      </c>
      <c r="B20" s="731">
        <v>1.7199864187851466E-2</v>
      </c>
      <c r="C20" s="731">
        <v>1.7199864187851466E-2</v>
      </c>
      <c r="D20" s="731">
        <v>0</v>
      </c>
      <c r="E20" s="732"/>
      <c r="F20" s="734">
        <v>8.5569002239823631E-3</v>
      </c>
      <c r="G20" s="732">
        <v>9.150380712816767E-3</v>
      </c>
      <c r="H20" s="732">
        <v>1.0254541695922322E-2</v>
      </c>
      <c r="I20" s="732">
        <v>2.1535850923718285E-2</v>
      </c>
      <c r="J20" s="732">
        <v>2.3645279311579691E-2</v>
      </c>
      <c r="K20" s="732">
        <v>2.5254229496923276E-2</v>
      </c>
      <c r="L20" s="732">
        <v>1.8250800446945919E-2</v>
      </c>
      <c r="M20" s="732">
        <v>2.146450677840555E-2</v>
      </c>
      <c r="N20" s="732">
        <v>2.2284279500468795E-2</v>
      </c>
      <c r="O20" s="732">
        <v>1.9064480909341635E-2</v>
      </c>
      <c r="P20" s="413">
        <v>1.5779013453513409E-2</v>
      </c>
      <c r="Q20" s="427">
        <v>1.1158106800599605E-2</v>
      </c>
      <c r="R20"/>
    </row>
    <row r="21" spans="1:18" ht="15" thickTop="1" x14ac:dyDescent="0.35">
      <c r="A21" s="36" t="s">
        <v>491</v>
      </c>
      <c r="B21" s="950">
        <v>1153424.162785823</v>
      </c>
      <c r="C21" s="951">
        <v>1044385.14977889</v>
      </c>
      <c r="D21" s="951">
        <v>109039.01300693303</v>
      </c>
      <c r="E21" s="730"/>
      <c r="F21" s="950">
        <v>0</v>
      </c>
      <c r="G21" s="948">
        <v>0</v>
      </c>
      <c r="H21" s="948">
        <v>153410.54603713204</v>
      </c>
      <c r="I21" s="948">
        <v>146769.62236144228</v>
      </c>
      <c r="J21" s="948">
        <v>151334.98170670515</v>
      </c>
      <c r="K21" s="948">
        <v>146211.8655754615</v>
      </c>
      <c r="L21" s="948">
        <v>152171.12593072338</v>
      </c>
      <c r="M21" s="948">
        <v>104823.65764037687</v>
      </c>
      <c r="N21" s="948">
        <v>146657.35807492968</v>
      </c>
      <c r="O21" s="948">
        <v>152045.00545905204</v>
      </c>
      <c r="P21" s="948">
        <v>0</v>
      </c>
      <c r="Q21" s="952">
        <v>0</v>
      </c>
      <c r="R21"/>
    </row>
    <row r="22" spans="1:18" x14ac:dyDescent="0.35">
      <c r="A22" s="36" t="s">
        <v>492</v>
      </c>
      <c r="B22" s="953">
        <v>1153424.2899401202</v>
      </c>
      <c r="C22" s="954">
        <v>1176704.1182547428</v>
      </c>
      <c r="D22" s="954">
        <v>-23279.828314622631</v>
      </c>
      <c r="E22" s="730"/>
      <c r="F22" s="953">
        <v>307347.36093056545</v>
      </c>
      <c r="G22" s="955">
        <v>277437.8934004113</v>
      </c>
      <c r="H22" s="955">
        <v>0</v>
      </c>
      <c r="I22" s="955">
        <v>0</v>
      </c>
      <c r="J22" s="955">
        <v>0</v>
      </c>
      <c r="K22" s="955">
        <v>0</v>
      </c>
      <c r="L22" s="955">
        <v>0</v>
      </c>
      <c r="M22" s="955">
        <v>0</v>
      </c>
      <c r="N22" s="955">
        <v>0</v>
      </c>
      <c r="O22" s="955">
        <v>0</v>
      </c>
      <c r="P22" s="955">
        <v>262098.0487173294</v>
      </c>
      <c r="Q22" s="956">
        <v>306540.9868918141</v>
      </c>
      <c r="R22"/>
    </row>
    <row r="23" spans="1:18" ht="15" thickBot="1" x14ac:dyDescent="0.4">
      <c r="A23" s="36" t="s">
        <v>493</v>
      </c>
      <c r="B23" s="957">
        <v>7574703.9620955046</v>
      </c>
      <c r="C23" s="958">
        <v>8247050.7352007972</v>
      </c>
      <c r="D23" s="958">
        <v>-672346.77310529258</v>
      </c>
      <c r="E23" s="730"/>
      <c r="F23" s="957">
        <v>324012.78392143577</v>
      </c>
      <c r="G23" s="959">
        <v>46574.89052102447</v>
      </c>
      <c r="H23" s="959">
        <v>199985.43655815651</v>
      </c>
      <c r="I23" s="959">
        <v>346755.05891959881</v>
      </c>
      <c r="J23" s="959">
        <v>498090.04062630399</v>
      </c>
      <c r="K23" s="959">
        <v>644301.90620176552</v>
      </c>
      <c r="L23" s="959">
        <v>796473.03213248891</v>
      </c>
      <c r="M23" s="959">
        <v>901296.68977286573</v>
      </c>
      <c r="N23" s="959">
        <v>1047954.0478477954</v>
      </c>
      <c r="O23" s="959">
        <v>1199999.0533068473</v>
      </c>
      <c r="P23" s="959">
        <v>937901.00458951795</v>
      </c>
      <c r="Q23" s="960">
        <v>631360.01769770379</v>
      </c>
      <c r="R23"/>
    </row>
    <row r="24" spans="1:18" ht="15.5" thickTop="1" thickBot="1" x14ac:dyDescent="0.4">
      <c r="B24" s="724"/>
      <c r="C24" s="724"/>
      <c r="D24" s="724"/>
      <c r="E24" s="725"/>
      <c r="F24" s="735"/>
      <c r="G24" s="37"/>
      <c r="H24" s="37"/>
      <c r="Q24" s="428"/>
      <c r="R24"/>
    </row>
    <row r="25" spans="1:18" ht="15" thickTop="1" x14ac:dyDescent="0.35">
      <c r="A25" s="36" t="s">
        <v>494</v>
      </c>
      <c r="B25" s="950">
        <v>14400000</v>
      </c>
      <c r="C25" s="951">
        <v>14400000</v>
      </c>
      <c r="D25" s="951">
        <v>0</v>
      </c>
      <c r="E25" s="730"/>
      <c r="F25" s="950">
        <v>1200000</v>
      </c>
      <c r="G25" s="948">
        <v>1200000</v>
      </c>
      <c r="H25" s="948">
        <v>1200000</v>
      </c>
      <c r="I25" s="948">
        <v>1200000</v>
      </c>
      <c r="J25" s="948">
        <v>1200000</v>
      </c>
      <c r="K25" s="948">
        <v>1200000</v>
      </c>
      <c r="L25" s="948">
        <v>1200000</v>
      </c>
      <c r="M25" s="948">
        <v>1200000</v>
      </c>
      <c r="N25" s="948">
        <v>1200000</v>
      </c>
      <c r="O25" s="948">
        <v>1200000</v>
      </c>
      <c r="P25" s="948">
        <v>1200000</v>
      </c>
      <c r="Q25" s="952">
        <v>1200000</v>
      </c>
      <c r="R25"/>
    </row>
    <row r="26" spans="1:18" ht="15" thickBot="1" x14ac:dyDescent="0.4">
      <c r="A26" s="36" t="s">
        <v>495</v>
      </c>
      <c r="B26" s="957">
        <v>558886.92000000016</v>
      </c>
      <c r="C26" s="958">
        <v>558886.92000000016</v>
      </c>
      <c r="D26" s="958">
        <v>0</v>
      </c>
      <c r="E26" s="730"/>
      <c r="F26" s="957">
        <v>46573.91</v>
      </c>
      <c r="G26" s="959">
        <v>46573.91</v>
      </c>
      <c r="H26" s="959">
        <v>46573.91</v>
      </c>
      <c r="I26" s="959">
        <v>46573.91</v>
      </c>
      <c r="J26" s="959">
        <v>46573.91</v>
      </c>
      <c r="K26" s="959">
        <v>46573.91</v>
      </c>
      <c r="L26" s="959">
        <v>46573.91</v>
      </c>
      <c r="M26" s="959">
        <v>46573.91</v>
      </c>
      <c r="N26" s="959">
        <v>46573.91</v>
      </c>
      <c r="O26" s="959">
        <v>46573.91</v>
      </c>
      <c r="P26" s="959">
        <v>46573.91</v>
      </c>
      <c r="Q26" s="960">
        <v>46573.91</v>
      </c>
      <c r="R26"/>
    </row>
    <row r="27" spans="1:18" ht="15" thickTop="1" x14ac:dyDescent="0.35">
      <c r="A27" s="36" t="s">
        <v>496</v>
      </c>
      <c r="B27" s="736"/>
      <c r="C27" s="736"/>
      <c r="D27" s="736"/>
      <c r="E27" s="737"/>
      <c r="F27" s="738" t="s">
        <v>749</v>
      </c>
      <c r="G27" s="414" t="s">
        <v>749</v>
      </c>
      <c r="H27" s="414" t="s">
        <v>749</v>
      </c>
      <c r="I27" s="414" t="s">
        <v>749</v>
      </c>
      <c r="J27" s="414" t="s">
        <v>749</v>
      </c>
      <c r="K27" s="414" t="s">
        <v>749</v>
      </c>
      <c r="L27" s="414" t="s">
        <v>749</v>
      </c>
      <c r="M27" s="414" t="s">
        <v>749</v>
      </c>
      <c r="N27" s="414" t="s">
        <v>749</v>
      </c>
      <c r="O27" s="414" t="s">
        <v>749</v>
      </c>
      <c r="P27" s="414" t="s">
        <v>749</v>
      </c>
      <c r="Q27" s="429" t="s">
        <v>749</v>
      </c>
      <c r="R27"/>
    </row>
    <row r="28" spans="1:18" ht="15" thickBot="1" x14ac:dyDescent="0.4">
      <c r="A28" s="36"/>
      <c r="B28" s="736"/>
      <c r="C28" s="736"/>
      <c r="D28" s="736"/>
      <c r="E28" s="737"/>
      <c r="F28" s="739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30"/>
      <c r="R28"/>
    </row>
    <row r="29" spans="1:18" s="719" customFormat="1" ht="15" thickTop="1" x14ac:dyDescent="0.35">
      <c r="A29" s="718" t="s">
        <v>497</v>
      </c>
      <c r="B29" s="961">
        <v>1.0489999999999999E-2</v>
      </c>
      <c r="C29" s="962">
        <v>1.0489999999999999E-2</v>
      </c>
      <c r="D29" s="962">
        <v>0</v>
      </c>
      <c r="E29" s="740"/>
      <c r="F29" s="961">
        <v>1.0489999999999999E-2</v>
      </c>
      <c r="G29" s="962">
        <v>1.0489999999999999E-2</v>
      </c>
      <c r="H29" s="962">
        <v>1.0489999999999999E-2</v>
      </c>
      <c r="I29" s="962">
        <v>1.0489999999999999E-2</v>
      </c>
      <c r="J29" s="962">
        <v>1.0489999999999999E-2</v>
      </c>
      <c r="K29" s="962">
        <v>1.0489999999999999E-2</v>
      </c>
      <c r="L29" s="962">
        <v>1.0489999999999999E-2</v>
      </c>
      <c r="M29" s="962">
        <v>1.0489999999999999E-2</v>
      </c>
      <c r="N29" s="962">
        <v>1.0489999999999999E-2</v>
      </c>
      <c r="O29" s="962">
        <v>1.0489999999999999E-2</v>
      </c>
      <c r="P29" s="962">
        <v>1.0489999999999999E-2</v>
      </c>
      <c r="Q29" s="963">
        <v>1.0489999999999999E-2</v>
      </c>
    </row>
    <row r="30" spans="1:18" s="719" customFormat="1" x14ac:dyDescent="0.35">
      <c r="A30" s="718" t="s">
        <v>498</v>
      </c>
      <c r="B30" s="964">
        <v>1.7809999999999996E-2</v>
      </c>
      <c r="C30" s="965">
        <v>1.7809999999999996E-2</v>
      </c>
      <c r="D30" s="965">
        <v>0</v>
      </c>
      <c r="E30" s="740"/>
      <c r="F30" s="964">
        <v>1.7809999999999999E-2</v>
      </c>
      <c r="G30" s="965">
        <v>1.7809999999999999E-2</v>
      </c>
      <c r="H30" s="965">
        <v>1.7809999999999999E-2</v>
      </c>
      <c r="I30" s="965">
        <v>1.7809999999999999E-2</v>
      </c>
      <c r="J30" s="965">
        <v>1.7809999999999999E-2</v>
      </c>
      <c r="K30" s="965">
        <v>1.7809999999999999E-2</v>
      </c>
      <c r="L30" s="965">
        <v>1.7809999999999999E-2</v>
      </c>
      <c r="M30" s="965">
        <v>1.7809999999999999E-2</v>
      </c>
      <c r="N30" s="965">
        <v>1.7809999999999999E-2</v>
      </c>
      <c r="O30" s="965">
        <v>1.7809999999999999E-2</v>
      </c>
      <c r="P30" s="965">
        <v>1.7809999999999999E-2</v>
      </c>
      <c r="Q30" s="966">
        <v>1.7809999999999999E-2</v>
      </c>
    </row>
    <row r="31" spans="1:18" x14ac:dyDescent="0.35">
      <c r="A31" s="36" t="s">
        <v>499</v>
      </c>
      <c r="B31" s="967">
        <v>4034379.1102700001</v>
      </c>
      <c r="C31" s="968">
        <v>2922449.63583</v>
      </c>
      <c r="D31" s="968">
        <v>1111929.47444</v>
      </c>
      <c r="E31" s="741"/>
      <c r="F31" s="967">
        <v>0</v>
      </c>
      <c r="G31" s="968">
        <v>0</v>
      </c>
      <c r="H31" s="968">
        <v>554975.94999999995</v>
      </c>
      <c r="I31" s="968">
        <v>463573.5</v>
      </c>
      <c r="J31" s="968">
        <v>448025.95</v>
      </c>
      <c r="K31" s="968">
        <v>462073.5</v>
      </c>
      <c r="L31" s="968">
        <v>581325.94999999995</v>
      </c>
      <c r="M31" s="968">
        <v>411404.81027000002</v>
      </c>
      <c r="N31" s="968">
        <v>559573.5</v>
      </c>
      <c r="O31" s="968">
        <v>553425.94999999995</v>
      </c>
      <c r="P31" s="968">
        <v>0</v>
      </c>
      <c r="Q31" s="969">
        <v>0</v>
      </c>
      <c r="R31"/>
    </row>
    <row r="32" spans="1:18" x14ac:dyDescent="0.35">
      <c r="A32" s="36" t="s">
        <v>500</v>
      </c>
      <c r="B32" s="967">
        <v>-6240662.3145148652</v>
      </c>
      <c r="C32" s="968">
        <v>-5998349.513449626</v>
      </c>
      <c r="D32" s="968">
        <v>-242312.80106523912</v>
      </c>
      <c r="E32" s="741"/>
      <c r="F32" s="967">
        <v>-1754280.340193091</v>
      </c>
      <c r="G32" s="968">
        <v>-1478136.3828376452</v>
      </c>
      <c r="H32" s="968">
        <v>0</v>
      </c>
      <c r="I32" s="968">
        <v>0</v>
      </c>
      <c r="J32" s="968">
        <v>0</v>
      </c>
      <c r="K32" s="968">
        <v>0</v>
      </c>
      <c r="L32" s="968">
        <v>0</v>
      </c>
      <c r="M32" s="968">
        <v>0</v>
      </c>
      <c r="N32" s="968">
        <v>0</v>
      </c>
      <c r="O32" s="968">
        <v>0</v>
      </c>
      <c r="P32" s="968">
        <v>-1178867.2245012915</v>
      </c>
      <c r="Q32" s="969">
        <v>-1829378.366982837</v>
      </c>
      <c r="R32"/>
    </row>
    <row r="33" spans="1:18" ht="15" thickBot="1" x14ac:dyDescent="0.4">
      <c r="A33" s="36" t="s">
        <v>501</v>
      </c>
      <c r="B33" s="970">
        <v>-2206283.2042448651</v>
      </c>
      <c r="C33" s="971">
        <v>-3075899.877619626</v>
      </c>
      <c r="D33" s="971">
        <v>869616.6733747609</v>
      </c>
      <c r="E33" s="569"/>
      <c r="F33" s="970">
        <v>-1754280.340193091</v>
      </c>
      <c r="G33" s="971">
        <v>-1478136.3828376452</v>
      </c>
      <c r="H33" s="971">
        <v>554975.94999999995</v>
      </c>
      <c r="I33" s="971">
        <v>463573.5</v>
      </c>
      <c r="J33" s="971">
        <v>448025.95</v>
      </c>
      <c r="K33" s="971">
        <v>462073.5</v>
      </c>
      <c r="L33" s="971">
        <v>581325.94999999995</v>
      </c>
      <c r="M33" s="971">
        <v>411404.81027000002</v>
      </c>
      <c r="N33" s="971">
        <v>559573.5</v>
      </c>
      <c r="O33" s="971">
        <v>553425.94999999995</v>
      </c>
      <c r="P33" s="971">
        <v>-1178867.2245012915</v>
      </c>
      <c r="Q33" s="972">
        <v>-1829378.366982837</v>
      </c>
      <c r="R33"/>
    </row>
    <row r="34" spans="1:18" ht="15" thickTop="1" x14ac:dyDescent="0.35"/>
    <row r="35" spans="1:18" ht="15" thickBot="1" x14ac:dyDescent="0.4">
      <c r="B35" s="147"/>
      <c r="C35" s="147"/>
      <c r="D35" s="147"/>
      <c r="E35" s="147"/>
      <c r="F35" s="147"/>
      <c r="G35" s="415"/>
      <c r="H35" s="147"/>
    </row>
    <row r="36" spans="1:18" x14ac:dyDescent="0.35">
      <c r="A36" s="417" t="s">
        <v>502</v>
      </c>
      <c r="B36" s="418">
        <v>5000</v>
      </c>
      <c r="C36" s="418">
        <v>5000</v>
      </c>
      <c r="D36" s="418">
        <v>5000</v>
      </c>
      <c r="E36" s="418">
        <v>0</v>
      </c>
      <c r="F36" s="418">
        <v>0</v>
      </c>
    </row>
    <row r="37" spans="1:18" x14ac:dyDescent="0.35">
      <c r="A37" s="419" t="s">
        <v>503</v>
      </c>
      <c r="B37" s="420">
        <v>10000</v>
      </c>
      <c r="C37" s="420">
        <v>10000</v>
      </c>
      <c r="D37" s="420">
        <v>10000</v>
      </c>
      <c r="E37" s="420">
        <v>0</v>
      </c>
      <c r="F37" s="420">
        <v>0</v>
      </c>
    </row>
    <row r="38" spans="1:18" ht="15" thickBot="1" x14ac:dyDescent="0.4">
      <c r="A38" s="421" t="s">
        <v>504</v>
      </c>
      <c r="B38" s="422">
        <v>1</v>
      </c>
      <c r="C38" s="422">
        <v>1</v>
      </c>
      <c r="D38" s="422">
        <v>1</v>
      </c>
      <c r="E38" s="422">
        <v>0</v>
      </c>
      <c r="F38" s="42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38E9E564775014CAA0EA3FECB11FE6C" ma:contentTypeVersion="19" ma:contentTypeDescription="" ma:contentTypeScope="" ma:versionID="430919a0790dc34340800aa98d410fe7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2025-10-01T07:00:00+00:00</OpenedDate>
    <SignificantOrder xmlns="dc463f71-b30c-4ab2-9473-d307f9d35888">false</SignificantOrder>
    <Date1 xmlns="dc463f71-b30c-4ab2-9473-d307f9d35888">2025-10-01T07:00:00+00:00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250747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3AEA24F-24F4-474B-801D-65F1D271AC96}"/>
</file>

<file path=customXml/itemProps2.xml><?xml version="1.0" encoding="utf-8"?>
<ds:datastoreItem xmlns:ds="http://schemas.openxmlformats.org/officeDocument/2006/customXml" ds:itemID="{CA2D17E1-EEE2-42B3-84AC-A11FC687EC9D}"/>
</file>

<file path=customXml/itemProps3.xml><?xml version="1.0" encoding="utf-8"?>
<ds:datastoreItem xmlns:ds="http://schemas.openxmlformats.org/officeDocument/2006/customXml" ds:itemID="{A806F2A8-647F-4497-8B8A-6E56DF163804}"/>
</file>

<file path=customXml/itemProps4.xml><?xml version="1.0" encoding="utf-8"?>
<ds:datastoreItem xmlns:ds="http://schemas.openxmlformats.org/officeDocument/2006/customXml" ds:itemID="{FF0D213A-E182-4A98-BF49-80BDB650A5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REDACTED</vt:lpstr>
      <vt:lpstr>Power cost summary (R)</vt:lpstr>
      <vt:lpstr>Summary by resource (R)</vt:lpstr>
      <vt:lpstr>Aurora total (R)</vt:lpstr>
      <vt:lpstr>Not in Aurora (R)</vt:lpstr>
      <vt:lpstr>EIM GHG benefits</vt:lpstr>
      <vt:lpstr>Mid C summary (R)</vt:lpstr>
      <vt:lpstr>Transmission (R)</vt:lpstr>
      <vt:lpstr>Gas storage (R)</vt:lpstr>
      <vt:lpstr>Gas MTM (R)</vt:lpstr>
      <vt:lpstr>Power hedges (R)</vt:lpstr>
      <vt:lpstr>Risk adjustments (R)</vt:lpstr>
      <vt:lpstr>Energy prices (R)</vt:lpstr>
      <vt:lpstr>Fixed gas transport (R)</vt:lpstr>
      <vt:lpstr> Distillate fuel (R)</vt:lpstr>
      <vt:lpstr>WA CCA (R)</vt:lpstr>
      <vt:lpstr>Non-fuel start costs (R)</vt:lpstr>
      <vt:lpstr>Demand reponse (R)</vt:lpstr>
      <vt:lpstr>FERC 557 costs</vt:lpstr>
      <vt:lpstr>' Distillate fuel (R)'!Print_Area</vt:lpstr>
      <vt:lpstr>' Distillate fuel (R)'!Print_Titles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Trost, Daniela</dc:creator>
  <cp:lastModifiedBy>Mueller, Brennan</cp:lastModifiedBy>
  <dcterms:created xsi:type="dcterms:W3CDTF">2023-07-20T23:25:18Z</dcterms:created>
  <dcterms:modified xsi:type="dcterms:W3CDTF">2025-10-01T16:24:52Z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2025-09-16T17:43:19Z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103498d6-0c67-4c4e-8d49-27d77b1a1709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0x0101006E56B4D1795A2E4DB2F0B01679ED314A00838E9E564775014CAA0EA3FECB11FE6C</vt:lpwstr>
  </property>
  <property fmtid="{D5CDD505-2E9C-101B-9397-08002B2CF9AE}" pid="11" name="_docset_NoMedatataSyncRequired">
    <vt:lpwstr>False</vt:lpwstr>
  </property>
</Properties>
</file>