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4A831C8-D3B1-474E-9B37-0477DEF3B79F}" xr6:coauthVersionLast="47" xr6:coauthVersionMax="47" xr10:uidLastSave="{00000000-0000-0000-0000-000000000000}"/>
  <bookViews>
    <workbookView xWindow="28980" yWindow="795" windowWidth="16875" windowHeight="15390" xr2:uid="{C2945640-263A-4975-A032-5E79F868379F}"/>
  </bookViews>
  <sheets>
    <sheet name="7.5" sheetId="1" r:id="rId1"/>
  </sheets>
  <externalReferences>
    <externalReference r:id="rId2"/>
  </externalReferences>
  <definedNames>
    <definedName name="Jurisdiction">[1]Variables!$AK$15</definedName>
    <definedName name="_xlnm.Print_Area" localSheetId="0">'7.5'!$A$1:$J$58</definedName>
    <definedName name="ValidAccount">[1]Variables!$AK$43:$AK$401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7" i="1"/>
  <c r="I16" i="1"/>
  <c r="I15" i="1"/>
  <c r="I12" i="1"/>
  <c r="I11" i="1"/>
</calcChain>
</file>

<file path=xl/sharedStrings.xml><?xml version="1.0" encoding="utf-8"?>
<sst xmlns="http://schemas.openxmlformats.org/spreadsheetml/2006/main" count="42" uniqueCount="25">
  <si>
    <t>PacifiCorp</t>
  </si>
  <si>
    <t>Washington 2023 General Rate Case</t>
  </si>
  <si>
    <t>Permanent Schedule M Adjustment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</si>
  <si>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</si>
  <si>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</si>
  <si>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</si>
  <si>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</si>
  <si>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</si>
  <si>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</si>
  <si>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</si>
  <si>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</si>
  <si>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Tax:</t>
  </si>
  <si>
    <t>SCHMAP</t>
  </si>
  <si>
    <t>SO</t>
  </si>
  <si>
    <t>JBE</t>
  </si>
  <si>
    <t>SCHMDP</t>
  </si>
  <si>
    <t>CAEE</t>
  </si>
  <si>
    <t>SNP</t>
  </si>
  <si>
    <t>Other Federal Tax Credits</t>
  </si>
  <si>
    <t>PAGE</t>
  </si>
  <si>
    <t>PRO</t>
  </si>
  <si>
    <t>Description of Adjustment</t>
  </si>
  <si>
    <t>Permanent Schedule M Adjustment - Year 1</t>
  </si>
  <si>
    <t>WASHINGTON</t>
  </si>
  <si>
    <t>This pro forma adjustment reflects the known and measurable changes to the permanent schedule m items and other federal tax credits for the 12 months ended December 31, 2024. Please refer to the Company's Tax Model workpaper for balances supporting the calculation of this adjustment.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</si>
</sst>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1" fontId="2" fillId="0" borderId="0" xfId="1" applyNumberFormat="1" applyFont="1" applyFill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41" fontId="2" fillId="0" borderId="0" xfId="1" applyNumberFormat="1" applyFont="1" applyBorder="1" applyAlignment="1">
      <alignment horizontal="center"/>
    </xf>
    <xf numFmtId="0" fontId="2" fillId="0" borderId="0" xfId="0" quotePrefix="1" applyFont="1" applyAlignment="1">
      <alignment horizontal="left"/>
    </xf>
    <xf numFmtId="165" fontId="2" fillId="0" borderId="0" xfId="2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0" fontId="5" fillId="0" borderId="0" xfId="0" applyFont="1"/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166" fontId="2" fillId="0" borderId="0" xfId="2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Model/WA%20RAM%202023%20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OTHER"/>
      <sheetName val="Thermal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AK15" t="str">
            <v>WASHINGTON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550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4118</v>
          </cell>
        </row>
        <row r="257">
          <cell r="AK257">
            <v>4194</v>
          </cell>
        </row>
        <row r="258">
          <cell r="AK258">
            <v>4311</v>
          </cell>
        </row>
        <row r="259">
          <cell r="AK259">
            <v>18221</v>
          </cell>
        </row>
        <row r="260">
          <cell r="AK260">
            <v>18222</v>
          </cell>
        </row>
        <row r="261">
          <cell r="AK261">
            <v>22842</v>
          </cell>
        </row>
        <row r="262">
          <cell r="AK262">
            <v>25316</v>
          </cell>
        </row>
        <row r="263">
          <cell r="AK263">
            <v>25317</v>
          </cell>
        </row>
        <row r="264">
          <cell r="AK264">
            <v>25318</v>
          </cell>
        </row>
        <row r="265">
          <cell r="AK265">
            <v>25319</v>
          </cell>
        </row>
        <row r="266">
          <cell r="AK266">
            <v>25399</v>
          </cell>
        </row>
        <row r="267">
          <cell r="AK267">
            <v>40910</v>
          </cell>
        </row>
        <row r="268">
          <cell r="AK268">
            <v>40911</v>
          </cell>
        </row>
        <row r="269">
          <cell r="AK269">
            <v>41010</v>
          </cell>
        </row>
        <row r="270">
          <cell r="AK270">
            <v>41011</v>
          </cell>
        </row>
        <row r="271">
          <cell r="AK271">
            <v>41110</v>
          </cell>
        </row>
        <row r="272">
          <cell r="AK272">
            <v>41111</v>
          </cell>
        </row>
        <row r="273">
          <cell r="AK273">
            <v>41140</v>
          </cell>
        </row>
        <row r="274">
          <cell r="AK274">
            <v>41141</v>
          </cell>
        </row>
        <row r="275">
          <cell r="AK275">
            <v>41160</v>
          </cell>
        </row>
        <row r="276">
          <cell r="AK276">
            <v>41170</v>
          </cell>
        </row>
        <row r="277">
          <cell r="AK277">
            <v>41181</v>
          </cell>
        </row>
        <row r="278">
          <cell r="AK278">
            <v>108360</v>
          </cell>
        </row>
        <row r="279">
          <cell r="AK279">
            <v>108361</v>
          </cell>
        </row>
        <row r="280">
          <cell r="AK280">
            <v>108362</v>
          </cell>
        </row>
        <row r="281">
          <cell r="AK281">
            <v>108364</v>
          </cell>
        </row>
        <row r="282">
          <cell r="AK282">
            <v>108365</v>
          </cell>
        </row>
        <row r="283">
          <cell r="AK283">
            <v>108366</v>
          </cell>
        </row>
        <row r="284">
          <cell r="AK284">
            <v>108367</v>
          </cell>
        </row>
        <row r="285">
          <cell r="AK285">
            <v>108368</v>
          </cell>
        </row>
        <row r="286">
          <cell r="AK286">
            <v>108369</v>
          </cell>
        </row>
        <row r="287">
          <cell r="AK287">
            <v>108370</v>
          </cell>
        </row>
        <row r="288">
          <cell r="AK288">
            <v>108371</v>
          </cell>
        </row>
        <row r="289">
          <cell r="AK289">
            <v>108372</v>
          </cell>
        </row>
        <row r="290">
          <cell r="AK290">
            <v>108373</v>
          </cell>
        </row>
        <row r="291">
          <cell r="AK291">
            <v>111399</v>
          </cell>
        </row>
        <row r="292">
          <cell r="AK292">
            <v>403360</v>
          </cell>
        </row>
        <row r="293">
          <cell r="AK293">
            <v>403361</v>
          </cell>
        </row>
        <row r="294">
          <cell r="AK294">
            <v>403362</v>
          </cell>
        </row>
        <row r="295">
          <cell r="AK295">
            <v>403364</v>
          </cell>
        </row>
        <row r="296">
          <cell r="AK296">
            <v>403365</v>
          </cell>
        </row>
        <row r="297">
          <cell r="AK297">
            <v>403366</v>
          </cell>
        </row>
        <row r="298">
          <cell r="AK298">
            <v>403367</v>
          </cell>
        </row>
        <row r="299">
          <cell r="AK299">
            <v>403368</v>
          </cell>
        </row>
        <row r="300">
          <cell r="AK300">
            <v>403369</v>
          </cell>
        </row>
        <row r="301">
          <cell r="AK301">
            <v>403370</v>
          </cell>
        </row>
        <row r="302">
          <cell r="AK302">
            <v>403371</v>
          </cell>
        </row>
        <row r="303">
          <cell r="AK303">
            <v>403372</v>
          </cell>
        </row>
        <row r="304">
          <cell r="AK304">
            <v>403373</v>
          </cell>
        </row>
        <row r="305">
          <cell r="AK305">
            <v>404330</v>
          </cell>
        </row>
        <row r="306">
          <cell r="AK306">
            <v>1081390</v>
          </cell>
        </row>
        <row r="307">
          <cell r="AK307">
            <v>1081399</v>
          </cell>
        </row>
        <row r="308">
          <cell r="AK308" t="str">
            <v>DP</v>
          </cell>
        </row>
        <row r="309">
          <cell r="AK309" t="str">
            <v>GP</v>
          </cell>
        </row>
        <row r="310">
          <cell r="AK310" t="str">
            <v>IP</v>
          </cell>
        </row>
        <row r="311">
          <cell r="AK311" t="str">
            <v>OP</v>
          </cell>
        </row>
        <row r="312">
          <cell r="AK312" t="str">
            <v>SP</v>
          </cell>
        </row>
        <row r="313">
          <cell r="AK313" t="str">
            <v>TP</v>
          </cell>
        </row>
        <row r="314">
          <cell r="AK314" t="str">
            <v>108D</v>
          </cell>
        </row>
        <row r="315">
          <cell r="AK315" t="str">
            <v>108D00</v>
          </cell>
        </row>
        <row r="316">
          <cell r="AK316" t="str">
            <v>108DP</v>
          </cell>
        </row>
        <row r="317">
          <cell r="AK317" t="str">
            <v>108DS</v>
          </cell>
        </row>
        <row r="318">
          <cell r="AK318" t="str">
            <v>108EP</v>
          </cell>
        </row>
        <row r="319">
          <cell r="AK319" t="str">
            <v>108GP</v>
          </cell>
        </row>
        <row r="320">
          <cell r="AK320" t="str">
            <v>108HP</v>
          </cell>
        </row>
        <row r="321">
          <cell r="AK321" t="str">
            <v>108MP</v>
          </cell>
        </row>
        <row r="322">
          <cell r="AK322" t="str">
            <v>108MP</v>
          </cell>
        </row>
        <row r="323">
          <cell r="AK323" t="str">
            <v>108NP</v>
          </cell>
        </row>
        <row r="324">
          <cell r="AK324" t="str">
            <v>108OP</v>
          </cell>
        </row>
        <row r="325">
          <cell r="AK325" t="str">
            <v>108SP</v>
          </cell>
        </row>
        <row r="326">
          <cell r="AK326" t="str">
            <v>108TP</v>
          </cell>
        </row>
        <row r="327">
          <cell r="AK327" t="str">
            <v>111CLG</v>
          </cell>
        </row>
        <row r="328">
          <cell r="AK328" t="str">
            <v>111CLH</v>
          </cell>
        </row>
        <row r="329">
          <cell r="AK329" t="str">
            <v>111CLS</v>
          </cell>
        </row>
        <row r="330">
          <cell r="AK330" t="str">
            <v>111HP</v>
          </cell>
        </row>
        <row r="331">
          <cell r="AK331" t="str">
            <v>111GP</v>
          </cell>
        </row>
        <row r="332">
          <cell r="AK332" t="str">
            <v>111IP</v>
          </cell>
        </row>
        <row r="333">
          <cell r="AK333" t="str">
            <v>111IP</v>
          </cell>
        </row>
        <row r="334">
          <cell r="AK334" t="str">
            <v>182M</v>
          </cell>
        </row>
        <row r="335">
          <cell r="AK335" t="str">
            <v>182W</v>
          </cell>
        </row>
        <row r="336">
          <cell r="AK336" t="str">
            <v>186M</v>
          </cell>
        </row>
        <row r="337">
          <cell r="AK337" t="str">
            <v>390L</v>
          </cell>
        </row>
        <row r="338">
          <cell r="AK338" t="str">
            <v>392L</v>
          </cell>
        </row>
        <row r="339">
          <cell r="AK339" t="str">
            <v>399G</v>
          </cell>
        </row>
        <row r="340">
          <cell r="AK340" t="str">
            <v>399L</v>
          </cell>
        </row>
        <row r="341">
          <cell r="AK341" t="str">
            <v>403EP</v>
          </cell>
        </row>
        <row r="342">
          <cell r="AK342" t="str">
            <v>403GP</v>
          </cell>
        </row>
        <row r="343">
          <cell r="AK343" t="str">
            <v>403GV0</v>
          </cell>
        </row>
        <row r="344">
          <cell r="AK344" t="str">
            <v>403HP</v>
          </cell>
        </row>
        <row r="345">
          <cell r="AK345" t="str">
            <v>403MP</v>
          </cell>
        </row>
        <row r="346">
          <cell r="AK346" t="str">
            <v>403NP</v>
          </cell>
        </row>
        <row r="347">
          <cell r="AK347" t="str">
            <v>403OP</v>
          </cell>
        </row>
        <row r="348">
          <cell r="AK348" t="str">
            <v>403SP</v>
          </cell>
        </row>
        <row r="349">
          <cell r="AK349" t="str">
            <v>403TP</v>
          </cell>
        </row>
        <row r="350">
          <cell r="AK350" t="str">
            <v>404CLG</v>
          </cell>
        </row>
        <row r="351">
          <cell r="AK351" t="str">
            <v>404CLS</v>
          </cell>
        </row>
        <row r="352">
          <cell r="AK352" t="str">
            <v>404HP</v>
          </cell>
        </row>
        <row r="353">
          <cell r="AK353" t="str">
            <v>404IP</v>
          </cell>
        </row>
        <row r="354">
          <cell r="AK354" t="str">
            <v>404M</v>
          </cell>
        </row>
        <row r="355">
          <cell r="AK355" t="str">
            <v>CWC</v>
          </cell>
        </row>
        <row r="356">
          <cell r="AK356" t="str">
            <v>D00</v>
          </cell>
        </row>
        <row r="357">
          <cell r="AK357" t="str">
            <v>DS0</v>
          </cell>
        </row>
        <row r="358">
          <cell r="AK358" t="str">
            <v>FITOTH</v>
          </cell>
        </row>
        <row r="359">
          <cell r="AK359" t="str">
            <v>FITPMI</v>
          </cell>
        </row>
        <row r="360">
          <cell r="AK360" t="str">
            <v>G00</v>
          </cell>
        </row>
        <row r="361">
          <cell r="AK361" t="str">
            <v>H00</v>
          </cell>
        </row>
        <row r="362">
          <cell r="AK362" t="str">
            <v>I00</v>
          </cell>
        </row>
        <row r="363">
          <cell r="AK363" t="str">
            <v>N00</v>
          </cell>
        </row>
        <row r="364">
          <cell r="AK364" t="str">
            <v>O00</v>
          </cell>
        </row>
        <row r="365">
          <cell r="AK365" t="str">
            <v>OWC131</v>
          </cell>
        </row>
        <row r="366">
          <cell r="AK366" t="str">
            <v>OWC135</v>
          </cell>
        </row>
        <row r="367">
          <cell r="AK367" t="str">
            <v>OWC141</v>
          </cell>
        </row>
        <row r="368">
          <cell r="AK368" t="str">
            <v>OWC143</v>
          </cell>
        </row>
        <row r="369">
          <cell r="AK369" t="str">
            <v>OWC232</v>
          </cell>
        </row>
        <row r="370">
          <cell r="AK370" t="str">
            <v>OWC2533</v>
          </cell>
        </row>
        <row r="371">
          <cell r="AK371" t="str">
            <v>DFA</v>
          </cell>
        </row>
        <row r="372">
          <cell r="AK372" t="str">
            <v>S00</v>
          </cell>
        </row>
        <row r="373">
          <cell r="AK373" t="str">
            <v>SCHMAF</v>
          </cell>
        </row>
        <row r="374">
          <cell r="AK374" t="str">
            <v>SCHMAP</v>
          </cell>
        </row>
        <row r="375">
          <cell r="AK375" t="str">
            <v>SCHMAT</v>
          </cell>
        </row>
        <row r="376">
          <cell r="AK376" t="str">
            <v>SCHMDF</v>
          </cell>
        </row>
        <row r="377">
          <cell r="AK377" t="str">
            <v>SCHMDP</v>
          </cell>
        </row>
        <row r="378">
          <cell r="AK378" t="str">
            <v>SCHMDT</v>
          </cell>
        </row>
        <row r="379">
          <cell r="AK379" t="str">
            <v>T00</v>
          </cell>
        </row>
        <row r="380">
          <cell r="AK380" t="str">
            <v>TS0</v>
          </cell>
        </row>
        <row r="381">
          <cell r="AK381" t="str">
            <v>OWC230</v>
          </cell>
        </row>
        <row r="382">
          <cell r="AK382">
            <v>22844</v>
          </cell>
        </row>
        <row r="383">
          <cell r="AK383">
            <v>230</v>
          </cell>
        </row>
        <row r="384">
          <cell r="AK384">
            <v>254105</v>
          </cell>
        </row>
        <row r="385">
          <cell r="AK385">
            <v>25398</v>
          </cell>
        </row>
        <row r="386">
          <cell r="AK386">
            <v>2283</v>
          </cell>
        </row>
        <row r="387">
          <cell r="AK387">
            <v>415</v>
          </cell>
        </row>
        <row r="388">
          <cell r="AK388">
            <v>416</v>
          </cell>
        </row>
        <row r="389">
          <cell r="AK389" t="str">
            <v>447NPC</v>
          </cell>
        </row>
        <row r="390">
          <cell r="AK390" t="str">
            <v>501NPC</v>
          </cell>
        </row>
        <row r="391">
          <cell r="AK391" t="str">
            <v>503NPC</v>
          </cell>
        </row>
        <row r="392">
          <cell r="AK392" t="str">
            <v>555NPC</v>
          </cell>
        </row>
        <row r="393">
          <cell r="AK393" t="str">
            <v>565NPC</v>
          </cell>
        </row>
        <row r="394">
          <cell r="AK394" t="str">
            <v>547NPC</v>
          </cell>
        </row>
        <row r="395">
          <cell r="AK395">
            <v>254</v>
          </cell>
        </row>
        <row r="396">
          <cell r="AK396" t="str">
            <v>OWC254105</v>
          </cell>
        </row>
        <row r="397">
          <cell r="AK397">
            <v>418</v>
          </cell>
        </row>
        <row r="398">
          <cell r="AK398">
            <v>426</v>
          </cell>
        </row>
        <row r="399">
          <cell r="AK399" t="str">
            <v>404OP</v>
          </cell>
        </row>
        <row r="400">
          <cell r="AK400" t="str">
            <v>404GP</v>
          </cell>
        </row>
        <row r="401">
          <cell r="AK401" t="str">
            <v>111OP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D53FA-F44A-46D6-B91E-5E2529BE6C85}">
  <sheetPr>
    <pageSetUpPr fitToPage="1"/>
  </sheetPr>
  <dimension ref="A2:K58"/>
  <sheetViews>
    <sheetView tabSelected="1" view="pageBreakPreview" zoomScale="80" zoomScaleNormal="100" zoomScaleSheetLayoutView="80" workbookViewId="0">
      <selection activeCell="P35" sqref="P35"/>
    </sheetView>
  </sheetViews>
  <sheetFormatPr defaultRowHeight="12.75" x14ac:dyDescent="0.2"/>
  <cols>
    <col min="1" max="1" width="2.28515625" style="1" customWidth="1"/>
    <col min="2" max="2" width="3.5703125" style="1" customWidth="1"/>
    <col min="3" max="3" width="32.85546875" style="1" customWidth="1"/>
    <col min="4" max="4" width="10.140625" style="1" bestFit="1" customWidth="1"/>
    <col min="5" max="5" width="5.5703125" style="1" bestFit="1" customWidth="1"/>
    <col min="6" max="6" width="12" style="1" bestFit="1" customWidth="1"/>
    <col min="7" max="7" width="8.7109375" style="21" bestFit="1" customWidth="1"/>
    <col min="8" max="8" width="11" style="1" bestFit="1" customWidth="1"/>
    <col min="9" max="9" width="13.7109375" style="1" bestFit="1" customWidth="1"/>
    <col min="10" max="10" width="5.7109375" style="1" bestFit="1" customWidth="1"/>
    <col min="11" max="16384" width="9.140625" style="13"/>
  </cols>
  <sheetData>
    <row r="2" spans="2:10" x14ac:dyDescent="0.2">
      <c r="B2" s="2" t="s">
        <v>0</v>
      </c>
      <c r="D2" s="3"/>
      <c r="E2" s="3"/>
      <c r="F2" s="3"/>
      <c r="G2" s="18"/>
      <c r="H2" s="3"/>
      <c r="I2" s="23" t="s">
        <v>19</v>
      </c>
      <c r="J2" s="3">
        <v>7.5</v>
      </c>
    </row>
    <row r="3" spans="2:10" x14ac:dyDescent="0.2">
      <c r="B3" s="2" t="s">
        <v>1</v>
      </c>
      <c r="D3" s="3"/>
      <c r="E3" s="3"/>
      <c r="F3" s="3"/>
      <c r="G3" s="18"/>
      <c r="H3" s="3"/>
      <c r="I3" s="3"/>
      <c r="J3" s="3"/>
    </row>
    <row r="4" spans="2:10" x14ac:dyDescent="0.2">
      <c r="B4" s="2" t="s">
        <v>22</v>
      </c>
      <c r="D4" s="3"/>
      <c r="E4" s="3"/>
      <c r="F4" s="3"/>
      <c r="G4" s="18"/>
      <c r="H4" s="3"/>
      <c r="I4" s="3"/>
      <c r="J4" s="3"/>
    </row>
    <row r="5" spans="2:10" x14ac:dyDescent="0.2">
      <c r="D5" s="3"/>
      <c r="E5" s="3"/>
      <c r="F5" s="3"/>
      <c r="G5" s="18"/>
      <c r="H5" s="3"/>
      <c r="I5" s="3"/>
      <c r="J5" s="3"/>
    </row>
    <row r="6" spans="2:10" x14ac:dyDescent="0.2">
      <c r="D6" s="3"/>
      <c r="E6" s="3"/>
      <c r="F6" s="3"/>
      <c r="G6" s="18"/>
      <c r="H6" s="3"/>
      <c r="I6" s="3"/>
      <c r="J6" s="3"/>
    </row>
    <row r="7" spans="2:10" x14ac:dyDescent="0.2">
      <c r="D7" s="3"/>
      <c r="E7" s="3"/>
      <c r="F7" s="3" t="s">
        <v>3</v>
      </c>
      <c r="G7" s="18"/>
      <c r="H7" s="3"/>
      <c r="I7" s="3" t="s">
        <v>23</v>
      </c>
      <c r="J7" s="3"/>
    </row>
    <row r="8" spans="2:10" x14ac:dyDescent="0.2">
      <c r="D8" s="4" t="s">
        <v>4</v>
      </c>
      <c r="E8" s="4" t="s">
        <v>5</v>
      </c>
      <c r="F8" s="4" t="s">
        <v>6</v>
      </c>
      <c r="G8" s="19" t="s">
        <v>7</v>
      </c>
      <c r="H8" s="4" t="s">
        <v>8</v>
      </c>
      <c r="I8" s="4" t="s">
        <v>9</v>
      </c>
      <c r="J8" s="4" t="s">
        <v>10</v>
      </c>
    </row>
    <row r="9" spans="2:10" x14ac:dyDescent="0.2">
      <c r="D9" s="3"/>
      <c r="E9" s="3"/>
      <c r="F9" s="3"/>
      <c r="G9" s="18"/>
      <c r="H9" s="3"/>
      <c r="I9" s="5"/>
      <c r="J9" s="3"/>
    </row>
    <row r="10" spans="2:10" x14ac:dyDescent="0.2">
      <c r="B10" s="6" t="s">
        <v>11</v>
      </c>
      <c r="D10" s="3"/>
      <c r="E10" s="3"/>
      <c r="F10" s="7"/>
      <c r="G10" s="18"/>
      <c r="H10" s="8"/>
      <c r="I10" s="9"/>
    </row>
    <row r="11" spans="2:10" x14ac:dyDescent="0.2">
      <c r="B11" s="1" t="s">
        <v>2</v>
      </c>
      <c r="D11" s="3" t="s">
        <v>12</v>
      </c>
      <c r="E11" s="3" t="s">
        <v>20</v>
      </c>
      <c r="F11" s="7">
        <v>263452.1201401914</v>
      </c>
      <c r="G11" s="18" t="s">
        <v>13</v>
      </c>
      <c r="H11" s="22">
        <v>7.0845810240555085E-2</v>
      </c>
      <c r="I11" s="9">
        <f>H11*F11</f>
        <v>18664.478910923921</v>
      </c>
      <c r="J11" s="3"/>
    </row>
    <row r="12" spans="2:10" x14ac:dyDescent="0.2">
      <c r="B12" s="1" t="s">
        <v>2</v>
      </c>
      <c r="D12" s="3" t="s">
        <v>12</v>
      </c>
      <c r="E12" s="3" t="s">
        <v>20</v>
      </c>
      <c r="F12" s="7">
        <v>-88728.896685972068</v>
      </c>
      <c r="G12" s="18" t="s">
        <v>14</v>
      </c>
      <c r="H12" s="22">
        <v>0.22613352113854845</v>
      </c>
      <c r="I12" s="9">
        <f>H12*F12</f>
        <v>-20064.577834337346</v>
      </c>
      <c r="J12" s="3"/>
    </row>
    <row r="13" spans="2:10" x14ac:dyDescent="0.2">
      <c r="D13" s="3"/>
      <c r="E13" s="3"/>
      <c r="F13" s="7"/>
      <c r="G13" s="18"/>
      <c r="H13" s="22"/>
      <c r="I13" s="9"/>
      <c r="J13" s="3"/>
    </row>
    <row r="14" spans="2:10" x14ac:dyDescent="0.2">
      <c r="D14" s="3"/>
      <c r="E14" s="3"/>
      <c r="F14" s="7"/>
      <c r="G14" s="18"/>
      <c r="H14" s="22"/>
      <c r="I14" s="9"/>
      <c r="J14" s="3"/>
    </row>
    <row r="15" spans="2:10" x14ac:dyDescent="0.2">
      <c r="B15" s="1" t="s">
        <v>2</v>
      </c>
      <c r="D15" s="3" t="s">
        <v>15</v>
      </c>
      <c r="E15" s="3" t="s">
        <v>20</v>
      </c>
      <c r="F15" s="7">
        <v>167700.20464394777</v>
      </c>
      <c r="G15" s="18" t="s">
        <v>16</v>
      </c>
      <c r="H15" s="22">
        <v>0</v>
      </c>
      <c r="I15" s="9">
        <f t="shared" ref="I15:I17" si="0">H15*F15</f>
        <v>0</v>
      </c>
      <c r="J15" s="3"/>
    </row>
    <row r="16" spans="2:10" x14ac:dyDescent="0.2">
      <c r="B16" s="1" t="s">
        <v>2</v>
      </c>
      <c r="D16" s="3" t="s">
        <v>15</v>
      </c>
      <c r="E16" s="3" t="s">
        <v>20</v>
      </c>
      <c r="F16" s="7">
        <v>21908.744274233919</v>
      </c>
      <c r="G16" s="18" t="s">
        <v>17</v>
      </c>
      <c r="H16" s="22">
        <v>6.8841450639549967E-2</v>
      </c>
      <c r="I16" s="9">
        <f t="shared" si="0"/>
        <v>1508.2297375291973</v>
      </c>
      <c r="J16" s="3"/>
    </row>
    <row r="17" spans="2:10" x14ac:dyDescent="0.2">
      <c r="B17" s="1" t="s">
        <v>2</v>
      </c>
      <c r="D17" s="3" t="s">
        <v>15</v>
      </c>
      <c r="E17" s="3" t="s">
        <v>20</v>
      </c>
      <c r="F17" s="7">
        <v>-5963551.4925981779</v>
      </c>
      <c r="G17" s="18" t="s">
        <v>14</v>
      </c>
      <c r="H17" s="22">
        <v>0.22613352113854845</v>
      </c>
      <c r="I17" s="9">
        <f t="shared" si="0"/>
        <v>-1348558.8975122722</v>
      </c>
      <c r="J17" s="3"/>
    </row>
    <row r="18" spans="2:10" x14ac:dyDescent="0.2">
      <c r="D18" s="3"/>
      <c r="E18" s="3"/>
      <c r="F18" s="7"/>
      <c r="G18" s="18"/>
      <c r="H18" s="22"/>
      <c r="I18" s="9"/>
      <c r="J18" s="3"/>
    </row>
    <row r="19" spans="2:10" x14ac:dyDescent="0.2">
      <c r="B19" s="1" t="s">
        <v>18</v>
      </c>
      <c r="D19" s="3">
        <v>40910</v>
      </c>
      <c r="E19" s="3" t="s">
        <v>20</v>
      </c>
      <c r="F19" s="7">
        <v>-12463.333333333332</v>
      </c>
      <c r="G19" s="18" t="s">
        <v>13</v>
      </c>
      <c r="H19" s="22">
        <v>7.0845810240555085E-2</v>
      </c>
      <c r="I19" s="9">
        <f t="shared" ref="I19:I20" si="1">H19*F19</f>
        <v>-882.97494829811808</v>
      </c>
      <c r="J19" s="3"/>
    </row>
    <row r="20" spans="2:10" x14ac:dyDescent="0.2">
      <c r="B20" s="1" t="s">
        <v>18</v>
      </c>
      <c r="D20" s="3">
        <v>40910</v>
      </c>
      <c r="E20" s="3" t="s">
        <v>20</v>
      </c>
      <c r="F20" s="7">
        <v>89910.859253526782</v>
      </c>
      <c r="G20" s="18" t="s">
        <v>14</v>
      </c>
      <c r="H20" s="22">
        <v>0.22613352113854845</v>
      </c>
      <c r="I20" s="9">
        <f t="shared" si="1"/>
        <v>20331.859191592452</v>
      </c>
      <c r="J20" s="3"/>
    </row>
    <row r="21" spans="2:10" x14ac:dyDescent="0.2">
      <c r="D21" s="3"/>
      <c r="E21" s="3"/>
      <c r="F21" s="7"/>
      <c r="G21" s="18"/>
      <c r="H21" s="8"/>
      <c r="I21" s="9"/>
      <c r="J21" s="3"/>
    </row>
    <row r="22" spans="2:10" x14ac:dyDescent="0.2">
      <c r="D22" s="3"/>
      <c r="E22" s="3"/>
      <c r="F22" s="7"/>
      <c r="G22" s="18"/>
      <c r="H22" s="8"/>
      <c r="I22" s="9"/>
      <c r="J22" s="3"/>
    </row>
    <row r="23" spans="2:10" x14ac:dyDescent="0.2">
      <c r="D23" s="3"/>
      <c r="E23" s="3"/>
      <c r="F23" s="7"/>
      <c r="G23" s="18"/>
      <c r="H23" s="8"/>
      <c r="I23" s="9"/>
      <c r="J23" s="3"/>
    </row>
    <row r="24" spans="2:10" x14ac:dyDescent="0.2">
      <c r="D24" s="3"/>
      <c r="E24" s="3"/>
      <c r="F24" s="7"/>
      <c r="G24" s="18"/>
      <c r="H24" s="8"/>
      <c r="I24" s="9"/>
      <c r="J24" s="3"/>
    </row>
    <row r="25" spans="2:10" x14ac:dyDescent="0.2">
      <c r="D25" s="3"/>
      <c r="E25" s="3"/>
      <c r="F25" s="7"/>
      <c r="G25" s="18"/>
      <c r="H25" s="8"/>
      <c r="I25" s="9"/>
      <c r="J25" s="3"/>
    </row>
    <row r="26" spans="2:10" x14ac:dyDescent="0.2">
      <c r="D26" s="3"/>
      <c r="E26" s="3"/>
      <c r="F26" s="7"/>
      <c r="G26" s="18"/>
      <c r="H26" s="8"/>
      <c r="I26" s="9"/>
      <c r="J26" s="3"/>
    </row>
    <row r="27" spans="2:10" x14ac:dyDescent="0.2">
      <c r="D27" s="3"/>
      <c r="E27" s="3"/>
      <c r="F27" s="7"/>
      <c r="G27" s="18"/>
      <c r="H27" s="8"/>
      <c r="I27" s="9"/>
      <c r="J27" s="3"/>
    </row>
    <row r="28" spans="2:10" x14ac:dyDescent="0.2">
      <c r="D28" s="3"/>
      <c r="E28" s="3"/>
      <c r="F28" s="7"/>
      <c r="G28" s="18"/>
      <c r="H28" s="8"/>
      <c r="I28" s="9"/>
      <c r="J28" s="3"/>
    </row>
    <row r="29" spans="2:10" x14ac:dyDescent="0.2">
      <c r="D29" s="3"/>
      <c r="E29" s="3"/>
      <c r="F29" s="7"/>
      <c r="G29" s="18"/>
      <c r="H29" s="8"/>
      <c r="I29" s="9"/>
      <c r="J29" s="3"/>
    </row>
    <row r="30" spans="2:10" x14ac:dyDescent="0.2">
      <c r="D30" s="3"/>
      <c r="E30" s="3"/>
      <c r="F30" s="7"/>
      <c r="G30" s="18"/>
      <c r="H30" s="8"/>
      <c r="I30" s="9"/>
      <c r="J30" s="3"/>
    </row>
    <row r="31" spans="2:10" x14ac:dyDescent="0.2">
      <c r="D31" s="3"/>
      <c r="E31" s="3"/>
      <c r="F31" s="7"/>
      <c r="G31" s="18"/>
      <c r="H31" s="8"/>
      <c r="I31" s="9"/>
      <c r="J31" s="3"/>
    </row>
    <row r="32" spans="2:10" x14ac:dyDescent="0.2">
      <c r="D32" s="3"/>
      <c r="E32" s="3"/>
      <c r="F32" s="7"/>
      <c r="G32" s="18"/>
      <c r="H32" s="8"/>
      <c r="I32" s="9"/>
      <c r="J32" s="3"/>
    </row>
    <row r="33" spans="1:11" x14ac:dyDescent="0.2">
      <c r="D33" s="3"/>
      <c r="E33" s="3"/>
      <c r="F33" s="7"/>
      <c r="G33" s="18"/>
      <c r="H33" s="8"/>
      <c r="I33" s="9"/>
      <c r="J33" s="3"/>
    </row>
    <row r="34" spans="1:11" x14ac:dyDescent="0.2">
      <c r="D34" s="3"/>
      <c r="E34" s="3"/>
      <c r="F34" s="7"/>
      <c r="G34" s="18"/>
      <c r="H34" s="8"/>
      <c r="I34" s="9"/>
      <c r="J34" s="3"/>
    </row>
    <row r="35" spans="1:11" x14ac:dyDescent="0.2">
      <c r="D35" s="3"/>
      <c r="E35" s="3"/>
      <c r="F35" s="7"/>
      <c r="G35" s="18"/>
      <c r="H35" s="8"/>
      <c r="I35" s="9"/>
      <c r="J35" s="3"/>
    </row>
    <row r="36" spans="1:11" x14ac:dyDescent="0.2">
      <c r="D36" s="3"/>
      <c r="E36" s="3"/>
      <c r="F36" s="7"/>
      <c r="G36" s="18"/>
      <c r="H36" s="8"/>
      <c r="I36" s="9"/>
      <c r="J36" s="3"/>
    </row>
    <row r="37" spans="1:11" x14ac:dyDescent="0.2">
      <c r="D37" s="3"/>
      <c r="E37" s="3"/>
      <c r="F37" s="7"/>
      <c r="G37" s="18"/>
      <c r="H37" s="8"/>
      <c r="I37" s="9"/>
      <c r="J37" s="3"/>
    </row>
    <row r="38" spans="1:11" x14ac:dyDescent="0.2">
      <c r="D38" s="3"/>
      <c r="E38" s="3"/>
      <c r="F38" s="7"/>
      <c r="G38" s="18"/>
      <c r="H38" s="8"/>
      <c r="I38" s="9"/>
      <c r="J38" s="3"/>
    </row>
    <row r="39" spans="1:11" x14ac:dyDescent="0.2">
      <c r="D39" s="3"/>
      <c r="E39" s="3"/>
      <c r="F39" s="7"/>
      <c r="G39" s="18"/>
      <c r="H39" s="8"/>
      <c r="I39" s="9"/>
      <c r="J39" s="3"/>
    </row>
    <row r="40" spans="1:11" x14ac:dyDescent="0.2">
      <c r="D40" s="3"/>
      <c r="E40" s="3"/>
      <c r="F40" s="7"/>
      <c r="G40" s="18"/>
      <c r="H40" s="8"/>
      <c r="I40" s="9"/>
      <c r="J40" s="3"/>
    </row>
    <row r="41" spans="1:11" x14ac:dyDescent="0.2">
      <c r="D41" s="3"/>
      <c r="E41" s="3"/>
      <c r="F41" s="7"/>
      <c r="G41" s="18"/>
      <c r="H41" s="8"/>
      <c r="I41" s="9"/>
      <c r="J41" s="3"/>
    </row>
    <row r="42" spans="1:11" x14ac:dyDescent="0.2">
      <c r="D42" s="3"/>
      <c r="E42" s="3"/>
      <c r="F42" s="7"/>
      <c r="G42" s="18"/>
      <c r="H42" s="8"/>
      <c r="I42" s="9"/>
      <c r="J42" s="3"/>
    </row>
    <row r="43" spans="1:11" x14ac:dyDescent="0.2">
      <c r="D43" s="3"/>
      <c r="E43" s="3"/>
      <c r="F43" s="7"/>
      <c r="G43" s="18"/>
      <c r="H43" s="8"/>
      <c r="I43" s="9"/>
      <c r="J43" s="3"/>
    </row>
    <row r="44" spans="1:11" x14ac:dyDescent="0.2">
      <c r="D44" s="3"/>
      <c r="E44" s="3"/>
      <c r="F44" s="7"/>
      <c r="G44" s="18"/>
      <c r="H44" s="8"/>
      <c r="I44" s="9"/>
      <c r="J44" s="3"/>
    </row>
    <row r="45" spans="1:11" x14ac:dyDescent="0.2">
      <c r="B45" s="10"/>
      <c r="D45" s="3"/>
      <c r="E45" s="3"/>
      <c r="F45" s="9"/>
      <c r="G45" s="18"/>
      <c r="H45" s="11"/>
      <c r="I45" s="12"/>
      <c r="J45" s="3"/>
    </row>
    <row r="46" spans="1:11" ht="15" x14ac:dyDescent="0.25">
      <c r="A46"/>
      <c r="B46"/>
      <c r="C46"/>
      <c r="D46"/>
      <c r="E46"/>
      <c r="F46"/>
      <c r="G46" s="20"/>
      <c r="H46"/>
      <c r="I46"/>
      <c r="J46"/>
      <c r="K46"/>
    </row>
    <row r="47" spans="1:11" ht="15" x14ac:dyDescent="0.25">
      <c r="A47"/>
      <c r="B47"/>
      <c r="C47"/>
      <c r="D47"/>
      <c r="E47"/>
      <c r="F47"/>
      <c r="G47" s="20"/>
      <c r="H47"/>
      <c r="I47"/>
      <c r="J47"/>
      <c r="K47"/>
    </row>
    <row r="48" spans="1:11" ht="15" x14ac:dyDescent="0.25">
      <c r="A48"/>
      <c r="B48"/>
      <c r="C48"/>
      <c r="D48"/>
      <c r="E48"/>
      <c r="F48"/>
      <c r="G48" s="20"/>
      <c r="H48"/>
      <c r="I48"/>
      <c r="J48"/>
      <c r="K48"/>
    </row>
    <row r="49" spans="1:11" ht="15" x14ac:dyDescent="0.25">
      <c r="A49"/>
      <c r="B49"/>
      <c r="C49"/>
      <c r="D49"/>
      <c r="E49"/>
      <c r="F49"/>
      <c r="G49" s="20"/>
      <c r="H49"/>
      <c r="I49"/>
      <c r="J49"/>
      <c r="K49"/>
    </row>
    <row r="50" spans="1:11" ht="15.75" thickBot="1" x14ac:dyDescent="0.3">
      <c r="A50" s="14" t="s">
        <v>21</v>
      </c>
      <c r="B50"/>
      <c r="C50"/>
      <c r="D50"/>
      <c r="E50"/>
      <c r="F50"/>
      <c r="G50" s="20"/>
      <c r="H50"/>
      <c r="I50"/>
      <c r="J50"/>
      <c r="K50"/>
    </row>
    <row r="51" spans="1:11" ht="13.5" customHeight="1" x14ac:dyDescent="0.2">
      <c r="A51" s="15"/>
      <c r="B51" s="24" t="s">
        <v>24</v>
      </c>
      <c r="C51" s="24"/>
      <c r="D51" s="24"/>
      <c r="E51" s="24"/>
      <c r="F51" s="24"/>
      <c r="G51" s="24"/>
      <c r="H51" s="24"/>
      <c r="I51" s="24"/>
      <c r="J51" s="25"/>
    </row>
    <row r="52" spans="1:11" ht="13.5" customHeight="1" x14ac:dyDescent="0.2">
      <c r="A52" s="16"/>
      <c r="B52" s="26"/>
      <c r="C52" s="26"/>
      <c r="D52" s="26"/>
      <c r="E52" s="26"/>
      <c r="F52" s="26"/>
      <c r="G52" s="26"/>
      <c r="H52" s="26"/>
      <c r="I52" s="26"/>
      <c r="J52" s="27"/>
    </row>
    <row r="53" spans="1:11" ht="13.5" customHeight="1" x14ac:dyDescent="0.2">
      <c r="A53" s="16"/>
      <c r="B53" s="26"/>
      <c r="C53" s="26"/>
      <c r="D53" s="26"/>
      <c r="E53" s="26"/>
      <c r="F53" s="26"/>
      <c r="G53" s="26"/>
      <c r="H53" s="26"/>
      <c r="I53" s="26"/>
      <c r="J53" s="27"/>
    </row>
    <row r="54" spans="1:11" ht="13.5" customHeight="1" x14ac:dyDescent="0.2">
      <c r="A54" s="16"/>
      <c r="B54" s="26"/>
      <c r="C54" s="26"/>
      <c r="D54" s="26"/>
      <c r="E54" s="26"/>
      <c r="F54" s="26"/>
      <c r="G54" s="26"/>
      <c r="H54" s="26"/>
      <c r="I54" s="26"/>
      <c r="J54" s="27"/>
    </row>
    <row r="55" spans="1:11" ht="13.5" customHeight="1" x14ac:dyDescent="0.2">
      <c r="A55" s="16"/>
      <c r="B55" s="26"/>
      <c r="C55" s="26"/>
      <c r="D55" s="26"/>
      <c r="E55" s="26"/>
      <c r="F55" s="26"/>
      <c r="G55" s="26"/>
      <c r="H55" s="26"/>
      <c r="I55" s="26"/>
      <c r="J55" s="27"/>
    </row>
    <row r="56" spans="1:11" ht="13.5" customHeight="1" x14ac:dyDescent="0.2">
      <c r="A56" s="16"/>
      <c r="B56" s="26"/>
      <c r="C56" s="26"/>
      <c r="D56" s="26"/>
      <c r="E56" s="26"/>
      <c r="F56" s="26"/>
      <c r="G56" s="26"/>
      <c r="H56" s="26"/>
      <c r="I56" s="26"/>
      <c r="J56" s="27"/>
    </row>
    <row r="57" spans="1:11" ht="13.5" customHeight="1" x14ac:dyDescent="0.2">
      <c r="A57" s="16"/>
      <c r="B57" s="26"/>
      <c r="C57" s="26"/>
      <c r="D57" s="26"/>
      <c r="E57" s="26"/>
      <c r="F57" s="26"/>
      <c r="G57" s="26"/>
      <c r="H57" s="26"/>
      <c r="I57" s="26"/>
      <c r="J57" s="27"/>
    </row>
    <row r="58" spans="1:11" ht="13.5" customHeight="1" thickBot="1" x14ac:dyDescent="0.25">
      <c r="A58" s="17"/>
      <c r="B58" s="28"/>
      <c r="C58" s="28"/>
      <c r="D58" s="28"/>
      <c r="E58" s="28"/>
      <c r="F58" s="28"/>
      <c r="G58" s="28"/>
      <c r="H58" s="28"/>
      <c r="I58" s="28"/>
      <c r="J58" s="29"/>
    </row>
  </sheetData>
  <mergeCells count="1">
    <mergeCell ref="B51:J58"/>
  </mergeCells>
  <conditionalFormatting sqref="B11:B44">
    <cfRule type="cellIs" dxfId="1" priority="4" stopIfTrue="1" operator="equal">
      <formula>"Title"</formula>
    </cfRule>
  </conditionalFormatting>
  <conditionalFormatting sqref="B10">
    <cfRule type="cellIs" dxfId="0" priority="3" stopIfTrue="1" operator="equal">
      <formula>"Adjustment to Income/Expense/Rate Base:"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45" xr:uid="{216F8CAD-A19A-4DC4-B240-65AB40677819}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10:G45" xr:uid="{33653C71-0BEA-4393-A0BD-85C640392206}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0:D45" xr:uid="{BED18CC5-02EF-4493-ACC3-874864046913}">
      <formula1>#REF!</formula1>
    </dataValidation>
  </dataValidation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53DE36-C20C-48D8-89EF-AE03F66B46B4}"/>
</file>

<file path=customXml/itemProps2.xml><?xml version="1.0" encoding="utf-8"?>
<ds:datastoreItem xmlns:ds="http://schemas.openxmlformats.org/officeDocument/2006/customXml" ds:itemID="{68135EB8-6D38-4206-8410-6B66E876EEA1}"/>
</file>

<file path=customXml/itemProps3.xml><?xml version="1.0" encoding="utf-8"?>
<ds:datastoreItem xmlns:ds="http://schemas.openxmlformats.org/officeDocument/2006/customXml" ds:itemID="{2BB08E8C-FD3E-4C26-B140-6D815B7911C3}"/>
</file>

<file path=customXml/itemProps4.xml><?xml version="1.0" encoding="utf-8"?>
<ds:datastoreItem xmlns:ds="http://schemas.openxmlformats.org/officeDocument/2006/customXml" ds:itemID="{949266DA-ED02-4C64-9CA9-54F322064C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7.5</vt:lpstr>
      <vt:lpstr>'7.5'!Print_Area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2023-03-01T21:24:56Z</dcterms:created>
  <dcterms:modified xsi:type="dcterms:W3CDTF">2023-03-07T18:42:46Z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