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880" windowHeight="7820"/>
  </bookViews>
  <sheets>
    <sheet name="Calculation" sheetId="3" r:id="rId1"/>
    <sheet name="Balance Sheet" sheetId="2" r:id="rId2"/>
    <sheet name="Shares Outstanding" sheetId="4" r:id="rId3"/>
    <sheet name="120 day avg stock price" sheetId="1" r:id="rId4"/>
  </sheets>
  <definedNames>
    <definedName name="_xlnm.Print_Area" localSheetId="3">'120 day avg stock price'!$A$1:$J$52</definedName>
  </definedNames>
  <calcPr calcId="125725"/>
</workbook>
</file>

<file path=xl/calcChain.xml><?xml version="1.0" encoding="utf-8"?>
<calcChain xmlns="http://schemas.openxmlformats.org/spreadsheetml/2006/main">
  <c r="I29" i="3"/>
  <c r="I27"/>
  <c r="I23"/>
  <c r="B11" i="4"/>
</calcChain>
</file>

<file path=xl/sharedStrings.xml><?xml version="1.0" encoding="utf-8"?>
<sst xmlns="http://schemas.openxmlformats.org/spreadsheetml/2006/main" count="51" uniqueCount="42">
  <si>
    <t>Date</t>
  </si>
  <si>
    <t>Adj Close</t>
  </si>
  <si>
    <t>Average</t>
  </si>
  <si>
    <t>Long-Term Debt</t>
  </si>
  <si>
    <t>Cash</t>
  </si>
  <si>
    <t>Balances as of 9/30/11:</t>
  </si>
  <si>
    <t>Source:  CTL 10Q 09/30/2011</t>
  </si>
  <si>
    <t>Financial Condition from WA Docket UT-082119 and Supporting Documentation for Calculation</t>
  </si>
  <si>
    <t>Merger Condition:</t>
  </si>
  <si>
    <t>2.a.</t>
  </si>
  <si>
    <t>For three (3) years from the close of the merger, at any time when the condition in subsection 2.a.i.</t>
  </si>
  <si>
    <t xml:space="preserve">exists, the Merged Company ILECs will limit payments of dividends on common equity distributed </t>
  </si>
  <si>
    <t>to CenturyTel, or any other subsidiary or affiliate of CenturyTel, in any year to an amount not</t>
  </si>
  <si>
    <t>more than 50 percent of net income in the prior fiscal year.  The Merged Company ILECs will limit</t>
  </si>
  <si>
    <t xml:space="preserve"> payment of dividends on common equity in any quarter, if dividends are distributed quarterly, </t>
  </si>
  <si>
    <t>to not more than one-fourth of the annual limitation amount.</t>
  </si>
  <si>
    <t xml:space="preserve">i. </t>
  </si>
  <si>
    <t xml:space="preserve">The average market value of CenturyTel's common equity is less than 50 percent of the </t>
  </si>
  <si>
    <t xml:space="preserve">book value of CenturyTel's net debt.  The average market value of CenturyTel's common </t>
  </si>
  <si>
    <t xml:space="preserve">equity will be calculated by multiplying the average stock price by the average number </t>
  </si>
  <si>
    <t>of fully-diluted common stock shares outstanding during the preceding 120 calendar day</t>
  </si>
  <si>
    <t xml:space="preserve"> period.  As used in this section, "net debt" means total long-term debt less cash.  This</t>
  </si>
  <si>
    <t xml:space="preserve"> test will be calculated prior to the determination of each declaration of dividends </t>
  </si>
  <si>
    <t>by the Merged Company ILECs, whether quarterly, special, or other.</t>
  </si>
  <si>
    <t>Calculations:</t>
  </si>
  <si>
    <t xml:space="preserve">Average Market Value of CTL's common equity </t>
  </si>
  <si>
    <t>=</t>
  </si>
  <si>
    <t>X</t>
  </si>
  <si>
    <t>Book Value of CTL Net Debt</t>
  </si>
  <si>
    <t>Test:</t>
  </si>
  <si>
    <t>Is the average market value of CenturyTel's common equity less than 50% of the book</t>
  </si>
  <si>
    <t xml:space="preserve"> value of CenturyTel's net debt?  Yes or No.</t>
  </si>
  <si>
    <t>If yes, the dividend restriction is triggered.</t>
  </si>
  <si>
    <t>If no, the dividend restriction is not triggered</t>
  </si>
  <si>
    <t>No, therefore, this restriction does not apply to dividend distributions.</t>
  </si>
  <si>
    <t>$21,142,000,000 - $1,123,000,000</t>
  </si>
  <si>
    <t>50% X $20,019,000,000</t>
  </si>
  <si>
    <t>CTL Shares Outstanding</t>
  </si>
  <si>
    <t>CTL Stock Price</t>
  </si>
  <si>
    <t>AVG</t>
  </si>
  <si>
    <t>Source:  www.finance.yahoo.com</t>
  </si>
  <si>
    <t>Is $22,441,576,300 &lt; $10,009,500,000?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</si>
</sst>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16" fillId="0" borderId="0" xfId="0" applyFont="1"/>
    <xf numFmtId="0" fontId="19" fillId="0" borderId="10" xfId="42" applyFont="1" applyBorder="1"/>
    <xf numFmtId="0" fontId="18" fillId="0" borderId="10" xfId="42" applyBorder="1"/>
    <xf numFmtId="0" fontId="18" fillId="0" borderId="0" xfId="42"/>
    <xf numFmtId="164" fontId="18" fillId="0" borderId="0" xfId="43" applyNumberFormat="1" applyFont="1"/>
    <xf numFmtId="0" fontId="19" fillId="0" borderId="0" xfId="42" applyFont="1"/>
    <xf numFmtId="0" fontId="20" fillId="0" borderId="0" xfId="42" applyFont="1"/>
    <xf numFmtId="0" fontId="20" fillId="0" borderId="0" xfId="42" applyFont="1" applyAlignment="1">
      <alignment horizontal="right"/>
    </xf>
    <xf numFmtId="165" fontId="18" fillId="0" borderId="0" xfId="42" applyNumberFormat="1"/>
    <xf numFmtId="0" fontId="18" fillId="0" borderId="10" xfId="42" applyFont="1" applyBorder="1"/>
    <xf numFmtId="14" fontId="18" fillId="0" borderId="0" xfId="42" applyNumberFormat="1"/>
    <xf numFmtId="167" fontId="0" fillId="0" borderId="0" xfId="44" applyNumberFormat="1" applyFont="1"/>
    <xf numFmtId="167" fontId="19" fillId="0" borderId="0" xfId="42" applyNumberFormat="1" applyFont="1"/>
    <xf numFmtId="0" fontId="18" fillId="0" borderId="0" xfId="42" applyFill="1" applyAlignment="1">
      <alignment horizontal="center"/>
    </xf>
    <xf numFmtId="37" fontId="0" fillId="0" borderId="0" xfId="44" applyNumberFormat="1" applyFont="1" applyFill="1" applyAlignment="1">
      <alignment horizontal="left"/>
    </xf>
    <xf numFmtId="165" fontId="0" fillId="0" borderId="0" xfId="43" applyNumberFormat="1" applyFont="1" applyFill="1" applyAlignment="1">
      <alignment horizontal="left"/>
    </xf>
    <xf numFmtId="2" fontId="16" fillId="0" borderId="0" xfId="0" applyNumberFormat="1" applyFont="1"/>
    <xf numFmtId="0" fontId="18" fillId="0" borderId="0" xfId="42" applyAlignment="1">
      <alignment horizontal="right"/>
    </xf>
    <xf numFmtId="0" fontId="0" fillId="0" borderId="0" xfId="0" applyAlignment="1">
      <alignment horizontal="center"/>
    </xf>
    <xf numFmtId="0" fontId="18" fillId="0" borderId="0" xfId="42" applyAlignment="1">
      <alignment horizontal="right"/>
    </xf>
    <xf numFmtId="166" fontId="0" fillId="0" borderId="0" xfId="43" applyNumberFormat="1" applyFont="1" applyAlignment="1">
      <alignment horizontal="left"/>
    </xf>
    <xf numFmtId="166" fontId="18" fillId="0" borderId="0" xfId="42" applyNumberFormat="1" applyAlignment="1">
      <alignment horizontal="left"/>
    </xf>
    <xf numFmtId="166" fontId="0" fillId="0" borderId="0" xfId="43" applyNumberFormat="1" applyFont="1" applyFill="1" applyAlignment="1">
      <alignment horizontal="left"/>
    </xf>
    <xf numFmtId="166" fontId="18" fillId="0" borderId="0" xfId="42" applyNumberFormat="1" applyFill="1" applyAlignment="1">
      <alignment horizontal="left"/>
    </xf>
    <xf numFmtId="165" fontId="0" fillId="0" borderId="0" xfId="43" applyNumberFormat="1" applyFont="1" applyAlignment="1">
      <alignment horizontal="left"/>
    </xf>
    <xf numFmtId="165" fontId="18" fillId="0" borderId="0" xfId="42" applyNumberForma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workbookViewId="0">
      <selection activeCell="C22" sqref="C22:K39"/>
    </sheetView>
  </sheetViews>
  <sheetFormatPr defaultRowHeight="12.5"/>
  <cols>
    <col min="1" max="1" width="4.7265625" style="5" bestFit="1" customWidth="1"/>
    <col min="2" max="2" width="5.26953125" style="5" customWidth="1"/>
    <col min="3" max="3" width="5.54296875" style="5" customWidth="1"/>
    <col min="4" max="4" width="13.81640625" style="5" bestFit="1" customWidth="1"/>
    <col min="5" max="7" width="9.1796875" style="5"/>
    <col min="8" max="8" width="2.1796875" style="5" bestFit="1" customWidth="1"/>
    <col min="9" max="9" width="9.7265625" style="5" customWidth="1"/>
    <col min="10" max="10" width="1.7265625" style="5" customWidth="1"/>
    <col min="11" max="11" width="19.7265625" style="5" customWidth="1"/>
    <col min="12" max="12" width="9.1796875" style="5"/>
    <col min="13" max="13" width="16.453125" style="5" bestFit="1" customWidth="1"/>
    <col min="14" max="256" width="9.1796875" style="5"/>
    <col min="257" max="257" width="4.7265625" style="5" bestFit="1" customWidth="1"/>
    <col min="258" max="258" width="5.26953125" style="5" customWidth="1"/>
    <col min="259" max="259" width="5.54296875" style="5" customWidth="1"/>
    <col min="260" max="260" width="13.81640625" style="5" bestFit="1" customWidth="1"/>
    <col min="261" max="263" width="9.1796875" style="5"/>
    <col min="264" max="264" width="2.1796875" style="5" bestFit="1" customWidth="1"/>
    <col min="265" max="265" width="9.7265625" style="5" customWidth="1"/>
    <col min="266" max="266" width="1.7265625" style="5" customWidth="1"/>
    <col min="267" max="267" width="19.7265625" style="5" customWidth="1"/>
    <col min="268" max="268" width="9.1796875" style="5"/>
    <col min="269" max="269" width="16.453125" style="5" bestFit="1" customWidth="1"/>
    <col min="270" max="512" width="9.1796875" style="5"/>
    <col min="513" max="513" width="4.7265625" style="5" bestFit="1" customWidth="1"/>
    <col min="514" max="514" width="5.26953125" style="5" customWidth="1"/>
    <col min="515" max="515" width="5.54296875" style="5" customWidth="1"/>
    <col min="516" max="516" width="13.81640625" style="5" bestFit="1" customWidth="1"/>
    <col min="517" max="519" width="9.1796875" style="5"/>
    <col min="520" max="520" width="2.1796875" style="5" bestFit="1" customWidth="1"/>
    <col min="521" max="521" width="9.7265625" style="5" customWidth="1"/>
    <col min="522" max="522" width="1.7265625" style="5" customWidth="1"/>
    <col min="523" max="523" width="19.7265625" style="5" customWidth="1"/>
    <col min="524" max="524" width="9.1796875" style="5"/>
    <col min="525" max="525" width="16.453125" style="5" bestFit="1" customWidth="1"/>
    <col min="526" max="768" width="9.1796875" style="5"/>
    <col min="769" max="769" width="4.7265625" style="5" bestFit="1" customWidth="1"/>
    <col min="770" max="770" width="5.26953125" style="5" customWidth="1"/>
    <col min="771" max="771" width="5.54296875" style="5" customWidth="1"/>
    <col min="772" max="772" width="13.81640625" style="5" bestFit="1" customWidth="1"/>
    <col min="773" max="775" width="9.1796875" style="5"/>
    <col min="776" max="776" width="2.1796875" style="5" bestFit="1" customWidth="1"/>
    <col min="777" max="777" width="9.7265625" style="5" customWidth="1"/>
    <col min="778" max="778" width="1.7265625" style="5" customWidth="1"/>
    <col min="779" max="779" width="19.7265625" style="5" customWidth="1"/>
    <col min="780" max="780" width="9.1796875" style="5"/>
    <col min="781" max="781" width="16.453125" style="5" bestFit="1" customWidth="1"/>
    <col min="782" max="1024" width="9.1796875" style="5"/>
    <col min="1025" max="1025" width="4.7265625" style="5" bestFit="1" customWidth="1"/>
    <col min="1026" max="1026" width="5.26953125" style="5" customWidth="1"/>
    <col min="1027" max="1027" width="5.54296875" style="5" customWidth="1"/>
    <col min="1028" max="1028" width="13.81640625" style="5" bestFit="1" customWidth="1"/>
    <col min="1029" max="1031" width="9.1796875" style="5"/>
    <col min="1032" max="1032" width="2.1796875" style="5" bestFit="1" customWidth="1"/>
    <col min="1033" max="1033" width="9.7265625" style="5" customWidth="1"/>
    <col min="1034" max="1034" width="1.7265625" style="5" customWidth="1"/>
    <col min="1035" max="1035" width="19.7265625" style="5" customWidth="1"/>
    <col min="1036" max="1036" width="9.1796875" style="5"/>
    <col min="1037" max="1037" width="16.453125" style="5" bestFit="1" customWidth="1"/>
    <col min="1038" max="1280" width="9.1796875" style="5"/>
    <col min="1281" max="1281" width="4.7265625" style="5" bestFit="1" customWidth="1"/>
    <col min="1282" max="1282" width="5.26953125" style="5" customWidth="1"/>
    <col min="1283" max="1283" width="5.54296875" style="5" customWidth="1"/>
    <col min="1284" max="1284" width="13.81640625" style="5" bestFit="1" customWidth="1"/>
    <col min="1285" max="1287" width="9.1796875" style="5"/>
    <col min="1288" max="1288" width="2.1796875" style="5" bestFit="1" customWidth="1"/>
    <col min="1289" max="1289" width="9.7265625" style="5" customWidth="1"/>
    <col min="1290" max="1290" width="1.7265625" style="5" customWidth="1"/>
    <col min="1291" max="1291" width="19.7265625" style="5" customWidth="1"/>
    <col min="1292" max="1292" width="9.1796875" style="5"/>
    <col min="1293" max="1293" width="16.453125" style="5" bestFit="1" customWidth="1"/>
    <col min="1294" max="1536" width="9.1796875" style="5"/>
    <col min="1537" max="1537" width="4.7265625" style="5" bestFit="1" customWidth="1"/>
    <col min="1538" max="1538" width="5.26953125" style="5" customWidth="1"/>
    <col min="1539" max="1539" width="5.54296875" style="5" customWidth="1"/>
    <col min="1540" max="1540" width="13.81640625" style="5" bestFit="1" customWidth="1"/>
    <col min="1541" max="1543" width="9.1796875" style="5"/>
    <col min="1544" max="1544" width="2.1796875" style="5" bestFit="1" customWidth="1"/>
    <col min="1545" max="1545" width="9.7265625" style="5" customWidth="1"/>
    <col min="1546" max="1546" width="1.7265625" style="5" customWidth="1"/>
    <col min="1547" max="1547" width="19.7265625" style="5" customWidth="1"/>
    <col min="1548" max="1548" width="9.1796875" style="5"/>
    <col min="1549" max="1549" width="16.453125" style="5" bestFit="1" customWidth="1"/>
    <col min="1550" max="1792" width="9.1796875" style="5"/>
    <col min="1793" max="1793" width="4.7265625" style="5" bestFit="1" customWidth="1"/>
    <col min="1794" max="1794" width="5.26953125" style="5" customWidth="1"/>
    <col min="1795" max="1795" width="5.54296875" style="5" customWidth="1"/>
    <col min="1796" max="1796" width="13.81640625" style="5" bestFit="1" customWidth="1"/>
    <col min="1797" max="1799" width="9.1796875" style="5"/>
    <col min="1800" max="1800" width="2.1796875" style="5" bestFit="1" customWidth="1"/>
    <col min="1801" max="1801" width="9.7265625" style="5" customWidth="1"/>
    <col min="1802" max="1802" width="1.7265625" style="5" customWidth="1"/>
    <col min="1803" max="1803" width="19.7265625" style="5" customWidth="1"/>
    <col min="1804" max="1804" width="9.1796875" style="5"/>
    <col min="1805" max="1805" width="16.453125" style="5" bestFit="1" customWidth="1"/>
    <col min="1806" max="2048" width="9.1796875" style="5"/>
    <col min="2049" max="2049" width="4.7265625" style="5" bestFit="1" customWidth="1"/>
    <col min="2050" max="2050" width="5.26953125" style="5" customWidth="1"/>
    <col min="2051" max="2051" width="5.54296875" style="5" customWidth="1"/>
    <col min="2052" max="2052" width="13.81640625" style="5" bestFit="1" customWidth="1"/>
    <col min="2053" max="2055" width="9.1796875" style="5"/>
    <col min="2056" max="2056" width="2.1796875" style="5" bestFit="1" customWidth="1"/>
    <col min="2057" max="2057" width="9.7265625" style="5" customWidth="1"/>
    <col min="2058" max="2058" width="1.7265625" style="5" customWidth="1"/>
    <col min="2059" max="2059" width="19.7265625" style="5" customWidth="1"/>
    <col min="2060" max="2060" width="9.1796875" style="5"/>
    <col min="2061" max="2061" width="16.453125" style="5" bestFit="1" customWidth="1"/>
    <col min="2062" max="2304" width="9.1796875" style="5"/>
    <col min="2305" max="2305" width="4.7265625" style="5" bestFit="1" customWidth="1"/>
    <col min="2306" max="2306" width="5.26953125" style="5" customWidth="1"/>
    <col min="2307" max="2307" width="5.54296875" style="5" customWidth="1"/>
    <col min="2308" max="2308" width="13.81640625" style="5" bestFit="1" customWidth="1"/>
    <col min="2309" max="2311" width="9.1796875" style="5"/>
    <col min="2312" max="2312" width="2.1796875" style="5" bestFit="1" customWidth="1"/>
    <col min="2313" max="2313" width="9.7265625" style="5" customWidth="1"/>
    <col min="2314" max="2314" width="1.7265625" style="5" customWidth="1"/>
    <col min="2315" max="2315" width="19.7265625" style="5" customWidth="1"/>
    <col min="2316" max="2316" width="9.1796875" style="5"/>
    <col min="2317" max="2317" width="16.453125" style="5" bestFit="1" customWidth="1"/>
    <col min="2318" max="2560" width="9.1796875" style="5"/>
    <col min="2561" max="2561" width="4.7265625" style="5" bestFit="1" customWidth="1"/>
    <col min="2562" max="2562" width="5.26953125" style="5" customWidth="1"/>
    <col min="2563" max="2563" width="5.54296875" style="5" customWidth="1"/>
    <col min="2564" max="2564" width="13.81640625" style="5" bestFit="1" customWidth="1"/>
    <col min="2565" max="2567" width="9.1796875" style="5"/>
    <col min="2568" max="2568" width="2.1796875" style="5" bestFit="1" customWidth="1"/>
    <col min="2569" max="2569" width="9.7265625" style="5" customWidth="1"/>
    <col min="2570" max="2570" width="1.7265625" style="5" customWidth="1"/>
    <col min="2571" max="2571" width="19.7265625" style="5" customWidth="1"/>
    <col min="2572" max="2572" width="9.1796875" style="5"/>
    <col min="2573" max="2573" width="16.453125" style="5" bestFit="1" customWidth="1"/>
    <col min="2574" max="2816" width="9.1796875" style="5"/>
    <col min="2817" max="2817" width="4.7265625" style="5" bestFit="1" customWidth="1"/>
    <col min="2818" max="2818" width="5.26953125" style="5" customWidth="1"/>
    <col min="2819" max="2819" width="5.54296875" style="5" customWidth="1"/>
    <col min="2820" max="2820" width="13.81640625" style="5" bestFit="1" customWidth="1"/>
    <col min="2821" max="2823" width="9.1796875" style="5"/>
    <col min="2824" max="2824" width="2.1796875" style="5" bestFit="1" customWidth="1"/>
    <col min="2825" max="2825" width="9.7265625" style="5" customWidth="1"/>
    <col min="2826" max="2826" width="1.7265625" style="5" customWidth="1"/>
    <col min="2827" max="2827" width="19.7265625" style="5" customWidth="1"/>
    <col min="2828" max="2828" width="9.1796875" style="5"/>
    <col min="2829" max="2829" width="16.453125" style="5" bestFit="1" customWidth="1"/>
    <col min="2830" max="3072" width="9.1796875" style="5"/>
    <col min="3073" max="3073" width="4.7265625" style="5" bestFit="1" customWidth="1"/>
    <col min="3074" max="3074" width="5.26953125" style="5" customWidth="1"/>
    <col min="3075" max="3075" width="5.54296875" style="5" customWidth="1"/>
    <col min="3076" max="3076" width="13.81640625" style="5" bestFit="1" customWidth="1"/>
    <col min="3077" max="3079" width="9.1796875" style="5"/>
    <col min="3080" max="3080" width="2.1796875" style="5" bestFit="1" customWidth="1"/>
    <col min="3081" max="3081" width="9.7265625" style="5" customWidth="1"/>
    <col min="3082" max="3082" width="1.7265625" style="5" customWidth="1"/>
    <col min="3083" max="3083" width="19.7265625" style="5" customWidth="1"/>
    <col min="3084" max="3084" width="9.1796875" style="5"/>
    <col min="3085" max="3085" width="16.453125" style="5" bestFit="1" customWidth="1"/>
    <col min="3086" max="3328" width="9.1796875" style="5"/>
    <col min="3329" max="3329" width="4.7265625" style="5" bestFit="1" customWidth="1"/>
    <col min="3330" max="3330" width="5.26953125" style="5" customWidth="1"/>
    <col min="3331" max="3331" width="5.54296875" style="5" customWidth="1"/>
    <col min="3332" max="3332" width="13.81640625" style="5" bestFit="1" customWidth="1"/>
    <col min="3333" max="3335" width="9.1796875" style="5"/>
    <col min="3336" max="3336" width="2.1796875" style="5" bestFit="1" customWidth="1"/>
    <col min="3337" max="3337" width="9.7265625" style="5" customWidth="1"/>
    <col min="3338" max="3338" width="1.7265625" style="5" customWidth="1"/>
    <col min="3339" max="3339" width="19.7265625" style="5" customWidth="1"/>
    <col min="3340" max="3340" width="9.1796875" style="5"/>
    <col min="3341" max="3341" width="16.453125" style="5" bestFit="1" customWidth="1"/>
    <col min="3342" max="3584" width="9.1796875" style="5"/>
    <col min="3585" max="3585" width="4.7265625" style="5" bestFit="1" customWidth="1"/>
    <col min="3586" max="3586" width="5.26953125" style="5" customWidth="1"/>
    <col min="3587" max="3587" width="5.54296875" style="5" customWidth="1"/>
    <col min="3588" max="3588" width="13.81640625" style="5" bestFit="1" customWidth="1"/>
    <col min="3589" max="3591" width="9.1796875" style="5"/>
    <col min="3592" max="3592" width="2.1796875" style="5" bestFit="1" customWidth="1"/>
    <col min="3593" max="3593" width="9.7265625" style="5" customWidth="1"/>
    <col min="3594" max="3594" width="1.7265625" style="5" customWidth="1"/>
    <col min="3595" max="3595" width="19.7265625" style="5" customWidth="1"/>
    <col min="3596" max="3596" width="9.1796875" style="5"/>
    <col min="3597" max="3597" width="16.453125" style="5" bestFit="1" customWidth="1"/>
    <col min="3598" max="3840" width="9.1796875" style="5"/>
    <col min="3841" max="3841" width="4.7265625" style="5" bestFit="1" customWidth="1"/>
    <col min="3842" max="3842" width="5.26953125" style="5" customWidth="1"/>
    <col min="3843" max="3843" width="5.54296875" style="5" customWidth="1"/>
    <col min="3844" max="3844" width="13.81640625" style="5" bestFit="1" customWidth="1"/>
    <col min="3845" max="3847" width="9.1796875" style="5"/>
    <col min="3848" max="3848" width="2.1796875" style="5" bestFit="1" customWidth="1"/>
    <col min="3849" max="3849" width="9.7265625" style="5" customWidth="1"/>
    <col min="3850" max="3850" width="1.7265625" style="5" customWidth="1"/>
    <col min="3851" max="3851" width="19.7265625" style="5" customWidth="1"/>
    <col min="3852" max="3852" width="9.1796875" style="5"/>
    <col min="3853" max="3853" width="16.453125" style="5" bestFit="1" customWidth="1"/>
    <col min="3854" max="4096" width="9.1796875" style="5"/>
    <col min="4097" max="4097" width="4.7265625" style="5" bestFit="1" customWidth="1"/>
    <col min="4098" max="4098" width="5.26953125" style="5" customWidth="1"/>
    <col min="4099" max="4099" width="5.54296875" style="5" customWidth="1"/>
    <col min="4100" max="4100" width="13.81640625" style="5" bestFit="1" customWidth="1"/>
    <col min="4101" max="4103" width="9.1796875" style="5"/>
    <col min="4104" max="4104" width="2.1796875" style="5" bestFit="1" customWidth="1"/>
    <col min="4105" max="4105" width="9.7265625" style="5" customWidth="1"/>
    <col min="4106" max="4106" width="1.7265625" style="5" customWidth="1"/>
    <col min="4107" max="4107" width="19.7265625" style="5" customWidth="1"/>
    <col min="4108" max="4108" width="9.1796875" style="5"/>
    <col min="4109" max="4109" width="16.453125" style="5" bestFit="1" customWidth="1"/>
    <col min="4110" max="4352" width="9.1796875" style="5"/>
    <col min="4353" max="4353" width="4.7265625" style="5" bestFit="1" customWidth="1"/>
    <col min="4354" max="4354" width="5.26953125" style="5" customWidth="1"/>
    <col min="4355" max="4355" width="5.54296875" style="5" customWidth="1"/>
    <col min="4356" max="4356" width="13.81640625" style="5" bestFit="1" customWidth="1"/>
    <col min="4357" max="4359" width="9.1796875" style="5"/>
    <col min="4360" max="4360" width="2.1796875" style="5" bestFit="1" customWidth="1"/>
    <col min="4361" max="4361" width="9.7265625" style="5" customWidth="1"/>
    <col min="4362" max="4362" width="1.7265625" style="5" customWidth="1"/>
    <col min="4363" max="4363" width="19.7265625" style="5" customWidth="1"/>
    <col min="4364" max="4364" width="9.1796875" style="5"/>
    <col min="4365" max="4365" width="16.453125" style="5" bestFit="1" customWidth="1"/>
    <col min="4366" max="4608" width="9.1796875" style="5"/>
    <col min="4609" max="4609" width="4.7265625" style="5" bestFit="1" customWidth="1"/>
    <col min="4610" max="4610" width="5.26953125" style="5" customWidth="1"/>
    <col min="4611" max="4611" width="5.54296875" style="5" customWidth="1"/>
    <col min="4612" max="4612" width="13.81640625" style="5" bestFit="1" customWidth="1"/>
    <col min="4613" max="4615" width="9.1796875" style="5"/>
    <col min="4616" max="4616" width="2.1796875" style="5" bestFit="1" customWidth="1"/>
    <col min="4617" max="4617" width="9.7265625" style="5" customWidth="1"/>
    <col min="4618" max="4618" width="1.7265625" style="5" customWidth="1"/>
    <col min="4619" max="4619" width="19.7265625" style="5" customWidth="1"/>
    <col min="4620" max="4620" width="9.1796875" style="5"/>
    <col min="4621" max="4621" width="16.453125" style="5" bestFit="1" customWidth="1"/>
    <col min="4622" max="4864" width="9.1796875" style="5"/>
    <col min="4865" max="4865" width="4.7265625" style="5" bestFit="1" customWidth="1"/>
    <col min="4866" max="4866" width="5.26953125" style="5" customWidth="1"/>
    <col min="4867" max="4867" width="5.54296875" style="5" customWidth="1"/>
    <col min="4868" max="4868" width="13.81640625" style="5" bestFit="1" customWidth="1"/>
    <col min="4869" max="4871" width="9.1796875" style="5"/>
    <col min="4872" max="4872" width="2.1796875" style="5" bestFit="1" customWidth="1"/>
    <col min="4873" max="4873" width="9.7265625" style="5" customWidth="1"/>
    <col min="4874" max="4874" width="1.7265625" style="5" customWidth="1"/>
    <col min="4875" max="4875" width="19.7265625" style="5" customWidth="1"/>
    <col min="4876" max="4876" width="9.1796875" style="5"/>
    <col min="4877" max="4877" width="16.453125" style="5" bestFit="1" customWidth="1"/>
    <col min="4878" max="5120" width="9.1796875" style="5"/>
    <col min="5121" max="5121" width="4.7265625" style="5" bestFit="1" customWidth="1"/>
    <col min="5122" max="5122" width="5.26953125" style="5" customWidth="1"/>
    <col min="5123" max="5123" width="5.54296875" style="5" customWidth="1"/>
    <col min="5124" max="5124" width="13.81640625" style="5" bestFit="1" customWidth="1"/>
    <col min="5125" max="5127" width="9.1796875" style="5"/>
    <col min="5128" max="5128" width="2.1796875" style="5" bestFit="1" customWidth="1"/>
    <col min="5129" max="5129" width="9.7265625" style="5" customWidth="1"/>
    <col min="5130" max="5130" width="1.7265625" style="5" customWidth="1"/>
    <col min="5131" max="5131" width="19.7265625" style="5" customWidth="1"/>
    <col min="5132" max="5132" width="9.1796875" style="5"/>
    <col min="5133" max="5133" width="16.453125" style="5" bestFit="1" customWidth="1"/>
    <col min="5134" max="5376" width="9.1796875" style="5"/>
    <col min="5377" max="5377" width="4.7265625" style="5" bestFit="1" customWidth="1"/>
    <col min="5378" max="5378" width="5.26953125" style="5" customWidth="1"/>
    <col min="5379" max="5379" width="5.54296875" style="5" customWidth="1"/>
    <col min="5380" max="5380" width="13.81640625" style="5" bestFit="1" customWidth="1"/>
    <col min="5381" max="5383" width="9.1796875" style="5"/>
    <col min="5384" max="5384" width="2.1796875" style="5" bestFit="1" customWidth="1"/>
    <col min="5385" max="5385" width="9.7265625" style="5" customWidth="1"/>
    <col min="5386" max="5386" width="1.7265625" style="5" customWidth="1"/>
    <col min="5387" max="5387" width="19.7265625" style="5" customWidth="1"/>
    <col min="5388" max="5388" width="9.1796875" style="5"/>
    <col min="5389" max="5389" width="16.453125" style="5" bestFit="1" customWidth="1"/>
    <col min="5390" max="5632" width="9.1796875" style="5"/>
    <col min="5633" max="5633" width="4.7265625" style="5" bestFit="1" customWidth="1"/>
    <col min="5634" max="5634" width="5.26953125" style="5" customWidth="1"/>
    <col min="5635" max="5635" width="5.54296875" style="5" customWidth="1"/>
    <col min="5636" max="5636" width="13.81640625" style="5" bestFit="1" customWidth="1"/>
    <col min="5637" max="5639" width="9.1796875" style="5"/>
    <col min="5640" max="5640" width="2.1796875" style="5" bestFit="1" customWidth="1"/>
    <col min="5641" max="5641" width="9.7265625" style="5" customWidth="1"/>
    <col min="5642" max="5642" width="1.7265625" style="5" customWidth="1"/>
    <col min="5643" max="5643" width="19.7265625" style="5" customWidth="1"/>
    <col min="5644" max="5644" width="9.1796875" style="5"/>
    <col min="5645" max="5645" width="16.453125" style="5" bestFit="1" customWidth="1"/>
    <col min="5646" max="5888" width="9.1796875" style="5"/>
    <col min="5889" max="5889" width="4.7265625" style="5" bestFit="1" customWidth="1"/>
    <col min="5890" max="5890" width="5.26953125" style="5" customWidth="1"/>
    <col min="5891" max="5891" width="5.54296875" style="5" customWidth="1"/>
    <col min="5892" max="5892" width="13.81640625" style="5" bestFit="1" customWidth="1"/>
    <col min="5893" max="5895" width="9.1796875" style="5"/>
    <col min="5896" max="5896" width="2.1796875" style="5" bestFit="1" customWidth="1"/>
    <col min="5897" max="5897" width="9.7265625" style="5" customWidth="1"/>
    <col min="5898" max="5898" width="1.7265625" style="5" customWidth="1"/>
    <col min="5899" max="5899" width="19.7265625" style="5" customWidth="1"/>
    <col min="5900" max="5900" width="9.1796875" style="5"/>
    <col min="5901" max="5901" width="16.453125" style="5" bestFit="1" customWidth="1"/>
    <col min="5902" max="6144" width="9.1796875" style="5"/>
    <col min="6145" max="6145" width="4.7265625" style="5" bestFit="1" customWidth="1"/>
    <col min="6146" max="6146" width="5.26953125" style="5" customWidth="1"/>
    <col min="6147" max="6147" width="5.54296875" style="5" customWidth="1"/>
    <col min="6148" max="6148" width="13.81640625" style="5" bestFit="1" customWidth="1"/>
    <col min="6149" max="6151" width="9.1796875" style="5"/>
    <col min="6152" max="6152" width="2.1796875" style="5" bestFit="1" customWidth="1"/>
    <col min="6153" max="6153" width="9.7265625" style="5" customWidth="1"/>
    <col min="6154" max="6154" width="1.7265625" style="5" customWidth="1"/>
    <col min="6155" max="6155" width="19.7265625" style="5" customWidth="1"/>
    <col min="6156" max="6156" width="9.1796875" style="5"/>
    <col min="6157" max="6157" width="16.453125" style="5" bestFit="1" customWidth="1"/>
    <col min="6158" max="6400" width="9.1796875" style="5"/>
    <col min="6401" max="6401" width="4.7265625" style="5" bestFit="1" customWidth="1"/>
    <col min="6402" max="6402" width="5.26953125" style="5" customWidth="1"/>
    <col min="6403" max="6403" width="5.54296875" style="5" customWidth="1"/>
    <col min="6404" max="6404" width="13.81640625" style="5" bestFit="1" customWidth="1"/>
    <col min="6405" max="6407" width="9.1796875" style="5"/>
    <col min="6408" max="6408" width="2.1796875" style="5" bestFit="1" customWidth="1"/>
    <col min="6409" max="6409" width="9.7265625" style="5" customWidth="1"/>
    <col min="6410" max="6410" width="1.7265625" style="5" customWidth="1"/>
    <col min="6411" max="6411" width="19.7265625" style="5" customWidth="1"/>
    <col min="6412" max="6412" width="9.1796875" style="5"/>
    <col min="6413" max="6413" width="16.453125" style="5" bestFit="1" customWidth="1"/>
    <col min="6414" max="6656" width="9.1796875" style="5"/>
    <col min="6657" max="6657" width="4.7265625" style="5" bestFit="1" customWidth="1"/>
    <col min="6658" max="6658" width="5.26953125" style="5" customWidth="1"/>
    <col min="6659" max="6659" width="5.54296875" style="5" customWidth="1"/>
    <col min="6660" max="6660" width="13.81640625" style="5" bestFit="1" customWidth="1"/>
    <col min="6661" max="6663" width="9.1796875" style="5"/>
    <col min="6664" max="6664" width="2.1796875" style="5" bestFit="1" customWidth="1"/>
    <col min="6665" max="6665" width="9.7265625" style="5" customWidth="1"/>
    <col min="6666" max="6666" width="1.7265625" style="5" customWidth="1"/>
    <col min="6667" max="6667" width="19.7265625" style="5" customWidth="1"/>
    <col min="6668" max="6668" width="9.1796875" style="5"/>
    <col min="6669" max="6669" width="16.453125" style="5" bestFit="1" customWidth="1"/>
    <col min="6670" max="6912" width="9.1796875" style="5"/>
    <col min="6913" max="6913" width="4.7265625" style="5" bestFit="1" customWidth="1"/>
    <col min="6914" max="6914" width="5.26953125" style="5" customWidth="1"/>
    <col min="6915" max="6915" width="5.54296875" style="5" customWidth="1"/>
    <col min="6916" max="6916" width="13.81640625" style="5" bestFit="1" customWidth="1"/>
    <col min="6917" max="6919" width="9.1796875" style="5"/>
    <col min="6920" max="6920" width="2.1796875" style="5" bestFit="1" customWidth="1"/>
    <col min="6921" max="6921" width="9.7265625" style="5" customWidth="1"/>
    <col min="6922" max="6922" width="1.7265625" style="5" customWidth="1"/>
    <col min="6923" max="6923" width="19.7265625" style="5" customWidth="1"/>
    <col min="6924" max="6924" width="9.1796875" style="5"/>
    <col min="6925" max="6925" width="16.453125" style="5" bestFit="1" customWidth="1"/>
    <col min="6926" max="7168" width="9.1796875" style="5"/>
    <col min="7169" max="7169" width="4.7265625" style="5" bestFit="1" customWidth="1"/>
    <col min="7170" max="7170" width="5.26953125" style="5" customWidth="1"/>
    <col min="7171" max="7171" width="5.54296875" style="5" customWidth="1"/>
    <col min="7172" max="7172" width="13.81640625" style="5" bestFit="1" customWidth="1"/>
    <col min="7173" max="7175" width="9.1796875" style="5"/>
    <col min="7176" max="7176" width="2.1796875" style="5" bestFit="1" customWidth="1"/>
    <col min="7177" max="7177" width="9.7265625" style="5" customWidth="1"/>
    <col min="7178" max="7178" width="1.7265625" style="5" customWidth="1"/>
    <col min="7179" max="7179" width="19.7265625" style="5" customWidth="1"/>
    <col min="7180" max="7180" width="9.1796875" style="5"/>
    <col min="7181" max="7181" width="16.453125" style="5" bestFit="1" customWidth="1"/>
    <col min="7182" max="7424" width="9.1796875" style="5"/>
    <col min="7425" max="7425" width="4.7265625" style="5" bestFit="1" customWidth="1"/>
    <col min="7426" max="7426" width="5.26953125" style="5" customWidth="1"/>
    <col min="7427" max="7427" width="5.54296875" style="5" customWidth="1"/>
    <col min="7428" max="7428" width="13.81640625" style="5" bestFit="1" customWidth="1"/>
    <col min="7429" max="7431" width="9.1796875" style="5"/>
    <col min="7432" max="7432" width="2.1796875" style="5" bestFit="1" customWidth="1"/>
    <col min="7433" max="7433" width="9.7265625" style="5" customWidth="1"/>
    <col min="7434" max="7434" width="1.7265625" style="5" customWidth="1"/>
    <col min="7435" max="7435" width="19.7265625" style="5" customWidth="1"/>
    <col min="7436" max="7436" width="9.1796875" style="5"/>
    <col min="7437" max="7437" width="16.453125" style="5" bestFit="1" customWidth="1"/>
    <col min="7438" max="7680" width="9.1796875" style="5"/>
    <col min="7681" max="7681" width="4.7265625" style="5" bestFit="1" customWidth="1"/>
    <col min="7682" max="7682" width="5.26953125" style="5" customWidth="1"/>
    <col min="7683" max="7683" width="5.54296875" style="5" customWidth="1"/>
    <col min="7684" max="7684" width="13.81640625" style="5" bestFit="1" customWidth="1"/>
    <col min="7685" max="7687" width="9.1796875" style="5"/>
    <col min="7688" max="7688" width="2.1796875" style="5" bestFit="1" customWidth="1"/>
    <col min="7689" max="7689" width="9.7265625" style="5" customWidth="1"/>
    <col min="7690" max="7690" width="1.7265625" style="5" customWidth="1"/>
    <col min="7691" max="7691" width="19.7265625" style="5" customWidth="1"/>
    <col min="7692" max="7692" width="9.1796875" style="5"/>
    <col min="7693" max="7693" width="16.453125" style="5" bestFit="1" customWidth="1"/>
    <col min="7694" max="7936" width="9.1796875" style="5"/>
    <col min="7937" max="7937" width="4.7265625" style="5" bestFit="1" customWidth="1"/>
    <col min="7938" max="7938" width="5.26953125" style="5" customWidth="1"/>
    <col min="7939" max="7939" width="5.54296875" style="5" customWidth="1"/>
    <col min="7940" max="7940" width="13.81640625" style="5" bestFit="1" customWidth="1"/>
    <col min="7941" max="7943" width="9.1796875" style="5"/>
    <col min="7944" max="7944" width="2.1796875" style="5" bestFit="1" customWidth="1"/>
    <col min="7945" max="7945" width="9.7265625" style="5" customWidth="1"/>
    <col min="7946" max="7946" width="1.7265625" style="5" customWidth="1"/>
    <col min="7947" max="7947" width="19.7265625" style="5" customWidth="1"/>
    <col min="7948" max="7948" width="9.1796875" style="5"/>
    <col min="7949" max="7949" width="16.453125" style="5" bestFit="1" customWidth="1"/>
    <col min="7950" max="8192" width="9.1796875" style="5"/>
    <col min="8193" max="8193" width="4.7265625" style="5" bestFit="1" customWidth="1"/>
    <col min="8194" max="8194" width="5.26953125" style="5" customWidth="1"/>
    <col min="8195" max="8195" width="5.54296875" style="5" customWidth="1"/>
    <col min="8196" max="8196" width="13.81640625" style="5" bestFit="1" customWidth="1"/>
    <col min="8197" max="8199" width="9.1796875" style="5"/>
    <col min="8200" max="8200" width="2.1796875" style="5" bestFit="1" customWidth="1"/>
    <col min="8201" max="8201" width="9.7265625" style="5" customWidth="1"/>
    <col min="8202" max="8202" width="1.7265625" style="5" customWidth="1"/>
    <col min="8203" max="8203" width="19.7265625" style="5" customWidth="1"/>
    <col min="8204" max="8204" width="9.1796875" style="5"/>
    <col min="8205" max="8205" width="16.453125" style="5" bestFit="1" customWidth="1"/>
    <col min="8206" max="8448" width="9.1796875" style="5"/>
    <col min="8449" max="8449" width="4.7265625" style="5" bestFit="1" customWidth="1"/>
    <col min="8450" max="8450" width="5.26953125" style="5" customWidth="1"/>
    <col min="8451" max="8451" width="5.54296875" style="5" customWidth="1"/>
    <col min="8452" max="8452" width="13.81640625" style="5" bestFit="1" customWidth="1"/>
    <col min="8453" max="8455" width="9.1796875" style="5"/>
    <col min="8456" max="8456" width="2.1796875" style="5" bestFit="1" customWidth="1"/>
    <col min="8457" max="8457" width="9.7265625" style="5" customWidth="1"/>
    <col min="8458" max="8458" width="1.7265625" style="5" customWidth="1"/>
    <col min="8459" max="8459" width="19.7265625" style="5" customWidth="1"/>
    <col min="8460" max="8460" width="9.1796875" style="5"/>
    <col min="8461" max="8461" width="16.453125" style="5" bestFit="1" customWidth="1"/>
    <col min="8462" max="8704" width="9.1796875" style="5"/>
    <col min="8705" max="8705" width="4.7265625" style="5" bestFit="1" customWidth="1"/>
    <col min="8706" max="8706" width="5.26953125" style="5" customWidth="1"/>
    <col min="8707" max="8707" width="5.54296875" style="5" customWidth="1"/>
    <col min="8708" max="8708" width="13.81640625" style="5" bestFit="1" customWidth="1"/>
    <col min="8709" max="8711" width="9.1796875" style="5"/>
    <col min="8712" max="8712" width="2.1796875" style="5" bestFit="1" customWidth="1"/>
    <col min="8713" max="8713" width="9.7265625" style="5" customWidth="1"/>
    <col min="8714" max="8714" width="1.7265625" style="5" customWidth="1"/>
    <col min="8715" max="8715" width="19.7265625" style="5" customWidth="1"/>
    <col min="8716" max="8716" width="9.1796875" style="5"/>
    <col min="8717" max="8717" width="16.453125" style="5" bestFit="1" customWidth="1"/>
    <col min="8718" max="8960" width="9.1796875" style="5"/>
    <col min="8961" max="8961" width="4.7265625" style="5" bestFit="1" customWidth="1"/>
    <col min="8962" max="8962" width="5.26953125" style="5" customWidth="1"/>
    <col min="8963" max="8963" width="5.54296875" style="5" customWidth="1"/>
    <col min="8964" max="8964" width="13.81640625" style="5" bestFit="1" customWidth="1"/>
    <col min="8965" max="8967" width="9.1796875" style="5"/>
    <col min="8968" max="8968" width="2.1796875" style="5" bestFit="1" customWidth="1"/>
    <col min="8969" max="8969" width="9.7265625" style="5" customWidth="1"/>
    <col min="8970" max="8970" width="1.7265625" style="5" customWidth="1"/>
    <col min="8971" max="8971" width="19.7265625" style="5" customWidth="1"/>
    <col min="8972" max="8972" width="9.1796875" style="5"/>
    <col min="8973" max="8973" width="16.453125" style="5" bestFit="1" customWidth="1"/>
    <col min="8974" max="9216" width="9.1796875" style="5"/>
    <col min="9217" max="9217" width="4.7265625" style="5" bestFit="1" customWidth="1"/>
    <col min="9218" max="9218" width="5.26953125" style="5" customWidth="1"/>
    <col min="9219" max="9219" width="5.54296875" style="5" customWidth="1"/>
    <col min="9220" max="9220" width="13.81640625" style="5" bestFit="1" customWidth="1"/>
    <col min="9221" max="9223" width="9.1796875" style="5"/>
    <col min="9224" max="9224" width="2.1796875" style="5" bestFit="1" customWidth="1"/>
    <col min="9225" max="9225" width="9.7265625" style="5" customWidth="1"/>
    <col min="9226" max="9226" width="1.7265625" style="5" customWidth="1"/>
    <col min="9227" max="9227" width="19.7265625" style="5" customWidth="1"/>
    <col min="9228" max="9228" width="9.1796875" style="5"/>
    <col min="9229" max="9229" width="16.453125" style="5" bestFit="1" customWidth="1"/>
    <col min="9230" max="9472" width="9.1796875" style="5"/>
    <col min="9473" max="9473" width="4.7265625" style="5" bestFit="1" customWidth="1"/>
    <col min="9474" max="9474" width="5.26953125" style="5" customWidth="1"/>
    <col min="9475" max="9475" width="5.54296875" style="5" customWidth="1"/>
    <col min="9476" max="9476" width="13.81640625" style="5" bestFit="1" customWidth="1"/>
    <col min="9477" max="9479" width="9.1796875" style="5"/>
    <col min="9480" max="9480" width="2.1796875" style="5" bestFit="1" customWidth="1"/>
    <col min="9481" max="9481" width="9.7265625" style="5" customWidth="1"/>
    <col min="9482" max="9482" width="1.7265625" style="5" customWidth="1"/>
    <col min="9483" max="9483" width="19.7265625" style="5" customWidth="1"/>
    <col min="9484" max="9484" width="9.1796875" style="5"/>
    <col min="9485" max="9485" width="16.453125" style="5" bestFit="1" customWidth="1"/>
    <col min="9486" max="9728" width="9.1796875" style="5"/>
    <col min="9729" max="9729" width="4.7265625" style="5" bestFit="1" customWidth="1"/>
    <col min="9730" max="9730" width="5.26953125" style="5" customWidth="1"/>
    <col min="9731" max="9731" width="5.54296875" style="5" customWidth="1"/>
    <col min="9732" max="9732" width="13.81640625" style="5" bestFit="1" customWidth="1"/>
    <col min="9733" max="9735" width="9.1796875" style="5"/>
    <col min="9736" max="9736" width="2.1796875" style="5" bestFit="1" customWidth="1"/>
    <col min="9737" max="9737" width="9.7265625" style="5" customWidth="1"/>
    <col min="9738" max="9738" width="1.7265625" style="5" customWidth="1"/>
    <col min="9739" max="9739" width="19.7265625" style="5" customWidth="1"/>
    <col min="9740" max="9740" width="9.1796875" style="5"/>
    <col min="9741" max="9741" width="16.453125" style="5" bestFit="1" customWidth="1"/>
    <col min="9742" max="9984" width="9.1796875" style="5"/>
    <col min="9985" max="9985" width="4.7265625" style="5" bestFit="1" customWidth="1"/>
    <col min="9986" max="9986" width="5.26953125" style="5" customWidth="1"/>
    <col min="9987" max="9987" width="5.54296875" style="5" customWidth="1"/>
    <col min="9988" max="9988" width="13.81640625" style="5" bestFit="1" customWidth="1"/>
    <col min="9989" max="9991" width="9.1796875" style="5"/>
    <col min="9992" max="9992" width="2.1796875" style="5" bestFit="1" customWidth="1"/>
    <col min="9993" max="9993" width="9.7265625" style="5" customWidth="1"/>
    <col min="9994" max="9994" width="1.7265625" style="5" customWidth="1"/>
    <col min="9995" max="9995" width="19.7265625" style="5" customWidth="1"/>
    <col min="9996" max="9996" width="9.1796875" style="5"/>
    <col min="9997" max="9997" width="16.453125" style="5" bestFit="1" customWidth="1"/>
    <col min="9998" max="10240" width="9.1796875" style="5"/>
    <col min="10241" max="10241" width="4.7265625" style="5" bestFit="1" customWidth="1"/>
    <col min="10242" max="10242" width="5.26953125" style="5" customWidth="1"/>
    <col min="10243" max="10243" width="5.54296875" style="5" customWidth="1"/>
    <col min="10244" max="10244" width="13.81640625" style="5" bestFit="1" customWidth="1"/>
    <col min="10245" max="10247" width="9.1796875" style="5"/>
    <col min="10248" max="10248" width="2.1796875" style="5" bestFit="1" customWidth="1"/>
    <col min="10249" max="10249" width="9.7265625" style="5" customWidth="1"/>
    <col min="10250" max="10250" width="1.7265625" style="5" customWidth="1"/>
    <col min="10251" max="10251" width="19.7265625" style="5" customWidth="1"/>
    <col min="10252" max="10252" width="9.1796875" style="5"/>
    <col min="10253" max="10253" width="16.453125" style="5" bestFit="1" customWidth="1"/>
    <col min="10254" max="10496" width="9.1796875" style="5"/>
    <col min="10497" max="10497" width="4.7265625" style="5" bestFit="1" customWidth="1"/>
    <col min="10498" max="10498" width="5.26953125" style="5" customWidth="1"/>
    <col min="10499" max="10499" width="5.54296875" style="5" customWidth="1"/>
    <col min="10500" max="10500" width="13.81640625" style="5" bestFit="1" customWidth="1"/>
    <col min="10501" max="10503" width="9.1796875" style="5"/>
    <col min="10504" max="10504" width="2.1796875" style="5" bestFit="1" customWidth="1"/>
    <col min="10505" max="10505" width="9.7265625" style="5" customWidth="1"/>
    <col min="10506" max="10506" width="1.7265625" style="5" customWidth="1"/>
    <col min="10507" max="10507" width="19.7265625" style="5" customWidth="1"/>
    <col min="10508" max="10508" width="9.1796875" style="5"/>
    <col min="10509" max="10509" width="16.453125" style="5" bestFit="1" customWidth="1"/>
    <col min="10510" max="10752" width="9.1796875" style="5"/>
    <col min="10753" max="10753" width="4.7265625" style="5" bestFit="1" customWidth="1"/>
    <col min="10754" max="10754" width="5.26953125" style="5" customWidth="1"/>
    <col min="10755" max="10755" width="5.54296875" style="5" customWidth="1"/>
    <col min="10756" max="10756" width="13.81640625" style="5" bestFit="1" customWidth="1"/>
    <col min="10757" max="10759" width="9.1796875" style="5"/>
    <col min="10760" max="10760" width="2.1796875" style="5" bestFit="1" customWidth="1"/>
    <col min="10761" max="10761" width="9.7265625" style="5" customWidth="1"/>
    <col min="10762" max="10762" width="1.7265625" style="5" customWidth="1"/>
    <col min="10763" max="10763" width="19.7265625" style="5" customWidth="1"/>
    <col min="10764" max="10764" width="9.1796875" style="5"/>
    <col min="10765" max="10765" width="16.453125" style="5" bestFit="1" customWidth="1"/>
    <col min="10766" max="11008" width="9.1796875" style="5"/>
    <col min="11009" max="11009" width="4.7265625" style="5" bestFit="1" customWidth="1"/>
    <col min="11010" max="11010" width="5.26953125" style="5" customWidth="1"/>
    <col min="11011" max="11011" width="5.54296875" style="5" customWidth="1"/>
    <col min="11012" max="11012" width="13.81640625" style="5" bestFit="1" customWidth="1"/>
    <col min="11013" max="11015" width="9.1796875" style="5"/>
    <col min="11016" max="11016" width="2.1796875" style="5" bestFit="1" customWidth="1"/>
    <col min="11017" max="11017" width="9.7265625" style="5" customWidth="1"/>
    <col min="11018" max="11018" width="1.7265625" style="5" customWidth="1"/>
    <col min="11019" max="11019" width="19.7265625" style="5" customWidth="1"/>
    <col min="11020" max="11020" width="9.1796875" style="5"/>
    <col min="11021" max="11021" width="16.453125" style="5" bestFit="1" customWidth="1"/>
    <col min="11022" max="11264" width="9.1796875" style="5"/>
    <col min="11265" max="11265" width="4.7265625" style="5" bestFit="1" customWidth="1"/>
    <col min="11266" max="11266" width="5.26953125" style="5" customWidth="1"/>
    <col min="11267" max="11267" width="5.54296875" style="5" customWidth="1"/>
    <col min="11268" max="11268" width="13.81640625" style="5" bestFit="1" customWidth="1"/>
    <col min="11269" max="11271" width="9.1796875" style="5"/>
    <col min="11272" max="11272" width="2.1796875" style="5" bestFit="1" customWidth="1"/>
    <col min="11273" max="11273" width="9.7265625" style="5" customWidth="1"/>
    <col min="11274" max="11274" width="1.7265625" style="5" customWidth="1"/>
    <col min="11275" max="11275" width="19.7265625" style="5" customWidth="1"/>
    <col min="11276" max="11276" width="9.1796875" style="5"/>
    <col min="11277" max="11277" width="16.453125" style="5" bestFit="1" customWidth="1"/>
    <col min="11278" max="11520" width="9.1796875" style="5"/>
    <col min="11521" max="11521" width="4.7265625" style="5" bestFit="1" customWidth="1"/>
    <col min="11522" max="11522" width="5.26953125" style="5" customWidth="1"/>
    <col min="11523" max="11523" width="5.54296875" style="5" customWidth="1"/>
    <col min="11524" max="11524" width="13.81640625" style="5" bestFit="1" customWidth="1"/>
    <col min="11525" max="11527" width="9.1796875" style="5"/>
    <col min="11528" max="11528" width="2.1796875" style="5" bestFit="1" customWidth="1"/>
    <col min="11529" max="11529" width="9.7265625" style="5" customWidth="1"/>
    <col min="11530" max="11530" width="1.7265625" style="5" customWidth="1"/>
    <col min="11531" max="11531" width="19.7265625" style="5" customWidth="1"/>
    <col min="11532" max="11532" width="9.1796875" style="5"/>
    <col min="11533" max="11533" width="16.453125" style="5" bestFit="1" customWidth="1"/>
    <col min="11534" max="11776" width="9.1796875" style="5"/>
    <col min="11777" max="11777" width="4.7265625" style="5" bestFit="1" customWidth="1"/>
    <col min="11778" max="11778" width="5.26953125" style="5" customWidth="1"/>
    <col min="11779" max="11779" width="5.54296875" style="5" customWidth="1"/>
    <col min="11780" max="11780" width="13.81640625" style="5" bestFit="1" customWidth="1"/>
    <col min="11781" max="11783" width="9.1796875" style="5"/>
    <col min="11784" max="11784" width="2.1796875" style="5" bestFit="1" customWidth="1"/>
    <col min="11785" max="11785" width="9.7265625" style="5" customWidth="1"/>
    <col min="11786" max="11786" width="1.7265625" style="5" customWidth="1"/>
    <col min="11787" max="11787" width="19.7265625" style="5" customWidth="1"/>
    <col min="11788" max="11788" width="9.1796875" style="5"/>
    <col min="11789" max="11789" width="16.453125" style="5" bestFit="1" customWidth="1"/>
    <col min="11790" max="12032" width="9.1796875" style="5"/>
    <col min="12033" max="12033" width="4.7265625" style="5" bestFit="1" customWidth="1"/>
    <col min="12034" max="12034" width="5.26953125" style="5" customWidth="1"/>
    <col min="12035" max="12035" width="5.54296875" style="5" customWidth="1"/>
    <col min="12036" max="12036" width="13.81640625" style="5" bestFit="1" customWidth="1"/>
    <col min="12037" max="12039" width="9.1796875" style="5"/>
    <col min="12040" max="12040" width="2.1796875" style="5" bestFit="1" customWidth="1"/>
    <col min="12041" max="12041" width="9.7265625" style="5" customWidth="1"/>
    <col min="12042" max="12042" width="1.7265625" style="5" customWidth="1"/>
    <col min="12043" max="12043" width="19.7265625" style="5" customWidth="1"/>
    <col min="12044" max="12044" width="9.1796875" style="5"/>
    <col min="12045" max="12045" width="16.453125" style="5" bestFit="1" customWidth="1"/>
    <col min="12046" max="12288" width="9.1796875" style="5"/>
    <col min="12289" max="12289" width="4.7265625" style="5" bestFit="1" customWidth="1"/>
    <col min="12290" max="12290" width="5.26953125" style="5" customWidth="1"/>
    <col min="12291" max="12291" width="5.54296875" style="5" customWidth="1"/>
    <col min="12292" max="12292" width="13.81640625" style="5" bestFit="1" customWidth="1"/>
    <col min="12293" max="12295" width="9.1796875" style="5"/>
    <col min="12296" max="12296" width="2.1796875" style="5" bestFit="1" customWidth="1"/>
    <col min="12297" max="12297" width="9.7265625" style="5" customWidth="1"/>
    <col min="12298" max="12298" width="1.7265625" style="5" customWidth="1"/>
    <col min="12299" max="12299" width="19.7265625" style="5" customWidth="1"/>
    <col min="12300" max="12300" width="9.1796875" style="5"/>
    <col min="12301" max="12301" width="16.453125" style="5" bestFit="1" customWidth="1"/>
    <col min="12302" max="12544" width="9.1796875" style="5"/>
    <col min="12545" max="12545" width="4.7265625" style="5" bestFit="1" customWidth="1"/>
    <col min="12546" max="12546" width="5.26953125" style="5" customWidth="1"/>
    <col min="12547" max="12547" width="5.54296875" style="5" customWidth="1"/>
    <col min="12548" max="12548" width="13.81640625" style="5" bestFit="1" customWidth="1"/>
    <col min="12549" max="12551" width="9.1796875" style="5"/>
    <col min="12552" max="12552" width="2.1796875" style="5" bestFit="1" customWidth="1"/>
    <col min="12553" max="12553" width="9.7265625" style="5" customWidth="1"/>
    <col min="12554" max="12554" width="1.7265625" style="5" customWidth="1"/>
    <col min="12555" max="12555" width="19.7265625" style="5" customWidth="1"/>
    <col min="12556" max="12556" width="9.1796875" style="5"/>
    <col min="12557" max="12557" width="16.453125" style="5" bestFit="1" customWidth="1"/>
    <col min="12558" max="12800" width="9.1796875" style="5"/>
    <col min="12801" max="12801" width="4.7265625" style="5" bestFit="1" customWidth="1"/>
    <col min="12802" max="12802" width="5.26953125" style="5" customWidth="1"/>
    <col min="12803" max="12803" width="5.54296875" style="5" customWidth="1"/>
    <col min="12804" max="12804" width="13.81640625" style="5" bestFit="1" customWidth="1"/>
    <col min="12805" max="12807" width="9.1796875" style="5"/>
    <col min="12808" max="12808" width="2.1796875" style="5" bestFit="1" customWidth="1"/>
    <col min="12809" max="12809" width="9.7265625" style="5" customWidth="1"/>
    <col min="12810" max="12810" width="1.7265625" style="5" customWidth="1"/>
    <col min="12811" max="12811" width="19.7265625" style="5" customWidth="1"/>
    <col min="12812" max="12812" width="9.1796875" style="5"/>
    <col min="12813" max="12813" width="16.453125" style="5" bestFit="1" customWidth="1"/>
    <col min="12814" max="13056" width="9.1796875" style="5"/>
    <col min="13057" max="13057" width="4.7265625" style="5" bestFit="1" customWidth="1"/>
    <col min="13058" max="13058" width="5.26953125" style="5" customWidth="1"/>
    <col min="13059" max="13059" width="5.54296875" style="5" customWidth="1"/>
    <col min="13060" max="13060" width="13.81640625" style="5" bestFit="1" customWidth="1"/>
    <col min="13061" max="13063" width="9.1796875" style="5"/>
    <col min="13064" max="13064" width="2.1796875" style="5" bestFit="1" customWidth="1"/>
    <col min="13065" max="13065" width="9.7265625" style="5" customWidth="1"/>
    <col min="13066" max="13066" width="1.7265625" style="5" customWidth="1"/>
    <col min="13067" max="13067" width="19.7265625" style="5" customWidth="1"/>
    <col min="13068" max="13068" width="9.1796875" style="5"/>
    <col min="13069" max="13069" width="16.453125" style="5" bestFit="1" customWidth="1"/>
    <col min="13070" max="13312" width="9.1796875" style="5"/>
    <col min="13313" max="13313" width="4.7265625" style="5" bestFit="1" customWidth="1"/>
    <col min="13314" max="13314" width="5.26953125" style="5" customWidth="1"/>
    <col min="13315" max="13315" width="5.54296875" style="5" customWidth="1"/>
    <col min="13316" max="13316" width="13.81640625" style="5" bestFit="1" customWidth="1"/>
    <col min="13317" max="13319" width="9.1796875" style="5"/>
    <col min="13320" max="13320" width="2.1796875" style="5" bestFit="1" customWidth="1"/>
    <col min="13321" max="13321" width="9.7265625" style="5" customWidth="1"/>
    <col min="13322" max="13322" width="1.7265625" style="5" customWidth="1"/>
    <col min="13323" max="13323" width="19.7265625" style="5" customWidth="1"/>
    <col min="13324" max="13324" width="9.1796875" style="5"/>
    <col min="13325" max="13325" width="16.453125" style="5" bestFit="1" customWidth="1"/>
    <col min="13326" max="13568" width="9.1796875" style="5"/>
    <col min="13569" max="13569" width="4.7265625" style="5" bestFit="1" customWidth="1"/>
    <col min="13570" max="13570" width="5.26953125" style="5" customWidth="1"/>
    <col min="13571" max="13571" width="5.54296875" style="5" customWidth="1"/>
    <col min="13572" max="13572" width="13.81640625" style="5" bestFit="1" customWidth="1"/>
    <col min="13573" max="13575" width="9.1796875" style="5"/>
    <col min="13576" max="13576" width="2.1796875" style="5" bestFit="1" customWidth="1"/>
    <col min="13577" max="13577" width="9.7265625" style="5" customWidth="1"/>
    <col min="13578" max="13578" width="1.7265625" style="5" customWidth="1"/>
    <col min="13579" max="13579" width="19.7265625" style="5" customWidth="1"/>
    <col min="13580" max="13580" width="9.1796875" style="5"/>
    <col min="13581" max="13581" width="16.453125" style="5" bestFit="1" customWidth="1"/>
    <col min="13582" max="13824" width="9.1796875" style="5"/>
    <col min="13825" max="13825" width="4.7265625" style="5" bestFit="1" customWidth="1"/>
    <col min="13826" max="13826" width="5.26953125" style="5" customWidth="1"/>
    <col min="13827" max="13827" width="5.54296875" style="5" customWidth="1"/>
    <col min="13828" max="13828" width="13.81640625" style="5" bestFit="1" customWidth="1"/>
    <col min="13829" max="13831" width="9.1796875" style="5"/>
    <col min="13832" max="13832" width="2.1796875" style="5" bestFit="1" customWidth="1"/>
    <col min="13833" max="13833" width="9.7265625" style="5" customWidth="1"/>
    <col min="13834" max="13834" width="1.7265625" style="5" customWidth="1"/>
    <col min="13835" max="13835" width="19.7265625" style="5" customWidth="1"/>
    <col min="13836" max="13836" width="9.1796875" style="5"/>
    <col min="13837" max="13837" width="16.453125" style="5" bestFit="1" customWidth="1"/>
    <col min="13838" max="14080" width="9.1796875" style="5"/>
    <col min="14081" max="14081" width="4.7265625" style="5" bestFit="1" customWidth="1"/>
    <col min="14082" max="14082" width="5.26953125" style="5" customWidth="1"/>
    <col min="14083" max="14083" width="5.54296875" style="5" customWidth="1"/>
    <col min="14084" max="14084" width="13.81640625" style="5" bestFit="1" customWidth="1"/>
    <col min="14085" max="14087" width="9.1796875" style="5"/>
    <col min="14088" max="14088" width="2.1796875" style="5" bestFit="1" customWidth="1"/>
    <col min="14089" max="14089" width="9.7265625" style="5" customWidth="1"/>
    <col min="14090" max="14090" width="1.7265625" style="5" customWidth="1"/>
    <col min="14091" max="14091" width="19.7265625" style="5" customWidth="1"/>
    <col min="14092" max="14092" width="9.1796875" style="5"/>
    <col min="14093" max="14093" width="16.453125" style="5" bestFit="1" customWidth="1"/>
    <col min="14094" max="14336" width="9.1796875" style="5"/>
    <col min="14337" max="14337" width="4.7265625" style="5" bestFit="1" customWidth="1"/>
    <col min="14338" max="14338" width="5.26953125" style="5" customWidth="1"/>
    <col min="14339" max="14339" width="5.54296875" style="5" customWidth="1"/>
    <col min="14340" max="14340" width="13.81640625" style="5" bestFit="1" customWidth="1"/>
    <col min="14341" max="14343" width="9.1796875" style="5"/>
    <col min="14344" max="14344" width="2.1796875" style="5" bestFit="1" customWidth="1"/>
    <col min="14345" max="14345" width="9.7265625" style="5" customWidth="1"/>
    <col min="14346" max="14346" width="1.7265625" style="5" customWidth="1"/>
    <col min="14347" max="14347" width="19.7265625" style="5" customWidth="1"/>
    <col min="14348" max="14348" width="9.1796875" style="5"/>
    <col min="14349" max="14349" width="16.453125" style="5" bestFit="1" customWidth="1"/>
    <col min="14350" max="14592" width="9.1796875" style="5"/>
    <col min="14593" max="14593" width="4.7265625" style="5" bestFit="1" customWidth="1"/>
    <col min="14594" max="14594" width="5.26953125" style="5" customWidth="1"/>
    <col min="14595" max="14595" width="5.54296875" style="5" customWidth="1"/>
    <col min="14596" max="14596" width="13.81640625" style="5" bestFit="1" customWidth="1"/>
    <col min="14597" max="14599" width="9.1796875" style="5"/>
    <col min="14600" max="14600" width="2.1796875" style="5" bestFit="1" customWidth="1"/>
    <col min="14601" max="14601" width="9.7265625" style="5" customWidth="1"/>
    <col min="14602" max="14602" width="1.7265625" style="5" customWidth="1"/>
    <col min="14603" max="14603" width="19.7265625" style="5" customWidth="1"/>
    <col min="14604" max="14604" width="9.1796875" style="5"/>
    <col min="14605" max="14605" width="16.453125" style="5" bestFit="1" customWidth="1"/>
    <col min="14606" max="14848" width="9.1796875" style="5"/>
    <col min="14849" max="14849" width="4.7265625" style="5" bestFit="1" customWidth="1"/>
    <col min="14850" max="14850" width="5.26953125" style="5" customWidth="1"/>
    <col min="14851" max="14851" width="5.54296875" style="5" customWidth="1"/>
    <col min="14852" max="14852" width="13.81640625" style="5" bestFit="1" customWidth="1"/>
    <col min="14853" max="14855" width="9.1796875" style="5"/>
    <col min="14856" max="14856" width="2.1796875" style="5" bestFit="1" customWidth="1"/>
    <col min="14857" max="14857" width="9.7265625" style="5" customWidth="1"/>
    <col min="14858" max="14858" width="1.7265625" style="5" customWidth="1"/>
    <col min="14859" max="14859" width="19.7265625" style="5" customWidth="1"/>
    <col min="14860" max="14860" width="9.1796875" style="5"/>
    <col min="14861" max="14861" width="16.453125" style="5" bestFit="1" customWidth="1"/>
    <col min="14862" max="15104" width="9.1796875" style="5"/>
    <col min="15105" max="15105" width="4.7265625" style="5" bestFit="1" customWidth="1"/>
    <col min="15106" max="15106" width="5.26953125" style="5" customWidth="1"/>
    <col min="15107" max="15107" width="5.54296875" style="5" customWidth="1"/>
    <col min="15108" max="15108" width="13.81640625" style="5" bestFit="1" customWidth="1"/>
    <col min="15109" max="15111" width="9.1796875" style="5"/>
    <col min="15112" max="15112" width="2.1796875" style="5" bestFit="1" customWidth="1"/>
    <col min="15113" max="15113" width="9.7265625" style="5" customWidth="1"/>
    <col min="15114" max="15114" width="1.7265625" style="5" customWidth="1"/>
    <col min="15115" max="15115" width="19.7265625" style="5" customWidth="1"/>
    <col min="15116" max="15116" width="9.1796875" style="5"/>
    <col min="15117" max="15117" width="16.453125" style="5" bestFit="1" customWidth="1"/>
    <col min="15118" max="15360" width="9.1796875" style="5"/>
    <col min="15361" max="15361" width="4.7265625" style="5" bestFit="1" customWidth="1"/>
    <col min="15362" max="15362" width="5.26953125" style="5" customWidth="1"/>
    <col min="15363" max="15363" width="5.54296875" style="5" customWidth="1"/>
    <col min="15364" max="15364" width="13.81640625" style="5" bestFit="1" customWidth="1"/>
    <col min="15365" max="15367" width="9.1796875" style="5"/>
    <col min="15368" max="15368" width="2.1796875" style="5" bestFit="1" customWidth="1"/>
    <col min="15369" max="15369" width="9.7265625" style="5" customWidth="1"/>
    <col min="15370" max="15370" width="1.7265625" style="5" customWidth="1"/>
    <col min="15371" max="15371" width="19.7265625" style="5" customWidth="1"/>
    <col min="15372" max="15372" width="9.1796875" style="5"/>
    <col min="15373" max="15373" width="16.453125" style="5" bestFit="1" customWidth="1"/>
    <col min="15374" max="15616" width="9.1796875" style="5"/>
    <col min="15617" max="15617" width="4.7265625" style="5" bestFit="1" customWidth="1"/>
    <col min="15618" max="15618" width="5.26953125" style="5" customWidth="1"/>
    <col min="15619" max="15619" width="5.54296875" style="5" customWidth="1"/>
    <col min="15620" max="15620" width="13.81640625" style="5" bestFit="1" customWidth="1"/>
    <col min="15621" max="15623" width="9.1796875" style="5"/>
    <col min="15624" max="15624" width="2.1796875" style="5" bestFit="1" customWidth="1"/>
    <col min="15625" max="15625" width="9.7265625" style="5" customWidth="1"/>
    <col min="15626" max="15626" width="1.7265625" style="5" customWidth="1"/>
    <col min="15627" max="15627" width="19.7265625" style="5" customWidth="1"/>
    <col min="15628" max="15628" width="9.1796875" style="5"/>
    <col min="15629" max="15629" width="16.453125" style="5" bestFit="1" customWidth="1"/>
    <col min="15630" max="15872" width="9.1796875" style="5"/>
    <col min="15873" max="15873" width="4.7265625" style="5" bestFit="1" customWidth="1"/>
    <col min="15874" max="15874" width="5.26953125" style="5" customWidth="1"/>
    <col min="15875" max="15875" width="5.54296875" style="5" customWidth="1"/>
    <col min="15876" max="15876" width="13.81640625" style="5" bestFit="1" customWidth="1"/>
    <col min="15877" max="15879" width="9.1796875" style="5"/>
    <col min="15880" max="15880" width="2.1796875" style="5" bestFit="1" customWidth="1"/>
    <col min="15881" max="15881" width="9.7265625" style="5" customWidth="1"/>
    <col min="15882" max="15882" width="1.7265625" style="5" customWidth="1"/>
    <col min="15883" max="15883" width="19.7265625" style="5" customWidth="1"/>
    <col min="15884" max="15884" width="9.1796875" style="5"/>
    <col min="15885" max="15885" width="16.453125" style="5" bestFit="1" customWidth="1"/>
    <col min="15886" max="16128" width="9.1796875" style="5"/>
    <col min="16129" max="16129" width="4.7265625" style="5" bestFit="1" customWidth="1"/>
    <col min="16130" max="16130" width="5.26953125" style="5" customWidth="1"/>
    <col min="16131" max="16131" width="5.54296875" style="5" customWidth="1"/>
    <col min="16132" max="16132" width="13.81640625" style="5" bestFit="1" customWidth="1"/>
    <col min="16133" max="16135" width="9.1796875" style="5"/>
    <col min="16136" max="16136" width="2.1796875" style="5" bestFit="1" customWidth="1"/>
    <col min="16137" max="16137" width="9.7265625" style="5" customWidth="1"/>
    <col min="16138" max="16138" width="1.7265625" style="5" customWidth="1"/>
    <col min="16139" max="16139" width="19.7265625" style="5" customWidth="1"/>
    <col min="16140" max="16140" width="9.1796875" style="5"/>
    <col min="16141" max="16141" width="16.453125" style="5" bestFit="1" customWidth="1"/>
    <col min="16142" max="16384" width="9.1796875" style="5"/>
  </cols>
  <sheetData>
    <row r="1" spans="1:4" ht="13">
      <c r="A1" s="7" t="s">
        <v>7</v>
      </c>
    </row>
    <row r="2" spans="1:4" ht="13">
      <c r="A2" s="7"/>
    </row>
    <row r="3" spans="1:4" ht="13">
      <c r="A3" s="7" t="s">
        <v>8</v>
      </c>
    </row>
    <row r="4" spans="1:4" s="8" customFormat="1" ht="13">
      <c r="A4" s="8" t="s">
        <v>9</v>
      </c>
      <c r="B4" s="8" t="s">
        <v>10</v>
      </c>
    </row>
    <row r="5" spans="1:4" s="8" customFormat="1" ht="13">
      <c r="B5" s="8" t="s">
        <v>11</v>
      </c>
    </row>
    <row r="6" spans="1:4" s="8" customFormat="1" ht="13">
      <c r="B6" s="8" t="s">
        <v>12</v>
      </c>
    </row>
    <row r="7" spans="1:4" s="8" customFormat="1" ht="13">
      <c r="B7" s="8" t="s">
        <v>13</v>
      </c>
    </row>
    <row r="8" spans="1:4" s="8" customFormat="1" ht="13">
      <c r="B8" s="8" t="s">
        <v>14</v>
      </c>
    </row>
    <row r="9" spans="1:4" s="8" customFormat="1" ht="13">
      <c r="B9" s="8" t="s">
        <v>15</v>
      </c>
    </row>
    <row r="10" spans="1:4" s="8" customFormat="1" ht="13"/>
    <row r="11" spans="1:4" s="8" customFormat="1" ht="13">
      <c r="C11" s="9" t="s">
        <v>16</v>
      </c>
      <c r="D11" s="8" t="s">
        <v>17</v>
      </c>
    </row>
    <row r="12" spans="1:4" s="8" customFormat="1" ht="13">
      <c r="D12" s="8" t="s">
        <v>18</v>
      </c>
    </row>
    <row r="13" spans="1:4" s="8" customFormat="1" ht="13">
      <c r="D13" s="8" t="s">
        <v>19</v>
      </c>
    </row>
    <row r="14" spans="1:4" s="8" customFormat="1" ht="13">
      <c r="D14" s="8" t="s">
        <v>20</v>
      </c>
    </row>
    <row r="15" spans="1:4" s="8" customFormat="1" ht="13">
      <c r="D15" s="8" t="s">
        <v>21</v>
      </c>
    </row>
    <row r="16" spans="1:4" s="8" customFormat="1" ht="13">
      <c r="D16" s="8" t="s">
        <v>22</v>
      </c>
    </row>
    <row r="17" spans="3:13" s="8" customFormat="1" ht="13">
      <c r="D17" s="8" t="s">
        <v>23</v>
      </c>
    </row>
    <row r="20" spans="3:13">
      <c r="C20" s="5" t="s">
        <v>24</v>
      </c>
    </row>
    <row r="22" spans="3:13" ht="14.5">
      <c r="C22" s="21" t="s">
        <v>25</v>
      </c>
      <c r="D22" s="21"/>
      <c r="E22" s="21"/>
      <c r="F22" s="21"/>
      <c r="G22" s="21"/>
      <c r="H22" s="5" t="s">
        <v>26</v>
      </c>
      <c r="I22" s="17">
        <v>36.85</v>
      </c>
      <c r="J22" s="15" t="s">
        <v>27</v>
      </c>
      <c r="K22" s="16">
        <v>608998000</v>
      </c>
      <c r="M22" s="10"/>
    </row>
    <row r="23" spans="3:13" ht="14.5">
      <c r="H23" s="5" t="s">
        <v>26</v>
      </c>
      <c r="I23" s="24">
        <f>I22*K22</f>
        <v>22441576300</v>
      </c>
      <c r="J23" s="25"/>
      <c r="K23" s="25"/>
    </row>
    <row r="26" spans="3:13" ht="14.5">
      <c r="C26" s="21" t="s">
        <v>28</v>
      </c>
      <c r="D26" s="21"/>
      <c r="E26" s="21"/>
      <c r="F26" s="21"/>
      <c r="G26" s="21"/>
      <c r="H26" s="5" t="s">
        <v>26</v>
      </c>
      <c r="I26" s="26" t="s">
        <v>35</v>
      </c>
      <c r="J26" s="27"/>
      <c r="K26" s="27"/>
    </row>
    <row r="27" spans="3:13" ht="14.5">
      <c r="H27" s="5" t="s">
        <v>26</v>
      </c>
      <c r="I27" s="22">
        <f>21142000000-1123000000</f>
        <v>20019000000</v>
      </c>
      <c r="J27" s="23"/>
      <c r="K27" s="23"/>
    </row>
    <row r="29" spans="3:13" ht="14.5">
      <c r="D29" s="19"/>
      <c r="E29" s="21" t="s">
        <v>36</v>
      </c>
      <c r="F29" s="21"/>
      <c r="G29" s="21"/>
      <c r="H29" s="5" t="s">
        <v>26</v>
      </c>
      <c r="I29" s="22">
        <f>20019000000*0.5</f>
        <v>10009500000</v>
      </c>
      <c r="J29" s="23"/>
      <c r="K29" s="23"/>
    </row>
    <row r="31" spans="3:13">
      <c r="C31" s="5" t="s">
        <v>29</v>
      </c>
      <c r="D31" s="5" t="s">
        <v>30</v>
      </c>
    </row>
    <row r="32" spans="3:13">
      <c r="D32" s="5" t="s">
        <v>31</v>
      </c>
    </row>
    <row r="34" spans="4:4">
      <c r="D34" s="5" t="s">
        <v>32</v>
      </c>
    </row>
    <row r="35" spans="4:4">
      <c r="D35" s="5" t="s">
        <v>33</v>
      </c>
    </row>
    <row r="37" spans="4:4">
      <c r="D37" s="5" t="s">
        <v>41</v>
      </c>
    </row>
    <row r="39" spans="4:4">
      <c r="D39" s="5" t="s">
        <v>34</v>
      </c>
    </row>
  </sheetData>
  <mergeCells count="7">
    <mergeCell ref="E29:G29"/>
    <mergeCell ref="I29:K29"/>
    <mergeCell ref="C22:G22"/>
    <mergeCell ref="I23:K23"/>
    <mergeCell ref="C26:G26"/>
    <mergeCell ref="I26:K26"/>
    <mergeCell ref="I27:K27"/>
  </mergeCells>
  <pageMargins left="0.75" right="0.75" top="1" bottom="1" header="0.5" footer="0.5"/>
  <pageSetup scale="98" orientation="portrait" r:id="rId1"/>
  <headerFooter alignWithMargins="0">
    <oddFooter>&amp;CPage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C22" sqref="C22:K39"/>
    </sheetView>
  </sheetViews>
  <sheetFormatPr defaultRowHeight="12.5"/>
  <cols>
    <col min="1" max="1" width="11.453125" style="5" customWidth="1"/>
    <col min="2" max="2" width="12.26953125" style="5" bestFit="1" customWidth="1"/>
    <col min="3" max="3" width="16" style="5" bestFit="1" customWidth="1"/>
    <col min="4" max="6" width="9.1796875" style="5"/>
    <col min="7" max="7" width="20" style="5" customWidth="1"/>
    <col min="8" max="256" width="9.1796875" style="5"/>
    <col min="257" max="257" width="10.1796875" style="5" bestFit="1" customWidth="1"/>
    <col min="258" max="258" width="12.26953125" style="5" bestFit="1" customWidth="1"/>
    <col min="259" max="259" width="15" style="5" bestFit="1" customWidth="1"/>
    <col min="260" max="512" width="9.1796875" style="5"/>
    <col min="513" max="513" width="10.1796875" style="5" bestFit="1" customWidth="1"/>
    <col min="514" max="514" width="12.26953125" style="5" bestFit="1" customWidth="1"/>
    <col min="515" max="515" width="15" style="5" bestFit="1" customWidth="1"/>
    <col min="516" max="768" width="9.1796875" style="5"/>
    <col min="769" max="769" width="10.1796875" style="5" bestFit="1" customWidth="1"/>
    <col min="770" max="770" width="12.26953125" style="5" bestFit="1" customWidth="1"/>
    <col min="771" max="771" width="15" style="5" bestFit="1" customWidth="1"/>
    <col min="772" max="1024" width="9.1796875" style="5"/>
    <col min="1025" max="1025" width="10.1796875" style="5" bestFit="1" customWidth="1"/>
    <col min="1026" max="1026" width="12.26953125" style="5" bestFit="1" customWidth="1"/>
    <col min="1027" max="1027" width="15" style="5" bestFit="1" customWidth="1"/>
    <col min="1028" max="1280" width="9.1796875" style="5"/>
    <col min="1281" max="1281" width="10.1796875" style="5" bestFit="1" customWidth="1"/>
    <col min="1282" max="1282" width="12.26953125" style="5" bestFit="1" customWidth="1"/>
    <col min="1283" max="1283" width="15" style="5" bestFit="1" customWidth="1"/>
    <col min="1284" max="1536" width="9.1796875" style="5"/>
    <col min="1537" max="1537" width="10.1796875" style="5" bestFit="1" customWidth="1"/>
    <col min="1538" max="1538" width="12.26953125" style="5" bestFit="1" customWidth="1"/>
    <col min="1539" max="1539" width="15" style="5" bestFit="1" customWidth="1"/>
    <col min="1540" max="1792" width="9.1796875" style="5"/>
    <col min="1793" max="1793" width="10.1796875" style="5" bestFit="1" customWidth="1"/>
    <col min="1794" max="1794" width="12.26953125" style="5" bestFit="1" customWidth="1"/>
    <col min="1795" max="1795" width="15" style="5" bestFit="1" customWidth="1"/>
    <col min="1796" max="2048" width="9.1796875" style="5"/>
    <col min="2049" max="2049" width="10.1796875" style="5" bestFit="1" customWidth="1"/>
    <col min="2050" max="2050" width="12.26953125" style="5" bestFit="1" customWidth="1"/>
    <col min="2051" max="2051" width="15" style="5" bestFit="1" customWidth="1"/>
    <col min="2052" max="2304" width="9.1796875" style="5"/>
    <col min="2305" max="2305" width="10.1796875" style="5" bestFit="1" customWidth="1"/>
    <col min="2306" max="2306" width="12.26953125" style="5" bestFit="1" customWidth="1"/>
    <col min="2307" max="2307" width="15" style="5" bestFit="1" customWidth="1"/>
    <col min="2308" max="2560" width="9.1796875" style="5"/>
    <col min="2561" max="2561" width="10.1796875" style="5" bestFit="1" customWidth="1"/>
    <col min="2562" max="2562" width="12.26953125" style="5" bestFit="1" customWidth="1"/>
    <col min="2563" max="2563" width="15" style="5" bestFit="1" customWidth="1"/>
    <col min="2564" max="2816" width="9.1796875" style="5"/>
    <col min="2817" max="2817" width="10.1796875" style="5" bestFit="1" customWidth="1"/>
    <col min="2818" max="2818" width="12.26953125" style="5" bestFit="1" customWidth="1"/>
    <col min="2819" max="2819" width="15" style="5" bestFit="1" customWidth="1"/>
    <col min="2820" max="3072" width="9.1796875" style="5"/>
    <col min="3073" max="3073" width="10.1796875" style="5" bestFit="1" customWidth="1"/>
    <col min="3074" max="3074" width="12.26953125" style="5" bestFit="1" customWidth="1"/>
    <col min="3075" max="3075" width="15" style="5" bestFit="1" customWidth="1"/>
    <col min="3076" max="3328" width="9.1796875" style="5"/>
    <col min="3329" max="3329" width="10.1796875" style="5" bestFit="1" customWidth="1"/>
    <col min="3330" max="3330" width="12.26953125" style="5" bestFit="1" customWidth="1"/>
    <col min="3331" max="3331" width="15" style="5" bestFit="1" customWidth="1"/>
    <col min="3332" max="3584" width="9.1796875" style="5"/>
    <col min="3585" max="3585" width="10.1796875" style="5" bestFit="1" customWidth="1"/>
    <col min="3586" max="3586" width="12.26953125" style="5" bestFit="1" customWidth="1"/>
    <col min="3587" max="3587" width="15" style="5" bestFit="1" customWidth="1"/>
    <col min="3588" max="3840" width="9.1796875" style="5"/>
    <col min="3841" max="3841" width="10.1796875" style="5" bestFit="1" customWidth="1"/>
    <col min="3842" max="3842" width="12.26953125" style="5" bestFit="1" customWidth="1"/>
    <col min="3843" max="3843" width="15" style="5" bestFit="1" customWidth="1"/>
    <col min="3844" max="4096" width="9.1796875" style="5"/>
    <col min="4097" max="4097" width="10.1796875" style="5" bestFit="1" customWidth="1"/>
    <col min="4098" max="4098" width="12.26953125" style="5" bestFit="1" customWidth="1"/>
    <col min="4099" max="4099" width="15" style="5" bestFit="1" customWidth="1"/>
    <col min="4100" max="4352" width="9.1796875" style="5"/>
    <col min="4353" max="4353" width="10.1796875" style="5" bestFit="1" customWidth="1"/>
    <col min="4354" max="4354" width="12.26953125" style="5" bestFit="1" customWidth="1"/>
    <col min="4355" max="4355" width="15" style="5" bestFit="1" customWidth="1"/>
    <col min="4356" max="4608" width="9.1796875" style="5"/>
    <col min="4609" max="4609" width="10.1796875" style="5" bestFit="1" customWidth="1"/>
    <col min="4610" max="4610" width="12.26953125" style="5" bestFit="1" customWidth="1"/>
    <col min="4611" max="4611" width="15" style="5" bestFit="1" customWidth="1"/>
    <col min="4612" max="4864" width="9.1796875" style="5"/>
    <col min="4865" max="4865" width="10.1796875" style="5" bestFit="1" customWidth="1"/>
    <col min="4866" max="4866" width="12.26953125" style="5" bestFit="1" customWidth="1"/>
    <col min="4867" max="4867" width="15" style="5" bestFit="1" customWidth="1"/>
    <col min="4868" max="5120" width="9.1796875" style="5"/>
    <col min="5121" max="5121" width="10.1796875" style="5" bestFit="1" customWidth="1"/>
    <col min="5122" max="5122" width="12.26953125" style="5" bestFit="1" customWidth="1"/>
    <col min="5123" max="5123" width="15" style="5" bestFit="1" customWidth="1"/>
    <col min="5124" max="5376" width="9.1796875" style="5"/>
    <col min="5377" max="5377" width="10.1796875" style="5" bestFit="1" customWidth="1"/>
    <col min="5378" max="5378" width="12.26953125" style="5" bestFit="1" customWidth="1"/>
    <col min="5379" max="5379" width="15" style="5" bestFit="1" customWidth="1"/>
    <col min="5380" max="5632" width="9.1796875" style="5"/>
    <col min="5633" max="5633" width="10.1796875" style="5" bestFit="1" customWidth="1"/>
    <col min="5634" max="5634" width="12.26953125" style="5" bestFit="1" customWidth="1"/>
    <col min="5635" max="5635" width="15" style="5" bestFit="1" customWidth="1"/>
    <col min="5636" max="5888" width="9.1796875" style="5"/>
    <col min="5889" max="5889" width="10.1796875" style="5" bestFit="1" customWidth="1"/>
    <col min="5890" max="5890" width="12.26953125" style="5" bestFit="1" customWidth="1"/>
    <col min="5891" max="5891" width="15" style="5" bestFit="1" customWidth="1"/>
    <col min="5892" max="6144" width="9.1796875" style="5"/>
    <col min="6145" max="6145" width="10.1796875" style="5" bestFit="1" customWidth="1"/>
    <col min="6146" max="6146" width="12.26953125" style="5" bestFit="1" customWidth="1"/>
    <col min="6147" max="6147" width="15" style="5" bestFit="1" customWidth="1"/>
    <col min="6148" max="6400" width="9.1796875" style="5"/>
    <col min="6401" max="6401" width="10.1796875" style="5" bestFit="1" customWidth="1"/>
    <col min="6402" max="6402" width="12.26953125" style="5" bestFit="1" customWidth="1"/>
    <col min="6403" max="6403" width="15" style="5" bestFit="1" customWidth="1"/>
    <col min="6404" max="6656" width="9.1796875" style="5"/>
    <col min="6657" max="6657" width="10.1796875" style="5" bestFit="1" customWidth="1"/>
    <col min="6658" max="6658" width="12.26953125" style="5" bestFit="1" customWidth="1"/>
    <col min="6659" max="6659" width="15" style="5" bestFit="1" customWidth="1"/>
    <col min="6660" max="6912" width="9.1796875" style="5"/>
    <col min="6913" max="6913" width="10.1796875" style="5" bestFit="1" customWidth="1"/>
    <col min="6914" max="6914" width="12.26953125" style="5" bestFit="1" customWidth="1"/>
    <col min="6915" max="6915" width="15" style="5" bestFit="1" customWidth="1"/>
    <col min="6916" max="7168" width="9.1796875" style="5"/>
    <col min="7169" max="7169" width="10.1796875" style="5" bestFit="1" customWidth="1"/>
    <col min="7170" max="7170" width="12.26953125" style="5" bestFit="1" customWidth="1"/>
    <col min="7171" max="7171" width="15" style="5" bestFit="1" customWidth="1"/>
    <col min="7172" max="7424" width="9.1796875" style="5"/>
    <col min="7425" max="7425" width="10.1796875" style="5" bestFit="1" customWidth="1"/>
    <col min="7426" max="7426" width="12.26953125" style="5" bestFit="1" customWidth="1"/>
    <col min="7427" max="7427" width="15" style="5" bestFit="1" customWidth="1"/>
    <col min="7428" max="7680" width="9.1796875" style="5"/>
    <col min="7681" max="7681" width="10.1796875" style="5" bestFit="1" customWidth="1"/>
    <col min="7682" max="7682" width="12.26953125" style="5" bestFit="1" customWidth="1"/>
    <col min="7683" max="7683" width="15" style="5" bestFit="1" customWidth="1"/>
    <col min="7684" max="7936" width="9.1796875" style="5"/>
    <col min="7937" max="7937" width="10.1796875" style="5" bestFit="1" customWidth="1"/>
    <col min="7938" max="7938" width="12.26953125" style="5" bestFit="1" customWidth="1"/>
    <col min="7939" max="7939" width="15" style="5" bestFit="1" customWidth="1"/>
    <col min="7940" max="8192" width="9.1796875" style="5"/>
    <col min="8193" max="8193" width="10.1796875" style="5" bestFit="1" customWidth="1"/>
    <col min="8194" max="8194" width="12.26953125" style="5" bestFit="1" customWidth="1"/>
    <col min="8195" max="8195" width="15" style="5" bestFit="1" customWidth="1"/>
    <col min="8196" max="8448" width="9.1796875" style="5"/>
    <col min="8449" max="8449" width="10.1796875" style="5" bestFit="1" customWidth="1"/>
    <col min="8450" max="8450" width="12.26953125" style="5" bestFit="1" customWidth="1"/>
    <col min="8451" max="8451" width="15" style="5" bestFit="1" customWidth="1"/>
    <col min="8452" max="8704" width="9.1796875" style="5"/>
    <col min="8705" max="8705" width="10.1796875" style="5" bestFit="1" customWidth="1"/>
    <col min="8706" max="8706" width="12.26953125" style="5" bestFit="1" customWidth="1"/>
    <col min="8707" max="8707" width="15" style="5" bestFit="1" customWidth="1"/>
    <col min="8708" max="8960" width="9.1796875" style="5"/>
    <col min="8961" max="8961" width="10.1796875" style="5" bestFit="1" customWidth="1"/>
    <col min="8962" max="8962" width="12.26953125" style="5" bestFit="1" customWidth="1"/>
    <col min="8963" max="8963" width="15" style="5" bestFit="1" customWidth="1"/>
    <col min="8964" max="9216" width="9.1796875" style="5"/>
    <col min="9217" max="9217" width="10.1796875" style="5" bestFit="1" customWidth="1"/>
    <col min="9218" max="9218" width="12.26953125" style="5" bestFit="1" customWidth="1"/>
    <col min="9219" max="9219" width="15" style="5" bestFit="1" customWidth="1"/>
    <col min="9220" max="9472" width="9.1796875" style="5"/>
    <col min="9473" max="9473" width="10.1796875" style="5" bestFit="1" customWidth="1"/>
    <col min="9474" max="9474" width="12.26953125" style="5" bestFit="1" customWidth="1"/>
    <col min="9475" max="9475" width="15" style="5" bestFit="1" customWidth="1"/>
    <col min="9476" max="9728" width="9.1796875" style="5"/>
    <col min="9729" max="9729" width="10.1796875" style="5" bestFit="1" customWidth="1"/>
    <col min="9730" max="9730" width="12.26953125" style="5" bestFit="1" customWidth="1"/>
    <col min="9731" max="9731" width="15" style="5" bestFit="1" customWidth="1"/>
    <col min="9732" max="9984" width="9.1796875" style="5"/>
    <col min="9985" max="9985" width="10.1796875" style="5" bestFit="1" customWidth="1"/>
    <col min="9986" max="9986" width="12.26953125" style="5" bestFit="1" customWidth="1"/>
    <col min="9987" max="9987" width="15" style="5" bestFit="1" customWidth="1"/>
    <col min="9988" max="10240" width="9.1796875" style="5"/>
    <col min="10241" max="10241" width="10.1796875" style="5" bestFit="1" customWidth="1"/>
    <col min="10242" max="10242" width="12.26953125" style="5" bestFit="1" customWidth="1"/>
    <col min="10243" max="10243" width="15" style="5" bestFit="1" customWidth="1"/>
    <col min="10244" max="10496" width="9.1796875" style="5"/>
    <col min="10497" max="10497" width="10.1796875" style="5" bestFit="1" customWidth="1"/>
    <col min="10498" max="10498" width="12.26953125" style="5" bestFit="1" customWidth="1"/>
    <col min="10499" max="10499" width="15" style="5" bestFit="1" customWidth="1"/>
    <col min="10500" max="10752" width="9.1796875" style="5"/>
    <col min="10753" max="10753" width="10.1796875" style="5" bestFit="1" customWidth="1"/>
    <col min="10754" max="10754" width="12.26953125" style="5" bestFit="1" customWidth="1"/>
    <col min="10755" max="10755" width="15" style="5" bestFit="1" customWidth="1"/>
    <col min="10756" max="11008" width="9.1796875" style="5"/>
    <col min="11009" max="11009" width="10.1796875" style="5" bestFit="1" customWidth="1"/>
    <col min="11010" max="11010" width="12.26953125" style="5" bestFit="1" customWidth="1"/>
    <col min="11011" max="11011" width="15" style="5" bestFit="1" customWidth="1"/>
    <col min="11012" max="11264" width="9.1796875" style="5"/>
    <col min="11265" max="11265" width="10.1796875" style="5" bestFit="1" customWidth="1"/>
    <col min="11266" max="11266" width="12.26953125" style="5" bestFit="1" customWidth="1"/>
    <col min="11267" max="11267" width="15" style="5" bestFit="1" customWidth="1"/>
    <col min="11268" max="11520" width="9.1796875" style="5"/>
    <col min="11521" max="11521" width="10.1796875" style="5" bestFit="1" customWidth="1"/>
    <col min="11522" max="11522" width="12.26953125" style="5" bestFit="1" customWidth="1"/>
    <col min="11523" max="11523" width="15" style="5" bestFit="1" customWidth="1"/>
    <col min="11524" max="11776" width="9.1796875" style="5"/>
    <col min="11777" max="11777" width="10.1796875" style="5" bestFit="1" customWidth="1"/>
    <col min="11778" max="11778" width="12.26953125" style="5" bestFit="1" customWidth="1"/>
    <col min="11779" max="11779" width="15" style="5" bestFit="1" customWidth="1"/>
    <col min="11780" max="12032" width="9.1796875" style="5"/>
    <col min="12033" max="12033" width="10.1796875" style="5" bestFit="1" customWidth="1"/>
    <col min="12034" max="12034" width="12.26953125" style="5" bestFit="1" customWidth="1"/>
    <col min="12035" max="12035" width="15" style="5" bestFit="1" customWidth="1"/>
    <col min="12036" max="12288" width="9.1796875" style="5"/>
    <col min="12289" max="12289" width="10.1796875" style="5" bestFit="1" customWidth="1"/>
    <col min="12290" max="12290" width="12.26953125" style="5" bestFit="1" customWidth="1"/>
    <col min="12291" max="12291" width="15" style="5" bestFit="1" customWidth="1"/>
    <col min="12292" max="12544" width="9.1796875" style="5"/>
    <col min="12545" max="12545" width="10.1796875" style="5" bestFit="1" customWidth="1"/>
    <col min="12546" max="12546" width="12.26953125" style="5" bestFit="1" customWidth="1"/>
    <col min="12547" max="12547" width="15" style="5" bestFit="1" customWidth="1"/>
    <col min="12548" max="12800" width="9.1796875" style="5"/>
    <col min="12801" max="12801" width="10.1796875" style="5" bestFit="1" customWidth="1"/>
    <col min="12802" max="12802" width="12.26953125" style="5" bestFit="1" customWidth="1"/>
    <col min="12803" max="12803" width="15" style="5" bestFit="1" customWidth="1"/>
    <col min="12804" max="13056" width="9.1796875" style="5"/>
    <col min="13057" max="13057" width="10.1796875" style="5" bestFit="1" customWidth="1"/>
    <col min="13058" max="13058" width="12.26953125" style="5" bestFit="1" customWidth="1"/>
    <col min="13059" max="13059" width="15" style="5" bestFit="1" customWidth="1"/>
    <col min="13060" max="13312" width="9.1796875" style="5"/>
    <col min="13313" max="13313" width="10.1796875" style="5" bestFit="1" customWidth="1"/>
    <col min="13314" max="13314" width="12.26953125" style="5" bestFit="1" customWidth="1"/>
    <col min="13315" max="13315" width="15" style="5" bestFit="1" customWidth="1"/>
    <col min="13316" max="13568" width="9.1796875" style="5"/>
    <col min="13569" max="13569" width="10.1796875" style="5" bestFit="1" customWidth="1"/>
    <col min="13570" max="13570" width="12.26953125" style="5" bestFit="1" customWidth="1"/>
    <col min="13571" max="13571" width="15" style="5" bestFit="1" customWidth="1"/>
    <col min="13572" max="13824" width="9.1796875" style="5"/>
    <col min="13825" max="13825" width="10.1796875" style="5" bestFit="1" customWidth="1"/>
    <col min="13826" max="13826" width="12.26953125" style="5" bestFit="1" customWidth="1"/>
    <col min="13827" max="13827" width="15" style="5" bestFit="1" customWidth="1"/>
    <col min="13828" max="14080" width="9.1796875" style="5"/>
    <col min="14081" max="14081" width="10.1796875" style="5" bestFit="1" customWidth="1"/>
    <col min="14082" max="14082" width="12.26953125" style="5" bestFit="1" customWidth="1"/>
    <col min="14083" max="14083" width="15" style="5" bestFit="1" customWidth="1"/>
    <col min="14084" max="14336" width="9.1796875" style="5"/>
    <col min="14337" max="14337" width="10.1796875" style="5" bestFit="1" customWidth="1"/>
    <col min="14338" max="14338" width="12.26953125" style="5" bestFit="1" customWidth="1"/>
    <col min="14339" max="14339" width="15" style="5" bestFit="1" customWidth="1"/>
    <col min="14340" max="14592" width="9.1796875" style="5"/>
    <col min="14593" max="14593" width="10.1796875" style="5" bestFit="1" customWidth="1"/>
    <col min="14594" max="14594" width="12.26953125" style="5" bestFit="1" customWidth="1"/>
    <col min="14595" max="14595" width="15" style="5" bestFit="1" customWidth="1"/>
    <col min="14596" max="14848" width="9.1796875" style="5"/>
    <col min="14849" max="14849" width="10.1796875" style="5" bestFit="1" customWidth="1"/>
    <col min="14850" max="14850" width="12.26953125" style="5" bestFit="1" customWidth="1"/>
    <col min="14851" max="14851" width="15" style="5" bestFit="1" customWidth="1"/>
    <col min="14852" max="15104" width="9.1796875" style="5"/>
    <col min="15105" max="15105" width="10.1796875" style="5" bestFit="1" customWidth="1"/>
    <col min="15106" max="15106" width="12.26953125" style="5" bestFit="1" customWidth="1"/>
    <col min="15107" max="15107" width="15" style="5" bestFit="1" customWidth="1"/>
    <col min="15108" max="15360" width="9.1796875" style="5"/>
    <col min="15361" max="15361" width="10.1796875" style="5" bestFit="1" customWidth="1"/>
    <col min="15362" max="15362" width="12.26953125" style="5" bestFit="1" customWidth="1"/>
    <col min="15363" max="15363" width="15" style="5" bestFit="1" customWidth="1"/>
    <col min="15364" max="15616" width="9.1796875" style="5"/>
    <col min="15617" max="15617" width="10.1796875" style="5" bestFit="1" customWidth="1"/>
    <col min="15618" max="15618" width="12.26953125" style="5" bestFit="1" customWidth="1"/>
    <col min="15619" max="15619" width="15" style="5" bestFit="1" customWidth="1"/>
    <col min="15620" max="15872" width="9.1796875" style="5"/>
    <col min="15873" max="15873" width="10.1796875" style="5" bestFit="1" customWidth="1"/>
    <col min="15874" max="15874" width="12.26953125" style="5" bestFit="1" customWidth="1"/>
    <col min="15875" max="15875" width="15" style="5" bestFit="1" customWidth="1"/>
    <col min="15876" max="16128" width="9.1796875" style="5"/>
    <col min="16129" max="16129" width="10.1796875" style="5" bestFit="1" customWidth="1"/>
    <col min="16130" max="16130" width="12.26953125" style="5" bestFit="1" customWidth="1"/>
    <col min="16131" max="16131" width="15" style="5" bestFit="1" customWidth="1"/>
    <col min="16132" max="16384" width="9.1796875" style="5"/>
  </cols>
  <sheetData>
    <row r="1" spans="1:5" ht="13">
      <c r="A1" s="7" t="s">
        <v>7</v>
      </c>
    </row>
    <row r="2" spans="1:5" ht="13">
      <c r="A2" s="7"/>
    </row>
    <row r="3" spans="1:5" ht="13">
      <c r="A3" s="7"/>
    </row>
    <row r="4" spans="1:5" ht="13">
      <c r="A4" s="3" t="s">
        <v>5</v>
      </c>
      <c r="B4" s="4"/>
      <c r="C4" s="4"/>
      <c r="D4" s="4"/>
      <c r="E4" s="4"/>
    </row>
    <row r="5" spans="1:5">
      <c r="A5" s="5" t="s">
        <v>3</v>
      </c>
      <c r="C5" s="6">
        <v>21142000000</v>
      </c>
    </row>
    <row r="6" spans="1:5">
      <c r="A6" s="5" t="s">
        <v>4</v>
      </c>
      <c r="C6" s="6">
        <v>1123000000</v>
      </c>
    </row>
    <row r="17" spans="1:1">
      <c r="A17" s="5" t="s">
        <v>6</v>
      </c>
    </row>
  </sheetData>
  <pageMargins left="0.75" right="0.75" top="1" bottom="1" header="0.5" footer="0.5"/>
  <pageSetup orientation="portrait" r:id="rId1"/>
  <headerFooter alignWithMargins="0">
    <oddFooter>&amp;CPage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C22" sqref="C22:K39"/>
    </sheetView>
  </sheetViews>
  <sheetFormatPr defaultRowHeight="12.5"/>
  <cols>
    <col min="1" max="1" width="10.1796875" style="5" bestFit="1" customWidth="1"/>
    <col min="2" max="2" width="12.54296875" style="5" bestFit="1" customWidth="1"/>
    <col min="3" max="3" width="15" style="5" bestFit="1" customWidth="1"/>
    <col min="4" max="7" width="9.1796875" style="5"/>
    <col min="8" max="8" width="12.7265625" style="5" customWidth="1"/>
    <col min="9" max="256" width="9.1796875" style="5"/>
    <col min="257" max="257" width="10.1796875" style="5" bestFit="1" customWidth="1"/>
    <col min="258" max="258" width="12.26953125" style="5" bestFit="1" customWidth="1"/>
    <col min="259" max="259" width="15" style="5" bestFit="1" customWidth="1"/>
    <col min="260" max="512" width="9.1796875" style="5"/>
    <col min="513" max="513" width="10.1796875" style="5" bestFit="1" customWidth="1"/>
    <col min="514" max="514" width="12.26953125" style="5" bestFit="1" customWidth="1"/>
    <col min="515" max="515" width="15" style="5" bestFit="1" customWidth="1"/>
    <col min="516" max="768" width="9.1796875" style="5"/>
    <col min="769" max="769" width="10.1796875" style="5" bestFit="1" customWidth="1"/>
    <col min="770" max="770" width="12.26953125" style="5" bestFit="1" customWidth="1"/>
    <col min="771" max="771" width="15" style="5" bestFit="1" customWidth="1"/>
    <col min="772" max="1024" width="9.1796875" style="5"/>
    <col min="1025" max="1025" width="10.1796875" style="5" bestFit="1" customWidth="1"/>
    <col min="1026" max="1026" width="12.26953125" style="5" bestFit="1" customWidth="1"/>
    <col min="1027" max="1027" width="15" style="5" bestFit="1" customWidth="1"/>
    <col min="1028" max="1280" width="9.1796875" style="5"/>
    <col min="1281" max="1281" width="10.1796875" style="5" bestFit="1" customWidth="1"/>
    <col min="1282" max="1282" width="12.26953125" style="5" bestFit="1" customWidth="1"/>
    <col min="1283" max="1283" width="15" style="5" bestFit="1" customWidth="1"/>
    <col min="1284" max="1536" width="9.1796875" style="5"/>
    <col min="1537" max="1537" width="10.1796875" style="5" bestFit="1" customWidth="1"/>
    <col min="1538" max="1538" width="12.26953125" style="5" bestFit="1" customWidth="1"/>
    <col min="1539" max="1539" width="15" style="5" bestFit="1" customWidth="1"/>
    <col min="1540" max="1792" width="9.1796875" style="5"/>
    <col min="1793" max="1793" width="10.1796875" style="5" bestFit="1" customWidth="1"/>
    <col min="1794" max="1794" width="12.26953125" style="5" bestFit="1" customWidth="1"/>
    <col min="1795" max="1795" width="15" style="5" bestFit="1" customWidth="1"/>
    <col min="1796" max="2048" width="9.1796875" style="5"/>
    <col min="2049" max="2049" width="10.1796875" style="5" bestFit="1" customWidth="1"/>
    <col min="2050" max="2050" width="12.26953125" style="5" bestFit="1" customWidth="1"/>
    <col min="2051" max="2051" width="15" style="5" bestFit="1" customWidth="1"/>
    <col min="2052" max="2304" width="9.1796875" style="5"/>
    <col min="2305" max="2305" width="10.1796875" style="5" bestFit="1" customWidth="1"/>
    <col min="2306" max="2306" width="12.26953125" style="5" bestFit="1" customWidth="1"/>
    <col min="2307" max="2307" width="15" style="5" bestFit="1" customWidth="1"/>
    <col min="2308" max="2560" width="9.1796875" style="5"/>
    <col min="2561" max="2561" width="10.1796875" style="5" bestFit="1" customWidth="1"/>
    <col min="2562" max="2562" width="12.26953125" style="5" bestFit="1" customWidth="1"/>
    <col min="2563" max="2563" width="15" style="5" bestFit="1" customWidth="1"/>
    <col min="2564" max="2816" width="9.1796875" style="5"/>
    <col min="2817" max="2817" width="10.1796875" style="5" bestFit="1" customWidth="1"/>
    <col min="2818" max="2818" width="12.26953125" style="5" bestFit="1" customWidth="1"/>
    <col min="2819" max="2819" width="15" style="5" bestFit="1" customWidth="1"/>
    <col min="2820" max="3072" width="9.1796875" style="5"/>
    <col min="3073" max="3073" width="10.1796875" style="5" bestFit="1" customWidth="1"/>
    <col min="3074" max="3074" width="12.26953125" style="5" bestFit="1" customWidth="1"/>
    <col min="3075" max="3075" width="15" style="5" bestFit="1" customWidth="1"/>
    <col min="3076" max="3328" width="9.1796875" style="5"/>
    <col min="3329" max="3329" width="10.1796875" style="5" bestFit="1" customWidth="1"/>
    <col min="3330" max="3330" width="12.26953125" style="5" bestFit="1" customWidth="1"/>
    <col min="3331" max="3331" width="15" style="5" bestFit="1" customWidth="1"/>
    <col min="3332" max="3584" width="9.1796875" style="5"/>
    <col min="3585" max="3585" width="10.1796875" style="5" bestFit="1" customWidth="1"/>
    <col min="3586" max="3586" width="12.26953125" style="5" bestFit="1" customWidth="1"/>
    <col min="3587" max="3587" width="15" style="5" bestFit="1" customWidth="1"/>
    <col min="3588" max="3840" width="9.1796875" style="5"/>
    <col min="3841" max="3841" width="10.1796875" style="5" bestFit="1" customWidth="1"/>
    <col min="3842" max="3842" width="12.26953125" style="5" bestFit="1" customWidth="1"/>
    <col min="3843" max="3843" width="15" style="5" bestFit="1" customWidth="1"/>
    <col min="3844" max="4096" width="9.1796875" style="5"/>
    <col min="4097" max="4097" width="10.1796875" style="5" bestFit="1" customWidth="1"/>
    <col min="4098" max="4098" width="12.26953125" style="5" bestFit="1" customWidth="1"/>
    <col min="4099" max="4099" width="15" style="5" bestFit="1" customWidth="1"/>
    <col min="4100" max="4352" width="9.1796875" style="5"/>
    <col min="4353" max="4353" width="10.1796875" style="5" bestFit="1" customWidth="1"/>
    <col min="4354" max="4354" width="12.26953125" style="5" bestFit="1" customWidth="1"/>
    <col min="4355" max="4355" width="15" style="5" bestFit="1" customWidth="1"/>
    <col min="4356" max="4608" width="9.1796875" style="5"/>
    <col min="4609" max="4609" width="10.1796875" style="5" bestFit="1" customWidth="1"/>
    <col min="4610" max="4610" width="12.26953125" style="5" bestFit="1" customWidth="1"/>
    <col min="4611" max="4611" width="15" style="5" bestFit="1" customWidth="1"/>
    <col min="4612" max="4864" width="9.1796875" style="5"/>
    <col min="4865" max="4865" width="10.1796875" style="5" bestFit="1" customWidth="1"/>
    <col min="4866" max="4866" width="12.26953125" style="5" bestFit="1" customWidth="1"/>
    <col min="4867" max="4867" width="15" style="5" bestFit="1" customWidth="1"/>
    <col min="4868" max="5120" width="9.1796875" style="5"/>
    <col min="5121" max="5121" width="10.1796875" style="5" bestFit="1" customWidth="1"/>
    <col min="5122" max="5122" width="12.26953125" style="5" bestFit="1" customWidth="1"/>
    <col min="5123" max="5123" width="15" style="5" bestFit="1" customWidth="1"/>
    <col min="5124" max="5376" width="9.1796875" style="5"/>
    <col min="5377" max="5377" width="10.1796875" style="5" bestFit="1" customWidth="1"/>
    <col min="5378" max="5378" width="12.26953125" style="5" bestFit="1" customWidth="1"/>
    <col min="5379" max="5379" width="15" style="5" bestFit="1" customWidth="1"/>
    <col min="5380" max="5632" width="9.1796875" style="5"/>
    <col min="5633" max="5633" width="10.1796875" style="5" bestFit="1" customWidth="1"/>
    <col min="5634" max="5634" width="12.26953125" style="5" bestFit="1" customWidth="1"/>
    <col min="5635" max="5635" width="15" style="5" bestFit="1" customWidth="1"/>
    <col min="5636" max="5888" width="9.1796875" style="5"/>
    <col min="5889" max="5889" width="10.1796875" style="5" bestFit="1" customWidth="1"/>
    <col min="5890" max="5890" width="12.26953125" style="5" bestFit="1" customWidth="1"/>
    <col min="5891" max="5891" width="15" style="5" bestFit="1" customWidth="1"/>
    <col min="5892" max="6144" width="9.1796875" style="5"/>
    <col min="6145" max="6145" width="10.1796875" style="5" bestFit="1" customWidth="1"/>
    <col min="6146" max="6146" width="12.26953125" style="5" bestFit="1" customWidth="1"/>
    <col min="6147" max="6147" width="15" style="5" bestFit="1" customWidth="1"/>
    <col min="6148" max="6400" width="9.1796875" style="5"/>
    <col min="6401" max="6401" width="10.1796875" style="5" bestFit="1" customWidth="1"/>
    <col min="6402" max="6402" width="12.26953125" style="5" bestFit="1" customWidth="1"/>
    <col min="6403" max="6403" width="15" style="5" bestFit="1" customWidth="1"/>
    <col min="6404" max="6656" width="9.1796875" style="5"/>
    <col min="6657" max="6657" width="10.1796875" style="5" bestFit="1" customWidth="1"/>
    <col min="6658" max="6658" width="12.26953125" style="5" bestFit="1" customWidth="1"/>
    <col min="6659" max="6659" width="15" style="5" bestFit="1" customWidth="1"/>
    <col min="6660" max="6912" width="9.1796875" style="5"/>
    <col min="6913" max="6913" width="10.1796875" style="5" bestFit="1" customWidth="1"/>
    <col min="6914" max="6914" width="12.26953125" style="5" bestFit="1" customWidth="1"/>
    <col min="6915" max="6915" width="15" style="5" bestFit="1" customWidth="1"/>
    <col min="6916" max="7168" width="9.1796875" style="5"/>
    <col min="7169" max="7169" width="10.1796875" style="5" bestFit="1" customWidth="1"/>
    <col min="7170" max="7170" width="12.26953125" style="5" bestFit="1" customWidth="1"/>
    <col min="7171" max="7171" width="15" style="5" bestFit="1" customWidth="1"/>
    <col min="7172" max="7424" width="9.1796875" style="5"/>
    <col min="7425" max="7425" width="10.1796875" style="5" bestFit="1" customWidth="1"/>
    <col min="7426" max="7426" width="12.26953125" style="5" bestFit="1" customWidth="1"/>
    <col min="7427" max="7427" width="15" style="5" bestFit="1" customWidth="1"/>
    <col min="7428" max="7680" width="9.1796875" style="5"/>
    <col min="7681" max="7681" width="10.1796875" style="5" bestFit="1" customWidth="1"/>
    <col min="7682" max="7682" width="12.26953125" style="5" bestFit="1" customWidth="1"/>
    <col min="7683" max="7683" width="15" style="5" bestFit="1" customWidth="1"/>
    <col min="7684" max="7936" width="9.1796875" style="5"/>
    <col min="7937" max="7937" width="10.1796875" style="5" bestFit="1" customWidth="1"/>
    <col min="7938" max="7938" width="12.26953125" style="5" bestFit="1" customWidth="1"/>
    <col min="7939" max="7939" width="15" style="5" bestFit="1" customWidth="1"/>
    <col min="7940" max="8192" width="9.1796875" style="5"/>
    <col min="8193" max="8193" width="10.1796875" style="5" bestFit="1" customWidth="1"/>
    <col min="8194" max="8194" width="12.26953125" style="5" bestFit="1" customWidth="1"/>
    <col min="8195" max="8195" width="15" style="5" bestFit="1" customWidth="1"/>
    <col min="8196" max="8448" width="9.1796875" style="5"/>
    <col min="8449" max="8449" width="10.1796875" style="5" bestFit="1" customWidth="1"/>
    <col min="8450" max="8450" width="12.26953125" style="5" bestFit="1" customWidth="1"/>
    <col min="8451" max="8451" width="15" style="5" bestFit="1" customWidth="1"/>
    <col min="8452" max="8704" width="9.1796875" style="5"/>
    <col min="8705" max="8705" width="10.1796875" style="5" bestFit="1" customWidth="1"/>
    <col min="8706" max="8706" width="12.26953125" style="5" bestFit="1" customWidth="1"/>
    <col min="8707" max="8707" width="15" style="5" bestFit="1" customWidth="1"/>
    <col min="8708" max="8960" width="9.1796875" style="5"/>
    <col min="8961" max="8961" width="10.1796875" style="5" bestFit="1" customWidth="1"/>
    <col min="8962" max="8962" width="12.26953125" style="5" bestFit="1" customWidth="1"/>
    <col min="8963" max="8963" width="15" style="5" bestFit="1" customWidth="1"/>
    <col min="8964" max="9216" width="9.1796875" style="5"/>
    <col min="9217" max="9217" width="10.1796875" style="5" bestFit="1" customWidth="1"/>
    <col min="9218" max="9218" width="12.26953125" style="5" bestFit="1" customWidth="1"/>
    <col min="9219" max="9219" width="15" style="5" bestFit="1" customWidth="1"/>
    <col min="9220" max="9472" width="9.1796875" style="5"/>
    <col min="9473" max="9473" width="10.1796875" style="5" bestFit="1" customWidth="1"/>
    <col min="9474" max="9474" width="12.26953125" style="5" bestFit="1" customWidth="1"/>
    <col min="9475" max="9475" width="15" style="5" bestFit="1" customWidth="1"/>
    <col min="9476" max="9728" width="9.1796875" style="5"/>
    <col min="9729" max="9729" width="10.1796875" style="5" bestFit="1" customWidth="1"/>
    <col min="9730" max="9730" width="12.26953125" style="5" bestFit="1" customWidth="1"/>
    <col min="9731" max="9731" width="15" style="5" bestFit="1" customWidth="1"/>
    <col min="9732" max="9984" width="9.1796875" style="5"/>
    <col min="9985" max="9985" width="10.1796875" style="5" bestFit="1" customWidth="1"/>
    <col min="9986" max="9986" width="12.26953125" style="5" bestFit="1" customWidth="1"/>
    <col min="9987" max="9987" width="15" style="5" bestFit="1" customWidth="1"/>
    <col min="9988" max="10240" width="9.1796875" style="5"/>
    <col min="10241" max="10241" width="10.1796875" style="5" bestFit="1" customWidth="1"/>
    <col min="10242" max="10242" width="12.26953125" style="5" bestFit="1" customWidth="1"/>
    <col min="10243" max="10243" width="15" style="5" bestFit="1" customWidth="1"/>
    <col min="10244" max="10496" width="9.1796875" style="5"/>
    <col min="10497" max="10497" width="10.1796875" style="5" bestFit="1" customWidth="1"/>
    <col min="10498" max="10498" width="12.26953125" style="5" bestFit="1" customWidth="1"/>
    <col min="10499" max="10499" width="15" style="5" bestFit="1" customWidth="1"/>
    <col min="10500" max="10752" width="9.1796875" style="5"/>
    <col min="10753" max="10753" width="10.1796875" style="5" bestFit="1" customWidth="1"/>
    <col min="10754" max="10754" width="12.26953125" style="5" bestFit="1" customWidth="1"/>
    <col min="10755" max="10755" width="15" style="5" bestFit="1" customWidth="1"/>
    <col min="10756" max="11008" width="9.1796875" style="5"/>
    <col min="11009" max="11009" width="10.1796875" style="5" bestFit="1" customWidth="1"/>
    <col min="11010" max="11010" width="12.26953125" style="5" bestFit="1" customWidth="1"/>
    <col min="11011" max="11011" width="15" style="5" bestFit="1" customWidth="1"/>
    <col min="11012" max="11264" width="9.1796875" style="5"/>
    <col min="11265" max="11265" width="10.1796875" style="5" bestFit="1" customWidth="1"/>
    <col min="11266" max="11266" width="12.26953125" style="5" bestFit="1" customWidth="1"/>
    <col min="11267" max="11267" width="15" style="5" bestFit="1" customWidth="1"/>
    <col min="11268" max="11520" width="9.1796875" style="5"/>
    <col min="11521" max="11521" width="10.1796875" style="5" bestFit="1" customWidth="1"/>
    <col min="11522" max="11522" width="12.26953125" style="5" bestFit="1" customWidth="1"/>
    <col min="11523" max="11523" width="15" style="5" bestFit="1" customWidth="1"/>
    <col min="11524" max="11776" width="9.1796875" style="5"/>
    <col min="11777" max="11777" width="10.1796875" style="5" bestFit="1" customWidth="1"/>
    <col min="11778" max="11778" width="12.26953125" style="5" bestFit="1" customWidth="1"/>
    <col min="11779" max="11779" width="15" style="5" bestFit="1" customWidth="1"/>
    <col min="11780" max="12032" width="9.1796875" style="5"/>
    <col min="12033" max="12033" width="10.1796875" style="5" bestFit="1" customWidth="1"/>
    <col min="12034" max="12034" width="12.26953125" style="5" bestFit="1" customWidth="1"/>
    <col min="12035" max="12035" width="15" style="5" bestFit="1" customWidth="1"/>
    <col min="12036" max="12288" width="9.1796875" style="5"/>
    <col min="12289" max="12289" width="10.1796875" style="5" bestFit="1" customWidth="1"/>
    <col min="12290" max="12290" width="12.26953125" style="5" bestFit="1" customWidth="1"/>
    <col min="12291" max="12291" width="15" style="5" bestFit="1" customWidth="1"/>
    <col min="12292" max="12544" width="9.1796875" style="5"/>
    <col min="12545" max="12545" width="10.1796875" style="5" bestFit="1" customWidth="1"/>
    <col min="12546" max="12546" width="12.26953125" style="5" bestFit="1" customWidth="1"/>
    <col min="12547" max="12547" width="15" style="5" bestFit="1" customWidth="1"/>
    <col min="12548" max="12800" width="9.1796875" style="5"/>
    <col min="12801" max="12801" width="10.1796875" style="5" bestFit="1" customWidth="1"/>
    <col min="12802" max="12802" width="12.26953125" style="5" bestFit="1" customWidth="1"/>
    <col min="12803" max="12803" width="15" style="5" bestFit="1" customWidth="1"/>
    <col min="12804" max="13056" width="9.1796875" style="5"/>
    <col min="13057" max="13057" width="10.1796875" style="5" bestFit="1" customWidth="1"/>
    <col min="13058" max="13058" width="12.26953125" style="5" bestFit="1" customWidth="1"/>
    <col min="13059" max="13059" width="15" style="5" bestFit="1" customWidth="1"/>
    <col min="13060" max="13312" width="9.1796875" style="5"/>
    <col min="13313" max="13313" width="10.1796875" style="5" bestFit="1" customWidth="1"/>
    <col min="13314" max="13314" width="12.26953125" style="5" bestFit="1" customWidth="1"/>
    <col min="13315" max="13315" width="15" style="5" bestFit="1" customWidth="1"/>
    <col min="13316" max="13568" width="9.1796875" style="5"/>
    <col min="13569" max="13569" width="10.1796875" style="5" bestFit="1" customWidth="1"/>
    <col min="13570" max="13570" width="12.26953125" style="5" bestFit="1" customWidth="1"/>
    <col min="13571" max="13571" width="15" style="5" bestFit="1" customWidth="1"/>
    <col min="13572" max="13824" width="9.1796875" style="5"/>
    <col min="13825" max="13825" width="10.1796875" style="5" bestFit="1" customWidth="1"/>
    <col min="13826" max="13826" width="12.26953125" style="5" bestFit="1" customWidth="1"/>
    <col min="13827" max="13827" width="15" style="5" bestFit="1" customWidth="1"/>
    <col min="13828" max="14080" width="9.1796875" style="5"/>
    <col min="14081" max="14081" width="10.1796875" style="5" bestFit="1" customWidth="1"/>
    <col min="14082" max="14082" width="12.26953125" style="5" bestFit="1" customWidth="1"/>
    <col min="14083" max="14083" width="15" style="5" bestFit="1" customWidth="1"/>
    <col min="14084" max="14336" width="9.1796875" style="5"/>
    <col min="14337" max="14337" width="10.1796875" style="5" bestFit="1" customWidth="1"/>
    <col min="14338" max="14338" width="12.26953125" style="5" bestFit="1" customWidth="1"/>
    <col min="14339" max="14339" width="15" style="5" bestFit="1" customWidth="1"/>
    <col min="14340" max="14592" width="9.1796875" style="5"/>
    <col min="14593" max="14593" width="10.1796875" style="5" bestFit="1" customWidth="1"/>
    <col min="14594" max="14594" width="12.26953125" style="5" bestFit="1" customWidth="1"/>
    <col min="14595" max="14595" width="15" style="5" bestFit="1" customWidth="1"/>
    <col min="14596" max="14848" width="9.1796875" style="5"/>
    <col min="14849" max="14849" width="10.1796875" style="5" bestFit="1" customWidth="1"/>
    <col min="14850" max="14850" width="12.26953125" style="5" bestFit="1" customWidth="1"/>
    <col min="14851" max="14851" width="15" style="5" bestFit="1" customWidth="1"/>
    <col min="14852" max="15104" width="9.1796875" style="5"/>
    <col min="15105" max="15105" width="10.1796875" style="5" bestFit="1" customWidth="1"/>
    <col min="15106" max="15106" width="12.26953125" style="5" bestFit="1" customWidth="1"/>
    <col min="15107" max="15107" width="15" style="5" bestFit="1" customWidth="1"/>
    <col min="15108" max="15360" width="9.1796875" style="5"/>
    <col min="15361" max="15361" width="10.1796875" style="5" bestFit="1" customWidth="1"/>
    <col min="15362" max="15362" width="12.26953125" style="5" bestFit="1" customWidth="1"/>
    <col min="15363" max="15363" width="15" style="5" bestFit="1" customWidth="1"/>
    <col min="15364" max="15616" width="9.1796875" style="5"/>
    <col min="15617" max="15617" width="10.1796875" style="5" bestFit="1" customWidth="1"/>
    <col min="15618" max="15618" width="12.26953125" style="5" bestFit="1" customWidth="1"/>
    <col min="15619" max="15619" width="15" style="5" bestFit="1" customWidth="1"/>
    <col min="15620" max="15872" width="9.1796875" style="5"/>
    <col min="15873" max="15873" width="10.1796875" style="5" bestFit="1" customWidth="1"/>
    <col min="15874" max="15874" width="12.26953125" style="5" bestFit="1" customWidth="1"/>
    <col min="15875" max="15875" width="15" style="5" bestFit="1" customWidth="1"/>
    <col min="15876" max="16128" width="9.1796875" style="5"/>
    <col min="16129" max="16129" width="10.1796875" style="5" bestFit="1" customWidth="1"/>
    <col min="16130" max="16130" width="12.26953125" style="5" bestFit="1" customWidth="1"/>
    <col min="16131" max="16131" width="15" style="5" bestFit="1" customWidth="1"/>
    <col min="16132" max="16384" width="9.1796875" style="5"/>
  </cols>
  <sheetData>
    <row r="1" spans="1:5" ht="13">
      <c r="A1" s="7" t="s">
        <v>7</v>
      </c>
    </row>
    <row r="2" spans="1:5" ht="13">
      <c r="A2" s="7"/>
    </row>
    <row r="3" spans="1:5" ht="13">
      <c r="A3" s="7"/>
    </row>
    <row r="4" spans="1:5" ht="13">
      <c r="A4" s="3" t="s">
        <v>37</v>
      </c>
      <c r="B4" s="11"/>
      <c r="C4" s="4"/>
      <c r="D4" s="4"/>
      <c r="E4" s="4"/>
    </row>
    <row r="6" spans="1:5" ht="14.5">
      <c r="A6" s="12">
        <v>40816</v>
      </c>
      <c r="B6" s="13">
        <v>617349000</v>
      </c>
    </row>
    <row r="7" spans="1:5" ht="14.5">
      <c r="A7" s="12">
        <v>40786</v>
      </c>
      <c r="B7" s="13">
        <v>617520000</v>
      </c>
    </row>
    <row r="8" spans="1:5" ht="14.5">
      <c r="A8" s="12">
        <v>40755</v>
      </c>
      <c r="B8" s="13">
        <v>609321000</v>
      </c>
    </row>
    <row r="9" spans="1:5" ht="14.5">
      <c r="A9" s="12">
        <v>40724</v>
      </c>
      <c r="B9" s="13">
        <v>600580000</v>
      </c>
    </row>
    <row r="10" spans="1:5" ht="14.5">
      <c r="A10" s="12">
        <v>40694</v>
      </c>
      <c r="B10" s="13">
        <v>600220000</v>
      </c>
    </row>
    <row r="11" spans="1:5" ht="13">
      <c r="A11" s="7" t="s">
        <v>2</v>
      </c>
      <c r="B11" s="14">
        <f>AVERAGE(B6:B10)</f>
        <v>608998000</v>
      </c>
    </row>
  </sheetData>
  <pageMargins left="0.75" right="0.75" top="1" bottom="1" header="0.5" footer="0.5"/>
  <pageSetup orientation="portrait" r:id="rId1"/>
  <headerFooter alignWithMargins="0">
    <oddFooter>&amp;CPage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2"/>
  <sheetViews>
    <sheetView tabSelected="1" topLeftCell="A22" zoomScaleNormal="100" workbookViewId="0">
      <selection activeCell="C22" sqref="C22:K39"/>
    </sheetView>
  </sheetViews>
  <sheetFormatPr defaultRowHeight="14.5"/>
  <cols>
    <col min="1" max="1" width="10.81640625" bestFit="1" customWidth="1"/>
    <col min="2" max="2" width="9.26953125" bestFit="1" customWidth="1"/>
    <col min="4" max="4" width="10.453125" bestFit="1" customWidth="1"/>
    <col min="5" max="5" width="15.81640625" bestFit="1" customWidth="1"/>
    <col min="8" max="8" width="14.26953125" customWidth="1"/>
  </cols>
  <sheetData>
    <row r="1" spans="1:5">
      <c r="A1" s="7" t="s">
        <v>7</v>
      </c>
    </row>
    <row r="4" spans="1:5">
      <c r="A4" t="s">
        <v>38</v>
      </c>
    </row>
    <row r="6" spans="1:5">
      <c r="A6" s="20" t="s">
        <v>0</v>
      </c>
      <c r="B6" s="20" t="s">
        <v>1</v>
      </c>
      <c r="C6" s="20"/>
      <c r="D6" s="20" t="s">
        <v>0</v>
      </c>
      <c r="E6" s="20" t="s">
        <v>1</v>
      </c>
    </row>
    <row r="7" spans="1:5">
      <c r="A7" s="1">
        <v>40816</v>
      </c>
      <c r="B7">
        <v>33.119999999999997</v>
      </c>
      <c r="D7" s="1">
        <v>40753</v>
      </c>
      <c r="E7">
        <v>37.11</v>
      </c>
    </row>
    <row r="8" spans="1:5">
      <c r="A8" s="1">
        <v>40815</v>
      </c>
      <c r="B8">
        <v>33.72</v>
      </c>
      <c r="D8" s="1">
        <v>40752</v>
      </c>
      <c r="E8">
        <v>37.24</v>
      </c>
    </row>
    <row r="9" spans="1:5">
      <c r="A9" s="1">
        <v>40814</v>
      </c>
      <c r="B9">
        <v>33.590000000000003</v>
      </c>
      <c r="D9" s="1">
        <v>40751</v>
      </c>
      <c r="E9">
        <v>37.619999999999997</v>
      </c>
    </row>
    <row r="10" spans="1:5">
      <c r="A10" s="1">
        <v>40813</v>
      </c>
      <c r="B10">
        <v>34.04</v>
      </c>
      <c r="D10" s="1">
        <v>40750</v>
      </c>
      <c r="E10">
        <v>38.270000000000003</v>
      </c>
    </row>
    <row r="11" spans="1:5">
      <c r="A11" s="1">
        <v>40812</v>
      </c>
      <c r="B11">
        <v>33.99</v>
      </c>
      <c r="D11" s="1">
        <v>40749</v>
      </c>
      <c r="E11">
        <v>37.950000000000003</v>
      </c>
    </row>
    <row r="12" spans="1:5">
      <c r="A12" s="1">
        <v>40809</v>
      </c>
      <c r="B12">
        <v>33.369999999999997</v>
      </c>
      <c r="D12" s="1">
        <v>40746</v>
      </c>
      <c r="E12">
        <v>38.659999999999997</v>
      </c>
    </row>
    <row r="13" spans="1:5">
      <c r="A13" s="1">
        <v>40808</v>
      </c>
      <c r="B13">
        <v>32.89</v>
      </c>
      <c r="D13" s="1">
        <v>40745</v>
      </c>
      <c r="E13">
        <v>38.270000000000003</v>
      </c>
    </row>
    <row r="14" spans="1:5">
      <c r="A14" s="1">
        <v>40807</v>
      </c>
      <c r="B14">
        <v>33.450000000000003</v>
      </c>
      <c r="D14" s="1">
        <v>40744</v>
      </c>
      <c r="E14">
        <v>37.76</v>
      </c>
    </row>
    <row r="15" spans="1:5">
      <c r="A15" s="1">
        <v>40806</v>
      </c>
      <c r="B15">
        <v>34.64</v>
      </c>
      <c r="D15" s="1">
        <v>40743</v>
      </c>
      <c r="E15">
        <v>37.94</v>
      </c>
    </row>
    <row r="16" spans="1:5">
      <c r="A16" s="1">
        <v>40805</v>
      </c>
      <c r="B16">
        <v>34.64</v>
      </c>
      <c r="D16" s="1">
        <v>40742</v>
      </c>
      <c r="E16">
        <v>37.83</v>
      </c>
    </row>
    <row r="17" spans="1:5">
      <c r="A17" s="1">
        <v>40802</v>
      </c>
      <c r="B17">
        <v>34.97</v>
      </c>
      <c r="D17" s="1">
        <v>40739</v>
      </c>
      <c r="E17">
        <v>38.42</v>
      </c>
    </row>
    <row r="18" spans="1:5">
      <c r="A18" s="1">
        <v>40801</v>
      </c>
      <c r="B18">
        <v>34.25</v>
      </c>
      <c r="D18" s="1">
        <v>40738</v>
      </c>
      <c r="E18">
        <v>38.54</v>
      </c>
    </row>
    <row r="19" spans="1:5">
      <c r="A19" s="1">
        <v>40800</v>
      </c>
      <c r="B19">
        <v>34.659999999999997</v>
      </c>
      <c r="D19" s="1">
        <v>40737</v>
      </c>
      <c r="E19">
        <v>38.78</v>
      </c>
    </row>
    <row r="20" spans="1:5">
      <c r="A20" s="1">
        <v>40799</v>
      </c>
      <c r="B20">
        <v>34.64</v>
      </c>
      <c r="D20" s="1">
        <v>40736</v>
      </c>
      <c r="E20">
        <v>39.31</v>
      </c>
    </row>
    <row r="21" spans="1:5">
      <c r="A21" s="1">
        <v>40798</v>
      </c>
      <c r="B21">
        <v>33.35</v>
      </c>
      <c r="D21" s="1">
        <v>40735</v>
      </c>
      <c r="E21">
        <v>39.46</v>
      </c>
    </row>
    <row r="22" spans="1:5">
      <c r="A22" s="1">
        <v>40795</v>
      </c>
      <c r="B22">
        <v>33.07</v>
      </c>
      <c r="D22" s="1">
        <v>40732</v>
      </c>
      <c r="E22">
        <v>40.31</v>
      </c>
    </row>
    <row r="23" spans="1:5">
      <c r="A23" s="1">
        <v>40794</v>
      </c>
      <c r="B23">
        <v>33.68</v>
      </c>
      <c r="D23" s="1">
        <v>40731</v>
      </c>
      <c r="E23">
        <v>40.71</v>
      </c>
    </row>
    <row r="24" spans="1:5">
      <c r="A24" s="1">
        <v>40793</v>
      </c>
      <c r="B24">
        <v>33.85</v>
      </c>
      <c r="D24" s="1">
        <v>40730</v>
      </c>
      <c r="E24">
        <v>40.909999999999997</v>
      </c>
    </row>
    <row r="25" spans="1:5">
      <c r="A25" s="1">
        <v>40792</v>
      </c>
      <c r="B25">
        <v>33.229999999999997</v>
      </c>
      <c r="D25" s="1">
        <v>40729</v>
      </c>
      <c r="E25">
        <v>41</v>
      </c>
    </row>
    <row r="26" spans="1:5">
      <c r="A26" s="1">
        <v>40788</v>
      </c>
      <c r="B26">
        <v>34.15</v>
      </c>
      <c r="D26" s="1">
        <v>40725</v>
      </c>
      <c r="E26">
        <v>41.03</v>
      </c>
    </row>
    <row r="27" spans="1:5">
      <c r="A27" s="1">
        <v>40787</v>
      </c>
      <c r="B27">
        <v>34.31</v>
      </c>
      <c r="D27" s="1">
        <v>40724</v>
      </c>
      <c r="E27">
        <v>40.43</v>
      </c>
    </row>
    <row r="28" spans="1:5">
      <c r="A28" s="1">
        <v>40786</v>
      </c>
      <c r="B28">
        <v>36.15</v>
      </c>
      <c r="D28" s="1">
        <v>40723</v>
      </c>
      <c r="E28">
        <v>40.26</v>
      </c>
    </row>
    <row r="29" spans="1:5">
      <c r="A29" s="1">
        <v>40785</v>
      </c>
      <c r="B29">
        <v>35.36</v>
      </c>
      <c r="D29" s="1">
        <v>40722</v>
      </c>
      <c r="E29">
        <v>39.799999999999997</v>
      </c>
    </row>
    <row r="30" spans="1:5">
      <c r="A30" s="1">
        <v>40784</v>
      </c>
      <c r="B30">
        <v>35.42</v>
      </c>
      <c r="D30" s="1">
        <v>40721</v>
      </c>
      <c r="E30">
        <v>39.630000000000003</v>
      </c>
    </row>
    <row r="31" spans="1:5">
      <c r="A31" s="1">
        <v>40781</v>
      </c>
      <c r="B31">
        <v>34.44</v>
      </c>
      <c r="D31" s="1">
        <v>40718</v>
      </c>
      <c r="E31">
        <v>39.159999999999997</v>
      </c>
    </row>
    <row r="32" spans="1:5">
      <c r="A32" s="1">
        <v>40780</v>
      </c>
      <c r="B32">
        <v>34.43</v>
      </c>
      <c r="D32" s="1">
        <v>40717</v>
      </c>
      <c r="E32">
        <v>39.71</v>
      </c>
    </row>
    <row r="33" spans="1:5">
      <c r="A33" s="1">
        <v>40779</v>
      </c>
      <c r="B33">
        <v>34.869999999999997</v>
      </c>
      <c r="D33" s="1">
        <v>40716</v>
      </c>
      <c r="E33">
        <v>39.99</v>
      </c>
    </row>
    <row r="34" spans="1:5">
      <c r="A34" s="1">
        <v>40778</v>
      </c>
      <c r="B34">
        <v>34.47</v>
      </c>
      <c r="D34" s="1">
        <v>40715</v>
      </c>
      <c r="E34">
        <v>40.06</v>
      </c>
    </row>
    <row r="35" spans="1:5">
      <c r="A35" s="1">
        <v>40777</v>
      </c>
      <c r="B35">
        <v>33.99</v>
      </c>
      <c r="D35" s="1">
        <v>40714</v>
      </c>
      <c r="E35">
        <v>39.6</v>
      </c>
    </row>
    <row r="36" spans="1:5">
      <c r="A36" s="1">
        <v>40774</v>
      </c>
      <c r="B36">
        <v>33.700000000000003</v>
      </c>
      <c r="D36" s="1">
        <v>40711</v>
      </c>
      <c r="E36">
        <v>39.450000000000003</v>
      </c>
    </row>
    <row r="37" spans="1:5">
      <c r="A37" s="1">
        <v>40773</v>
      </c>
      <c r="B37">
        <v>34.07</v>
      </c>
      <c r="D37" s="1">
        <v>40710</v>
      </c>
      <c r="E37">
        <v>39.520000000000003</v>
      </c>
    </row>
    <row r="38" spans="1:5">
      <c r="A38" s="1">
        <v>40772</v>
      </c>
      <c r="B38">
        <v>35.31</v>
      </c>
      <c r="D38" s="1">
        <v>40709</v>
      </c>
      <c r="E38">
        <v>39.33</v>
      </c>
    </row>
    <row r="39" spans="1:5">
      <c r="A39" s="1">
        <v>40771</v>
      </c>
      <c r="B39">
        <v>34.380000000000003</v>
      </c>
      <c r="D39" s="1">
        <v>40708</v>
      </c>
      <c r="E39">
        <v>40.11</v>
      </c>
    </row>
    <row r="40" spans="1:5">
      <c r="A40" s="1">
        <v>40770</v>
      </c>
      <c r="B40">
        <v>34.979999999999997</v>
      </c>
      <c r="D40" s="1">
        <v>40707</v>
      </c>
      <c r="E40">
        <v>39.85</v>
      </c>
    </row>
    <row r="41" spans="1:5">
      <c r="A41" s="1">
        <v>40767</v>
      </c>
      <c r="B41">
        <v>34.61</v>
      </c>
      <c r="D41" s="1">
        <v>40704</v>
      </c>
      <c r="E41">
        <v>40.090000000000003</v>
      </c>
    </row>
    <row r="42" spans="1:5">
      <c r="A42" s="1">
        <v>40766</v>
      </c>
      <c r="B42">
        <v>34.46</v>
      </c>
      <c r="D42" s="1">
        <v>40703</v>
      </c>
      <c r="E42">
        <v>40.89</v>
      </c>
    </row>
    <row r="43" spans="1:5">
      <c r="A43" s="1">
        <v>40765</v>
      </c>
      <c r="B43">
        <v>33.380000000000003</v>
      </c>
      <c r="D43" s="1">
        <v>40702</v>
      </c>
      <c r="E43">
        <v>40.58</v>
      </c>
    </row>
    <row r="44" spans="1:5">
      <c r="A44" s="1">
        <v>40764</v>
      </c>
      <c r="B44">
        <v>33.880000000000003</v>
      </c>
      <c r="D44" s="1">
        <v>40701</v>
      </c>
      <c r="E44">
        <v>40.340000000000003</v>
      </c>
    </row>
    <row r="45" spans="1:5">
      <c r="A45" s="1">
        <v>40763</v>
      </c>
      <c r="B45">
        <v>31.82</v>
      </c>
      <c r="D45" s="1">
        <v>40700</v>
      </c>
      <c r="E45">
        <v>40.74</v>
      </c>
    </row>
    <row r="46" spans="1:5">
      <c r="A46" s="1">
        <v>40760</v>
      </c>
      <c r="B46">
        <v>33.72</v>
      </c>
      <c r="D46" s="1">
        <v>40697</v>
      </c>
      <c r="E46">
        <v>41.26</v>
      </c>
    </row>
    <row r="47" spans="1:5">
      <c r="A47" s="1">
        <v>40759</v>
      </c>
      <c r="B47">
        <v>33.25</v>
      </c>
      <c r="D47" s="1">
        <v>40696</v>
      </c>
      <c r="E47">
        <v>41.71</v>
      </c>
    </row>
    <row r="48" spans="1:5">
      <c r="A48" s="1">
        <v>40758</v>
      </c>
      <c r="B48">
        <v>34.659999999999997</v>
      </c>
      <c r="D48" s="1">
        <v>40695</v>
      </c>
      <c r="E48">
        <v>42.68</v>
      </c>
    </row>
    <row r="49" spans="1:5">
      <c r="A49" s="1">
        <v>40757</v>
      </c>
      <c r="B49">
        <v>36.93</v>
      </c>
      <c r="D49" s="2" t="s">
        <v>39</v>
      </c>
      <c r="E49" s="18">
        <v>36.851162790697664</v>
      </c>
    </row>
    <row r="50" spans="1:5">
      <c r="A50" s="1">
        <v>40756</v>
      </c>
      <c r="B50">
        <v>37</v>
      </c>
    </row>
    <row r="51" spans="1:5">
      <c r="A51" s="1"/>
    </row>
    <row r="52" spans="1:5">
      <c r="A52" t="s">
        <v>40</v>
      </c>
    </row>
    <row r="74" spans="4:5">
      <c r="D74" s="2"/>
      <c r="E74" s="2"/>
    </row>
    <row r="112" spans="1:5" s="2" customFormat="1">
      <c r="A112"/>
      <c r="B112"/>
      <c r="D112"/>
      <c r="E112"/>
    </row>
  </sheetData>
  <pageMargins left="0.7" right="0.7" top="0.75" bottom="0.75" header="0.3" footer="0.3"/>
  <pageSetup scale="84" orientation="portrait" r:id="rId1"/>
  <headerFooter>
    <oddFooter>&amp;CPage &amp;P of 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E98DCDB37D094D83133D809534D9DE" ma:contentTypeVersion="127" ma:contentTypeDescription="" ma:contentTypeScope="" ma:versionID="50b9c75391bfd00fcc0fb86ee3ef8f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Closed</CaseStatus>
    <OpenedDate xmlns="dc463f71-b30c-4ab2-9473-d307f9d35888">2008-11-21T08:00:00+00:00</OpenedDate>
    <Date1 xmlns="dc463f71-b30c-4ab2-9473-d307f9d35888">2011-12-09T08:00:00+00:00</Date1>
    <IsDocumentOrder xmlns="dc463f71-b30c-4ab2-9473-d307f9d35888" xsi:nil="true"/>
    <IsHighlyConfidential xmlns="dc463f71-b30c-4ab2-9473-d307f9d35888">false</IsHighlyConfidential>
    <CaseCompanyNames xmlns="dc463f71-b30c-4ab2-9473-d307f9d35888">United Telephone Company of the Northwest</CaseCompanyNames>
    <DocketNumber xmlns="dc463f71-b30c-4ab2-9473-d307f9d35888">082119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616E7A2-422B-4877-868D-D6E6BC25916B}"/>
</file>

<file path=customXml/itemProps2.xml><?xml version="1.0" encoding="utf-8"?>
<ds:datastoreItem xmlns:ds="http://schemas.openxmlformats.org/officeDocument/2006/customXml" ds:itemID="{59E4C0B2-0EEE-4370-A7E4-387A3CB8D9EF}"/>
</file>

<file path=customXml/itemProps3.xml><?xml version="1.0" encoding="utf-8"?>
<ds:datastoreItem xmlns:ds="http://schemas.openxmlformats.org/officeDocument/2006/customXml" ds:itemID="{9A69C301-7E9C-42B4-8A4B-D9C99DC43543}"/>
</file>

<file path=customXml/itemProps4.xml><?xml version="1.0" encoding="utf-8"?>
<ds:datastoreItem xmlns:ds="http://schemas.openxmlformats.org/officeDocument/2006/customXml" ds:itemID="{606DF7BF-9F1F-4B8F-9A6C-DA0A764E4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Calculation</vt:lpstr>
      <vt:lpstr>Balance Sheet</vt:lpstr>
      <vt:lpstr>Shares Outstanding</vt:lpstr>
      <vt:lpstr>120 day avg stock price</vt:lpstr>
      <vt:lpstr>'120 day avg stock price'!Print_Area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Johnson, Leslie</cp:lastModifiedBy>
  <cp:lastPrinted>2011-12-07T14:43:11Z</cp:lastPrinted>
  <dcterms:created xsi:type="dcterms:W3CDTF">2011-12-05T18:09:44Z</dcterms:created>
  <dcterms:modified xsi:type="dcterms:W3CDTF">2011-12-09T22:56:37Z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0x0101006E56B4D1795A2E4DB2F0B01679ED314A0062E98DCDB37D094D83133D809534D9DE</vt:lpwstr>
  </property>
  <property fmtid="{D5CDD505-2E9C-101B-9397-08002B2CF9AE}" pid="4" name="_docset_NoMedatataSyncRequired">
    <vt:lpwstr>False</vt:lpwstr>
  </property>
</Properties>
</file>