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CF562F2-EAB6-42D4-9948-DF386BEF8EE2}" xr6:coauthVersionLast="47" xr6:coauthVersionMax="47" xr10:uidLastSave="{00000000-0000-0000-0000-000000000000}"/>
  <bookViews>
    <workbookView xWindow="28935" yWindow="750" windowWidth="16875" windowHeight="15390" xr2:uid="{12A0AAD0-C7A1-47C4-9A29-BDEFAD62F80E}"/>
  </bookViews>
  <sheets>
    <sheet name="7.2" sheetId="1" r:id="rId1"/>
    <sheet name="7.2.1" sheetId="2" r:id="rId2"/>
  </sheets>
  <externalReferences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_xlnm.Print_Area" localSheetId="1">'7.2.1'!$A$1:$E$17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4" i="2" s="1"/>
  <c r="J10" i="1"/>
  <c r="D17" i="2" l="1"/>
  <c r="F10" i="1" s="1"/>
  <c r="I10" i="1" s="1"/>
</calcChain>
</file>

<file path=xl/sharedStrings.xml><?xml version="1.0" encoding="utf-8"?>
<sst xmlns="http://schemas.openxmlformats.org/spreadsheetml/2006/main" count="35" uniqueCount="31">
  <si>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</si>
  <si>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</si>
  <si>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</si>
  <si>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</si>
  <si>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</si>
  <si>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</si>
  <si>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</si>
  <si>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</si>
  <si>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</si>
  <si>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</si>
  <si>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</si>
  <si>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</si>
  <si>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Taxes Other Than Income</t>
  </si>
  <si>
    <t>GPS</t>
  </si>
  <si>
    <t>Description of Adjustment:</t>
  </si>
  <si>
    <t>PRO</t>
  </si>
  <si>
    <t>Property Tax Expense  - Year 1</t>
  </si>
  <si>
    <t>Washington 2023 General Rate Case</t>
  </si>
  <si>
    <t>7.2.1</t>
  </si>
  <si>
    <t>FERC Account</t>
  </si>
  <si>
    <t>G/L Account</t>
  </si>
  <si>
    <t>Co. Code</t>
  </si>
  <si>
    <t>Total</t>
  </si>
  <si>
    <t>Ref</t>
  </si>
  <si>
    <t>Total Accrued Property Tax - 12 Months End. June 2022</t>
  </si>
  <si>
    <t>Incremental Adjustment to Property Taxes</t>
  </si>
  <si>
    <t>Ref. 7.2</t>
  </si>
  <si>
    <t xml:space="preserve">This adjustment normalizes the difference between actual accrued property tax expense and forecasted property tax expense resulting from pro forma capital additions. </t>
  </si>
  <si>
    <t>Adjustment Summary</t>
  </si>
  <si>
    <t>Full Year 2024 Projection</t>
  </si>
  <si>
    <t>Less: Actual expense through 6/30/2022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</si>
</sst>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41" fontId="2" fillId="0" borderId="0" xfId="1" applyNumberFormat="1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166" fontId="2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Continuous"/>
    </xf>
    <xf numFmtId="0" fontId="3" fillId="0" borderId="0" xfId="3" applyFont="1"/>
    <xf numFmtId="0" fontId="2" fillId="0" borderId="9" xfId="3" applyFont="1" applyBorder="1"/>
    <xf numFmtId="0" fontId="2" fillId="0" borderId="0" xfId="3" applyFont="1"/>
    <xf numFmtId="0" fontId="3" fillId="0" borderId="10" xfId="3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Alignment="1">
      <alignment horizontal="center"/>
    </xf>
    <xf numFmtId="14" fontId="2" fillId="0" borderId="0" xfId="3" applyNumberFormat="1" applyFont="1"/>
    <xf numFmtId="41" fontId="2" fillId="0" borderId="11" xfId="3" applyNumberFormat="1" applyFont="1" applyBorder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164" fontId="2" fillId="0" borderId="0" xfId="4" applyNumberFormat="1" applyFont="1" applyFill="1" applyBorder="1"/>
    <xf numFmtId="164" fontId="2" fillId="0" borderId="10" xfId="4" applyNumberFormat="1" applyFont="1" applyFill="1" applyBorder="1"/>
    <xf numFmtId="164" fontId="3" fillId="0" borderId="11" xfId="4" applyNumberFormat="1" applyFont="1" applyFill="1" applyBorder="1"/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Continuous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0" xfId="3" applyFont="1" applyAlignment="1">
      <alignment horizontal="center"/>
    </xf>
  </cellXfs>
  <cellStyles count="5">
    <cellStyle name="Comma" xfId="1" builtinId="3"/>
    <cellStyle name="Comma 2" xfId="4" xr:uid="{07106B85-7C87-444A-85CD-753028D01F44}"/>
    <cellStyle name="Normal" xfId="0" builtinId="0"/>
    <cellStyle name="Normal 2" xfId="3" xr:uid="{72E5FE25-3088-443C-9A7B-2C07F9E6F3EE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762B-00DD-4F80-8FB4-691FA938B045}">
  <sheetPr>
    <pageSetUpPr fitToPage="1"/>
  </sheetPr>
  <dimension ref="A2:J61"/>
  <sheetViews>
    <sheetView tabSelected="1" view="pageBreakPreview" zoomScale="80" zoomScaleNormal="100" zoomScaleSheetLayoutView="80" workbookViewId="0">
      <selection activeCell="F46" sqref="F46"/>
    </sheetView>
  </sheetViews>
  <sheetFormatPr defaultRowHeight="12.75" x14ac:dyDescent="0.2"/>
  <cols>
    <col min="1" max="1" width="2.42578125" style="1" customWidth="1"/>
    <col min="2" max="2" width="3.42578125" style="1" customWidth="1"/>
    <col min="3" max="3" width="27.28515625" style="1" customWidth="1"/>
    <col min="4" max="4" width="10.140625" style="1" bestFit="1" customWidth="1"/>
    <col min="5" max="5" width="5.5703125" style="1" bestFit="1" customWidth="1"/>
    <col min="6" max="6" width="12.2851562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4"/>
  </cols>
  <sheetData>
    <row r="2" spans="2:10" x14ac:dyDescent="0.2">
      <c r="B2" s="2" t="s">
        <v>0</v>
      </c>
      <c r="D2" s="3"/>
      <c r="E2" s="3"/>
      <c r="F2" s="3"/>
      <c r="G2" s="3"/>
      <c r="H2" s="3"/>
      <c r="I2" s="19" t="s">
        <v>1</v>
      </c>
      <c r="J2" s="3">
        <v>7.2</v>
      </c>
    </row>
    <row r="3" spans="2:10" x14ac:dyDescent="0.2">
      <c r="B3" s="2" t="s">
        <v>17</v>
      </c>
      <c r="D3" s="3"/>
      <c r="E3" s="3"/>
      <c r="F3" s="3"/>
      <c r="G3" s="3"/>
      <c r="H3" s="3"/>
      <c r="I3" s="3"/>
      <c r="J3" s="3"/>
    </row>
    <row r="4" spans="2:10" x14ac:dyDescent="0.2">
      <c r="B4" s="2" t="s">
        <v>16</v>
      </c>
      <c r="D4" s="3"/>
      <c r="E4" s="3"/>
      <c r="F4" s="3"/>
      <c r="G4" s="3"/>
      <c r="H4" s="3"/>
      <c r="I4" s="3"/>
      <c r="J4" s="3"/>
    </row>
    <row r="5" spans="2:10" x14ac:dyDescent="0.2">
      <c r="D5" s="3"/>
      <c r="E5" s="3"/>
      <c r="F5" s="3"/>
      <c r="G5" s="3"/>
      <c r="H5" s="3"/>
      <c r="I5" s="3"/>
      <c r="J5" s="3"/>
    </row>
    <row r="6" spans="2:10" x14ac:dyDescent="0.2">
      <c r="D6" s="3"/>
      <c r="E6" s="3"/>
      <c r="F6" s="3"/>
      <c r="G6" s="3"/>
      <c r="H6" s="3"/>
      <c r="I6" s="3"/>
      <c r="J6" s="3"/>
    </row>
    <row r="7" spans="2:10" x14ac:dyDescent="0.2">
      <c r="D7" s="3"/>
      <c r="E7" s="3"/>
      <c r="F7" s="3" t="s">
        <v>2</v>
      </c>
      <c r="G7" s="3"/>
      <c r="H7" s="3"/>
      <c r="I7" s="3" t="s">
        <v>3</v>
      </c>
      <c r="J7" s="3"/>
    </row>
    <row r="8" spans="2:10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2:10" x14ac:dyDescent="0.2">
      <c r="B9" s="6" t="s">
        <v>11</v>
      </c>
      <c r="D9" s="3"/>
      <c r="E9" s="3"/>
      <c r="F9" s="3"/>
      <c r="G9" s="3"/>
      <c r="H9" s="3"/>
      <c r="I9" s="7"/>
      <c r="J9" s="3"/>
    </row>
    <row r="10" spans="2:10" x14ac:dyDescent="0.2">
      <c r="B10" s="1" t="s">
        <v>12</v>
      </c>
      <c r="D10" s="3">
        <v>408</v>
      </c>
      <c r="E10" s="18" t="s">
        <v>15</v>
      </c>
      <c r="F10" s="8">
        <f>'7.2.1'!D17</f>
        <v>11910494.940000027</v>
      </c>
      <c r="G10" s="3" t="s">
        <v>13</v>
      </c>
      <c r="H10" s="17">
        <v>7.0845810240555071E-2</v>
      </c>
      <c r="I10" s="10">
        <f>F10*H10</f>
        <v>843808.66439033335</v>
      </c>
      <c r="J10" s="3" t="str">
        <f>$J$2&amp;".1"</f>
        <v>7.2.1</v>
      </c>
    </row>
    <row r="11" spans="2:10" x14ac:dyDescent="0.2">
      <c r="B11" s="6"/>
      <c r="D11" s="3"/>
      <c r="E11" s="3"/>
      <c r="F11" s="11"/>
      <c r="G11" s="3"/>
      <c r="H11" s="9"/>
      <c r="I11" s="10"/>
      <c r="J11" s="3"/>
    </row>
    <row r="12" spans="2:10" x14ac:dyDescent="0.2">
      <c r="B12" s="13"/>
      <c r="D12" s="3"/>
      <c r="E12" s="3"/>
      <c r="F12" s="11"/>
      <c r="G12" s="3"/>
      <c r="H12" s="9"/>
      <c r="I12" s="10"/>
      <c r="J12" s="3"/>
    </row>
    <row r="13" spans="2:10" x14ac:dyDescent="0.2">
      <c r="B13" s="13"/>
      <c r="D13" s="3"/>
      <c r="E13" s="3"/>
      <c r="F13" s="11"/>
      <c r="G13" s="3"/>
      <c r="H13" s="9"/>
      <c r="I13" s="10"/>
      <c r="J13" s="3"/>
    </row>
    <row r="14" spans="2:10" x14ac:dyDescent="0.2">
      <c r="D14" s="3"/>
      <c r="E14" s="3"/>
      <c r="F14" s="11"/>
      <c r="G14" s="3"/>
      <c r="H14" s="9"/>
      <c r="I14" s="10"/>
      <c r="J14" s="3"/>
    </row>
    <row r="15" spans="2:10" x14ac:dyDescent="0.2">
      <c r="D15" s="3"/>
      <c r="E15" s="3"/>
      <c r="F15" s="11"/>
      <c r="G15" s="3"/>
      <c r="H15" s="9"/>
      <c r="I15" s="10"/>
      <c r="J15" s="3"/>
    </row>
    <row r="16" spans="2:10" x14ac:dyDescent="0.2">
      <c r="D16" s="3"/>
      <c r="E16" s="3"/>
      <c r="F16" s="11"/>
      <c r="G16" s="3"/>
      <c r="H16" s="9"/>
      <c r="I16" s="10"/>
      <c r="J16" s="3"/>
    </row>
    <row r="17" spans="2:10" x14ac:dyDescent="0.2">
      <c r="B17" s="12"/>
      <c r="D17" s="3"/>
      <c r="E17" s="3"/>
      <c r="F17" s="11"/>
      <c r="G17" s="3"/>
      <c r="H17" s="9"/>
      <c r="I17" s="10"/>
      <c r="J17" s="3"/>
    </row>
    <row r="18" spans="2:10" x14ac:dyDescent="0.2">
      <c r="B18" s="13"/>
      <c r="D18" s="3"/>
      <c r="E18" s="3"/>
      <c r="F18" s="11"/>
      <c r="G18" s="3"/>
      <c r="H18" s="9"/>
      <c r="I18" s="10"/>
      <c r="J18" s="3"/>
    </row>
    <row r="19" spans="2:10" x14ac:dyDescent="0.2">
      <c r="D19" s="3"/>
      <c r="E19" s="3"/>
      <c r="F19" s="11"/>
      <c r="G19" s="3"/>
      <c r="H19" s="9"/>
      <c r="I19" s="10"/>
      <c r="J19" s="3"/>
    </row>
    <row r="20" spans="2:10" x14ac:dyDescent="0.2">
      <c r="B20" s="2"/>
      <c r="D20" s="3"/>
      <c r="E20" s="3"/>
      <c r="F20" s="11"/>
      <c r="G20" s="3"/>
      <c r="H20" s="9"/>
      <c r="I20" s="10"/>
      <c r="J20" s="3"/>
    </row>
    <row r="21" spans="2:10" x14ac:dyDescent="0.2">
      <c r="D21" s="3"/>
      <c r="E21" s="3"/>
      <c r="F21" s="11"/>
      <c r="G21" s="3"/>
      <c r="H21" s="9"/>
      <c r="I21" s="10"/>
      <c r="J21" s="3"/>
    </row>
    <row r="22" spans="2:10" x14ac:dyDescent="0.2">
      <c r="B22" s="13"/>
      <c r="D22" s="3"/>
      <c r="E22" s="3"/>
      <c r="F22" s="11"/>
      <c r="G22" s="3"/>
      <c r="H22" s="9"/>
      <c r="I22" s="10"/>
      <c r="J22" s="3"/>
    </row>
    <row r="23" spans="2:10" x14ac:dyDescent="0.2">
      <c r="B23" s="13"/>
      <c r="D23" s="3"/>
      <c r="E23" s="3"/>
      <c r="F23" s="11"/>
      <c r="G23" s="3"/>
      <c r="H23" s="9"/>
      <c r="I23" s="10"/>
      <c r="J23" s="3"/>
    </row>
    <row r="24" spans="2:10" x14ac:dyDescent="0.2">
      <c r="D24" s="3"/>
      <c r="E24" s="3"/>
      <c r="F24" s="11"/>
      <c r="G24" s="3"/>
      <c r="H24" s="9"/>
      <c r="I24" s="10"/>
      <c r="J24" s="3"/>
    </row>
    <row r="25" spans="2:10" x14ac:dyDescent="0.2">
      <c r="B25" s="12"/>
      <c r="D25" s="3"/>
      <c r="E25" s="3"/>
      <c r="F25" s="11"/>
      <c r="G25" s="3"/>
      <c r="H25" s="9"/>
      <c r="I25" s="10"/>
      <c r="J25" s="3"/>
    </row>
    <row r="26" spans="2:10" x14ac:dyDescent="0.2">
      <c r="B26" s="6"/>
      <c r="D26" s="3"/>
      <c r="E26" s="3"/>
      <c r="F26" s="11"/>
      <c r="G26" s="3"/>
      <c r="H26" s="9"/>
      <c r="I26" s="10"/>
      <c r="J26" s="3"/>
    </row>
    <row r="27" spans="2:10" x14ac:dyDescent="0.2">
      <c r="B27" s="13"/>
      <c r="D27" s="3"/>
      <c r="E27" s="3"/>
      <c r="F27" s="11"/>
      <c r="G27" s="3"/>
      <c r="H27" s="9"/>
      <c r="I27" s="10"/>
      <c r="J27" s="3"/>
    </row>
    <row r="28" spans="2:10" x14ac:dyDescent="0.2">
      <c r="B28" s="13"/>
      <c r="D28" s="3"/>
      <c r="E28" s="3"/>
      <c r="F28" s="11"/>
      <c r="G28" s="3"/>
      <c r="H28" s="9"/>
      <c r="I28" s="10"/>
      <c r="J28" s="3"/>
    </row>
    <row r="29" spans="2:10" x14ac:dyDescent="0.2">
      <c r="B29" s="12"/>
      <c r="D29" s="3"/>
      <c r="E29" s="3"/>
      <c r="F29" s="11"/>
      <c r="G29" s="3"/>
      <c r="H29" s="9"/>
      <c r="I29" s="10"/>
      <c r="J29" s="3"/>
    </row>
    <row r="30" spans="2:10" x14ac:dyDescent="0.2">
      <c r="B30" s="12"/>
      <c r="D30" s="3"/>
      <c r="E30" s="3"/>
      <c r="F30" s="11"/>
      <c r="G30" s="3"/>
      <c r="H30" s="9"/>
      <c r="I30" s="10"/>
      <c r="J30" s="3"/>
    </row>
    <row r="31" spans="2:10" x14ac:dyDescent="0.2">
      <c r="B31" s="12"/>
      <c r="D31" s="3"/>
      <c r="E31" s="3"/>
      <c r="F31" s="11"/>
      <c r="G31" s="3"/>
      <c r="H31" s="9"/>
      <c r="I31" s="10"/>
      <c r="J31" s="3"/>
    </row>
    <row r="32" spans="2:10" x14ac:dyDescent="0.2">
      <c r="B32" s="12"/>
      <c r="D32" s="3"/>
      <c r="E32" s="3"/>
      <c r="F32" s="11"/>
      <c r="G32" s="3"/>
      <c r="H32" s="9"/>
      <c r="I32" s="10"/>
      <c r="J32" s="3"/>
    </row>
    <row r="33" spans="2:10" x14ac:dyDescent="0.2">
      <c r="B33" s="12"/>
      <c r="D33" s="3"/>
      <c r="E33" s="3"/>
      <c r="F33" s="11"/>
      <c r="G33" s="3"/>
      <c r="H33" s="9"/>
      <c r="I33" s="10"/>
      <c r="J33" s="3"/>
    </row>
    <row r="34" spans="2:10" x14ac:dyDescent="0.2">
      <c r="B34" s="12"/>
      <c r="D34" s="3"/>
      <c r="E34" s="3"/>
      <c r="F34" s="11"/>
      <c r="G34" s="3"/>
      <c r="H34" s="9"/>
      <c r="I34" s="10"/>
      <c r="J34" s="3"/>
    </row>
    <row r="35" spans="2:10" x14ac:dyDescent="0.2">
      <c r="B35" s="12"/>
      <c r="D35" s="3"/>
      <c r="E35" s="3"/>
      <c r="F35" s="11"/>
      <c r="G35" s="3"/>
      <c r="H35" s="9"/>
      <c r="I35" s="10"/>
      <c r="J35" s="3"/>
    </row>
    <row r="36" spans="2:10" x14ac:dyDescent="0.2">
      <c r="B36" s="12"/>
      <c r="D36" s="3"/>
      <c r="E36" s="3"/>
      <c r="F36" s="11"/>
      <c r="G36" s="3"/>
      <c r="H36" s="9"/>
      <c r="I36" s="10"/>
      <c r="J36" s="3"/>
    </row>
    <row r="37" spans="2:10" x14ac:dyDescent="0.2">
      <c r="B37" s="12"/>
      <c r="D37" s="3"/>
      <c r="E37" s="3"/>
      <c r="F37" s="11"/>
      <c r="G37" s="3"/>
      <c r="H37" s="9"/>
      <c r="I37" s="10"/>
      <c r="J37" s="3"/>
    </row>
    <row r="38" spans="2:10" x14ac:dyDescent="0.2">
      <c r="B38" s="13"/>
      <c r="D38" s="3"/>
      <c r="E38" s="3"/>
      <c r="F38" s="11"/>
      <c r="G38" s="3"/>
      <c r="H38" s="9"/>
      <c r="I38" s="10"/>
      <c r="J38" s="3"/>
    </row>
    <row r="39" spans="2:10" x14ac:dyDescent="0.2">
      <c r="B39" s="12"/>
      <c r="D39" s="3"/>
      <c r="E39" s="3"/>
      <c r="F39" s="11"/>
      <c r="G39" s="3"/>
      <c r="H39" s="9"/>
      <c r="I39" s="10"/>
      <c r="J39" s="3"/>
    </row>
    <row r="40" spans="2:10" x14ac:dyDescent="0.2">
      <c r="B40" s="12"/>
      <c r="D40" s="3"/>
      <c r="E40" s="3"/>
      <c r="F40" s="11"/>
      <c r="G40" s="3"/>
      <c r="H40" s="9"/>
      <c r="I40" s="10"/>
      <c r="J40" s="3"/>
    </row>
    <row r="41" spans="2:10" x14ac:dyDescent="0.2">
      <c r="B41" s="12"/>
      <c r="D41" s="3"/>
      <c r="E41" s="3"/>
      <c r="F41" s="11"/>
      <c r="G41" s="3"/>
      <c r="H41" s="9"/>
      <c r="I41" s="10"/>
      <c r="J41" s="3"/>
    </row>
    <row r="42" spans="2:10" x14ac:dyDescent="0.2">
      <c r="B42" s="12"/>
      <c r="D42" s="3"/>
      <c r="E42" s="3"/>
      <c r="F42" s="11"/>
      <c r="G42" s="3"/>
      <c r="H42" s="9"/>
      <c r="I42" s="10"/>
      <c r="J42" s="3"/>
    </row>
    <row r="43" spans="2:10" x14ac:dyDescent="0.2">
      <c r="B43" s="12"/>
      <c r="D43" s="3"/>
      <c r="E43" s="3"/>
      <c r="F43" s="11"/>
      <c r="G43" s="3"/>
      <c r="H43" s="9"/>
      <c r="I43" s="10"/>
      <c r="J43" s="3"/>
    </row>
    <row r="44" spans="2:10" x14ac:dyDescent="0.2">
      <c r="B44" s="12"/>
      <c r="D44" s="3"/>
      <c r="E44" s="3"/>
      <c r="F44" s="11"/>
      <c r="G44" s="3"/>
      <c r="H44" s="9"/>
      <c r="I44" s="10"/>
      <c r="J44" s="3"/>
    </row>
    <row r="45" spans="2:10" x14ac:dyDescent="0.2">
      <c r="B45" s="12"/>
      <c r="D45" s="3"/>
      <c r="E45" s="3"/>
      <c r="F45" s="11"/>
      <c r="G45" s="3"/>
      <c r="H45" s="9"/>
      <c r="I45" s="10"/>
      <c r="J45" s="3"/>
    </row>
    <row r="46" spans="2:10" x14ac:dyDescent="0.2">
      <c r="B46" s="12"/>
      <c r="D46" s="3"/>
      <c r="E46" s="3"/>
      <c r="F46" s="11"/>
      <c r="G46" s="3"/>
      <c r="H46" s="9"/>
      <c r="I46" s="10"/>
      <c r="J46" s="3"/>
    </row>
    <row r="47" spans="2:10" x14ac:dyDescent="0.2">
      <c r="B47" s="12"/>
      <c r="D47" s="3"/>
      <c r="E47" s="3"/>
      <c r="F47" s="11"/>
      <c r="G47" s="3"/>
      <c r="H47" s="9"/>
      <c r="I47" s="10"/>
      <c r="J47" s="3"/>
    </row>
    <row r="48" spans="2:10" x14ac:dyDescent="0.2">
      <c r="D48" s="3"/>
      <c r="E48" s="3"/>
      <c r="F48" s="11"/>
      <c r="G48" s="3"/>
      <c r="H48" s="9"/>
      <c r="I48" s="10"/>
      <c r="J48" s="3"/>
    </row>
    <row r="49" spans="1:10" x14ac:dyDescent="0.2">
      <c r="D49" s="3"/>
      <c r="E49" s="3"/>
      <c r="F49" s="11"/>
      <c r="G49" s="3"/>
      <c r="H49" s="9"/>
      <c r="I49" s="10"/>
      <c r="J49" s="3"/>
    </row>
    <row r="50" spans="1:10" x14ac:dyDescent="0.2">
      <c r="D50" s="3"/>
      <c r="E50" s="3"/>
      <c r="F50" s="11"/>
      <c r="G50" s="3"/>
      <c r="H50" s="9"/>
      <c r="I50" s="10"/>
      <c r="J50" s="3"/>
    </row>
    <row r="51" spans="1:10" x14ac:dyDescent="0.2">
      <c r="D51" s="3"/>
      <c r="E51" s="3"/>
      <c r="F51" s="11"/>
      <c r="G51" s="3"/>
      <c r="H51" s="9"/>
      <c r="I51" s="10"/>
      <c r="J51" s="3"/>
    </row>
    <row r="52" spans="1:10" ht="13.5" thickBot="1" x14ac:dyDescent="0.25">
      <c r="B52" s="2" t="s">
        <v>14</v>
      </c>
      <c r="D52" s="3"/>
      <c r="E52" s="3"/>
      <c r="F52" s="3"/>
      <c r="G52" s="3"/>
      <c r="H52" s="3"/>
      <c r="I52" s="3"/>
      <c r="J52" s="3"/>
    </row>
    <row r="53" spans="1:10" ht="13.5" customHeight="1" x14ac:dyDescent="0.2">
      <c r="A53" s="14"/>
      <c r="B53" s="39" t="s">
        <v>27</v>
      </c>
      <c r="C53" s="39"/>
      <c r="D53" s="39"/>
      <c r="E53" s="39"/>
      <c r="F53" s="39"/>
      <c r="G53" s="39"/>
      <c r="H53" s="39"/>
      <c r="I53" s="39"/>
      <c r="J53" s="40"/>
    </row>
    <row r="54" spans="1:10" ht="13.5" customHeight="1" x14ac:dyDescent="0.2">
      <c r="A54" s="15"/>
      <c r="B54" s="41"/>
      <c r="C54" s="41"/>
      <c r="D54" s="41"/>
      <c r="E54" s="41"/>
      <c r="F54" s="41"/>
      <c r="G54" s="41"/>
      <c r="H54" s="41"/>
      <c r="I54" s="41"/>
      <c r="J54" s="42"/>
    </row>
    <row r="55" spans="1:10" ht="13.5" customHeight="1" x14ac:dyDescent="0.2">
      <c r="A55" s="15"/>
      <c r="B55" s="41"/>
      <c r="C55" s="41"/>
      <c r="D55" s="41"/>
      <c r="E55" s="41"/>
      <c r="F55" s="41"/>
      <c r="G55" s="41"/>
      <c r="H55" s="41"/>
      <c r="I55" s="41"/>
      <c r="J55" s="42"/>
    </row>
    <row r="56" spans="1:10" ht="13.5" customHeight="1" x14ac:dyDescent="0.2">
      <c r="A56" s="15"/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13.5" customHeight="1" x14ac:dyDescent="0.2">
      <c r="A57" s="15"/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3.5" customHeight="1" x14ac:dyDescent="0.2">
      <c r="A58" s="15"/>
      <c r="B58" s="41"/>
      <c r="C58" s="41"/>
      <c r="D58" s="41"/>
      <c r="E58" s="41"/>
      <c r="F58" s="41"/>
      <c r="G58" s="41"/>
      <c r="H58" s="41"/>
      <c r="I58" s="41"/>
      <c r="J58" s="42"/>
    </row>
    <row r="59" spans="1:10" ht="13.5" customHeight="1" x14ac:dyDescent="0.2">
      <c r="A59" s="15"/>
      <c r="B59" s="41"/>
      <c r="C59" s="41"/>
      <c r="D59" s="41"/>
      <c r="E59" s="41"/>
      <c r="F59" s="41"/>
      <c r="G59" s="41"/>
      <c r="H59" s="41"/>
      <c r="I59" s="41"/>
      <c r="J59" s="42"/>
    </row>
    <row r="60" spans="1:10" ht="13.5" customHeight="1" x14ac:dyDescent="0.2">
      <c r="A60" s="15"/>
      <c r="B60" s="41"/>
      <c r="C60" s="41"/>
      <c r="D60" s="41"/>
      <c r="E60" s="41"/>
      <c r="F60" s="41"/>
      <c r="G60" s="41"/>
      <c r="H60" s="41"/>
      <c r="I60" s="41"/>
      <c r="J60" s="42"/>
    </row>
    <row r="61" spans="1:10" ht="13.5" customHeight="1" thickBot="1" x14ac:dyDescent="0.25">
      <c r="A61" s="16"/>
      <c r="B61" s="43"/>
      <c r="C61" s="43"/>
      <c r="D61" s="43"/>
      <c r="E61" s="43"/>
      <c r="F61" s="43"/>
      <c r="G61" s="43"/>
      <c r="H61" s="43"/>
      <c r="I61" s="43"/>
      <c r="J61" s="44"/>
    </row>
  </sheetData>
  <mergeCells count="1">
    <mergeCell ref="B53:J61"/>
  </mergeCells>
  <conditionalFormatting sqref="J2">
    <cfRule type="cellIs" dxfId="2" priority="1" stopIfTrue="1" operator="equal">
      <formula>"x.x"</formula>
    </cfRule>
  </conditionalFormatting>
  <conditionalFormatting sqref="B10">
    <cfRule type="cellIs" dxfId="1" priority="2" stopIfTrue="1" operator="equal">
      <formula>"Title"</formula>
    </cfRule>
  </conditionalFormatting>
  <conditionalFormatting sqref="B9">
    <cfRule type="cellIs" dxfId="0" priority="3" stopIfTrue="1" operator="equal">
      <formula>"Adjustment to Income/Expense/Rate Base:"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51" xr:uid="{339E3901-CD61-4F51-8591-842DFCC3C757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51" xr:uid="{970A137D-BDCD-44FB-B830-1D6D0C48550E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51" xr:uid="{DE97EB9A-D950-483C-9E1C-2E77297B2332}">
      <formula1>#REF!</formula1>
    </dataValidation>
  </dataValidation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BA18-CE21-4EFA-BA5F-059F06B5B6B4}">
  <sheetPr>
    <pageSetUpPr fitToPage="1"/>
  </sheetPr>
  <dimension ref="A1:E18"/>
  <sheetViews>
    <sheetView view="pageBreakPreview" zoomScaleNormal="90" zoomScaleSheetLayoutView="100" workbookViewId="0">
      <selection activeCell="A15" sqref="A15"/>
    </sheetView>
  </sheetViews>
  <sheetFormatPr defaultColWidth="10" defaultRowHeight="12.75" x14ac:dyDescent="0.2"/>
  <cols>
    <col min="1" max="1" width="48.7109375" style="24" customWidth="1"/>
    <col min="2" max="4" width="16.5703125" style="24" customWidth="1"/>
    <col min="5" max="5" width="11.5703125" style="24" customWidth="1"/>
    <col min="6" max="16384" width="10" style="24"/>
  </cols>
  <sheetData>
    <row r="1" spans="1:5" x14ac:dyDescent="0.2">
      <c r="A1" s="22" t="s">
        <v>0</v>
      </c>
      <c r="D1" s="33" t="s">
        <v>1</v>
      </c>
      <c r="E1" s="38" t="s">
        <v>18</v>
      </c>
    </row>
    <row r="2" spans="1:5" s="22" customFormat="1" x14ac:dyDescent="0.2">
      <c r="A2" s="20" t="s">
        <v>17</v>
      </c>
      <c r="B2" s="21"/>
      <c r="C2" s="21"/>
    </row>
    <row r="3" spans="1:5" s="22" customFormat="1" x14ac:dyDescent="0.2">
      <c r="A3" s="20" t="s">
        <v>16</v>
      </c>
      <c r="B3" s="21"/>
      <c r="C3" s="21"/>
      <c r="D3" s="21"/>
      <c r="E3" s="21"/>
    </row>
    <row r="4" spans="1:5" s="22" customFormat="1" x14ac:dyDescent="0.2">
      <c r="A4" s="20" t="s">
        <v>28</v>
      </c>
      <c r="B4" s="21"/>
      <c r="C4" s="21"/>
      <c r="D4" s="21"/>
      <c r="E4" s="21"/>
    </row>
    <row r="5" spans="1:5" s="22" customFormat="1" x14ac:dyDescent="0.2">
      <c r="B5" s="21"/>
      <c r="C5" s="21"/>
      <c r="D5" s="21"/>
      <c r="E5" s="21"/>
    </row>
    <row r="6" spans="1:5" ht="13.5" thickBot="1" x14ac:dyDescent="0.25">
      <c r="A6" s="23"/>
      <c r="B6" s="23"/>
      <c r="C6" s="23"/>
      <c r="D6" s="23"/>
      <c r="E6" s="23"/>
    </row>
    <row r="7" spans="1:5" ht="13.5" thickTop="1" x14ac:dyDescent="0.2"/>
    <row r="8" spans="1:5" s="26" customFormat="1" x14ac:dyDescent="0.2">
      <c r="A8" s="25" t="s">
        <v>19</v>
      </c>
      <c r="B8" s="25" t="s">
        <v>20</v>
      </c>
      <c r="C8" s="25" t="s">
        <v>21</v>
      </c>
      <c r="D8" s="25" t="s">
        <v>22</v>
      </c>
      <c r="E8" s="25" t="s">
        <v>23</v>
      </c>
    </row>
    <row r="9" spans="1:5" s="26" customFormat="1" x14ac:dyDescent="0.2">
      <c r="A9" s="27">
        <v>408.15</v>
      </c>
      <c r="B9" s="27">
        <v>579000</v>
      </c>
      <c r="C9" s="27">
        <v>1000</v>
      </c>
      <c r="D9" s="28">
        <v>168331505.05999997</v>
      </c>
      <c r="E9" s="29"/>
    </row>
    <row r="10" spans="1:5" s="26" customFormat="1" x14ac:dyDescent="0.2">
      <c r="A10" s="24"/>
      <c r="B10" s="24"/>
      <c r="C10" s="24"/>
      <c r="D10" s="28"/>
      <c r="E10" s="29"/>
    </row>
    <row r="11" spans="1:5" ht="13.5" thickBot="1" x14ac:dyDescent="0.25">
      <c r="A11" s="22" t="s">
        <v>24</v>
      </c>
      <c r="B11" s="30"/>
      <c r="D11" s="31">
        <f>+D9+D10</f>
        <v>168331505.05999997</v>
      </c>
      <c r="E11" s="28"/>
    </row>
    <row r="12" spans="1:5" ht="13.5" thickTop="1" x14ac:dyDescent="0.2"/>
    <row r="13" spans="1:5" x14ac:dyDescent="0.2">
      <c r="A13" s="32" t="s">
        <v>29</v>
      </c>
      <c r="B13" s="33"/>
      <c r="C13" s="33"/>
      <c r="D13" s="34">
        <v>180242000</v>
      </c>
      <c r="E13" s="28"/>
    </row>
    <row r="14" spans="1:5" x14ac:dyDescent="0.2">
      <c r="A14" s="32" t="s">
        <v>30</v>
      </c>
      <c r="B14" s="33"/>
      <c r="C14" s="33"/>
      <c r="D14" s="35">
        <f>-D11</f>
        <v>-168331505.05999997</v>
      </c>
      <c r="E14" s="28"/>
    </row>
    <row r="15" spans="1:5" x14ac:dyDescent="0.2">
      <c r="A15" s="32"/>
      <c r="B15" s="33"/>
      <c r="C15" s="33"/>
      <c r="D15" s="34"/>
      <c r="E15" s="28"/>
    </row>
    <row r="16" spans="1:5" x14ac:dyDescent="0.2">
      <c r="A16" s="32"/>
      <c r="B16" s="33"/>
      <c r="C16" s="33"/>
      <c r="D16" s="34"/>
      <c r="E16" s="28"/>
    </row>
    <row r="17" spans="1:5" ht="13.5" thickBot="1" x14ac:dyDescent="0.25">
      <c r="A17" s="45" t="s">
        <v>25</v>
      </c>
      <c r="B17" s="45"/>
      <c r="C17" s="45"/>
      <c r="D17" s="36">
        <f>D13+D14</f>
        <v>11910494.940000027</v>
      </c>
      <c r="E17" s="37" t="s">
        <v>26</v>
      </c>
    </row>
    <row r="18" spans="1:5" ht="13.5" thickTop="1" x14ac:dyDescent="0.2"/>
  </sheetData>
  <mergeCells count="1">
    <mergeCell ref="A17:C17"/>
  </mergeCells>
  <printOptions horizontalCentered="1"/>
  <pageMargins left="0.7" right="0.7" top="0.75" bottom="0.75" header="0.3" footer="0.3"/>
  <pageSetup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E9D7C2-C715-40BC-9A39-CACEF5DB63A6}"/>
</file>

<file path=customXml/itemProps2.xml><?xml version="1.0" encoding="utf-8"?>
<ds:datastoreItem xmlns:ds="http://schemas.openxmlformats.org/officeDocument/2006/customXml" ds:itemID="{153FFB29-8AC4-4310-98AF-D4FB09B0EDC7}"/>
</file>

<file path=customXml/itemProps3.xml><?xml version="1.0" encoding="utf-8"?>
<ds:datastoreItem xmlns:ds="http://schemas.openxmlformats.org/officeDocument/2006/customXml" ds:itemID="{F85B98DC-84EF-466D-B764-FAB5E5D107CC}"/>
</file>

<file path=customXml/itemProps4.xml><?xml version="1.0" encoding="utf-8"?>
<ds:datastoreItem xmlns:ds="http://schemas.openxmlformats.org/officeDocument/2006/customXml" ds:itemID="{7E49CBF2-39CD-4E56-B01D-8C9404ADE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7.2</vt:lpstr>
      <vt:lpstr>7.2.1</vt:lpstr>
      <vt:lpstr>'7.2.1'!Print_Area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2023-03-01T18:07:30Z</dcterms:created>
  <dcterms:modified xsi:type="dcterms:W3CDTF">2023-03-07T18:21:52Z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