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5180" windowHeight="8070" activeTab="1"/>
  </bookViews>
  <sheets>
    <sheet name="WA" sheetId="1" r:id="rId1"/>
    <sheet name="Guarantees" sheetId="2" r:id="rId2"/>
  </sheets>
  <calcPr calcId="125725"/>
</workbook>
</file>

<file path=xl/calcChain.xml><?xml version="1.0" encoding="utf-8"?>
<calcChain xmlns="http://schemas.openxmlformats.org/spreadsheetml/2006/main">
  <c r="J14" i="2"/>
  <c r="H14"/>
  <c r="G14"/>
  <c r="E7"/>
  <c r="C14"/>
  <c r="D14"/>
  <c r="F14"/>
  <c r="E12"/>
  <c r="E11"/>
  <c r="E10"/>
  <c r="E9"/>
  <c r="E8"/>
  <c r="E6"/>
</calcChain>
</file>

<file path=xl/sharedStrings.xml><?xml version="1.0" encoding="utf-8"?>
<sst xmlns="http://schemas.openxmlformats.org/spreadsheetml/2006/main" count="113" uniqueCount="98">
  <si>
    <t>Customer Service Commitments - Performance Standards</t>
  </si>
  <si>
    <t>Washington</t>
  </si>
  <si>
    <t>Description</t>
  </si>
  <si>
    <t>Baseline</t>
  </si>
  <si>
    <t>Performance at June 2010</t>
  </si>
  <si>
    <t>Goal</t>
  </si>
  <si>
    <t>SAIDI (System average interruption duration index)</t>
  </si>
  <si>
    <t>SAIFI (System average interruption frequency index)</t>
  </si>
  <si>
    <t>Worst Performing Circuits - Circuit Performance Indicator (CPI)</t>
  </si>
  <si>
    <t>Program Year 6:</t>
  </si>
  <si>
    <t>Average: 262</t>
  </si>
  <si>
    <t>Target: 209</t>
  </si>
  <si>
    <t>Nile</t>
  </si>
  <si>
    <t>Forney</t>
  </si>
  <si>
    <t>Harrah</t>
  </si>
  <si>
    <t>Windward</t>
  </si>
  <si>
    <t>Ferndale</t>
  </si>
  <si>
    <t>Program Year 7:</t>
  </si>
  <si>
    <t>Average: 134</t>
  </si>
  <si>
    <t>Target: 107</t>
  </si>
  <si>
    <t>West</t>
  </si>
  <si>
    <t>Granger</t>
  </si>
  <si>
    <t>Russell Creek</t>
  </si>
  <si>
    <t>Tampico</t>
  </si>
  <si>
    <t>Gore</t>
  </si>
  <si>
    <t>Program Year 8:</t>
  </si>
  <si>
    <t>Average: 268</t>
  </si>
  <si>
    <t>Target: 215</t>
  </si>
  <si>
    <t>Zillah</t>
  </si>
  <si>
    <t>Gurley</t>
  </si>
  <si>
    <t>Stone Creek</t>
  </si>
  <si>
    <t>Highland</t>
  </si>
  <si>
    <t>Program Year 9:</t>
  </si>
  <si>
    <t>Average: 96</t>
  </si>
  <si>
    <t>Garden</t>
  </si>
  <si>
    <t>Hay</t>
  </si>
  <si>
    <t>Rivard</t>
  </si>
  <si>
    <t>Franklin</t>
  </si>
  <si>
    <t>Boulevard</t>
  </si>
  <si>
    <t>Program Year 10:</t>
  </si>
  <si>
    <t>Average: 57</t>
  </si>
  <si>
    <t>Boyer</t>
  </si>
  <si>
    <t>Mount View</t>
  </si>
  <si>
    <t>Occidental</t>
  </si>
  <si>
    <t>Memorial</t>
  </si>
  <si>
    <t>13th Street</t>
  </si>
  <si>
    <t>Program Year 11:</t>
  </si>
  <si>
    <t>Average: 243</t>
  </si>
  <si>
    <t>Mabton Expr</t>
  </si>
  <si>
    <t>Draper</t>
  </si>
  <si>
    <t>Dazet</t>
  </si>
  <si>
    <t>Power supply restored within 3 hours</t>
  </si>
  <si>
    <t>Not applicable</t>
  </si>
  <si>
    <t>Calls answered within 30 seconds</t>
  </si>
  <si>
    <t>Respond to commission complaints regarding service</t>
  </si>
  <si>
    <t>disconnects within 4 hours</t>
  </si>
  <si>
    <t>Commission complaints resolved within 30 days</t>
  </si>
  <si>
    <t>Performance at June 2011</t>
  </si>
  <si>
    <r>
      <t xml:space="preserve">      </t>
    </r>
    <r>
      <rPr>
        <sz val="24"/>
        <rFont val="Arial"/>
        <family val="2"/>
      </rPr>
      <t>customer</t>
    </r>
    <r>
      <rPr>
        <i/>
        <sz val="24"/>
        <color indexed="12"/>
        <rFont val="Arial"/>
        <family val="2"/>
      </rPr>
      <t>guarantees</t>
    </r>
  </si>
  <si>
    <t>Events</t>
  </si>
  <si>
    <t>Failures</t>
  </si>
  <si>
    <t>% Success</t>
  </si>
  <si>
    <t>Paid</t>
  </si>
  <si>
    <t>CG1</t>
  </si>
  <si>
    <t>Restoring Supply</t>
  </si>
  <si>
    <t>CG2</t>
  </si>
  <si>
    <t>Appointments</t>
  </si>
  <si>
    <t>CG3</t>
  </si>
  <si>
    <t>Switching on Power</t>
  </si>
  <si>
    <t>CG4</t>
  </si>
  <si>
    <t>Estimates</t>
  </si>
  <si>
    <t>CG5</t>
  </si>
  <si>
    <t>Respond to Billing Inquiries</t>
  </si>
  <si>
    <t>CG6</t>
  </si>
  <si>
    <t>Respond to Meter Problems</t>
  </si>
  <si>
    <t>CG7</t>
  </si>
  <si>
    <t>Notification of Planned Interruptions</t>
  </si>
  <si>
    <t xml:space="preserve"> </t>
  </si>
  <si>
    <t>January to June 2011</t>
  </si>
  <si>
    <t>January 2011 - June 2011</t>
  </si>
  <si>
    <r>
      <t xml:space="preserve">General Comments: </t>
    </r>
    <r>
      <rPr>
        <sz val="10"/>
        <rFont val="Arial"/>
        <family val="2"/>
      </rPr>
      <t xml:space="preserve"> Overall guarantee performance remains above 99%, demonstrating Pacific Power's continued commitment to customer satisfaction.</t>
    </r>
  </si>
  <si>
    <r>
      <t xml:space="preserve">Customer Communications: </t>
    </r>
    <r>
      <rPr>
        <sz val="10"/>
        <rFont val="Arial"/>
        <family val="2"/>
      </rPr>
      <t>The Customer Guarantee program was highlighted throughout the year in customer communications as follows: Performance reports are included in all billing statements begining in June. Performance reports were also highlighted in Voices, the company's newsletter. In addition, Pacific Power's website features the program, and each new customer is sent a welcome aboard packet which features the program and describes how to file a claim.</t>
    </r>
  </si>
  <si>
    <t>Program Year 12:</t>
  </si>
  <si>
    <t>Freeway</t>
  </si>
  <si>
    <t>Pomeroy</t>
  </si>
  <si>
    <t>Sheller</t>
  </si>
  <si>
    <t>Park Feeder</t>
  </si>
  <si>
    <t>Cambell</t>
  </si>
  <si>
    <t>Average: 115</t>
  </si>
  <si>
    <t>(current year selection)</t>
  </si>
  <si>
    <t>n/a</t>
  </si>
  <si>
    <r>
      <t>Program extended through December 31, 2011.</t>
    </r>
    <r>
      <rPr>
        <vertAlign val="superscript"/>
        <sz val="10"/>
        <rFont val="Arial"/>
        <family val="2"/>
      </rPr>
      <t>1</t>
    </r>
  </si>
  <si>
    <t>Target: 77     GOAL MET</t>
  </si>
  <si>
    <t>Target:  46      GOAL MET</t>
  </si>
  <si>
    <t>Target: 195      GOAL MET</t>
  </si>
  <si>
    <t>Target: 92</t>
  </si>
  <si>
    <t>SAIDI and SAIFI goals previously met and filed.</t>
  </si>
  <si>
    <t>Respond to commission complaints within 2 days</t>
  </si>
</sst>
</file>

<file path=xl/styles.xml><?xml version="1.0" encoding="utf-8"?>
<styleSheet xmlns="http://schemas.openxmlformats.org/spreadsheetml/2006/main">
  <numFmts count="5">
    <numFmt numFmtId="43" formatCode="_(* #,##0.00_);_(* \(#,##0.00\);_(* &quot;-&quot;??_);_(@_)"/>
    <numFmt numFmtId="164" formatCode="0.0%"/>
    <numFmt numFmtId="165" formatCode="&quot;$&quot;#,##0.00"/>
    <numFmt numFmtId="166" formatCode="&quot;$&quot;#,##0"/>
    <numFmt numFmtId="167" formatCode="_(* #,##0_);_(* \(#,##0\);_(* &quot;-&quot;??_);_(@_)"/>
  </numFmts>
  <fonts count="43">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8"/>
      <name val="Futura Bk BT"/>
      <family val="2"/>
    </font>
    <font>
      <i/>
      <sz val="16"/>
      <name val="Arial"/>
      <family val="2"/>
    </font>
    <font>
      <sz val="14"/>
      <name val="Univers"/>
      <family val="2"/>
    </font>
    <font>
      <sz val="12"/>
      <name val="Futura Bk BT"/>
    </font>
    <font>
      <sz val="12"/>
      <name val="Arial"/>
      <family val="2"/>
    </font>
    <font>
      <sz val="9"/>
      <name val="Arial"/>
      <family val="2"/>
    </font>
    <font>
      <b/>
      <sz val="10"/>
      <name val="Arial"/>
      <family val="2"/>
    </font>
    <font>
      <sz val="24"/>
      <name val="Arial"/>
      <family val="2"/>
    </font>
    <font>
      <i/>
      <sz val="24"/>
      <color indexed="12"/>
      <name val="Arial"/>
      <family val="2"/>
    </font>
    <font>
      <sz val="24"/>
      <color indexed="54"/>
      <name val="Arial"/>
      <family val="2"/>
    </font>
    <font>
      <sz val="18"/>
      <name val="Arial"/>
      <family val="2"/>
    </font>
    <font>
      <b/>
      <i/>
      <sz val="16"/>
      <color indexed="54"/>
      <name val="Arial"/>
      <family val="2"/>
    </font>
    <font>
      <b/>
      <sz val="11"/>
      <name val="Futura Bk BT"/>
    </font>
    <font>
      <b/>
      <sz val="12"/>
      <name val="Futura Bk BT"/>
    </font>
    <font>
      <b/>
      <sz val="9"/>
      <name val="Futura Bk BT"/>
    </font>
    <font>
      <sz val="11"/>
      <name val="Futura Bk BT"/>
    </font>
    <font>
      <sz val="10"/>
      <name val="Futura Bk BT"/>
    </font>
    <font>
      <b/>
      <sz val="14"/>
      <name val="Univers"/>
      <family val="2"/>
    </font>
    <font>
      <sz val="12"/>
      <color rgb="FFFF0000"/>
      <name val="Futura Bk BT"/>
    </font>
    <font>
      <vertAlign val="superscript"/>
      <sz val="10"/>
      <name val="Arial"/>
      <family val="2"/>
    </font>
    <font>
      <u/>
      <sz val="9"/>
      <name val="Arial"/>
      <family val="2"/>
    </font>
    <font>
      <sz val="11"/>
      <color theme="1"/>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7">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7"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7" fillId="23" borderId="7" applyNumberFormat="0" applyFont="0" applyAlignment="0" applyProtection="0"/>
    <xf numFmtId="0" fontId="16" fillId="20" borderId="8" applyNumberFormat="0" applyAlignment="0" applyProtection="0"/>
    <xf numFmtId="9" fontId="7"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7" fillId="0" borderId="0"/>
    <xf numFmtId="43" fontId="42" fillId="0" borderId="0" applyFont="0" applyFill="0" applyBorder="0" applyAlignment="0" applyProtection="0"/>
  </cellStyleXfs>
  <cellXfs count="150">
    <xf numFmtId="0" fontId="0" fillId="0" borderId="0" xfId="0"/>
    <xf numFmtId="0" fontId="1" fillId="0" borderId="0" xfId="1"/>
    <xf numFmtId="0" fontId="21" fillId="0" borderId="10" xfId="1" applyFont="1" applyFill="1" applyBorder="1" applyAlignment="1">
      <alignment horizontal="center"/>
    </xf>
    <xf numFmtId="0" fontId="22" fillId="0" borderId="0" xfId="1" applyFont="1" applyFill="1"/>
    <xf numFmtId="0" fontId="21" fillId="0" borderId="0" xfId="1" applyFont="1" applyFill="1" applyBorder="1" applyAlignment="1">
      <alignment horizontal="center"/>
    </xf>
    <xf numFmtId="0" fontId="21" fillId="0" borderId="0" xfId="1" applyFont="1" applyFill="1" applyBorder="1" applyAlignment="1"/>
    <xf numFmtId="3" fontId="21" fillId="0" borderId="0" xfId="1" applyNumberFormat="1" applyFont="1" applyFill="1" applyBorder="1"/>
    <xf numFmtId="166" fontId="21" fillId="0" borderId="0" xfId="29" applyNumberFormat="1" applyFont="1" applyFill="1" applyBorder="1" applyAlignment="1">
      <alignment horizontal="center"/>
    </xf>
    <xf numFmtId="0" fontId="23" fillId="0" borderId="0" xfId="1" applyFont="1" applyFill="1" applyBorder="1" applyAlignment="1">
      <alignment horizontal="right"/>
    </xf>
    <xf numFmtId="165" fontId="21" fillId="0" borderId="0" xfId="1" applyNumberFormat="1" applyFont="1" applyFill="1" applyBorder="1" applyAlignment="1">
      <alignment horizontal="center"/>
    </xf>
    <xf numFmtId="0" fontId="25" fillId="0" borderId="11" xfId="1" applyFont="1" applyFill="1" applyBorder="1" applyAlignment="1">
      <alignment horizontal="left"/>
    </xf>
    <xf numFmtId="0" fontId="25" fillId="0" borderId="0" xfId="1" applyFont="1" applyFill="1" applyBorder="1" applyAlignment="1">
      <alignment horizontal="centerContinuous"/>
    </xf>
    <xf numFmtId="0" fontId="25" fillId="0" borderId="11" xfId="1" applyFont="1" applyFill="1" applyBorder="1" applyAlignment="1">
      <alignment horizontal="centerContinuous"/>
    </xf>
    <xf numFmtId="165" fontId="25" fillId="0" borderId="0" xfId="1" applyNumberFormat="1" applyFont="1" applyFill="1" applyBorder="1" applyAlignment="1">
      <alignment horizontal="center"/>
    </xf>
    <xf numFmtId="3" fontId="25" fillId="0" borderId="11" xfId="1" applyNumberFormat="1" applyFont="1" applyFill="1" applyBorder="1" applyAlignment="1">
      <alignment horizontal="center" wrapText="1"/>
    </xf>
    <xf numFmtId="166" fontId="25" fillId="0" borderId="11" xfId="29" applyNumberFormat="1" applyFont="1" applyFill="1" applyBorder="1" applyAlignment="1">
      <alignment horizontal="center"/>
    </xf>
    <xf numFmtId="0" fontId="25" fillId="0" borderId="12" xfId="1" applyFont="1" applyFill="1" applyBorder="1" applyAlignment="1">
      <alignment horizontal="right"/>
    </xf>
    <xf numFmtId="1" fontId="25" fillId="0" borderId="13" xfId="29" applyNumberFormat="1" applyFont="1" applyFill="1" applyBorder="1" applyAlignment="1">
      <alignment horizontal="center" vertical="center"/>
    </xf>
    <xf numFmtId="0" fontId="25" fillId="0" borderId="14" xfId="1" applyFont="1" applyFill="1" applyBorder="1" applyAlignment="1">
      <alignment horizontal="right"/>
    </xf>
    <xf numFmtId="0" fontId="25" fillId="0" borderId="0" xfId="1" applyFont="1" applyFill="1" applyBorder="1" applyAlignment="1">
      <alignment horizontal="left" vertical="center"/>
    </xf>
    <xf numFmtId="0" fontId="20" fillId="0" borderId="0" xfId="1" applyFont="1" applyFill="1"/>
    <xf numFmtId="0" fontId="20" fillId="0" borderId="14" xfId="1" applyFont="1" applyFill="1" applyBorder="1" applyAlignment="1">
      <alignment horizontal="right" vertical="top"/>
    </xf>
    <xf numFmtId="0" fontId="25" fillId="0" borderId="14" xfId="1" applyFont="1" applyFill="1" applyBorder="1" applyAlignment="1">
      <alignment horizontal="right" vertical="top"/>
    </xf>
    <xf numFmtId="0" fontId="25" fillId="0" borderId="18" xfId="1" applyFont="1" applyFill="1" applyBorder="1" applyAlignment="1">
      <alignment horizontal="right" vertical="top"/>
    </xf>
    <xf numFmtId="0" fontId="24" fillId="0" borderId="0" xfId="1" applyFont="1" applyFill="1" applyBorder="1" applyAlignment="1">
      <alignment horizontal="left"/>
    </xf>
    <xf numFmtId="0" fontId="24" fillId="0" borderId="0" xfId="1" applyFont="1" applyFill="1" applyBorder="1" applyAlignment="1">
      <alignment horizontal="centerContinuous"/>
    </xf>
    <xf numFmtId="37" fontId="24" fillId="0" borderId="0" xfId="29" applyNumberFormat="1" applyFont="1" applyFill="1" applyBorder="1" applyAlignment="1">
      <alignment horizontal="center"/>
    </xf>
    <xf numFmtId="9" fontId="24" fillId="0" borderId="0" xfId="29" applyNumberFormat="1" applyFont="1" applyFill="1" applyBorder="1" applyAlignment="1">
      <alignment horizontal="right"/>
    </xf>
    <xf numFmtId="0" fontId="7" fillId="0" borderId="0" xfId="1" applyFont="1" applyFill="1" applyBorder="1"/>
    <xf numFmtId="0" fontId="7" fillId="0" borderId="0" xfId="1" applyFont="1" applyFill="1" applyAlignment="1"/>
    <xf numFmtId="0" fontId="7" fillId="0" borderId="10" xfId="1" applyFont="1" applyFill="1" applyBorder="1" applyAlignment="1">
      <alignment horizontal="left" vertical="top" wrapText="1"/>
    </xf>
    <xf numFmtId="0" fontId="7" fillId="0" borderId="10" xfId="1" applyFont="1" applyFill="1" applyBorder="1"/>
    <xf numFmtId="0" fontId="38" fillId="0" borderId="10" xfId="1" applyFont="1" applyFill="1" applyBorder="1" applyAlignment="1">
      <alignment horizontal="right"/>
    </xf>
    <xf numFmtId="0" fontId="25" fillId="0" borderId="21" xfId="1" applyFont="1" applyFill="1" applyBorder="1" applyAlignment="1">
      <alignment horizontal="left" vertical="center"/>
    </xf>
    <xf numFmtId="0" fontId="25" fillId="0" borderId="0" xfId="1" applyFont="1" applyFill="1" applyAlignment="1">
      <alignment horizontal="centerContinuous" vertical="center"/>
    </xf>
    <xf numFmtId="2" fontId="25" fillId="0" borderId="15" xfId="29" applyNumberFormat="1" applyFont="1" applyFill="1" applyBorder="1" applyAlignment="1">
      <alignment horizontal="center" vertical="center"/>
    </xf>
    <xf numFmtId="0" fontId="20" fillId="0" borderId="23" xfId="1" applyFont="1" applyFill="1" applyBorder="1" applyAlignment="1">
      <alignment horizontal="right" vertical="top"/>
    </xf>
    <xf numFmtId="0" fontId="20" fillId="0" borderId="15" xfId="29" applyNumberFormat="1" applyFont="1" applyFill="1" applyBorder="1" applyAlignment="1">
      <alignment horizontal="center" vertical="top"/>
    </xf>
    <xf numFmtId="0" fontId="20" fillId="0" borderId="15" xfId="29" applyNumberFormat="1" applyFont="1" applyFill="1" applyBorder="1" applyAlignment="1">
      <alignment horizontal="center" vertical="center"/>
    </xf>
    <xf numFmtId="1" fontId="20" fillId="0" borderId="15" xfId="29" applyNumberFormat="1" applyFont="1" applyFill="1" applyBorder="1" applyAlignment="1">
      <alignment horizontal="center" vertical="top"/>
    </xf>
    <xf numFmtId="0" fontId="20" fillId="0" borderId="17" xfId="29" applyNumberFormat="1" applyFont="1" applyFill="1" applyBorder="1" applyAlignment="1">
      <alignment horizontal="center" vertical="center"/>
    </xf>
    <xf numFmtId="0" fontId="21" fillId="0" borderId="0" xfId="45" applyFont="1" applyFill="1" applyBorder="1" applyAlignment="1"/>
    <xf numFmtId="3" fontId="21" fillId="0" borderId="0" xfId="45" applyNumberFormat="1" applyFont="1" applyFill="1" applyBorder="1"/>
    <xf numFmtId="166" fontId="21" fillId="0" borderId="0" xfId="29" applyNumberFormat="1" applyFont="1" applyFill="1" applyBorder="1" applyAlignment="1">
      <alignment horizontal="center"/>
    </xf>
    <xf numFmtId="165" fontId="21" fillId="0" borderId="0" xfId="45" applyNumberFormat="1" applyFont="1" applyFill="1" applyBorder="1" applyAlignment="1">
      <alignment horizontal="center"/>
    </xf>
    <xf numFmtId="0" fontId="24" fillId="0" borderId="0" xfId="45" applyFont="1" applyFill="1" applyAlignment="1">
      <alignment horizontal="left"/>
    </xf>
    <xf numFmtId="0" fontId="24" fillId="0" borderId="0" xfId="45" applyFont="1" applyFill="1" applyAlignment="1">
      <alignment horizontal="center"/>
    </xf>
    <xf numFmtId="0" fontId="30" fillId="0" borderId="11" xfId="45" applyFont="1" applyFill="1" applyBorder="1" applyAlignment="1">
      <alignment horizontal="left"/>
    </xf>
    <xf numFmtId="1" fontId="31" fillId="0" borderId="11" xfId="29" applyNumberFormat="1" applyFont="1" applyFill="1" applyBorder="1" applyAlignment="1">
      <alignment horizontal="centerContinuous"/>
    </xf>
    <xf numFmtId="167" fontId="31" fillId="0" borderId="11" xfId="29" applyNumberFormat="1" applyFont="1" applyFill="1" applyBorder="1" applyAlignment="1">
      <alignment horizontal="centerContinuous"/>
    </xf>
    <xf numFmtId="0" fontId="31" fillId="0" borderId="11" xfId="45" applyFont="1" applyFill="1" applyBorder="1" applyAlignment="1">
      <alignment horizontal="centerContinuous"/>
    </xf>
    <xf numFmtId="0" fontId="21" fillId="0" borderId="11" xfId="45" applyFont="1" applyFill="1" applyBorder="1" applyAlignment="1">
      <alignment horizontal="center"/>
    </xf>
    <xf numFmtId="0" fontId="7" fillId="0" borderId="11" xfId="45" applyFill="1" applyBorder="1"/>
    <xf numFmtId="166" fontId="7" fillId="0" borderId="11" xfId="45" applyNumberFormat="1" applyFill="1" applyBorder="1"/>
    <xf numFmtId="0" fontId="23" fillId="0" borderId="11" xfId="45" applyFont="1" applyFill="1" applyBorder="1" applyAlignment="1">
      <alignment horizontal="right"/>
    </xf>
    <xf numFmtId="0" fontId="20" fillId="0" borderId="0" xfId="45" applyFont="1" applyFill="1" applyBorder="1" applyAlignment="1">
      <alignment horizontal="center"/>
    </xf>
    <xf numFmtId="1" fontId="20" fillId="0" borderId="0" xfId="29" applyNumberFormat="1" applyFont="1" applyFill="1" applyBorder="1" applyAlignment="1">
      <alignment horizontal="center"/>
    </xf>
    <xf numFmtId="167" fontId="20" fillId="0" borderId="0" xfId="29" applyNumberFormat="1" applyFont="1" applyFill="1" applyBorder="1" applyAlignment="1">
      <alignment horizontal="center"/>
    </xf>
    <xf numFmtId="0" fontId="20" fillId="0" borderId="0" xfId="45" applyFont="1" applyFill="1" applyBorder="1" applyAlignment="1">
      <alignment horizontal="right"/>
    </xf>
    <xf numFmtId="0" fontId="32" fillId="0" borderId="0" xfId="45" applyFont="1" applyFill="1" applyAlignment="1">
      <alignment horizontal="right" vertical="top"/>
    </xf>
    <xf numFmtId="0" fontId="24" fillId="0" borderId="0" xfId="45" applyFont="1" applyFill="1"/>
    <xf numFmtId="1" fontId="33" fillId="0" borderId="12" xfId="29" applyNumberFormat="1" applyFont="1" applyFill="1" applyBorder="1" applyAlignment="1">
      <alignment horizontal="centerContinuous"/>
    </xf>
    <xf numFmtId="166" fontId="33" fillId="0" borderId="21" xfId="29" applyNumberFormat="1" applyFont="1" applyFill="1" applyBorder="1" applyAlignment="1">
      <alignment horizontal="centerContinuous"/>
    </xf>
    <xf numFmtId="166" fontId="33" fillId="0" borderId="22" xfId="29" applyNumberFormat="1" applyFont="1" applyFill="1" applyBorder="1" applyAlignment="1">
      <alignment horizontal="centerContinuous"/>
    </xf>
    <xf numFmtId="0" fontId="34" fillId="0" borderId="0" xfId="45" applyFont="1" applyFill="1"/>
    <xf numFmtId="0" fontId="24" fillId="0" borderId="11" xfId="45" applyFont="1" applyFill="1" applyBorder="1" applyAlignment="1">
      <alignment horizontal="left"/>
    </xf>
    <xf numFmtId="165" fontId="35" fillId="0" borderId="23" xfId="45" applyNumberFormat="1" applyFont="1" applyFill="1" applyBorder="1" applyAlignment="1">
      <alignment horizontal="center"/>
    </xf>
    <xf numFmtId="3" fontId="35" fillId="0" borderId="11" xfId="45" applyNumberFormat="1" applyFont="1" applyFill="1" applyBorder="1" applyAlignment="1">
      <alignment horizontal="center"/>
    </xf>
    <xf numFmtId="166" fontId="35" fillId="0" borderId="24" xfId="29" applyNumberFormat="1" applyFont="1" applyFill="1" applyBorder="1" applyAlignment="1">
      <alignment horizontal="right"/>
    </xf>
    <xf numFmtId="0" fontId="36" fillId="0" borderId="12" xfId="45" applyFont="1" applyFill="1" applyBorder="1" applyAlignment="1">
      <alignment horizontal="left"/>
    </xf>
    <xf numFmtId="37" fontId="37" fillId="0" borderId="14" xfId="29" applyNumberFormat="1" applyFont="1" applyFill="1" applyBorder="1" applyAlignment="1">
      <alignment horizontal="center"/>
    </xf>
    <xf numFmtId="0" fontId="37" fillId="0" borderId="0" xfId="29" applyNumberFormat="1" applyFont="1" applyFill="1" applyBorder="1" applyAlignment="1">
      <alignment horizontal="center"/>
    </xf>
    <xf numFmtId="164" fontId="37" fillId="0" borderId="0" xfId="41" applyNumberFormat="1" applyFont="1" applyFill="1" applyBorder="1" applyAlignment="1">
      <alignment horizontal="center"/>
    </xf>
    <xf numFmtId="166" fontId="37" fillId="0" borderId="22" xfId="29" applyNumberFormat="1" applyFont="1" applyFill="1" applyBorder="1" applyAlignment="1">
      <alignment horizontal="right"/>
    </xf>
    <xf numFmtId="0" fontId="36" fillId="0" borderId="14" xfId="45" applyFont="1" applyFill="1" applyBorder="1" applyAlignment="1">
      <alignment horizontal="left"/>
    </xf>
    <xf numFmtId="166" fontId="37" fillId="0" borderId="16" xfId="29" applyNumberFormat="1" applyFont="1" applyFill="1" applyBorder="1" applyAlignment="1">
      <alignment horizontal="right"/>
    </xf>
    <xf numFmtId="0" fontId="36" fillId="0" borderId="18" xfId="45" applyFont="1" applyFill="1" applyBorder="1" applyAlignment="1">
      <alignment horizontal="left"/>
    </xf>
    <xf numFmtId="37" fontId="37" fillId="0" borderId="18" xfId="29" applyNumberFormat="1" applyFont="1" applyFill="1" applyBorder="1" applyAlignment="1">
      <alignment horizontal="center"/>
    </xf>
    <xf numFmtId="0" fontId="37" fillId="0" borderId="10" xfId="29" applyNumberFormat="1" applyFont="1" applyFill="1" applyBorder="1" applyAlignment="1">
      <alignment horizontal="center"/>
    </xf>
    <xf numFmtId="164" fontId="37" fillId="0" borderId="10" xfId="41" applyNumberFormat="1" applyFont="1" applyFill="1" applyBorder="1" applyAlignment="1">
      <alignment horizontal="center"/>
    </xf>
    <xf numFmtId="166" fontId="37" fillId="0" borderId="19" xfId="29" applyNumberFormat="1" applyFont="1" applyFill="1" applyBorder="1" applyAlignment="1">
      <alignment horizontal="right"/>
    </xf>
    <xf numFmtId="166" fontId="24" fillId="0" borderId="14" xfId="29" applyNumberFormat="1" applyFont="1" applyFill="1" applyBorder="1" applyAlignment="1">
      <alignment horizontal="center"/>
    </xf>
    <xf numFmtId="166" fontId="24" fillId="0" borderId="0" xfId="29" applyNumberFormat="1" applyFont="1" applyFill="1" applyBorder="1" applyAlignment="1">
      <alignment horizontal="center"/>
    </xf>
    <xf numFmtId="3" fontId="24" fillId="0" borderId="0" xfId="45" applyNumberFormat="1" applyFont="1" applyFill="1" applyBorder="1"/>
    <xf numFmtId="166" fontId="24" fillId="0" borderId="16" xfId="29" applyNumberFormat="1" applyFont="1" applyFill="1" applyBorder="1" applyAlignment="1">
      <alignment horizontal="center"/>
    </xf>
    <xf numFmtId="3" fontId="34" fillId="0" borderId="11" xfId="45" applyNumberFormat="1" applyFont="1" applyFill="1" applyBorder="1" applyAlignment="1">
      <alignment horizontal="center"/>
    </xf>
    <xf numFmtId="164" fontId="34" fillId="0" borderId="11" xfId="41" applyNumberFormat="1" applyFont="1" applyFill="1" applyBorder="1" applyAlignment="1">
      <alignment horizontal="center"/>
    </xf>
    <xf numFmtId="166" fontId="34" fillId="0" borderId="24" xfId="29" applyNumberFormat="1" applyFont="1" applyFill="1" applyBorder="1" applyAlignment="1">
      <alignment horizontal="right"/>
    </xf>
    <xf numFmtId="37" fontId="7" fillId="0" borderId="0" xfId="45" applyNumberFormat="1" applyFill="1"/>
    <xf numFmtId="0" fontId="7" fillId="0" borderId="0" xfId="45" applyFill="1" applyAlignment="1">
      <alignment horizontal="right"/>
    </xf>
    <xf numFmtId="0" fontId="27" fillId="0" borderId="0" xfId="45" applyFont="1" applyFill="1" applyBorder="1" applyAlignment="1">
      <alignment horizontal="left" vertical="top" wrapText="1"/>
    </xf>
    <xf numFmtId="0" fontId="26" fillId="0" borderId="0" xfId="45" applyFont="1" applyFill="1" applyBorder="1"/>
    <xf numFmtId="0" fontId="26" fillId="0" borderId="0" xfId="45" applyFont="1" applyFill="1"/>
    <xf numFmtId="0" fontId="26" fillId="0" borderId="0" xfId="45" applyFont="1" applyFill="1" applyBorder="1" applyAlignment="1">
      <alignment vertical="top"/>
    </xf>
    <xf numFmtId="9" fontId="37" fillId="0" borderId="0" xfId="41" applyNumberFormat="1" applyFont="1" applyFill="1" applyBorder="1" applyAlignment="1">
      <alignment horizontal="center"/>
    </xf>
    <xf numFmtId="164" fontId="39" fillId="0" borderId="0" xfId="45" applyNumberFormat="1" applyFont="1" applyFill="1" applyBorder="1"/>
    <xf numFmtId="0" fontId="25" fillId="0" borderId="0" xfId="1" applyFont="1" applyFill="1" applyBorder="1" applyAlignment="1">
      <alignment horizontal="centerContinuous" vertical="center"/>
    </xf>
    <xf numFmtId="0" fontId="25" fillId="0" borderId="16" xfId="1" applyFont="1" applyFill="1" applyBorder="1" applyAlignment="1">
      <alignment horizontal="centerContinuous" vertical="center"/>
    </xf>
    <xf numFmtId="37" fontId="1" fillId="0" borderId="16" xfId="29" applyNumberFormat="1" applyFont="1" applyFill="1" applyBorder="1" applyAlignment="1">
      <alignment horizontal="center" vertical="center"/>
    </xf>
    <xf numFmtId="9" fontId="25" fillId="0" borderId="13" xfId="41" applyFont="1" applyFill="1" applyBorder="1" applyAlignment="1">
      <alignment horizontal="center" vertical="center"/>
    </xf>
    <xf numFmtId="9" fontId="25" fillId="0" borderId="15" xfId="29" applyNumberFormat="1" applyFont="1" applyFill="1" applyBorder="1" applyAlignment="1">
      <alignment horizontal="center" vertical="center"/>
    </xf>
    <xf numFmtId="9" fontId="25" fillId="0" borderId="15" xfId="41" applyFont="1" applyFill="1" applyBorder="1" applyAlignment="1">
      <alignment horizontal="center" vertical="center"/>
    </xf>
    <xf numFmtId="9" fontId="25" fillId="0" borderId="16" xfId="41" applyFont="1" applyFill="1" applyBorder="1" applyAlignment="1">
      <alignment horizontal="center" vertical="center"/>
    </xf>
    <xf numFmtId="0" fontId="1" fillId="0" borderId="0" xfId="1" applyFont="1" applyFill="1" applyAlignment="1">
      <alignment vertical="center"/>
    </xf>
    <xf numFmtId="0" fontId="25" fillId="0" borderId="10" xfId="1" applyFont="1" applyFill="1" applyBorder="1" applyAlignment="1">
      <alignment horizontal="left" vertical="center"/>
    </xf>
    <xf numFmtId="0" fontId="25" fillId="0" borderId="10" xfId="1" applyFont="1" applyFill="1" applyBorder="1" applyAlignment="1">
      <alignment horizontal="centerContinuous" vertical="center"/>
    </xf>
    <xf numFmtId="0" fontId="25" fillId="0" borderId="19" xfId="1" applyFont="1" applyFill="1" applyBorder="1" applyAlignment="1">
      <alignment horizontal="centerContinuous" vertical="center"/>
    </xf>
    <xf numFmtId="0" fontId="1" fillId="0" borderId="19" xfId="1" applyFont="1" applyFill="1" applyBorder="1" applyAlignment="1">
      <alignment horizontal="center" vertical="center"/>
    </xf>
    <xf numFmtId="9" fontId="25" fillId="0" borderId="20" xfId="41" applyFont="1" applyFill="1" applyBorder="1" applyAlignment="1">
      <alignment horizontal="centerContinuous" vertical="center"/>
    </xf>
    <xf numFmtId="9" fontId="25" fillId="0" borderId="20" xfId="29" applyNumberFormat="1" applyFont="1" applyFill="1" applyBorder="1" applyAlignment="1">
      <alignment horizontal="center" vertical="center"/>
    </xf>
    <xf numFmtId="0" fontId="1" fillId="0" borderId="15" xfId="29" applyNumberFormat="1" applyFont="1" applyFill="1" applyBorder="1" applyAlignment="1">
      <alignment horizontal="center" vertical="center"/>
    </xf>
    <xf numFmtId="0" fontId="1" fillId="0" borderId="13" xfId="29" applyNumberFormat="1" applyFont="1" applyFill="1" applyBorder="1" applyAlignment="1">
      <alignment horizontal="left" vertical="center" wrapText="1"/>
    </xf>
    <xf numFmtId="0" fontId="1" fillId="0" borderId="15" xfId="29" applyNumberFormat="1" applyFont="1" applyFill="1" applyBorder="1" applyAlignment="1">
      <alignment horizontal="left" vertical="center" wrapText="1"/>
    </xf>
    <xf numFmtId="0" fontId="1" fillId="0" borderId="15" xfId="29" applyNumberFormat="1" applyFont="1" applyFill="1" applyBorder="1" applyAlignment="1">
      <alignment horizontal="left" vertical="center"/>
    </xf>
    <xf numFmtId="0" fontId="1" fillId="0" borderId="0" xfId="1" applyFont="1" applyFill="1" applyBorder="1"/>
    <xf numFmtId="1" fontId="25" fillId="0" borderId="12" xfId="29" applyNumberFormat="1" applyFont="1" applyFill="1" applyBorder="1" applyAlignment="1">
      <alignment horizontal="center" vertical="center"/>
    </xf>
    <xf numFmtId="0" fontId="25" fillId="0" borderId="14" xfId="29" applyNumberFormat="1" applyFont="1" applyFill="1" applyBorder="1" applyAlignment="1">
      <alignment horizontal="center" vertical="center"/>
    </xf>
    <xf numFmtId="0" fontId="1" fillId="0" borderId="14" xfId="29" applyNumberFormat="1" applyFont="1" applyFill="1" applyBorder="1" applyAlignment="1">
      <alignment horizontal="center" vertical="center"/>
    </xf>
    <xf numFmtId="0" fontId="41" fillId="0" borderId="0" xfId="1" applyFont="1" applyFill="1" applyBorder="1" applyAlignment="1">
      <alignment horizontal="left" vertical="center"/>
    </xf>
    <xf numFmtId="0" fontId="26" fillId="0" borderId="0" xfId="1" applyFont="1" applyFill="1" applyBorder="1" applyAlignment="1">
      <alignment horizontal="left" vertical="center"/>
    </xf>
    <xf numFmtId="0" fontId="26" fillId="0" borderId="16" xfId="1" applyFont="1" applyFill="1" applyBorder="1" applyAlignment="1">
      <alignment horizontal="centerContinuous" vertical="center"/>
    </xf>
    <xf numFmtId="0" fontId="26" fillId="0" borderId="0" xfId="29" applyNumberFormat="1" applyFont="1" applyFill="1" applyBorder="1" applyAlignment="1">
      <alignment horizontal="center" vertical="top"/>
    </xf>
    <xf numFmtId="0" fontId="20" fillId="0" borderId="15" xfId="29" applyNumberFormat="1" applyFont="1" applyFill="1" applyBorder="1" applyAlignment="1">
      <alignment horizontal="left" vertical="center"/>
    </xf>
    <xf numFmtId="0" fontId="26" fillId="0" borderId="0" xfId="1" applyFont="1" applyFill="1" applyBorder="1" applyAlignment="1">
      <alignment vertical="center"/>
    </xf>
    <xf numFmtId="1" fontId="26" fillId="0" borderId="0" xfId="29" applyNumberFormat="1" applyFont="1" applyFill="1" applyBorder="1" applyAlignment="1">
      <alignment horizontal="center" vertical="top"/>
    </xf>
    <xf numFmtId="0" fontId="26" fillId="0" borderId="11" xfId="1" applyFont="1" applyFill="1" applyBorder="1" applyAlignment="1">
      <alignment vertical="center"/>
    </xf>
    <xf numFmtId="0" fontId="26" fillId="0" borderId="11" xfId="1" applyFont="1" applyFill="1" applyBorder="1" applyAlignment="1">
      <alignment horizontal="left" vertical="center"/>
    </xf>
    <xf numFmtId="0" fontId="26" fillId="0" borderId="24" xfId="1" applyFont="1" applyFill="1" applyBorder="1" applyAlignment="1">
      <alignment horizontal="centerContinuous" vertical="center"/>
    </xf>
    <xf numFmtId="0" fontId="26" fillId="0" borderId="17" xfId="29" applyNumberFormat="1" applyFont="1" applyFill="1" applyBorder="1" applyAlignment="1">
      <alignment horizontal="center" vertical="top"/>
    </xf>
    <xf numFmtId="0" fontId="7" fillId="0" borderId="0" xfId="45" applyFill="1"/>
    <xf numFmtId="0" fontId="27" fillId="0" borderId="0" xfId="45" applyFont="1" applyFill="1" applyBorder="1" applyAlignment="1">
      <alignment horizontal="left" wrapText="1"/>
    </xf>
    <xf numFmtId="9" fontId="25" fillId="0" borderId="20" xfId="41" applyNumberFormat="1" applyFont="1" applyFill="1" applyBorder="1" applyAlignment="1">
      <alignment horizontal="centerContinuous" vertical="center"/>
    </xf>
    <xf numFmtId="0" fontId="0" fillId="0" borderId="0" xfId="0" applyFill="1"/>
    <xf numFmtId="37" fontId="34" fillId="0" borderId="23" xfId="29" applyNumberFormat="1" applyFont="1" applyFill="1" applyBorder="1" applyAlignment="1">
      <alignment horizontal="center"/>
    </xf>
    <xf numFmtId="0" fontId="37" fillId="0" borderId="0" xfId="46" applyNumberFormat="1" applyFont="1" applyFill="1" applyBorder="1" applyAlignment="1">
      <alignment horizontal="center"/>
    </xf>
    <xf numFmtId="0" fontId="0" fillId="0" borderId="0" xfId="0" applyFill="1" applyBorder="1"/>
    <xf numFmtId="37" fontId="37" fillId="0" borderId="0" xfId="46" applyNumberFormat="1" applyFont="1" applyFill="1" applyBorder="1" applyAlignment="1">
      <alignment horizontal="center"/>
    </xf>
    <xf numFmtId="0" fontId="7" fillId="0" borderId="0" xfId="1" applyFont="1" applyFill="1" applyBorder="1" applyAlignment="1">
      <alignment vertical="top" wrapText="1"/>
    </xf>
    <xf numFmtId="0" fontId="7" fillId="0" borderId="0" xfId="1" applyFont="1" applyFill="1" applyAlignment="1"/>
    <xf numFmtId="0" fontId="7" fillId="0" borderId="0" xfId="1" applyFont="1" applyFill="1" applyBorder="1" applyAlignment="1">
      <alignment wrapText="1"/>
    </xf>
    <xf numFmtId="0" fontId="7" fillId="0" borderId="0" xfId="1" applyFont="1" applyFill="1" applyAlignment="1">
      <alignment wrapText="1"/>
    </xf>
    <xf numFmtId="0" fontId="27" fillId="0" borderId="0" xfId="1" applyFont="1" applyFill="1" applyBorder="1" applyAlignment="1">
      <alignment vertical="top" wrapText="1"/>
    </xf>
    <xf numFmtId="0" fontId="27" fillId="0" borderId="0" xfId="1" applyFont="1" applyFill="1" applyAlignment="1">
      <alignment vertical="top" wrapText="1"/>
    </xf>
    <xf numFmtId="0" fontId="1" fillId="0" borderId="0" xfId="1" applyFont="1" applyFill="1" applyBorder="1" applyAlignment="1">
      <alignment vertical="top" wrapText="1"/>
    </xf>
    <xf numFmtId="0" fontId="1" fillId="0" borderId="0" xfId="1" applyFont="1" applyFill="1" applyAlignment="1"/>
    <xf numFmtId="0" fontId="27" fillId="0" borderId="0" xfId="45" applyFont="1" applyFill="1" applyBorder="1" applyAlignment="1">
      <alignment vertical="top" wrapText="1"/>
    </xf>
    <xf numFmtId="0" fontId="7" fillId="0" borderId="0" xfId="45" applyFill="1"/>
    <xf numFmtId="0" fontId="27" fillId="0" borderId="0" xfId="45" applyFont="1" applyFill="1" applyBorder="1" applyAlignment="1">
      <alignment horizontal="left" wrapText="1"/>
    </xf>
    <xf numFmtId="0" fontId="27" fillId="0" borderId="0" xfId="45" applyNumberFormat="1" applyFont="1" applyFill="1" applyBorder="1" applyAlignment="1">
      <alignment horizontal="left" vertical="top" wrapText="1"/>
    </xf>
    <xf numFmtId="0" fontId="7" fillId="0" borderId="0" xfId="45" applyFont="1" applyFill="1" applyBorder="1" applyAlignment="1">
      <alignment horizontal="left" vertical="top"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xfId="46" builtinId="3"/>
    <cellStyle name="Comma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1"/>
    <cellStyle name="Normal 3" xfId="45"/>
    <cellStyle name="Note 2" xfId="39"/>
    <cellStyle name="Output 2" xfId="40"/>
    <cellStyle name="Percent 2" xfId="41"/>
    <cellStyle name="Title 2" xfId="42"/>
    <cellStyle name="Total 2" xfId="43"/>
    <cellStyle name="Warning Text 2" xfId="4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106528</xdr:rowOff>
    </xdr:from>
    <xdr:to>
      <xdr:col>3</xdr:col>
      <xdr:colOff>723900</xdr:colOff>
      <xdr:row>0</xdr:row>
      <xdr:rowOff>457200</xdr:rowOff>
    </xdr:to>
    <xdr:pic>
      <xdr:nvPicPr>
        <xdr:cNvPr id="2" name="Picture 40" descr="Pacific Power"/>
        <xdr:cNvPicPr>
          <a:picLocks noChangeAspect="1" noChangeArrowheads="1"/>
        </xdr:cNvPicPr>
      </xdr:nvPicPr>
      <xdr:blipFill>
        <a:blip xmlns:r="http://schemas.openxmlformats.org/officeDocument/2006/relationships" r:embed="rId1" cstate="print"/>
        <a:srcRect/>
        <a:stretch>
          <a:fillRect/>
        </a:stretch>
      </xdr:blipFill>
      <xdr:spPr bwMode="auto">
        <a:xfrm>
          <a:off x="0" y="106528"/>
          <a:ext cx="2171700" cy="35067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61"/>
  <sheetViews>
    <sheetView showGridLines="0" zoomScaleNormal="100" workbookViewId="0">
      <selection activeCell="H6" sqref="H6"/>
    </sheetView>
  </sheetViews>
  <sheetFormatPr defaultRowHeight="15"/>
  <cols>
    <col min="1" max="1" width="11.28515625" customWidth="1"/>
    <col min="2" max="2" width="3.28515625" customWidth="1"/>
    <col min="3" max="3" width="7.28515625" customWidth="1"/>
    <col min="4" max="4" width="48.7109375" customWidth="1"/>
    <col min="5" max="5" width="14.28515625" customWidth="1"/>
    <col min="6" max="6" width="18.140625" customWidth="1"/>
    <col min="7" max="7" width="16" customWidth="1"/>
    <col min="8" max="8" width="16.140625" customWidth="1"/>
    <col min="9" max="9" width="64" customWidth="1"/>
    <col min="10" max="10" width="9.140625" customWidth="1"/>
  </cols>
  <sheetData>
    <row r="1" spans="1:9" ht="39.75" customHeight="1" thickBot="1">
      <c r="A1" s="30"/>
      <c r="B1" s="31"/>
      <c r="C1" s="31"/>
      <c r="D1" s="2"/>
      <c r="E1" s="2"/>
      <c r="F1" s="31"/>
      <c r="G1" s="31"/>
      <c r="H1" s="31"/>
      <c r="I1" s="32" t="s">
        <v>0</v>
      </c>
    </row>
    <row r="2" spans="1:9" ht="21" thickTop="1">
      <c r="A2" s="3" t="s">
        <v>1</v>
      </c>
      <c r="B2" s="4"/>
      <c r="C2" s="4"/>
      <c r="D2" s="5"/>
      <c r="E2" s="1"/>
      <c r="F2" s="6"/>
      <c r="G2" s="6"/>
      <c r="H2" s="7"/>
      <c r="I2" s="8" t="s">
        <v>79</v>
      </c>
    </row>
    <row r="3" spans="1:9" ht="3.75" customHeight="1">
      <c r="A3" s="1"/>
      <c r="B3" s="1"/>
      <c r="C3" s="1"/>
      <c r="D3" s="1"/>
      <c r="E3" s="9"/>
      <c r="F3" s="1"/>
      <c r="G3" s="1"/>
      <c r="H3" s="1"/>
      <c r="I3" s="1"/>
    </row>
    <row r="4" spans="1:9" ht="30" customHeight="1">
      <c r="A4" s="1"/>
      <c r="B4" s="10" t="s">
        <v>2</v>
      </c>
      <c r="C4" s="11"/>
      <c r="D4" s="12"/>
      <c r="E4" s="12"/>
      <c r="F4" s="13" t="s">
        <v>3</v>
      </c>
      <c r="G4" s="14" t="s">
        <v>57</v>
      </c>
      <c r="H4" s="14" t="s">
        <v>4</v>
      </c>
      <c r="I4" s="15" t="s">
        <v>5</v>
      </c>
    </row>
    <row r="5" spans="1:9" ht="34.5" customHeight="1">
      <c r="A5" s="1"/>
      <c r="B5" s="16"/>
      <c r="C5" s="33" t="s">
        <v>6</v>
      </c>
      <c r="D5" s="34"/>
      <c r="E5" s="34"/>
      <c r="F5" s="115">
        <v>138</v>
      </c>
      <c r="G5" s="17">
        <v>45</v>
      </c>
      <c r="H5" s="17">
        <v>45</v>
      </c>
      <c r="I5" s="111" t="s">
        <v>91</v>
      </c>
    </row>
    <row r="6" spans="1:9" ht="25.5" customHeight="1">
      <c r="A6" s="1"/>
      <c r="B6" s="18"/>
      <c r="C6" s="19" t="s">
        <v>7</v>
      </c>
      <c r="D6" s="34"/>
      <c r="E6" s="34"/>
      <c r="F6" s="116">
        <v>0.97499999999999998</v>
      </c>
      <c r="G6" s="35">
        <v>0.30499999999999999</v>
      </c>
      <c r="H6" s="35">
        <v>0.317</v>
      </c>
      <c r="I6" s="112" t="s">
        <v>91</v>
      </c>
    </row>
    <row r="7" spans="1:9" ht="18" customHeight="1">
      <c r="A7" s="1"/>
      <c r="B7" s="18"/>
      <c r="C7" s="19" t="s">
        <v>8</v>
      </c>
      <c r="D7" s="34"/>
      <c r="E7" s="34"/>
      <c r="F7" s="117"/>
      <c r="G7" s="110"/>
      <c r="H7" s="110"/>
      <c r="I7" s="113"/>
    </row>
    <row r="8" spans="1:9">
      <c r="A8" s="20"/>
      <c r="B8" s="21"/>
      <c r="C8" s="118" t="s">
        <v>9</v>
      </c>
      <c r="D8" s="119"/>
      <c r="E8" s="120"/>
      <c r="F8" s="121" t="s">
        <v>10</v>
      </c>
      <c r="G8" s="37">
        <v>282</v>
      </c>
      <c r="H8" s="37">
        <v>372</v>
      </c>
      <c r="I8" s="122" t="s">
        <v>11</v>
      </c>
    </row>
    <row r="9" spans="1:9">
      <c r="A9" s="20"/>
      <c r="B9" s="21"/>
      <c r="C9" s="123"/>
      <c r="D9" s="119" t="s">
        <v>12</v>
      </c>
      <c r="E9" s="120"/>
      <c r="F9" s="121">
        <v>383</v>
      </c>
      <c r="G9" s="37"/>
      <c r="H9" s="37"/>
      <c r="I9" s="38"/>
    </row>
    <row r="10" spans="1:9">
      <c r="A10" s="20"/>
      <c r="B10" s="21"/>
      <c r="C10" s="123"/>
      <c r="D10" s="119" t="s">
        <v>13</v>
      </c>
      <c r="E10" s="120"/>
      <c r="F10" s="121">
        <v>246</v>
      </c>
      <c r="G10" s="37"/>
      <c r="H10" s="37"/>
      <c r="I10" s="38"/>
    </row>
    <row r="11" spans="1:9">
      <c r="A11" s="20"/>
      <c r="B11" s="21"/>
      <c r="C11" s="123"/>
      <c r="D11" s="119" t="s">
        <v>14</v>
      </c>
      <c r="E11" s="120"/>
      <c r="F11" s="121">
        <v>220</v>
      </c>
      <c r="G11" s="37"/>
      <c r="H11" s="37"/>
      <c r="I11" s="38"/>
    </row>
    <row r="12" spans="1:9">
      <c r="A12" s="20"/>
      <c r="B12" s="21"/>
      <c r="C12" s="123"/>
      <c r="D12" s="119" t="s">
        <v>15</v>
      </c>
      <c r="E12" s="120"/>
      <c r="F12" s="121">
        <v>233</v>
      </c>
      <c r="G12" s="37"/>
      <c r="H12" s="37"/>
      <c r="I12" s="38"/>
    </row>
    <row r="13" spans="1:9">
      <c r="A13" s="20"/>
      <c r="B13" s="21"/>
      <c r="C13" s="123"/>
      <c r="D13" s="119" t="s">
        <v>16</v>
      </c>
      <c r="E13" s="120"/>
      <c r="F13" s="121">
        <v>227</v>
      </c>
      <c r="G13" s="37"/>
      <c r="H13" s="37"/>
      <c r="I13" s="38"/>
    </row>
    <row r="14" spans="1:9">
      <c r="A14" s="20"/>
      <c r="B14" s="21"/>
      <c r="C14" s="118" t="s">
        <v>17</v>
      </c>
      <c r="D14" s="119"/>
      <c r="E14" s="120"/>
      <c r="F14" s="121" t="s">
        <v>18</v>
      </c>
      <c r="G14" s="37">
        <v>133</v>
      </c>
      <c r="H14" s="37">
        <v>179</v>
      </c>
      <c r="I14" s="122" t="s">
        <v>19</v>
      </c>
    </row>
    <row r="15" spans="1:9">
      <c r="A15" s="20"/>
      <c r="B15" s="21"/>
      <c r="C15" s="123"/>
      <c r="D15" s="119" t="s">
        <v>20</v>
      </c>
      <c r="E15" s="120"/>
      <c r="F15" s="121">
        <v>210</v>
      </c>
      <c r="G15" s="37"/>
      <c r="H15" s="37"/>
      <c r="I15" s="38"/>
    </row>
    <row r="16" spans="1:9">
      <c r="B16" s="21"/>
      <c r="C16" s="123"/>
      <c r="D16" s="119" t="s">
        <v>21</v>
      </c>
      <c r="E16" s="120"/>
      <c r="F16" s="121">
        <v>116</v>
      </c>
      <c r="G16" s="37"/>
      <c r="H16" s="37"/>
      <c r="I16" s="38"/>
    </row>
    <row r="17" spans="2:9">
      <c r="B17" s="21"/>
      <c r="C17" s="123"/>
      <c r="D17" s="119" t="s">
        <v>22</v>
      </c>
      <c r="E17" s="120"/>
      <c r="F17" s="121">
        <v>149</v>
      </c>
      <c r="G17" s="37"/>
      <c r="H17" s="37"/>
      <c r="I17" s="38"/>
    </row>
    <row r="18" spans="2:9">
      <c r="B18" s="21"/>
      <c r="C18" s="123"/>
      <c r="D18" s="119" t="s">
        <v>23</v>
      </c>
      <c r="E18" s="120"/>
      <c r="F18" s="121">
        <v>140</v>
      </c>
      <c r="G18" s="37"/>
      <c r="H18" s="37"/>
      <c r="I18" s="38"/>
    </row>
    <row r="19" spans="2:9">
      <c r="B19" s="21"/>
      <c r="C19" s="123"/>
      <c r="D19" s="119" t="s">
        <v>24</v>
      </c>
      <c r="E19" s="120"/>
      <c r="F19" s="121">
        <v>56</v>
      </c>
      <c r="G19" s="37"/>
      <c r="H19" s="37"/>
      <c r="I19" s="38"/>
    </row>
    <row r="20" spans="2:9">
      <c r="B20" s="21"/>
      <c r="C20" s="118" t="s">
        <v>25</v>
      </c>
      <c r="D20" s="119"/>
      <c r="E20" s="120"/>
      <c r="F20" s="121" t="s">
        <v>26</v>
      </c>
      <c r="G20" s="37">
        <v>233</v>
      </c>
      <c r="H20" s="37">
        <v>281</v>
      </c>
      <c r="I20" s="122" t="s">
        <v>27</v>
      </c>
    </row>
    <row r="21" spans="2:9">
      <c r="B21" s="21"/>
      <c r="C21" s="123"/>
      <c r="D21" s="119" t="s">
        <v>28</v>
      </c>
      <c r="E21" s="120"/>
      <c r="F21" s="124">
        <v>114.02900000000002</v>
      </c>
      <c r="G21" s="37"/>
      <c r="H21" s="37"/>
      <c r="I21" s="38"/>
    </row>
    <row r="22" spans="2:9">
      <c r="B22" s="21"/>
      <c r="C22" s="123"/>
      <c r="D22" s="119" t="s">
        <v>29</v>
      </c>
      <c r="E22" s="120"/>
      <c r="F22" s="124">
        <v>86.826999999999998</v>
      </c>
      <c r="G22" s="37"/>
      <c r="H22" s="37"/>
      <c r="I22" s="38"/>
    </row>
    <row r="23" spans="2:9">
      <c r="B23" s="21"/>
      <c r="C23" s="123"/>
      <c r="D23" s="119" t="s">
        <v>30</v>
      </c>
      <c r="E23" s="120"/>
      <c r="F23" s="124">
        <v>134.53399999999999</v>
      </c>
      <c r="G23" s="37"/>
      <c r="H23" s="37"/>
      <c r="I23" s="38"/>
    </row>
    <row r="24" spans="2:9">
      <c r="B24" s="21"/>
      <c r="C24" s="123"/>
      <c r="D24" s="119" t="s">
        <v>12</v>
      </c>
      <c r="E24" s="120"/>
      <c r="F24" s="124">
        <v>759.83900000000006</v>
      </c>
      <c r="G24" s="37"/>
      <c r="H24" s="37"/>
      <c r="I24" s="38"/>
    </row>
    <row r="25" spans="2:9">
      <c r="B25" s="21"/>
      <c r="C25" s="123"/>
      <c r="D25" s="119" t="s">
        <v>31</v>
      </c>
      <c r="E25" s="120"/>
      <c r="F25" s="124">
        <v>246.96299999999999</v>
      </c>
      <c r="G25" s="37"/>
      <c r="H25" s="37"/>
      <c r="I25" s="38"/>
    </row>
    <row r="26" spans="2:9">
      <c r="B26" s="21"/>
      <c r="C26" s="118" t="s">
        <v>32</v>
      </c>
      <c r="D26" s="119"/>
      <c r="E26" s="120"/>
      <c r="F26" s="121" t="s">
        <v>33</v>
      </c>
      <c r="G26" s="37">
        <v>67</v>
      </c>
      <c r="H26" s="37">
        <v>98</v>
      </c>
      <c r="I26" s="122" t="s">
        <v>92</v>
      </c>
    </row>
    <row r="27" spans="2:9">
      <c r="B27" s="21"/>
      <c r="C27" s="123"/>
      <c r="D27" s="119" t="s">
        <v>34</v>
      </c>
      <c r="E27" s="120"/>
      <c r="F27" s="121">
        <v>109</v>
      </c>
      <c r="G27" s="37"/>
      <c r="H27" s="37"/>
      <c r="I27" s="38"/>
    </row>
    <row r="28" spans="2:9">
      <c r="B28" s="21"/>
      <c r="C28" s="123"/>
      <c r="D28" s="119" t="s">
        <v>35</v>
      </c>
      <c r="E28" s="120"/>
      <c r="F28" s="121">
        <v>166</v>
      </c>
      <c r="G28" s="37"/>
      <c r="H28" s="37"/>
      <c r="I28" s="38"/>
    </row>
    <row r="29" spans="2:9">
      <c r="B29" s="21"/>
      <c r="C29" s="123"/>
      <c r="D29" s="119" t="s">
        <v>36</v>
      </c>
      <c r="E29" s="120"/>
      <c r="F29" s="121">
        <v>81</v>
      </c>
      <c r="G29" s="37"/>
      <c r="H29" s="37"/>
      <c r="I29" s="38"/>
    </row>
    <row r="30" spans="2:9">
      <c r="B30" s="21"/>
      <c r="C30" s="123"/>
      <c r="D30" s="119" t="s">
        <v>37</v>
      </c>
      <c r="E30" s="120"/>
      <c r="F30" s="121">
        <v>82</v>
      </c>
      <c r="G30" s="37"/>
      <c r="H30" s="37"/>
      <c r="I30" s="38"/>
    </row>
    <row r="31" spans="2:9">
      <c r="B31" s="21"/>
      <c r="C31" s="123"/>
      <c r="D31" s="119" t="s">
        <v>38</v>
      </c>
      <c r="E31" s="120"/>
      <c r="F31" s="121">
        <v>41</v>
      </c>
      <c r="G31" s="37"/>
      <c r="H31" s="37"/>
      <c r="I31" s="38"/>
    </row>
    <row r="32" spans="2:9">
      <c r="B32" s="21"/>
      <c r="C32" s="118" t="s">
        <v>39</v>
      </c>
      <c r="D32" s="119"/>
      <c r="E32" s="120"/>
      <c r="F32" s="121" t="s">
        <v>40</v>
      </c>
      <c r="G32" s="39">
        <v>36</v>
      </c>
      <c r="H32" s="39">
        <v>131</v>
      </c>
      <c r="I32" s="122" t="s">
        <v>93</v>
      </c>
    </row>
    <row r="33" spans="2:9">
      <c r="B33" s="21"/>
      <c r="C33" s="123"/>
      <c r="D33" s="119" t="s">
        <v>41</v>
      </c>
      <c r="E33" s="120"/>
      <c r="F33" s="121">
        <v>38</v>
      </c>
      <c r="G33" s="37"/>
      <c r="H33" s="37"/>
      <c r="I33" s="38"/>
    </row>
    <row r="34" spans="2:9">
      <c r="B34" s="21"/>
      <c r="C34" s="123"/>
      <c r="D34" s="119" t="s">
        <v>42</v>
      </c>
      <c r="E34" s="120"/>
      <c r="F34" s="121">
        <v>89</v>
      </c>
      <c r="G34" s="37"/>
      <c r="H34" s="37"/>
      <c r="I34" s="38"/>
    </row>
    <row r="35" spans="2:9">
      <c r="B35" s="21"/>
      <c r="C35" s="123"/>
      <c r="D35" s="119" t="s">
        <v>43</v>
      </c>
      <c r="E35" s="120"/>
      <c r="F35" s="121">
        <v>44</v>
      </c>
      <c r="G35" s="37"/>
      <c r="H35" s="37"/>
      <c r="I35" s="38"/>
    </row>
    <row r="36" spans="2:9">
      <c r="B36" s="21"/>
      <c r="C36" s="123"/>
      <c r="D36" s="119" t="s">
        <v>44</v>
      </c>
      <c r="E36" s="120"/>
      <c r="F36" s="121">
        <v>61</v>
      </c>
      <c r="G36" s="37"/>
      <c r="H36" s="37"/>
      <c r="I36" s="38"/>
    </row>
    <row r="37" spans="2:9">
      <c r="B37" s="21"/>
      <c r="C37" s="123"/>
      <c r="D37" s="119" t="s">
        <v>45</v>
      </c>
      <c r="E37" s="120"/>
      <c r="F37" s="121">
        <v>55</v>
      </c>
      <c r="G37" s="37"/>
      <c r="H37" s="37"/>
      <c r="I37" s="38"/>
    </row>
    <row r="38" spans="2:9">
      <c r="B38" s="21"/>
      <c r="C38" s="118" t="s">
        <v>46</v>
      </c>
      <c r="D38" s="119"/>
      <c r="E38" s="120"/>
      <c r="F38" s="121" t="s">
        <v>47</v>
      </c>
      <c r="G38" s="37">
        <v>127</v>
      </c>
      <c r="H38" s="37" t="s">
        <v>90</v>
      </c>
      <c r="I38" s="122" t="s">
        <v>94</v>
      </c>
    </row>
    <row r="39" spans="2:9">
      <c r="B39" s="21"/>
      <c r="C39" s="123"/>
      <c r="D39" s="119" t="s">
        <v>16</v>
      </c>
      <c r="E39" s="120"/>
      <c r="F39" s="121">
        <v>650</v>
      </c>
      <c r="G39" s="37"/>
      <c r="H39" s="37"/>
      <c r="I39" s="38"/>
    </row>
    <row r="40" spans="2:9">
      <c r="B40" s="21"/>
      <c r="C40" s="123"/>
      <c r="D40" s="119" t="s">
        <v>48</v>
      </c>
      <c r="E40" s="120"/>
      <c r="F40" s="121">
        <v>128</v>
      </c>
      <c r="G40" s="37"/>
      <c r="H40" s="37"/>
      <c r="I40" s="38"/>
    </row>
    <row r="41" spans="2:9">
      <c r="B41" s="21"/>
      <c r="C41" s="123"/>
      <c r="D41" s="119" t="s">
        <v>49</v>
      </c>
      <c r="E41" s="120"/>
      <c r="F41" s="121">
        <v>211</v>
      </c>
      <c r="G41" s="37"/>
      <c r="H41" s="37"/>
      <c r="I41" s="38"/>
    </row>
    <row r="42" spans="2:9">
      <c r="B42" s="21"/>
      <c r="C42" s="123"/>
      <c r="D42" s="119" t="s">
        <v>1</v>
      </c>
      <c r="E42" s="120"/>
      <c r="F42" s="121">
        <v>102</v>
      </c>
      <c r="G42" s="37"/>
      <c r="H42" s="37"/>
      <c r="I42" s="38"/>
    </row>
    <row r="43" spans="2:9">
      <c r="B43" s="21"/>
      <c r="C43" s="123"/>
      <c r="D43" s="119" t="s">
        <v>50</v>
      </c>
      <c r="E43" s="120"/>
      <c r="F43" s="121">
        <v>125</v>
      </c>
      <c r="G43" s="37"/>
      <c r="H43" s="37"/>
      <c r="I43" s="38"/>
    </row>
    <row r="44" spans="2:9">
      <c r="B44" s="21"/>
      <c r="C44" s="118" t="s">
        <v>82</v>
      </c>
      <c r="D44" s="119"/>
      <c r="E44" s="120"/>
      <c r="F44" s="121" t="s">
        <v>88</v>
      </c>
      <c r="G44" s="37" t="s">
        <v>89</v>
      </c>
      <c r="H44" s="37" t="s">
        <v>90</v>
      </c>
      <c r="I44" s="122" t="s">
        <v>95</v>
      </c>
    </row>
    <row r="45" spans="2:9">
      <c r="B45" s="21"/>
      <c r="C45" s="123"/>
      <c r="D45" s="119" t="s">
        <v>83</v>
      </c>
      <c r="E45" s="120"/>
      <c r="F45" s="121">
        <v>106</v>
      </c>
      <c r="G45" s="37"/>
      <c r="H45" s="37"/>
      <c r="I45" s="38"/>
    </row>
    <row r="46" spans="2:9">
      <c r="B46" s="21"/>
      <c r="C46" s="123"/>
      <c r="D46" s="119" t="s">
        <v>84</v>
      </c>
      <c r="E46" s="120"/>
      <c r="F46" s="121">
        <v>97</v>
      </c>
      <c r="G46" s="37"/>
      <c r="H46" s="37"/>
      <c r="I46" s="38"/>
    </row>
    <row r="47" spans="2:9">
      <c r="B47" s="21"/>
      <c r="C47" s="123"/>
      <c r="D47" s="119" t="s">
        <v>85</v>
      </c>
      <c r="E47" s="120"/>
      <c r="F47" s="121">
        <v>131</v>
      </c>
      <c r="G47" s="37"/>
      <c r="H47" s="37"/>
      <c r="I47" s="38"/>
    </row>
    <row r="48" spans="2:9">
      <c r="B48" s="21"/>
      <c r="C48" s="123"/>
      <c r="D48" s="119" t="s">
        <v>86</v>
      </c>
      <c r="E48" s="120"/>
      <c r="F48" s="121">
        <v>128</v>
      </c>
      <c r="G48" s="37"/>
      <c r="H48" s="37"/>
      <c r="I48" s="38"/>
    </row>
    <row r="49" spans="1:10">
      <c r="B49" s="36"/>
      <c r="C49" s="125"/>
      <c r="D49" s="126" t="s">
        <v>87</v>
      </c>
      <c r="E49" s="127"/>
      <c r="F49" s="128">
        <v>114</v>
      </c>
      <c r="G49" s="37"/>
      <c r="H49" s="37"/>
      <c r="I49" s="40"/>
    </row>
    <row r="50" spans="1:10" ht="19.5" customHeight="1">
      <c r="B50" s="18"/>
      <c r="C50" s="19" t="s">
        <v>51</v>
      </c>
      <c r="D50" s="96"/>
      <c r="E50" s="97"/>
      <c r="F50" s="98" t="s">
        <v>52</v>
      </c>
      <c r="G50" s="99">
        <v>0.84</v>
      </c>
      <c r="H50" s="99">
        <v>0.84</v>
      </c>
      <c r="I50" s="100">
        <v>0.8</v>
      </c>
    </row>
    <row r="51" spans="1:10" ht="19.5" customHeight="1">
      <c r="B51" s="18"/>
      <c r="C51" s="19" t="s">
        <v>53</v>
      </c>
      <c r="D51" s="96"/>
      <c r="E51" s="97"/>
      <c r="F51" s="98" t="s">
        <v>52</v>
      </c>
      <c r="G51" s="101">
        <v>0.8</v>
      </c>
      <c r="H51" s="101">
        <v>0.8</v>
      </c>
      <c r="I51" s="100">
        <v>0.8</v>
      </c>
    </row>
    <row r="52" spans="1:10" ht="19.5" customHeight="1">
      <c r="B52" s="18"/>
      <c r="C52" s="19" t="s">
        <v>97</v>
      </c>
      <c r="D52" s="96"/>
      <c r="E52" s="97"/>
      <c r="F52" s="98" t="s">
        <v>52</v>
      </c>
      <c r="G52" s="102">
        <v>1</v>
      </c>
      <c r="H52" s="102">
        <v>1</v>
      </c>
      <c r="I52" s="100">
        <v>0.95</v>
      </c>
    </row>
    <row r="53" spans="1:10" ht="19.5" customHeight="1">
      <c r="B53" s="18"/>
      <c r="C53" s="19" t="s">
        <v>54</v>
      </c>
      <c r="D53" s="96"/>
      <c r="E53" s="97"/>
      <c r="F53" s="98"/>
      <c r="G53" s="101"/>
      <c r="H53" s="101"/>
      <c r="I53" s="100"/>
    </row>
    <row r="54" spans="1:10" ht="19.5" customHeight="1">
      <c r="A54" s="1"/>
      <c r="B54" s="22"/>
      <c r="C54" s="103"/>
      <c r="D54" s="19" t="s">
        <v>55</v>
      </c>
      <c r="E54" s="97"/>
      <c r="F54" s="98" t="s">
        <v>52</v>
      </c>
      <c r="G54" s="101">
        <v>1</v>
      </c>
      <c r="H54" s="101">
        <v>1</v>
      </c>
      <c r="I54" s="100">
        <v>0.95</v>
      </c>
      <c r="J54" s="1"/>
    </row>
    <row r="55" spans="1:10" ht="19.5" customHeight="1" thickBot="1">
      <c r="A55" s="1"/>
      <c r="B55" s="23"/>
      <c r="C55" s="104" t="s">
        <v>56</v>
      </c>
      <c r="D55" s="105"/>
      <c r="E55" s="106"/>
      <c r="F55" s="107" t="s">
        <v>52</v>
      </c>
      <c r="G55" s="131">
        <v>0.95499999999999996</v>
      </c>
      <c r="H55" s="108">
        <v>1</v>
      </c>
      <c r="I55" s="109">
        <v>0.95</v>
      </c>
      <c r="J55" s="1"/>
    </row>
    <row r="56" spans="1:10" ht="16.5" thickTop="1">
      <c r="A56" s="1"/>
      <c r="B56" s="24"/>
      <c r="C56" s="25"/>
      <c r="D56" s="25"/>
      <c r="E56" s="25"/>
      <c r="F56" s="26"/>
      <c r="G56" s="26"/>
      <c r="H56" s="27"/>
      <c r="I56" s="1"/>
      <c r="J56" s="1"/>
    </row>
    <row r="57" spans="1:10">
      <c r="A57" s="28"/>
      <c r="B57" s="114">
        <v>1</v>
      </c>
      <c r="C57" s="143" t="s">
        <v>96</v>
      </c>
      <c r="D57" s="144"/>
      <c r="E57" s="144"/>
      <c r="F57" s="144"/>
      <c r="G57" s="144"/>
      <c r="H57" s="144"/>
      <c r="I57" s="144"/>
      <c r="J57" s="1"/>
    </row>
    <row r="58" spans="1:10">
      <c r="A58" s="28"/>
      <c r="B58" s="28"/>
      <c r="C58" s="137"/>
      <c r="D58" s="138"/>
      <c r="E58" s="138"/>
      <c r="F58" s="138"/>
      <c r="G58" s="138"/>
      <c r="H58" s="138"/>
      <c r="I58" s="138"/>
      <c r="J58" s="29"/>
    </row>
    <row r="59" spans="1:10">
      <c r="A59" s="28"/>
      <c r="B59" s="28"/>
      <c r="C59" s="141"/>
      <c r="D59" s="138"/>
      <c r="E59" s="138"/>
      <c r="F59" s="138"/>
      <c r="G59" s="138"/>
      <c r="H59" s="138"/>
      <c r="I59" s="138"/>
      <c r="J59" s="29"/>
    </row>
    <row r="60" spans="1:10">
      <c r="A60" s="28"/>
      <c r="B60" s="28"/>
      <c r="C60" s="141"/>
      <c r="D60" s="142"/>
      <c r="E60" s="142"/>
      <c r="F60" s="142"/>
      <c r="G60" s="142"/>
      <c r="H60" s="142"/>
      <c r="I60" s="142"/>
      <c r="J60" s="142"/>
    </row>
    <row r="61" spans="1:10">
      <c r="A61" s="28"/>
      <c r="B61" s="28"/>
      <c r="C61" s="139"/>
      <c r="D61" s="140"/>
      <c r="E61" s="140"/>
      <c r="F61" s="140"/>
      <c r="G61" s="140"/>
      <c r="H61" s="140"/>
      <c r="I61" s="140"/>
      <c r="J61" s="1"/>
    </row>
  </sheetData>
  <mergeCells count="5">
    <mergeCell ref="C58:I58"/>
    <mergeCell ref="C61:I61"/>
    <mergeCell ref="C59:I59"/>
    <mergeCell ref="C60:J60"/>
    <mergeCell ref="C57:I57"/>
  </mergeCells>
  <pageMargins left="0.7" right="0.7" top="0.75" bottom="0.75" header="0.3" footer="0.3"/>
  <pageSetup scale="51" orientation="landscape" r:id="rId1"/>
  <drawing r:id="rId2"/>
</worksheet>
</file>

<file path=xl/worksheets/sheet2.xml><?xml version="1.0" encoding="utf-8"?>
<worksheet xmlns="http://schemas.openxmlformats.org/spreadsheetml/2006/main" xmlns:r="http://schemas.openxmlformats.org/officeDocument/2006/relationships">
  <dimension ref="A1:Q30"/>
  <sheetViews>
    <sheetView showGridLines="0" tabSelected="1" view="pageBreakPreview" zoomScaleNormal="90" zoomScaleSheetLayoutView="100" workbookViewId="0">
      <selection activeCell="E32" sqref="E32"/>
    </sheetView>
  </sheetViews>
  <sheetFormatPr defaultRowHeight="15"/>
  <cols>
    <col min="1" max="1" width="8.7109375" style="132" customWidth="1"/>
    <col min="2" max="2" width="34" style="132" customWidth="1"/>
    <col min="3" max="3" width="10.42578125" style="132" customWidth="1"/>
    <col min="4" max="4" width="9.28515625" style="132" customWidth="1"/>
    <col min="5" max="5" width="11.42578125" style="132" customWidth="1"/>
    <col min="6" max="6" width="9.42578125" style="132" customWidth="1"/>
    <col min="7" max="7" width="10.42578125" style="132" customWidth="1"/>
    <col min="8" max="8" width="9" style="132" customWidth="1"/>
    <col min="9" max="9" width="10.140625" style="132" customWidth="1"/>
    <col min="10" max="16384" width="9.140625" style="132"/>
  </cols>
  <sheetData>
    <row r="1" spans="1:17" ht="23.25" customHeight="1">
      <c r="A1" s="47" t="s">
        <v>58</v>
      </c>
      <c r="B1" s="48"/>
      <c r="C1" s="49"/>
      <c r="D1" s="50"/>
      <c r="E1" s="51"/>
      <c r="F1" s="51"/>
      <c r="G1" s="52"/>
      <c r="H1" s="53"/>
      <c r="I1" s="52"/>
      <c r="J1" s="52"/>
      <c r="K1" s="54" t="s">
        <v>78</v>
      </c>
    </row>
    <row r="2" spans="1:17" ht="26.25" customHeight="1">
      <c r="A2" s="55"/>
      <c r="B2" s="56"/>
      <c r="C2" s="57"/>
      <c r="D2" s="58"/>
      <c r="E2" s="41"/>
      <c r="F2" s="129"/>
      <c r="G2" s="42"/>
      <c r="H2" s="43"/>
      <c r="I2" s="129"/>
      <c r="J2" s="129"/>
      <c r="K2" s="59" t="s">
        <v>1</v>
      </c>
    </row>
    <row r="3" spans="1:17">
      <c r="A3" s="129"/>
      <c r="B3" s="129"/>
      <c r="C3" s="129"/>
      <c r="D3" s="129"/>
      <c r="E3" s="129"/>
      <c r="F3" s="44"/>
      <c r="G3" s="129"/>
      <c r="H3" s="129"/>
      <c r="I3" s="129"/>
      <c r="J3" s="129"/>
      <c r="K3" s="129"/>
    </row>
    <row r="4" spans="1:17" ht="15.75">
      <c r="A4" s="60"/>
      <c r="B4" s="45"/>
      <c r="C4" s="61">
        <v>2011</v>
      </c>
      <c r="D4" s="62"/>
      <c r="E4" s="62"/>
      <c r="F4" s="63"/>
      <c r="G4" s="61">
        <v>2010</v>
      </c>
      <c r="H4" s="62"/>
      <c r="I4" s="62"/>
      <c r="J4" s="63"/>
      <c r="K4" s="129"/>
    </row>
    <row r="5" spans="1:17" ht="15.75">
      <c r="A5" s="64"/>
      <c r="B5" s="65" t="s">
        <v>2</v>
      </c>
      <c r="C5" s="66" t="s">
        <v>59</v>
      </c>
      <c r="D5" s="67" t="s">
        <v>60</v>
      </c>
      <c r="E5" s="67" t="s">
        <v>61</v>
      </c>
      <c r="F5" s="68" t="s">
        <v>62</v>
      </c>
      <c r="G5" s="66" t="s">
        <v>59</v>
      </c>
      <c r="H5" s="67" t="s">
        <v>60</v>
      </c>
      <c r="I5" s="67" t="s">
        <v>61</v>
      </c>
      <c r="J5" s="68" t="s">
        <v>62</v>
      </c>
      <c r="K5" s="129"/>
    </row>
    <row r="6" spans="1:17" ht="15.75">
      <c r="A6" s="46" t="s">
        <v>63</v>
      </c>
      <c r="B6" s="69" t="s">
        <v>64</v>
      </c>
      <c r="C6" s="70">
        <v>40318</v>
      </c>
      <c r="D6" s="71">
        <v>0</v>
      </c>
      <c r="E6" s="94">
        <f t="shared" ref="E6:E12" si="0">1-(D6/C6)</f>
        <v>1</v>
      </c>
      <c r="F6" s="73">
        <v>0</v>
      </c>
      <c r="G6" s="70">
        <v>40560</v>
      </c>
      <c r="H6" s="71">
        <v>0</v>
      </c>
      <c r="I6" s="94">
        <v>1</v>
      </c>
      <c r="J6" s="73">
        <v>0</v>
      </c>
      <c r="K6" s="129"/>
    </row>
    <row r="7" spans="1:17" ht="15.75">
      <c r="A7" s="46" t="s">
        <v>65</v>
      </c>
      <c r="B7" s="74" t="s">
        <v>66</v>
      </c>
      <c r="C7" s="70">
        <v>991</v>
      </c>
      <c r="D7" s="71">
        <v>1</v>
      </c>
      <c r="E7" s="72">
        <f t="shared" si="0"/>
        <v>0.99899091826437947</v>
      </c>
      <c r="F7" s="75">
        <v>50</v>
      </c>
      <c r="G7" s="70">
        <v>1069</v>
      </c>
      <c r="H7" s="71">
        <v>3</v>
      </c>
      <c r="I7" s="72">
        <v>0.99719363891487367</v>
      </c>
      <c r="J7" s="75">
        <v>150</v>
      </c>
      <c r="K7" s="129"/>
      <c r="N7" s="135"/>
      <c r="O7" s="135"/>
      <c r="P7" s="135"/>
      <c r="Q7" s="135"/>
    </row>
    <row r="8" spans="1:17" ht="15.75">
      <c r="A8" s="46" t="s">
        <v>67</v>
      </c>
      <c r="B8" s="74" t="s">
        <v>68</v>
      </c>
      <c r="C8" s="70">
        <v>1861</v>
      </c>
      <c r="D8" s="71">
        <v>1</v>
      </c>
      <c r="E8" s="72">
        <f t="shared" si="0"/>
        <v>0.99946265448683502</v>
      </c>
      <c r="F8" s="75">
        <v>50</v>
      </c>
      <c r="G8" s="70">
        <v>1584.0000000000002</v>
      </c>
      <c r="H8" s="71">
        <v>0</v>
      </c>
      <c r="I8" s="94">
        <v>1</v>
      </c>
      <c r="J8" s="75">
        <v>0</v>
      </c>
      <c r="K8" s="129"/>
      <c r="N8" s="135"/>
      <c r="O8" s="135"/>
      <c r="P8" s="135"/>
      <c r="Q8" s="135"/>
    </row>
    <row r="9" spans="1:17" ht="15.75">
      <c r="A9" s="46" t="s">
        <v>69</v>
      </c>
      <c r="B9" s="74" t="s">
        <v>70</v>
      </c>
      <c r="C9" s="70">
        <v>140</v>
      </c>
      <c r="D9" s="71">
        <v>1</v>
      </c>
      <c r="E9" s="72">
        <f t="shared" si="0"/>
        <v>0.99285714285714288</v>
      </c>
      <c r="F9" s="75">
        <v>50</v>
      </c>
      <c r="G9" s="70">
        <v>165</v>
      </c>
      <c r="H9" s="71">
        <v>3</v>
      </c>
      <c r="I9" s="72">
        <v>0.98181818181818181</v>
      </c>
      <c r="J9" s="75">
        <v>150</v>
      </c>
      <c r="K9" s="129"/>
      <c r="N9" s="135"/>
      <c r="O9" s="136"/>
      <c r="P9" s="134"/>
      <c r="Q9" s="135"/>
    </row>
    <row r="10" spans="1:17" ht="15.75">
      <c r="A10" s="46" t="s">
        <v>71</v>
      </c>
      <c r="B10" s="74" t="s">
        <v>72</v>
      </c>
      <c r="C10" s="70">
        <v>484</v>
      </c>
      <c r="D10" s="71">
        <v>0</v>
      </c>
      <c r="E10" s="94">
        <f t="shared" si="0"/>
        <v>1</v>
      </c>
      <c r="F10" s="75">
        <v>0</v>
      </c>
      <c r="G10" s="70">
        <v>824</v>
      </c>
      <c r="H10" s="71">
        <v>1</v>
      </c>
      <c r="I10" s="72">
        <v>0.99878640776699024</v>
      </c>
      <c r="J10" s="75">
        <v>50</v>
      </c>
      <c r="K10" s="129"/>
      <c r="N10" s="135"/>
      <c r="O10" s="136"/>
      <c r="P10" s="134"/>
      <c r="Q10" s="135"/>
    </row>
    <row r="11" spans="1:17" ht="15.75">
      <c r="A11" s="46" t="s">
        <v>73</v>
      </c>
      <c r="B11" s="74" t="s">
        <v>74</v>
      </c>
      <c r="C11" s="70">
        <v>297</v>
      </c>
      <c r="D11" s="71">
        <v>0</v>
      </c>
      <c r="E11" s="94">
        <f t="shared" si="0"/>
        <v>1</v>
      </c>
      <c r="F11" s="75">
        <v>0</v>
      </c>
      <c r="G11" s="70">
        <v>131</v>
      </c>
      <c r="H11" s="71">
        <v>0</v>
      </c>
      <c r="I11" s="94">
        <v>1</v>
      </c>
      <c r="J11" s="75">
        <v>0</v>
      </c>
      <c r="K11" s="129"/>
      <c r="N11" s="135"/>
      <c r="O11" s="136"/>
      <c r="P11" s="134"/>
      <c r="Q11" s="135"/>
    </row>
    <row r="12" spans="1:17" ht="16.5" thickBot="1">
      <c r="A12" s="46" t="s">
        <v>75</v>
      </c>
      <c r="B12" s="76" t="s">
        <v>76</v>
      </c>
      <c r="C12" s="77">
        <v>1321</v>
      </c>
      <c r="D12" s="78">
        <v>4</v>
      </c>
      <c r="E12" s="79">
        <f t="shared" si="0"/>
        <v>0.99697199091597277</v>
      </c>
      <c r="F12" s="80">
        <v>200</v>
      </c>
      <c r="G12" s="77">
        <v>1186</v>
      </c>
      <c r="H12" s="78">
        <v>1</v>
      </c>
      <c r="I12" s="79">
        <v>0.99915682967959529</v>
      </c>
      <c r="J12" s="80">
        <v>50</v>
      </c>
      <c r="K12" s="129"/>
      <c r="N12" s="135"/>
      <c r="O12" s="136"/>
      <c r="P12" s="134"/>
      <c r="Q12" s="135"/>
    </row>
    <row r="13" spans="1:17" ht="16.5" thickTop="1">
      <c r="A13" s="60"/>
      <c r="B13" s="45"/>
      <c r="C13" s="81"/>
      <c r="D13" s="82"/>
      <c r="E13" s="95"/>
      <c r="F13" s="84"/>
      <c r="G13" s="81"/>
      <c r="H13" s="82"/>
      <c r="I13" s="83"/>
      <c r="J13" s="84"/>
      <c r="K13" s="129"/>
      <c r="N13" s="135"/>
      <c r="O13" s="136"/>
      <c r="P13" s="134"/>
      <c r="Q13" s="135"/>
    </row>
    <row r="14" spans="1:17" ht="15.75">
      <c r="A14" s="60"/>
      <c r="B14" s="45"/>
      <c r="C14" s="133">
        <f>SUM(C6:C13)</f>
        <v>45412</v>
      </c>
      <c r="D14" s="85">
        <f>SUM(D6:D12)</f>
        <v>7</v>
      </c>
      <c r="E14" s="86">
        <v>0.999</v>
      </c>
      <c r="F14" s="87">
        <f>SUM(F6:F13)</f>
        <v>350</v>
      </c>
      <c r="G14" s="133">
        <f>SUM(G6:G13)</f>
        <v>45519</v>
      </c>
      <c r="H14" s="85">
        <f>SUM(H6:H12)</f>
        <v>8</v>
      </c>
      <c r="I14" s="86">
        <v>0.999</v>
      </c>
      <c r="J14" s="87">
        <f>SUM(J6:J13)</f>
        <v>400</v>
      </c>
      <c r="K14" s="129"/>
      <c r="N14" s="135"/>
      <c r="O14" s="136"/>
      <c r="P14" s="134"/>
      <c r="Q14" s="135"/>
    </row>
    <row r="15" spans="1:17">
      <c r="A15" s="129"/>
      <c r="B15" s="129"/>
      <c r="C15" s="88"/>
      <c r="D15" s="129"/>
      <c r="E15" s="129"/>
      <c r="F15" s="129"/>
      <c r="G15" s="129"/>
      <c r="H15" s="129"/>
      <c r="I15" s="129"/>
      <c r="J15" s="129"/>
      <c r="K15" s="129"/>
      <c r="N15" s="135"/>
      <c r="O15" s="136"/>
      <c r="P15" s="134"/>
      <c r="Q15" s="135"/>
    </row>
    <row r="16" spans="1:17">
      <c r="A16" s="129"/>
      <c r="B16" s="129"/>
      <c r="C16" s="88"/>
      <c r="D16" s="129"/>
      <c r="E16" s="129"/>
      <c r="F16" s="129"/>
      <c r="G16" s="129"/>
      <c r="H16" s="129"/>
      <c r="I16" s="129"/>
      <c r="J16" s="129"/>
      <c r="K16" s="129"/>
      <c r="N16" s="135"/>
      <c r="O16" s="135"/>
      <c r="P16" s="135"/>
      <c r="Q16" s="135"/>
    </row>
    <row r="17" spans="1:17">
      <c r="A17" s="129"/>
      <c r="B17" s="129"/>
      <c r="C17" s="89"/>
      <c r="D17" s="129"/>
      <c r="E17" s="129"/>
      <c r="F17" s="129"/>
      <c r="G17" s="129"/>
      <c r="H17" s="129"/>
      <c r="I17" s="129"/>
      <c r="J17" s="129"/>
      <c r="K17" s="129"/>
      <c r="L17" s="129"/>
      <c r="N17" s="135"/>
      <c r="O17" s="135"/>
      <c r="P17" s="135"/>
      <c r="Q17" s="135"/>
    </row>
    <row r="18" spans="1:17">
      <c r="A18" s="147" t="s">
        <v>80</v>
      </c>
      <c r="B18" s="147"/>
      <c r="C18" s="147"/>
      <c r="D18" s="147"/>
      <c r="E18" s="147"/>
      <c r="F18" s="147"/>
      <c r="G18" s="147"/>
      <c r="H18" s="147"/>
      <c r="I18" s="147"/>
      <c r="J18" s="147"/>
      <c r="K18" s="147"/>
      <c r="L18" s="147"/>
    </row>
    <row r="19" spans="1:17">
      <c r="A19" s="130"/>
      <c r="B19" s="130"/>
      <c r="C19" s="130"/>
      <c r="D19" s="130"/>
      <c r="E19" s="130"/>
      <c r="F19" s="130"/>
      <c r="G19" s="130"/>
      <c r="H19" s="130"/>
      <c r="I19" s="130"/>
      <c r="J19" s="130"/>
      <c r="K19" s="130"/>
      <c r="L19" s="130"/>
    </row>
    <row r="20" spans="1:17">
      <c r="A20" s="148" t="s">
        <v>81</v>
      </c>
      <c r="B20" s="148"/>
      <c r="C20" s="148"/>
      <c r="D20" s="148"/>
      <c r="E20" s="148"/>
      <c r="F20" s="148"/>
      <c r="G20" s="148"/>
      <c r="H20" s="148"/>
      <c r="I20" s="148"/>
      <c r="J20" s="148"/>
      <c r="K20" s="148"/>
      <c r="L20" s="129"/>
    </row>
    <row r="21" spans="1:17">
      <c r="A21" s="148"/>
      <c r="B21" s="148"/>
      <c r="C21" s="148"/>
      <c r="D21" s="148"/>
      <c r="E21" s="148"/>
      <c r="F21" s="148"/>
      <c r="G21" s="148"/>
      <c r="H21" s="148"/>
      <c r="I21" s="148"/>
      <c r="J21" s="148"/>
      <c r="K21" s="148"/>
      <c r="L21" s="129"/>
    </row>
    <row r="22" spans="1:17">
      <c r="A22" s="148"/>
      <c r="B22" s="148"/>
      <c r="C22" s="148"/>
      <c r="D22" s="148"/>
      <c r="E22" s="148"/>
      <c r="F22" s="148"/>
      <c r="G22" s="148"/>
      <c r="H22" s="148"/>
      <c r="I22" s="148"/>
      <c r="J22" s="148"/>
      <c r="K22" s="148"/>
      <c r="L22" s="129"/>
    </row>
    <row r="23" spans="1:17">
      <c r="A23" s="148"/>
      <c r="B23" s="148"/>
      <c r="C23" s="148"/>
      <c r="D23" s="148"/>
      <c r="E23" s="148"/>
      <c r="F23" s="148"/>
      <c r="G23" s="148"/>
      <c r="H23" s="148"/>
      <c r="I23" s="148"/>
      <c r="J23" s="148"/>
      <c r="K23" s="148"/>
      <c r="L23" s="129"/>
    </row>
    <row r="24" spans="1:17">
      <c r="A24" s="90"/>
      <c r="B24" s="90" t="s">
        <v>77</v>
      </c>
      <c r="C24" s="90"/>
      <c r="D24" s="90"/>
      <c r="E24" s="90"/>
      <c r="F24" s="90"/>
      <c r="G24" s="90"/>
      <c r="H24" s="90"/>
      <c r="I24" s="90"/>
      <c r="J24" s="90"/>
      <c r="K24" s="90"/>
      <c r="L24" s="129"/>
    </row>
    <row r="25" spans="1:17">
      <c r="A25" s="149"/>
      <c r="B25" s="149"/>
      <c r="C25" s="149"/>
      <c r="D25" s="149"/>
      <c r="E25" s="149"/>
      <c r="F25" s="149"/>
      <c r="G25" s="149"/>
      <c r="H25" s="149"/>
      <c r="I25" s="149"/>
      <c r="J25" s="149"/>
      <c r="K25" s="149"/>
      <c r="L25" s="149"/>
    </row>
    <row r="26" spans="1:17">
      <c r="A26" s="149"/>
      <c r="B26" s="149"/>
      <c r="C26" s="149"/>
      <c r="D26" s="149"/>
      <c r="E26" s="149"/>
      <c r="F26" s="149"/>
      <c r="G26" s="149"/>
      <c r="H26" s="149"/>
      <c r="I26" s="149"/>
      <c r="J26" s="149"/>
      <c r="K26" s="149"/>
      <c r="L26" s="149"/>
    </row>
    <row r="27" spans="1:17">
      <c r="A27" s="145"/>
      <c r="B27" s="146"/>
      <c r="C27" s="146"/>
      <c r="D27" s="146"/>
      <c r="E27" s="146"/>
      <c r="F27" s="146"/>
      <c r="G27" s="146"/>
      <c r="H27" s="146"/>
      <c r="I27" s="146"/>
      <c r="J27" s="146"/>
      <c r="K27" s="146"/>
      <c r="L27" s="129"/>
    </row>
    <row r="28" spans="1:17">
      <c r="A28" s="91"/>
      <c r="B28" s="91"/>
      <c r="C28" s="91"/>
      <c r="D28" s="91"/>
      <c r="E28" s="91"/>
      <c r="F28" s="91"/>
      <c r="G28" s="91"/>
      <c r="H28" s="91"/>
      <c r="I28" s="92"/>
      <c r="J28" s="92"/>
      <c r="K28" s="92"/>
      <c r="L28" s="129"/>
    </row>
    <row r="29" spans="1:17">
      <c r="A29" s="93"/>
      <c r="B29" s="91"/>
      <c r="C29" s="91"/>
      <c r="D29" s="91"/>
      <c r="E29" s="91"/>
      <c r="F29" s="91"/>
      <c r="G29" s="91"/>
      <c r="H29" s="91"/>
      <c r="I29" s="92"/>
      <c r="J29" s="92"/>
      <c r="K29" s="92"/>
      <c r="L29" s="129"/>
    </row>
    <row r="30" spans="1:17">
      <c r="A30" s="91"/>
      <c r="B30" s="91"/>
      <c r="C30" s="91"/>
      <c r="D30" s="91"/>
      <c r="E30" s="91"/>
      <c r="F30" s="91"/>
      <c r="G30" s="91"/>
      <c r="H30" s="91"/>
      <c r="I30" s="92"/>
      <c r="J30" s="92"/>
      <c r="K30" s="92"/>
      <c r="L30" s="129"/>
    </row>
  </sheetData>
  <mergeCells count="4">
    <mergeCell ref="A27:K27"/>
    <mergeCell ref="A18:L18"/>
    <mergeCell ref="A20:K23"/>
    <mergeCell ref="A25:L26"/>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Transfer of Property</CaseType>
    <IndustryCode xmlns="dc463f71-b30c-4ab2-9473-d307f9d35888">140</IndustryCode>
    <CaseStatus xmlns="dc463f71-b30c-4ab2-9473-d307f9d35888">Closed</CaseStatus>
    <OpenedDate xmlns="dc463f71-b30c-4ab2-9473-d307f9d35888">2005-07-15T07:00:00+00:00</OpenedDate>
    <Date1 xmlns="dc463f71-b30c-4ab2-9473-d307f9d35888">2011-07-29T07:00:00+00:00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051090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000B0E1E783DA4E9D5D77C09841FF79" ma:contentTypeVersion="136" ma:contentTypeDescription="" ma:contentTypeScope="" ma:versionID="cf5cbccb4ad63462861f78b50f5062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153AE0-9ED1-4ED2-B5FC-1C93FDE44B8F}"/>
</file>

<file path=customXml/itemProps2.xml><?xml version="1.0" encoding="utf-8"?>
<ds:datastoreItem xmlns:ds="http://schemas.openxmlformats.org/officeDocument/2006/customXml" ds:itemID="{62B00FBF-B954-4A47-B386-48C011655774}"/>
</file>

<file path=customXml/itemProps3.xml><?xml version="1.0" encoding="utf-8"?>
<ds:datastoreItem xmlns:ds="http://schemas.openxmlformats.org/officeDocument/2006/customXml" ds:itemID="{3A1E5974-02AA-449F-A8A0-E15D7F9A0581}"/>
</file>

<file path=customXml/itemProps4.xml><?xml version="1.0" encoding="utf-8"?>
<ds:datastoreItem xmlns:ds="http://schemas.openxmlformats.org/officeDocument/2006/customXml" ds:itemID="{410B213A-FC76-4E74-AC05-487CD42B58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WA</vt:lpstr>
      <vt:lpstr>Guarantees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p74844</dc:creator>
  <cp:lastModifiedBy>PacifiCorp</cp:lastModifiedBy>
  <cp:lastPrinted>2011-07-22T00:56:27Z</cp:lastPrinted>
  <dcterms:created xsi:type="dcterms:W3CDTF">2011-07-06T16:27:38Z</dcterms:created>
  <dcterms:modified xsi:type="dcterms:W3CDTF">2011-07-27T16:23:41Z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0x0101006E56B4D1795A2E4DB2F0B01679ED314A007000B0E1E783DA4E9D5D77C09841FF79</vt:lpwstr>
  </property>
  <property fmtid="{D5CDD505-2E9C-101B-9397-08002B2CF9AE}" pid="3" name="_docset_NoMedatataSyncRequired">
    <vt:lpwstr>False</vt:lpwstr>
  </property>
</Properties>
</file>